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ct001cl01fs05\aqisdata$\Food Exports\EXPORT MEAT\05_Audits\EMSAP Audit Checklist\"/>
    </mc:Choice>
  </mc:AlternateContent>
  <bookViews>
    <workbookView xWindow="0" yWindow="0" windowWidth="25200" windowHeight="11985" activeTab="2"/>
  </bookViews>
  <sheets>
    <sheet name="Cover Sheet" sheetId="33" r:id="rId1"/>
    <sheet name="Audit Findings" sheetId="34" r:id="rId2"/>
    <sheet name="M01-Quality System Support" sheetId="25" r:id="rId3"/>
    <sheet name="M02-HACCP" sheetId="19" r:id="rId4"/>
    <sheet name="M03-Good Hygienic Practice" sheetId="20" r:id="rId5"/>
    <sheet name="M04-Sanitation" sheetId="21" r:id="rId6"/>
    <sheet name="M05-Personal Hygiene" sheetId="22" r:id="rId7"/>
    <sheet name="M06-Chemical" sheetId="23" r:id="rId8"/>
    <sheet name="M07-Pest Control" sheetId="24" r:id="rId9"/>
    <sheet name="M08-Water" sheetId="3" r:id="rId10"/>
    <sheet name="M09-Refrigeration" sheetId="26" r:id="rId11"/>
    <sheet name="M10-Approved Suppliers" sheetId="27" r:id="rId12"/>
    <sheet name="M11-Structure and Equipment" sheetId="28" r:id="rId13"/>
    <sheet name="M12-Product Supply, Integrity" sheetId="29" r:id="rId14"/>
    <sheet name="M13-Importing Requirements" sheetId="30" r:id="rId15"/>
    <sheet name="M14-Animal Welfare" sheetId="32" r:id="rId16"/>
    <sheet name="M15-Inspection" sheetId="12" r:id="rId17"/>
    <sheet name="Sheet1" sheetId="4" state="hidden" r:id="rId18"/>
  </sheets>
  <definedNames>
    <definedName name="_xlnm.Print_Area" localSheetId="1">'Audit Findings'!$A$1:$R$77</definedName>
    <definedName name="_xlnm.Print_Area" localSheetId="0">'Cover Sheet'!$A$1:$I$16</definedName>
    <definedName name="_xlnm.Print_Area" localSheetId="2">'M01-Quality System Support'!$A$1:$X$66</definedName>
    <definedName name="Rating" localSheetId="2">'M01-Quality System Support'!$A$69:$H$69</definedName>
    <definedName name="Rating" localSheetId="3">'M02-HACCP'!$A$42:$H$42</definedName>
    <definedName name="Rating" localSheetId="4">'M03-Good Hygienic Practice'!$A$57:$H$57</definedName>
    <definedName name="Rating" localSheetId="5">'M04-Sanitation'!$A$56:$H$56</definedName>
    <definedName name="Rating" localSheetId="6">'M05-Personal Hygiene'!$A$31:$H$31</definedName>
    <definedName name="Rating" localSheetId="7">'M06-Chemical'!$A$27:$H$27</definedName>
    <definedName name="Rating" localSheetId="8">'M07-Pest Control'!$A$27:$H$27</definedName>
    <definedName name="Rating" localSheetId="10">'M09-Refrigeration'!$A$27:$H$27</definedName>
    <definedName name="Rating" localSheetId="11">'M10-Approved Suppliers'!$A$35:$H$35</definedName>
    <definedName name="Rating" localSheetId="12">'M11-Structure and Equipment'!$A$36:$H$36</definedName>
    <definedName name="Rating" localSheetId="13">'M12-Product Supply, Integrity'!$A$79:$H$79</definedName>
    <definedName name="Rating" localSheetId="14">'M13-Importing Requirements'!$A$36:$H$36</definedName>
    <definedName name="Rating" localSheetId="15">'M14-Animal Welfare'!$A$22:$H$22</definedName>
    <definedName name="Rating" localSheetId="16">'M15-Inspection'!$A$31:$H$31</definedName>
    <definedName name="Rating">'M08-Water'!$A$25:$H$25</definedName>
    <definedName name="Rating." localSheetId="2">'M01-Quality System Support'!$A$69:$F$69</definedName>
    <definedName name="Rating." localSheetId="3">'M02-HACCP'!$A$42:$F$42</definedName>
    <definedName name="Rating." localSheetId="4">'M03-Good Hygienic Practice'!$A$57:$F$57</definedName>
    <definedName name="Rating." localSheetId="5">'M04-Sanitation'!$A$56:$F$56</definedName>
    <definedName name="Rating." localSheetId="6">'M05-Personal Hygiene'!$A$31:$F$31</definedName>
    <definedName name="Rating." localSheetId="7">'M06-Chemical'!$A$27:$F$27</definedName>
    <definedName name="Rating." localSheetId="8">'M07-Pest Control'!$A$27:$F$27</definedName>
    <definedName name="Rating." localSheetId="9">'M08-Water'!$A$25:$F$25</definedName>
    <definedName name="Rating." localSheetId="10">'M09-Refrigeration'!$A$27:$F$27</definedName>
    <definedName name="Rating." localSheetId="11">'M10-Approved Suppliers'!$A$35:$F$35</definedName>
    <definedName name="Rating." localSheetId="12">'M11-Structure and Equipment'!$A$36:$F$36</definedName>
    <definedName name="Rating." localSheetId="13">'M12-Product Supply, Integrity'!$A$79:$F$79</definedName>
    <definedName name="Rating." localSheetId="14">'M13-Importing Requirements'!$A$36:$F$36</definedName>
    <definedName name="Rating." localSheetId="15">'M14-Animal Welfare'!$A$22:$F$22</definedName>
    <definedName name="Rating." localSheetId="16">'M15-Inspection'!$A$31:$F$31</definedName>
    <definedName name="Rating.">#REF!</definedName>
    <definedName name="Rating2." localSheetId="2">'M01-Quality System Support'!$A$69:$F$69</definedName>
    <definedName name="Rating2." localSheetId="3">'M02-HACCP'!$A$42:$F$42</definedName>
    <definedName name="Rating2." localSheetId="4">'M03-Good Hygienic Practice'!$A$57:$F$57</definedName>
    <definedName name="Rating2." localSheetId="5">'M04-Sanitation'!$A$56:$F$56</definedName>
    <definedName name="Rating2." localSheetId="6">'M05-Personal Hygiene'!$A$31:$F$31</definedName>
    <definedName name="Rating2." localSheetId="7">'M06-Chemical'!$A$27:$F$27</definedName>
    <definedName name="Rating2." localSheetId="8">'M07-Pest Control'!$A$27:$F$27</definedName>
    <definedName name="Rating2." localSheetId="9">'M08-Water'!$A$25:$F$25</definedName>
    <definedName name="Rating2." localSheetId="10">'M09-Refrigeration'!$A$27:$F$27</definedName>
    <definedName name="Rating2." localSheetId="11">'M10-Approved Suppliers'!$A$35:$F$35</definedName>
    <definedName name="Rating2." localSheetId="12">'M11-Structure and Equipment'!$A$36:$F$36</definedName>
    <definedName name="Rating2." localSheetId="13">'M12-Product Supply, Integrity'!$A$79:$F$79</definedName>
    <definedName name="Rating2." localSheetId="14">'M13-Importing Requirements'!$A$36:$F$36</definedName>
    <definedName name="Rating2." localSheetId="15">'M14-Animal Welfare'!$A$22:$F$22</definedName>
    <definedName name="Rating2." localSheetId="16">'M15-Inspection'!$A$31:$F$31</definedName>
    <definedName name="Rating2.">#REF!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12" l="1"/>
  <c r="N31" i="12"/>
  <c r="O31" i="12"/>
  <c r="P69" i="25"/>
  <c r="N69" i="25"/>
  <c r="O69" i="25"/>
  <c r="N36" i="30"/>
  <c r="O36" i="30"/>
  <c r="M36" i="30"/>
  <c r="O57" i="20"/>
  <c r="N57" i="20"/>
  <c r="M57" i="20"/>
  <c r="O31" i="22"/>
  <c r="N31" i="22"/>
  <c r="M31" i="22"/>
  <c r="N27" i="24"/>
  <c r="O35" i="27"/>
  <c r="N35" i="27"/>
  <c r="N22" i="32"/>
  <c r="O22" i="32"/>
  <c r="M22" i="32"/>
  <c r="N79" i="29"/>
  <c r="O79" i="29"/>
  <c r="M79" i="29"/>
  <c r="N36" i="28"/>
  <c r="O36" i="28"/>
  <c r="M36" i="28"/>
  <c r="M35" i="27"/>
  <c r="N27" i="26"/>
  <c r="O27" i="26"/>
  <c r="M27" i="26"/>
  <c r="N25" i="3"/>
  <c r="O25" i="3"/>
  <c r="M25" i="3"/>
  <c r="O27" i="24"/>
  <c r="M27" i="24"/>
  <c r="N27" i="23"/>
  <c r="O27" i="23"/>
  <c r="M27" i="23"/>
  <c r="O56" i="21"/>
  <c r="N56" i="21"/>
  <c r="M56" i="21"/>
  <c r="N42" i="19"/>
  <c r="O42" i="19"/>
  <c r="M42" i="19"/>
  <c r="A9" i="34"/>
  <c r="A54" i="34"/>
  <c r="I13" i="33"/>
  <c r="D13" i="33"/>
  <c r="G10" i="33"/>
  <c r="A39" i="34"/>
  <c r="D10" i="33"/>
  <c r="H13" i="33"/>
  <c r="C7" i="33"/>
  <c r="A44" i="34"/>
  <c r="H10" i="33"/>
  <c r="C10" i="33"/>
  <c r="B13" i="33"/>
  <c r="I8" i="33"/>
  <c r="B12" i="33"/>
  <c r="H7" i="33"/>
  <c r="B9" i="33"/>
  <c r="H12" i="33"/>
  <c r="I12" i="33"/>
  <c r="B11" i="33"/>
  <c r="A49" i="34"/>
  <c r="I11" i="33"/>
  <c r="C11" i="33"/>
  <c r="B14" i="33"/>
  <c r="A4" i="34"/>
  <c r="G8" i="33"/>
  <c r="H9" i="33"/>
  <c r="G7" i="33"/>
  <c r="A24" i="34"/>
  <c r="H8" i="33"/>
  <c r="C8" i="33"/>
  <c r="A64" i="34"/>
  <c r="D12" i="33"/>
  <c r="A69" i="34"/>
  <c r="C9" i="33"/>
  <c r="I7" i="33"/>
  <c r="D14" i="33"/>
  <c r="D11" i="33"/>
  <c r="C12" i="33"/>
  <c r="G12" i="33"/>
  <c r="A29" i="34"/>
  <c r="I9" i="33"/>
  <c r="D9" i="33"/>
  <c r="B10" i="33"/>
  <c r="I10" i="33"/>
  <c r="B8" i="33"/>
  <c r="C13" i="33"/>
  <c r="B7" i="33"/>
  <c r="A74" i="34"/>
  <c r="C14" i="33"/>
  <c r="G13" i="33"/>
  <c r="A19" i="34"/>
  <c r="D8" i="33"/>
  <c r="A14" i="34"/>
  <c r="G11" i="33"/>
  <c r="D7" i="33"/>
  <c r="A34" i="34"/>
  <c r="A59" i="34"/>
  <c r="G9" i="33"/>
  <c r="H11" i="33"/>
  <c r="E5" i="33" l="1"/>
  <c r="G5" i="33"/>
  <c r="F5" i="33"/>
</calcChain>
</file>

<file path=xl/sharedStrings.xml><?xml version="1.0" encoding="utf-8"?>
<sst xmlns="http://schemas.openxmlformats.org/spreadsheetml/2006/main" count="897" uniqueCount="443">
  <si>
    <t>EMSAP Surveillance checklist</t>
  </si>
  <si>
    <t>M08  Water</t>
  </si>
  <si>
    <t>Complies</t>
  </si>
  <si>
    <t>Not Recorded</t>
  </si>
  <si>
    <t>Not Applicable</t>
  </si>
  <si>
    <t>Select Rating</t>
  </si>
  <si>
    <t>Critical Non-Compliance</t>
  </si>
  <si>
    <t>Major Non-Compliance</t>
  </si>
  <si>
    <t>Minor Non-Compliance</t>
  </si>
  <si>
    <t>Audit Activity:</t>
  </si>
  <si>
    <t>_</t>
  </si>
  <si>
    <t>Audit Findings:</t>
  </si>
  <si>
    <t xml:space="preserve">Audit Evidence: </t>
  </si>
  <si>
    <t>M01 Quality System Support</t>
  </si>
  <si>
    <t>M02 HAACP/Non-Conforming Product</t>
  </si>
  <si>
    <t>M03 Good Hygienic Practice</t>
  </si>
  <si>
    <t>M04 Sanitation</t>
  </si>
  <si>
    <t>M05 Personal Hygiene</t>
  </si>
  <si>
    <t>M06 Chemicals</t>
  </si>
  <si>
    <t>What are the controls for chemical purchase, storage and use.  Who is responsible for chemical purchase</t>
  </si>
  <si>
    <t>What are the main chemicals used for cleaning, sanitising and handwashing</t>
  </si>
  <si>
    <t>Show me evidence chemicals are suitable for use on the establishment</t>
  </si>
  <si>
    <t>Show me chemical storage rooms.  During establishment audit observations verify handling of chemicals, labelling, dilutions.  Note chemicals on hand and in use to check against establishment master list</t>
  </si>
  <si>
    <t xml:space="preserve">Is the chemical SOP version current and sight most recent internal audit.  </t>
  </si>
  <si>
    <t>M07 Pest Control</t>
  </si>
  <si>
    <t>Describe the establishment pest control system</t>
  </si>
  <si>
    <t>Show me monitoring records which are used</t>
  </si>
  <si>
    <t>Tell me what corrective/preventive actions have been required since the last audit in response to pest activity</t>
  </si>
  <si>
    <t>What training records are available for staff involved in pest control at the establishment or certification of external providers</t>
  </si>
  <si>
    <t>Observed establishment pesticide chemicals security controls</t>
  </si>
  <si>
    <t>Examine the pest control SOP – are corrective actions clearly specified, and have examined monitoring records and follow up action in audit period correctly followed the procedures</t>
  </si>
  <si>
    <t>M09 Refrigeration</t>
  </si>
  <si>
    <t>M10 Approved Suppliers</t>
  </si>
  <si>
    <t>M11 Structure and Equipment</t>
  </si>
  <si>
    <t>M12 Product Supply and Integrity</t>
  </si>
  <si>
    <t>M13 Importing Country Requirements</t>
  </si>
  <si>
    <t>M14 Animal Welfare and Handling</t>
  </si>
  <si>
    <t>M15 Inspection</t>
  </si>
  <si>
    <t>Who is the establishment HACCP co-ordinator, what is their training and experience in HACCP</t>
  </si>
  <si>
    <t>Further Processing</t>
  </si>
  <si>
    <t>Observe part of the MHA process monitoring including verification of selected WI’s</t>
  </si>
  <si>
    <t>How are batches of product formulated and identified</t>
  </si>
  <si>
    <t>Observe ingredient storage, security (eg nitrites), handling and weighing</t>
  </si>
  <si>
    <t>How are relevant Australian Standard and Food Standards Code requirements verified</t>
  </si>
  <si>
    <t>Show me how you assess MHA process data, how are trends or repetitive issues dealt with</t>
  </si>
  <si>
    <t>Tell me how the end of production cleaning is conducted.  What is the sanitisation process.  How do you verify the cleaning process has been effective prior to the start of production.</t>
  </si>
  <si>
    <t>What trend monitoring is conducted on pre-op hygiene findings and surface micro data</t>
  </si>
  <si>
    <t>Show me evidence of any corrective / preventive actions since the last EMSAP audit in response to pre-operational hygiene issues</t>
  </si>
  <si>
    <t>Examine at least five randomly selected completed pre-op hygiene records.  Is time of inspection and sign off ready for production clear</t>
  </si>
  <si>
    <t xml:space="preserve">If required, observe the pre-operational inspection to verify effectiveness of cleaning and monitoring.  Also observe checking of personal equipment prior to production.  How is overhead water / condensation addressed prior to production </t>
  </si>
  <si>
    <t>Check the sanitation SOP version is current and correlates to responses and audit findings.  Is the corrective action process for food contact risk defects clear and followed correctly</t>
  </si>
  <si>
    <t xml:space="preserve">How does the procedure cover areas ancillary to production – chillers, overheads and units, ante rooms, store rooms, amenities.  Is the frequency of cleaning of active carcase chillers clear </t>
  </si>
  <si>
    <t>What evidence is available of staff training in use and dilution of cleaning chemicals</t>
  </si>
  <si>
    <t xml:space="preserve">How are monitoring staff trained for pre-op hygiene inspection.  Sight evidence of assessment against procedure or WI.  </t>
  </si>
  <si>
    <t>Operational:</t>
  </si>
  <si>
    <t>What operational hygiene procedures are in place for work breaks (and between shifts)</t>
  </si>
  <si>
    <t>How are these procedures verified</t>
  </si>
  <si>
    <t>Who monitors hand washing and steriliser temperatures during production, where is this recorded, examine 5 randomly selected days production records</t>
  </si>
  <si>
    <t>Show me the work instructions or procedures for condensation removal, handling of damaged product, floor worker</t>
  </si>
  <si>
    <t xml:space="preserve">Observe establishment operational hygiene procedures including staff entry and exit ante room procedures.  Do staff effectively sanitise product contacting equipment between each carcase prior to final carcase inspection.  Are controls in place adequate to prevent cross contamination during processing operations : condensation identification and removal, spot cleaning and ongoing removal of waste.  Is identification of edible, inedible and condemn material clear and handled by separately identified chutes / workers </t>
  </si>
  <si>
    <t>Review SOP current version reflects responses and audit findings</t>
  </si>
  <si>
    <t>Show me the last internal audit report on Sanitation, examine other relevant monitoring and verification records listed in the SOP</t>
  </si>
  <si>
    <t>Purchasing:</t>
  </si>
  <si>
    <t>Discuss with QA manager or other responsible person how other processing inputs are authorised for purchase</t>
  </si>
  <si>
    <t>Examine evidence that cartons and other packaging meets export requirements</t>
  </si>
  <si>
    <t>Observe storage and handling of processing inputs (may be conducted under Sanitation audit activity)</t>
  </si>
  <si>
    <t>Calibration:</t>
  </si>
  <si>
    <t>How are jobs recorded and verified as rectified.  Who applies the priority to tasks</t>
  </si>
  <si>
    <t>During establishment observations verify standard of structure and equipment.  Are identified defects already recorded for scheduled program or corrective action</t>
  </si>
  <si>
    <t>Review maintenance SOP version is current and correlates with responses and findings.  Does maintenance manager have access / copy of SOP</t>
  </si>
  <si>
    <t xml:space="preserve">Examine at least 5 randomly selected calibration records to verify currency (eg thermograph probes, data loggers, final scales, metal detectors) </t>
  </si>
  <si>
    <t>Records of thermometers used for CCP CL monitoring may be examined as part of the HACCP checklist</t>
  </si>
  <si>
    <t>Has any corrective action been taken in response to equipment calibration</t>
  </si>
  <si>
    <t>Trade Description:</t>
  </si>
  <si>
    <t>Traceability:</t>
  </si>
  <si>
    <t>Security and Integrity:</t>
  </si>
  <si>
    <t>What are the procedures for product identification, inventory control and traceability</t>
  </si>
  <si>
    <t>What system is used for other products – animal food, pharmaceutical</t>
  </si>
  <si>
    <t>Have any recalls been conducted since the last EMSAP audit. Show me records of the last mock recall. Review record against steps required in documented recall procedure. What is the process to decide if a recall is needed. At what point is the department notified</t>
  </si>
  <si>
    <t>During establishment observations select at least 2 final product items in store and record details to observe management process to trace back. Alternatively auditor may provide a randomly selected RFP / Health certificate and request traceback (this may be notified at entry meeting and records examined on day 2 of audit)</t>
  </si>
  <si>
    <t>For bi-lingual labels examine evidence of certified translations</t>
  </si>
  <si>
    <t>If a change is required to a product already labelled, what process is followed to apply a different trade description</t>
  </si>
  <si>
    <t>Examine any trade description approvals since last audit and sight inventory or other records to show the change was correctly applied</t>
  </si>
  <si>
    <t>How is product loaded out removed from onsite inventory</t>
  </si>
  <si>
    <t>Are MTC’s correctly completed (market eligibility, Halal, grain fed). Examine a number of completed MTC’s and record authorised signatory names to verify</t>
  </si>
  <si>
    <t>How is ordering, receival, secure storage and use of MTC’s documented</t>
  </si>
  <si>
    <t>Export Documentation:</t>
  </si>
  <si>
    <t>Official Marks:</t>
  </si>
  <si>
    <t>Examine records of 5 randomly selected validated RFPs. Record the name of who validated the RFP and were the relevant records for the consignment verified and signed/initialled in the process. Record container seal numbers to verify in seal register</t>
  </si>
  <si>
    <t>Check names of RFP validators against establishment registration record and sight training records in RFP validation procedure or WI</t>
  </si>
  <si>
    <t>Where computer generated marks are used what records are available to the department to audit reconciliation of use</t>
  </si>
  <si>
    <t>Examine a copy of the approved computer code of practice</t>
  </si>
  <si>
    <t xml:space="preserve">Where official carton seals are used examine records of daily reconciliation to production. Show me how any issues identified at reconciliation are investigated </t>
  </si>
  <si>
    <t>Where official marks are pre-printed on tags or carcase bags observe secure storage and examine records for use and totals on hand</t>
  </si>
  <si>
    <t>How are container seals secured. Examine storage of seals and verify seals on hand to receival and use records</t>
  </si>
  <si>
    <t>Review SOP version is current and correlate to checklist responses and observation findings</t>
  </si>
  <si>
    <t>Where AAOs are used is the approved arrangement policy and procedures clear that inspection is their primary function and management will not interfere or compromise performance of official inspection functions</t>
  </si>
  <si>
    <t>Observe the process to identify carcases for further inspection, and how final disposition and clearance of the retain rail is managed</t>
  </si>
  <si>
    <t xml:space="preserve"> </t>
  </si>
  <si>
    <t>Cover Sheet</t>
  </si>
  <si>
    <t>Establishment Name</t>
  </si>
  <si>
    <t>Establishment Number</t>
  </si>
  <si>
    <t>Lead Auditor</t>
  </si>
  <si>
    <t>Auditor</t>
  </si>
  <si>
    <t>Audit Conclusion:</t>
  </si>
  <si>
    <t>This was the XX systems audit conducted for this establishment under the Export Meat Systems Audit Program. The scope of the audit included all elements of the Approved Arrangement (AA) listed in the audit plan. The audit consisted of document review of the establishment’s AA and assessment of operational performance using an updated audit checklist. Audit findings raised in this report were based on the information examined and observations made at the time of audit. The overall audit outcome is XXXX with XXX corrective action requests (CARs) issued. There were no critical non-conformities identified during the audit which could impact on food safety, animal welfare or importing country requirements.The CARs and audit findings in this report should be reviewed and responded to as per the AA corrective action procedure and management review process. Progress and effectiveness of corrective and preventive actions implemented by the establishment shall be followed up by the OPV and ATM through the Meat Establishment Verification System (MEVS).The elements of the AA which were not fully covered in this audit were XXXXX.  These elements will be added to the scope of the next audit.  The next Systems Audit will be scheduled in six months’ time.</t>
  </si>
  <si>
    <t>M01- Quality System Support</t>
  </si>
  <si>
    <t>M02- HACCP / Non conforming product</t>
  </si>
  <si>
    <t>M03- Good Hygienic Practice</t>
  </si>
  <si>
    <t>M04- Sanitation</t>
  </si>
  <si>
    <t xml:space="preserve">M05- Personal hygiene </t>
  </si>
  <si>
    <t>M06- Chemicals</t>
  </si>
  <si>
    <t>M07- Pest control</t>
  </si>
  <si>
    <t>M08- Water</t>
  </si>
  <si>
    <t>M09- Refrigeration</t>
  </si>
  <si>
    <t xml:space="preserve">M10- Approved suppliers </t>
  </si>
  <si>
    <t xml:space="preserve">M11- Structure and equipment </t>
  </si>
  <si>
    <t xml:space="preserve">M12- Product Supply Chain Integrity </t>
  </si>
  <si>
    <t xml:space="preserve">M13- Importing country requirements </t>
  </si>
  <si>
    <t xml:space="preserve">M14- Animal welfare and handling </t>
  </si>
  <si>
    <t>M15- Inspection</t>
  </si>
  <si>
    <t>AS4696 ; ANZFSC</t>
  </si>
  <si>
    <t>Audit Evidence:</t>
  </si>
  <si>
    <t>Date and Chargeable audit hours (Lead Auditor and Auditor):</t>
  </si>
  <si>
    <t>Non Conformities                                                     (Critical/Major/Minor)</t>
  </si>
  <si>
    <t>EC(MMP)O – Schedule 2, 2.1 &amp; 11.1 (b); AS 4696 –4.8 and 4.9</t>
  </si>
  <si>
    <t>AS 4696 – 14.1, &amp; 14.3</t>
  </si>
  <si>
    <t>During observation of temperature testing as part of HACCP or Refrigeration discuss with staff how any calibration correction is applied when recording temperatures</t>
  </si>
  <si>
    <t>MN13/02</t>
  </si>
  <si>
    <t>(Policy on the appointment and use of non-departmental authorised officers to undertake prescribed functions under the Export Control Act 1982 and its sub-orders)</t>
  </si>
  <si>
    <t>EC(MMP)O 69, 70; EC(MMP)O Schedule 5, 5.2</t>
  </si>
  <si>
    <t>Audit Elements: (Critical/Major/Minor)</t>
  </si>
  <si>
    <t xml:space="preserve">Audit Findings:    </t>
  </si>
  <si>
    <t>Management Review:</t>
  </si>
  <si>
    <t xml:space="preserve">Audit Findings:  </t>
  </si>
  <si>
    <t xml:space="preserve">Audit Findings: </t>
  </si>
  <si>
    <t>Pre-Operational:</t>
  </si>
  <si>
    <t>not recorded</t>
  </si>
  <si>
    <t>Audit Findings</t>
  </si>
  <si>
    <t>NOTE: This section will automaticly take findings from rest of workbook</t>
  </si>
  <si>
    <t>EMSAP Surveillance checklist - WILD GAME</t>
  </si>
  <si>
    <t>Quality Management:</t>
  </si>
  <si>
    <t>Document Control:</t>
  </si>
  <si>
    <t>Internal Audit and Corrective Action:</t>
  </si>
  <si>
    <t>Show me the establishment quality policy statement or commitment to compliance with the approved arrangement.  How does this cover GHP, HACCP, product integrity,  traceability, legislation and importing country requirements</t>
  </si>
  <si>
    <t>EC(WGM&amp;MP)Os Schedule 2, 1</t>
  </si>
  <si>
    <t>If the establishment uses AAOs, does the commitment include suitable wording eg AAOs perform inspection in accordance with department requirements</t>
  </si>
  <si>
    <t>EC(WGM&amp;MP)Os Schedule 2, 2(b)</t>
  </si>
  <si>
    <t>Can you tell me about this establishment, show me the prepared plant profile which you would use as part of any foreign official visits</t>
  </si>
  <si>
    <t>EC(WGM&amp;MP)Os Schedule 2, 2</t>
  </si>
  <si>
    <t>Does the organisational chart and duty statements clearly describe responsibilities and back up arrangements.  Who is responsible for any product recall</t>
  </si>
  <si>
    <t>Explain to me the management review process</t>
  </si>
  <si>
    <t>EC(WGM&amp;MP)Os Schedule 2, 5</t>
  </si>
  <si>
    <t>Review management review meeting records of at least the last two meetings, were outcomes clearly recorded, did the meeting agenda follow the approved SOP? was senior management present, are CCP CL failures and trends looked at (MHA, PHI)</t>
  </si>
  <si>
    <t>Does the management review process confirm the approved arrangement is working effectively and that the HACCP plan is current</t>
  </si>
  <si>
    <t>What is the process for amending the approved arrangement</t>
  </si>
  <si>
    <t>EC(WGM&amp;MP)Os 10.07, Schedule 1, 13,14,15</t>
  </si>
  <si>
    <t>Who is authorised to make changes</t>
  </si>
  <si>
    <t>How are changes or new procedures implemented and verified.  Does the AA update procedure include review of meat notices, market access advices and changes to MICoR</t>
  </si>
  <si>
    <t>Show me the amendment register</t>
  </si>
  <si>
    <t xml:space="preserve">Examine at least 5 amendments to verify the procedures in the document control SOP have been followed.  </t>
  </si>
  <si>
    <t>No variations to the approved arrangement that could affect food safety or product integrity have been implemented without prior approval from the department</t>
  </si>
  <si>
    <t>EC(WGM&amp;MP)Os 10.07, Schedule 1, 15</t>
  </si>
  <si>
    <t>How are records produced by the quality system stored for minimum 2 years</t>
  </si>
  <si>
    <t>EC(WGM&amp;MP)Os  Schedule 2, 7</t>
  </si>
  <si>
    <t>Training:</t>
  </si>
  <si>
    <t>How is the annual internal audit schedule established</t>
  </si>
  <si>
    <t>Select a number of completed audits and examine the reports</t>
  </si>
  <si>
    <t>Is the internal auditor trained and not routinely part of the activity being audited</t>
  </si>
  <si>
    <t>Examine the list of corrective action records or other response to internal audit report findings.  How is the corrective / preventive action process described in the QA manual applied and verified to ensure sustained compliance.  Does investigation of cause link to planned response</t>
  </si>
  <si>
    <t>EC(WGM&amp;MP)Os Schedule 2, 4 &amp; 5</t>
  </si>
  <si>
    <t>Are any non-conformity responses currently outstanding; if so are interim controls in place pending long term resolution</t>
  </si>
  <si>
    <t>EC(WGM&amp;MP)Os Schedule 2, 4</t>
  </si>
  <si>
    <t>Explain to me the training procedures from new staff induction to competence in specific work instructions</t>
  </si>
  <si>
    <t>How are existing staff kept current against the approved arrangement procedures (eg regular reinforcement training) or provided further training when procedures are amended or noncompliance is identified</t>
  </si>
  <si>
    <t>What records are available to supervisors to ensure only trained staff are used for each task during processing</t>
  </si>
  <si>
    <t>During establishment observations record names of a number of staff performing specific tasks and then verify evidence of suitable training</t>
  </si>
  <si>
    <t>Sight examples of training for key positions : MHA product and process monitoring, CCP CL monitoring, ESAM carcase swabbing, (where present AAOs,) pre-trim</t>
  </si>
  <si>
    <t>Does the approved training SOP reflect the procedures explained and records provided</t>
  </si>
  <si>
    <t>HACCP</t>
  </si>
  <si>
    <t xml:space="preserve">Show me the appointment of the HACCP team and how the preliminary steps were completed:
• Product description and intended use
• Process flow diagram shows inputs and outputs
• Verification of steps
</t>
  </si>
  <si>
    <t>EC(WGM&amp;MP)Os Schedule 2, 12</t>
  </si>
  <si>
    <t>How does the hazard analysis consider all risks – biological, physical, chemical</t>
  </si>
  <si>
    <t>AS4464  3.11(a)</t>
  </si>
  <si>
    <t>What process was used to determine the critical control points CCP</t>
  </si>
  <si>
    <t>AS4464  3.11(a, b, c)</t>
  </si>
  <si>
    <t>Are the established critical limits clear and measurable</t>
  </si>
  <si>
    <t>AS4464  3.11(d)</t>
  </si>
  <si>
    <t>Explain to me the monitoring of the critical limits (what, how, where, when, who).  Sight records of CL monitoring.  Observe monitoring of each CCP inside establishment.</t>
  </si>
  <si>
    <t xml:space="preserve">AS4464  3.11(e) </t>
  </si>
  <si>
    <t>What corrective actions have been established for when a CCP CL is breached.  Is the affected lot for action clearly described.  Examine random selection of relevant records</t>
  </si>
  <si>
    <t xml:space="preserve">AS4464  3.11(f)  </t>
  </si>
  <si>
    <t>Review records of the verification procedures listed in the HACCP plan.  Is record review complete before product enters commerce.  Has the HACCP plan been reassessed at least annually</t>
  </si>
  <si>
    <t>AS4464  3.11(g)</t>
  </si>
  <si>
    <t>Is the HACCP plan in the AA correctly signed off and current.  Are the CCPs shown on the signed process flow chart</t>
  </si>
  <si>
    <t>Explain to me the procedures for microbiological testing of carcases and carton meat.  Examine the AA documentation for detail of random selection, sample collection method, use of approved laboratory, and interpretation of test results</t>
  </si>
  <si>
    <t>AS4464  3.12;  MN2010/02</t>
  </si>
  <si>
    <t xml:space="preserve">Show me testing results.  Is frequency as per 4.8 in meat notice.  Have ‘Alerts’ led to investigation and moving window </t>
  </si>
  <si>
    <t>How is the OPV informed of testing results</t>
  </si>
  <si>
    <t>Observe sample collection to verify to procedure or work instruction</t>
  </si>
  <si>
    <t>Skinning and Boning</t>
  </si>
  <si>
    <t>How is the skinning and boning process documented in the AA.</t>
  </si>
  <si>
    <t xml:space="preserve">EC(WGM&amp;MP)Os Schedule 2, 2 ; AS4464  11   </t>
  </si>
  <si>
    <t>What is the procedure to maintain carcase and carcase parts traceability to the point of inspection.</t>
  </si>
  <si>
    <t>EC(WGM&amp;MP)Os  4.17</t>
  </si>
  <si>
    <t>How do you ensure the time between harvest and processing does not exceed 14 days</t>
  </si>
  <si>
    <t>MN 2009/18  4.7</t>
  </si>
  <si>
    <t xml:space="preserve">What measures are in place to prevent cross contamination during the skinnning process.  Show me the work instructions for legging, offal removal, final trim.  How is condemn material and trimmings identified and handled </t>
  </si>
  <si>
    <t>AS4464  5</t>
  </si>
  <si>
    <t>Show me the work instruction for product and process monitoring.  Observe MHA process and product monitoring</t>
  </si>
  <si>
    <t>EC(WGM&amp;MP)Os Schedule 2, 3 &amp; 4</t>
  </si>
  <si>
    <t>During EU production when is the official mark applied to the carcase</t>
  </si>
  <si>
    <t>MN 2009/18  4.7, EC(WGM&amp;MP)Os  8.02 &amp; Schedule 6, 10</t>
  </si>
  <si>
    <t>Explain to me the dropped meat / carcase handling procedure</t>
  </si>
  <si>
    <t>AS4464  5.2, 5.15</t>
  </si>
  <si>
    <t>Observe the carton meat assessment procedure</t>
  </si>
  <si>
    <t>EC(WGM&amp;MP)Os Schedule 2, 3</t>
  </si>
  <si>
    <t>Ask the supervisor to explain the identification and handling of inedible material</t>
  </si>
  <si>
    <t>AS4464  5.2, 5.3-5.14</t>
  </si>
  <si>
    <t>Review product and process monitoring records and PHI trends</t>
  </si>
  <si>
    <t>AS4464  12.3</t>
  </si>
  <si>
    <t>AS4464  4.7</t>
  </si>
  <si>
    <t>Who is responsible to test availability of 82 degrees C water in sterilisers prior to production.  Show me evidence in records</t>
  </si>
  <si>
    <t xml:space="preserve">EC(WGM&amp;MP)Os 4.12 ; AS4464  4   </t>
  </si>
  <si>
    <t>EC(WGM&amp;MP)Os 4.12 ; AS4464  4 &amp; 5</t>
  </si>
  <si>
    <t>EC(WGM&amp;MP)Os Schedule 2, 2 &amp; 4</t>
  </si>
  <si>
    <t>AS4464  4.3(d); 4.5</t>
  </si>
  <si>
    <t>AS4464  4.9(g)</t>
  </si>
  <si>
    <t>AS4464  16.4 (c)</t>
  </si>
  <si>
    <t>AS4464  16.4-16.6</t>
  </si>
  <si>
    <t>AS4464  5.1</t>
  </si>
  <si>
    <t>AS4464  4 &amp;  5, Schedule 1 7-13</t>
  </si>
  <si>
    <t>EC(WGM&amp;MP)Os Schedule 2, 3 &amp; 5</t>
  </si>
  <si>
    <t>Waste Control:</t>
  </si>
  <si>
    <t>Show me the waste control SOP</t>
  </si>
  <si>
    <t>Examine monitoring records listed in the SOP</t>
  </si>
  <si>
    <t>How do corrective actions conducted or listed in the SOP prevent any risk of contamination to game meat and meat products</t>
  </si>
  <si>
    <t>EC(WGM&amp;MP)Os Schedule 2, 2 ; AS4464 17.13-16</t>
  </si>
  <si>
    <t>Show me the personal hygiene procedure.  Does the scope cover edible, inedible, maintenance workers and visitors.  Is boot and handwashing on entry and exit to processing clear.</t>
  </si>
  <si>
    <t>EC(WGM&amp;MP)Os Schedule 2, 2; AS4464, Schedule 1, 4</t>
  </si>
  <si>
    <t>How are staff trained in personal hygiene requirements, show me example records.</t>
  </si>
  <si>
    <t>AS4464, Schedule 1, 1</t>
  </si>
  <si>
    <t>What are the protective clothing and equipment requirements, how are staff monitored prior to entry to processing.  Show me the records.</t>
  </si>
  <si>
    <t>AS4464, Schedule 1, 2 &amp; 7; EC(WGM&amp;MP)Os Schedule 2, 3</t>
  </si>
  <si>
    <t>Review records of micro verification of personal equipment and last internal audit report.</t>
  </si>
  <si>
    <t>Examine records of any corrective / preventive actions in response to monitoring and testing</t>
  </si>
  <si>
    <t>What are the employment medical requirements, and return to work procedure for any staff illness that could be a risk to game meat products.  Show me example records</t>
  </si>
  <si>
    <t>AS4464, Schedule 1, 14, EC(WGM&amp;MP)Os 3.09; Schedule 2, 2</t>
  </si>
  <si>
    <t>Describe the establishment water supply system, what is the water source, are any water treatments used, is the hot water supply also described in the SOP.  Has any water recycling been approved as part of the AA.</t>
  </si>
  <si>
    <t>EC(WGM&amp;MP)Os Schedule 4, 1;  AS4464 17.4-17.12; 16.4(c)</t>
  </si>
  <si>
    <t>Show me the water distribution map for the establishment.  Are the water testing points clearly marked.</t>
  </si>
  <si>
    <t>EC(WGM&amp;MP)Os Schedule 4, 1</t>
  </si>
  <si>
    <t>Examine water testing records, are the testing points being rotated.  Are phys/chem testing results available.  For EU listed establishment is testing as per MICoR 2.1.</t>
  </si>
  <si>
    <t>EC(WGM&amp;MP)Os 3.09 &amp; Schedule 2, 3</t>
  </si>
  <si>
    <t>Have any corrective / preventive actions been required in response to testing or monitoring</t>
  </si>
  <si>
    <t>Show me the work instruction for collection of water samples for micro testing.  Who is responsible for monitoring of the water SOP</t>
  </si>
  <si>
    <t>During establishment observations management should demonstrate monitoring of hot water / hand wash supply and show back siphonage system in use.  Are potable water lines clearly identified.  Are any tanks sound and secure. If water is chlorinated on site observe testing and recording of free residual chlorine.</t>
  </si>
  <si>
    <t>EC(WGM&amp;MP)Os Schedule 4, 1; AS4464 17.10, 17.8(c)</t>
  </si>
  <si>
    <t>What is the cold chain systems for game carcase receival, processing, storage and load out.  Show me how this is described in the AA</t>
  </si>
  <si>
    <t>EC(WGM&amp;MP)Os 4.06, 4.09, Schedule 2, 12; AS4464 10.1-10.8, 11.5, 11.6</t>
  </si>
  <si>
    <t>How do you verify before processing that received game carcases were chilled to a temperature of less than 7oC within 24hrs of being placed under refrigeration.  Examine records in relation to received carcases and processing inventory.  At least 2 carcase temperatures were manually tested for each date of harvesting and 1 data logger record per field chiller.</t>
  </si>
  <si>
    <t>MN2009/18  4.2, AS4464 10.1</t>
  </si>
  <si>
    <t>Show me temperature control records of transport vehicles from field chillers to the establishment</t>
  </si>
  <si>
    <t>MN2009/18  4.3</t>
  </si>
  <si>
    <t>What are the temperature monitoring procedures for carcase chillers, processing areas and storage.  Does the SOP list details such as set points, alarm systems.  What is the system to monitor on weekends or non production days.  Examine records</t>
  </si>
  <si>
    <t>Show me the work instruction for temperature testing of game carcases and meat products.  Verify monitoring records have been completed by staff trained in the work instruction</t>
  </si>
  <si>
    <t>What is the corrective action when testing shows a carcase temperature exceeding 7oC, or carcase part 5oC.  Show me records that the corrective actions specified in the SOP has been followed</t>
  </si>
  <si>
    <t>EC(WGM&amp;MP)Os Schedule 2, 4; AS4464  10.7, 11.6</t>
  </si>
  <si>
    <t>Examine the most recent internal audit report on refrigeration or temperature control</t>
  </si>
  <si>
    <t>Trichinella Testing:</t>
  </si>
  <si>
    <t>Does the establishment AA include procedures for trichinella testing of wild boar.</t>
  </si>
  <si>
    <t>EC(WGM&amp;MP)Os 3.09, AS4464  3.12;  MN2007/13</t>
  </si>
  <si>
    <t>How is traceability of carcases to testing results maintained.  Does the corrective action in the procedure include notification of OPV of any positive result</t>
  </si>
  <si>
    <t>Show me evidence of the laboratory approval and testing method used.  Sight most recent audit report</t>
  </si>
  <si>
    <t>How is animal food collection and processing/packing operations described in the AA.  Is any approval available to not stain animal food not intended for heat processing</t>
  </si>
  <si>
    <t>EC(WGM&amp;MP)Os Schedule 4, Part 2 ; AS4464 13.1-13.8, 13.5</t>
  </si>
  <si>
    <t xml:space="preserve">During establishment operations observe procedures for compliance with the AA program – are tubs, staff handling animal food clearly identified to prevent any cross contamination risk.  </t>
  </si>
  <si>
    <t>EC(WGM&amp;MP)Os Schedule 4, 2.2; AS4464  5.1(c), 13.1</t>
  </si>
  <si>
    <t>Who is responsible to monitor animal food operations. Examine completed records and evidence of any corrective action in response to monitoring findings</t>
  </si>
  <si>
    <t>Examine animal food inventory and IMTC records</t>
  </si>
  <si>
    <t>EC(WGM&amp;MP)Os Schedule 7, 1(b) ; AS4464  13.11</t>
  </si>
  <si>
    <t xml:space="preserve">During operations observe employee practices, amenities and clothing issue/locker rooms. </t>
  </si>
  <si>
    <t>AS4464  4.9 &amp; 4.10</t>
  </si>
  <si>
    <t>AS 4464 -  4.8(a) and (f); ELMER Chemical compound use</t>
  </si>
  <si>
    <t>How do staff know correct use procedures for different chemical products.  Examine relevant work instructions.  What monitoring is in place for dilution of chemicals (may be covered under Sanitation)</t>
  </si>
  <si>
    <t>EC(WGM&amp;MP)Os Schedule 2, 2  &amp;  3  ;  AS4464  4.9 &amp; 4.10</t>
  </si>
  <si>
    <t>AS 4464  4.9 &amp; 4.10</t>
  </si>
  <si>
    <t>EC(WGM&amp;MP)Os Schedule 2, 2  &amp;  5  ;  AS4464  4.9 &amp; 4.10</t>
  </si>
  <si>
    <t>Examine random selection of monitoring records listed in the SOP and relevant chemical supplier reports (eg titration checks).  Have any corrective or preventive actions been required as per the SOP procedures</t>
  </si>
  <si>
    <t xml:space="preserve">EC(WGM&amp;MP)Os Schedule 2, 3  &amp;  4 </t>
  </si>
  <si>
    <t>EC(WGM&amp;MP)Os Schedule 2, 2 ;  AS4464  4.11</t>
  </si>
  <si>
    <t>EC(WGM&amp;MP)Os Schedule 2, 3 ;  AS4464  4.11</t>
  </si>
  <si>
    <t>EC(WGM&amp;MP)Os Schedule 2, 4 ;  AS4464  4.11</t>
  </si>
  <si>
    <t>Select a trained monitor and observe task performance including verification of rodent bait stations / fly stations numbering and location to current site map and check of selection of internal indicator stations.  Are physical barriers and other controls sufficient to protect processing operations, storage and inputs (eg packaging, clothing store) from pest and vermin risk.</t>
  </si>
  <si>
    <t>AS4464  4.9 (d) &amp; (e)</t>
  </si>
  <si>
    <t xml:space="preserve">Explain to me the procedures for sourcing of carcases for processing.  How do you ensure :
• Only accredited harvesters and field depots are used
• Wild game carcases are identified to the harvester, time of harvest and location (PIC or full property name)
• Carcases are wholesome and within 14 days of harvest
• Carcases are not sourced from prohibited areas  
</t>
  </si>
  <si>
    <t>EC(WGM&amp;MP)Os 4.05, Schedule 5, 1; AS4464  6 ; MN2010/07</t>
  </si>
  <si>
    <t>Show me the records of carcase receival, what % of carcases are temperature tested from each field chiller</t>
  </si>
  <si>
    <t>EC(WGM&amp;MP)Os Schedule 2, 3 &amp; 6</t>
  </si>
  <si>
    <t>How are significant defects in received carcases responded to. Examine records – was feedback provided to the harvester and OPV &amp; State regulatory notified</t>
  </si>
  <si>
    <t>EC(WGM&amp;MP)Os Schedule 2, 4 ;  MN2009/18  4.6</t>
  </si>
  <si>
    <t>Observe carcase receival and monitoring (maybe combined with pre-dressing inspection checklist)</t>
  </si>
  <si>
    <t>EC(WGM&amp;MP)Os Schedule 2, 3 ; AS4464  9.1</t>
  </si>
  <si>
    <t>Review current SOP and work instructions for correlation with responses and observation findings</t>
  </si>
  <si>
    <t>Examine evidence that food contact items are fit for purpose – plastic wraps, trays, marking ink</t>
  </si>
  <si>
    <t>EC(WGM&amp;MP)Os Schedule 2, 2 &amp; 11.1(b)</t>
  </si>
  <si>
    <t>AS 4696 –  14.1;  AS4464 4.9</t>
  </si>
  <si>
    <t>Discuss with Maintenance manager – can you tell me about how the maintenance program runs at this establishment – daily start up, ongoing maintenance, preventive, break downs / repairs. Show me a floor plan of the establishment with equipment and product flow indicated</t>
  </si>
  <si>
    <t>EC(WGM&amp;MP)Os Schedule 2, 2 ;  Schedule 3, 1  ;  AS4464 15</t>
  </si>
  <si>
    <t>Have any major alterations been completed or new equipment installed.  How was this approved prior to use</t>
  </si>
  <si>
    <t>MN01/09;  EC(WGM&amp;MP)Os – Schedule 1, 13.1</t>
  </si>
  <si>
    <t>How do staff prevent risk to product when working in areas with meat or meat products present. Who is responsible to clean food contact equipment after any repairs</t>
  </si>
  <si>
    <t>AS 4464 – 4.5;  5.1(f);  15.3</t>
  </si>
  <si>
    <t xml:space="preserve">EC(WGM&amp;MP)Os Schedule 2, 2 </t>
  </si>
  <si>
    <t>EC(WGM&amp;MP)Os Schedule 2, 3 ; Schedule 3, 2 ; AS4464 15.9</t>
  </si>
  <si>
    <t>Show me the calibration SOP and master list of equipment requiring calibration</t>
  </si>
  <si>
    <t>EC(WGM&amp;MP)Os Schedule 2, 3 ; Schedule 3, 2</t>
  </si>
  <si>
    <t xml:space="preserve">EC(WGM&amp;MP)Os 4.17 ; Schedule 7 ; AS4464  12 </t>
  </si>
  <si>
    <t>EC(WGM&amp;MP)Os Schedule 4, Part 2 ; AS4464  13</t>
  </si>
  <si>
    <t>EC(WGM&amp;MP)Os 4.17 ; Schedule 2, 10 ; AS4464  12.1, 12.8, 12.9</t>
  </si>
  <si>
    <t>EC(WGM&amp;MP)Os Schedule 7 – 1  &amp;  4</t>
  </si>
  <si>
    <t>AS 4464 – 12.7;  EC(WGM&amp;MP)Os – Schedule 2, 6 ; Schedule 7, 1(b)</t>
  </si>
  <si>
    <t>What systems are in place to generate and monitor that applied trade descriptions are accurate.  Examine examples of monitoring records</t>
  </si>
  <si>
    <t>EC(WGM&amp;MP)Os Schedule 6; Schedule 2, 3</t>
  </si>
  <si>
    <t>EC(WGM&amp;MP)Os 10.11,  Schedule 6, 6</t>
  </si>
  <si>
    <t>Show me how the inventory systems deals with carry over game carcases in chillers  and load out game meat products</t>
  </si>
  <si>
    <t xml:space="preserve">EC(WGM&amp;MP)Os Schedule 6, 1.2 </t>
  </si>
  <si>
    <t>EC(WGM&amp;MP)Os Schedule 6, 8.1</t>
  </si>
  <si>
    <t>EC(MMP)O Schedule 6, 8</t>
  </si>
  <si>
    <t>Tell me how export game meat and game meat products produced at the establishment are kept secured and mixing with any non-eligible products is prevented</t>
  </si>
  <si>
    <t>EC(WGM&amp;MP)Os 4.17 ; Schedule 7 ; AS4464  12</t>
  </si>
  <si>
    <t>What products have been retained.  Examine records of reason, segregation process, evidence for release or disposal.  Where applicable did daily record review process note product retention or release/disposal.</t>
  </si>
  <si>
    <t>EC(WGM&amp;MP)Os Schedule 7, Part 2;  AA Guidelines appendix 2</t>
  </si>
  <si>
    <t>What is the system to reconcile MTC returned duplicates.  Examine example pads of completed and reconciled MTCs</t>
  </si>
  <si>
    <t>AA Guidelines appendix 2; MTC pad instructions</t>
  </si>
  <si>
    <t>Tell me what other documentation is used for products leaving the establishment : IMTC – animal food</t>
  </si>
  <si>
    <t>EC(WGM&amp;MP)Os Schedule 4 - Part 2</t>
  </si>
  <si>
    <t>What corrective / preventive actions been required in response to monitoring or internal audit</t>
  </si>
  <si>
    <t>Discuss with load out supervisor or documentation clerk how is a RFP prepared for validation. Do they have access to the relevant procedure or work instruction.</t>
  </si>
  <si>
    <t xml:space="preserve">How is market eligibility and temperature checking included in the process. Are specific labelling requirements understood, EU RFP must be validated by department officer </t>
  </si>
  <si>
    <t>EC(WGM&amp;MP)Os Schedule 2 – 2</t>
  </si>
  <si>
    <t>EC(WGM&amp;MP)Os Schedule 8 – 5</t>
  </si>
  <si>
    <t>EC(WGM&amp;MP)Os 3.09</t>
  </si>
  <si>
    <t xml:space="preserve">EC(WGM&amp;MP)Os Schedule 8 </t>
  </si>
  <si>
    <t>Tell me what controls are in place for daily use of official marks (stamps). Show me records of how official marks are ordered and accountable</t>
  </si>
  <si>
    <t>EC(WGM&amp;MP)Os - Part 7, Schedule 6 - Part 2</t>
  </si>
  <si>
    <t>EC(WGM&amp;MP)Os – 7.04, 7.07</t>
  </si>
  <si>
    <t>EC(WGM&amp;MP)Os – 7.04</t>
  </si>
  <si>
    <t>EC(WGM&amp;MP)Os – Schedule 2, 2</t>
  </si>
  <si>
    <t>What are the establishment’s current overseas listings</t>
  </si>
  <si>
    <t xml:space="preserve">ER printout; </t>
  </si>
  <si>
    <t xml:space="preserve">How are specific importing country requirements met and verified before export. </t>
  </si>
  <si>
    <t>EC(WGM&amp;MP)Os – Order 3.09;  Schedule 2 – 11(c) &amp; (d);  MICoR</t>
  </si>
  <si>
    <t>What importing country requirements have been changed in the approved arrangement in response to recent Meat Notices, Market Access Advices or MICoR updates (auditor will review list of MAA &amp; MN on tablet and generate further questions at time of audit specific to establishment listings.  At least 5 MAA or MN will be checked to ensure establishment system for updating AA is working</t>
  </si>
  <si>
    <t>Have any corrective / preventive actions been required in response to not meeting importing market requirements.  Examine records, has this been verified and discussed through management review process</t>
  </si>
  <si>
    <t>EC(WGM&amp;MP)Os – Schedule 2, 4 &amp; 5</t>
  </si>
  <si>
    <t>During establishment observations verify importing country requirements for establishment’s market listing are in place and operational compliance is demonstrated including identification, bilingual labelling and segregation systems</t>
  </si>
  <si>
    <t>EC(WGM&amp;MP)Os – Order 3.09; 10.11, Schedule 2 – 11(c) &amp; (d)</t>
  </si>
  <si>
    <t>Show me the procedure in the AA to ensure only wild animals humanely harvested are processed</t>
  </si>
  <si>
    <t>EC(WGM&amp;MP)Os Schedule 2, 2; AS4464  7.1</t>
  </si>
  <si>
    <t>Who is responsible for monitoring and how is it recorded</t>
  </si>
  <si>
    <t>EC(WGM&amp;MP)Os Schedule 2, 3; AS4464  7.1</t>
  </si>
  <si>
    <t xml:space="preserve">How many kangaroo welfare incident reports have completed so far this year.  What is the system to give feedback to harvesters and notify State regulators and OPV  </t>
  </si>
  <si>
    <t>AS4464  7.1 ; MN 2009/16</t>
  </si>
  <si>
    <t>Who is responsible for collecting evidence and securing the carcase and parts for any further investigations</t>
  </si>
  <si>
    <t>What is the inspection process at this establishment, AAOs, third party AAOs or FSMA. Who does pre-dressing inspection</t>
  </si>
  <si>
    <t>EC(WGM&amp;MP)Os – Schedule 2, 2 &amp; 11.1(b)</t>
  </si>
  <si>
    <t>Request names of AAO’s, sight ID cards and training records. (Where inspection is provided by a third party provider, discuss with senior on-site representative) What is the system for communication with the OPV.  Has any action been required in response to department post mortem verification (PMV)</t>
  </si>
  <si>
    <t>ECA Section 21; EC(WGM&amp;MP)Os 8.02</t>
  </si>
  <si>
    <t xml:space="preserve">Do AAO’s have access to department IML WIs for post mortem inspection.  Sight evidence, is the current version of the WI and disposition notes available </t>
  </si>
  <si>
    <t>EC(WGM&amp;MP)Os 8.02</t>
  </si>
  <si>
    <t>Observe pre-dressing and post mortem inspection process to verify correct performance of procedures.  Ask AAO/FSMA to explain the process if the viscera are not presented with the carcase</t>
  </si>
  <si>
    <t>EC(WGM&amp;MP)Os 8.02, IML Wis</t>
  </si>
  <si>
    <t>Request management to demonstrate lighting level at inspection points is &gt;600lx.  Are other facilities suitable including access to stop button for processing chain</t>
  </si>
  <si>
    <t>Construction and equipment guidelines)</t>
  </si>
  <si>
    <t>Have any corrective / preventive actions been  recorded in response to MHA or PMV monitoring</t>
  </si>
  <si>
    <t>EC(WGM&amp;MP)Os – Schedule 2, 4</t>
  </si>
  <si>
    <t xml:space="preserve">Audit Evidence:   Quality Management:    Management review :    Document control :     Internal audit and Corrective Action :  Training : </t>
  </si>
  <si>
    <t>Audit Evidence:   HAACP:</t>
  </si>
  <si>
    <t>Animal Food</t>
  </si>
  <si>
    <t>Audit Evidence:       Skinning and Boning:    Further Processing:    Animal Food</t>
  </si>
  <si>
    <t>Audit Evidence:     Pre-Operational:        Operational:    Waste Control</t>
  </si>
  <si>
    <t xml:space="preserve">Audit Evidence:       Sourcing of Wild Game Animals for Processing :         Purchasing :      </t>
  </si>
  <si>
    <t>Sourcing of Wild Game Animals for Processing:</t>
  </si>
  <si>
    <t xml:space="preserve">Audit Evidence:      Traceability :         Trade Description :        Security &amp; integrity :     Export documentation :       Official marks :     </t>
  </si>
  <si>
    <t>ESAM</t>
  </si>
  <si>
    <t>Who is responsible for monitoring of the SOP.  Verify monitoring records against audit observation of clothing issue store and lockers.</t>
  </si>
  <si>
    <t xml:space="preserve">Audit Evidence:                          Calibration :     </t>
  </si>
  <si>
    <t xml:space="preserve">Examine some sample product labels and verify minimum requirements of EC(WGM&amp;MP)Os Schedule 6, 1.2 are met:
(a) a description  /  (b) the species /  (c) the words ‘WILD GAME’
(d) the net weight  /  (e) the country of origin  /  (f) the registration number of the establishment 
</t>
  </si>
  <si>
    <t>(g) the name and address of establishment or the exporter or consignee  /  (h) the date of packaging
(i) for wild game meat products containing more than 1 ingredient—a list of ingredients; and
(j) the identity of the batch; and
(k) chilled or frozen</t>
  </si>
  <si>
    <t xml:space="preserve">Some specific MICoR requirements as at Nov 2016
• EU wild boar – complete Trichinella checklist below
• Singapore - The period between slaughter and packing of wild-shot game must not exceed 14 days
</t>
  </si>
  <si>
    <t>• South Korea – meat is processed through an automated, in-line metal detection system such as an x-ray, or other metal detector that is sufficiently sensitive to be able to detect the hazard of metal contamination in meat
• USA - exporter must be registered with the FDA, and prior notice of the shipment must be submitted to the FDA.</t>
  </si>
  <si>
    <t>• South Africa - kangaroo carcasses and meat have not been in contact, either directly or indirectly, with rabbit carcasses or rabbit meat at any stage during cropping, processing or storage. Furthermore the abattoir in which the kangaroos have been processed is not used for the slaughter or storage of rabbit meat.</t>
  </si>
  <si>
    <t>Show me training records of relevant staff where the AA has been amended and a new procedure or WI put in place to meet importing country requirements (this question may already have been covered under Quality System – Training)</t>
  </si>
  <si>
    <t>N69</t>
  </si>
  <si>
    <t>O69</t>
  </si>
  <si>
    <t>P69</t>
  </si>
  <si>
    <t>M35</t>
  </si>
  <si>
    <t>N35</t>
  </si>
  <si>
    <t>O35</t>
  </si>
  <si>
    <t>M56</t>
  </si>
  <si>
    <t>N56</t>
  </si>
  <si>
    <t>O56</t>
  </si>
  <si>
    <t>M36</t>
  </si>
  <si>
    <t>N36</t>
  </si>
  <si>
    <t>O36</t>
  </si>
  <si>
    <t>M57</t>
  </si>
  <si>
    <t>N57</t>
  </si>
  <si>
    <t>O57</t>
  </si>
  <si>
    <t>M27</t>
  </si>
  <si>
    <t>N27</t>
  </si>
  <si>
    <t>O27</t>
  </si>
  <si>
    <t>M31</t>
  </si>
  <si>
    <t>N31</t>
  </si>
  <si>
    <t>O31</t>
  </si>
  <si>
    <t>M01-Quality System Support</t>
  </si>
  <si>
    <t>M42</t>
  </si>
  <si>
    <t>N42</t>
  </si>
  <si>
    <t>O42</t>
  </si>
  <si>
    <t>M25</t>
  </si>
  <si>
    <t>O25</t>
  </si>
  <si>
    <t>N25</t>
  </si>
  <si>
    <t>M79</t>
  </si>
  <si>
    <t>N79</t>
  </si>
  <si>
    <t>O79</t>
  </si>
  <si>
    <t>M22</t>
  </si>
  <si>
    <t>N22</t>
  </si>
  <si>
    <t>O22</t>
  </si>
  <si>
    <t>M02-HACCP</t>
  </si>
  <si>
    <t>M03-Good Hygienic Practice</t>
  </si>
  <si>
    <t>M04-Sanitation</t>
  </si>
  <si>
    <t>M07-Pest control</t>
  </si>
  <si>
    <t>M08-Water</t>
  </si>
  <si>
    <t>M09-Refrigeration</t>
  </si>
  <si>
    <t>M15-Inspection</t>
  </si>
  <si>
    <t>M05-Personal hygiene</t>
  </si>
  <si>
    <t>M06-Chemical</t>
  </si>
  <si>
    <t>M10-Approved suppliers</t>
  </si>
  <si>
    <t>M11-Structure and equipment</t>
  </si>
  <si>
    <t>M12-Product Supply, Integrity</t>
  </si>
  <si>
    <t>M14-Animal welfare</t>
  </si>
  <si>
    <t>M13-Importing Requirements</t>
  </si>
  <si>
    <t>A8</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</si>
</sst>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4"/>
      <color theme="1"/>
      <name val="Cambria"/>
      <family val="1"/>
    </font>
    <font>
      <b/>
      <sz val="12"/>
      <color theme="1"/>
      <name val="Calibri Light"/>
      <family val="2"/>
      <scheme val="major"/>
    </font>
    <font>
      <sz val="12"/>
      <color theme="1"/>
      <name val="Calibri"/>
      <family val="2"/>
      <scheme val="minor"/>
    </font>
    <font>
      <sz val="13"/>
      <color theme="1"/>
      <name val="Calibri"/>
      <family val="2"/>
      <scheme val="minor"/>
    </font>
    <font>
      <b/>
      <sz val="13"/>
      <color theme="1"/>
      <name val="Calibri Light"/>
      <family val="2"/>
      <scheme val="major"/>
    </font>
    <font>
      <sz val="13"/>
      <color rgb="FF000000"/>
      <name val="Calibri"/>
      <family val="2"/>
      <scheme val="minor"/>
    </font>
    <font>
      <b/>
      <sz val="13"/>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4"/>
      <color rgb="FFFF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s>
  <borders count="44">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173">
    <xf numFmtId="0" fontId="0" fillId="0" borderId="0" xfId="0"/>
    <xf numFmtId="0" fontId="0" fillId="0" borderId="0" xfId="0" applyAlignment="1">
      <alignment vertical="center"/>
    </xf>
    <xf numFmtId="0" fontId="0" fillId="0" borderId="0" xfId="0" applyFill="1" applyBorder="1" applyAlignment="1"/>
    <xf numFmtId="0" fontId="1" fillId="0" borderId="0" xfId="0" applyFont="1" applyBorder="1" applyAlignment="1"/>
    <xf numFmtId="0" fontId="3" fillId="0" borderId="0" xfId="0" applyFont="1" applyBorder="1" applyAlignment="1">
      <alignment vertical="center"/>
    </xf>
    <xf numFmtId="0" fontId="4" fillId="0" borderId="7" xfId="0" applyFont="1" applyBorder="1" applyAlignment="1">
      <alignment vertical="top"/>
    </xf>
    <xf numFmtId="0" fontId="4" fillId="0" borderId="0" xfId="0" applyFont="1" applyBorder="1" applyAlignment="1">
      <alignment vertical="top"/>
    </xf>
    <xf numFmtId="0" fontId="6" fillId="0" borderId="0" xfId="0" applyFont="1" applyBorder="1" applyAlignment="1">
      <alignment vertical="top"/>
    </xf>
    <xf numFmtId="0" fontId="0" fillId="0" borderId="0" xfId="0" applyBorder="1" applyAlignment="1"/>
    <xf numFmtId="0" fontId="8" fillId="0" borderId="0" xfId="0" applyFont="1"/>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3" fillId="0" borderId="33" xfId="0" applyFont="1" applyFill="1" applyBorder="1"/>
    <xf numFmtId="0" fontId="3" fillId="0" borderId="34" xfId="0" applyFont="1" applyFill="1" applyBorder="1"/>
    <xf numFmtId="0" fontId="3" fillId="0" borderId="35" xfId="0" applyFont="1" applyFill="1" applyBorder="1"/>
    <xf numFmtId="0" fontId="5" fillId="2" borderId="8" xfId="0" applyFont="1" applyFill="1" applyBorder="1" applyAlignment="1">
      <alignment horizontal="left" vertical="top"/>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9" fillId="2" borderId="0" xfId="0" applyFont="1" applyFill="1" applyBorder="1" applyAlignment="1">
      <alignment vertical="top" wrapText="1"/>
    </xf>
    <xf numFmtId="0" fontId="0" fillId="0" borderId="0" xfId="0" applyAlignment="1"/>
    <xf numFmtId="0" fontId="0" fillId="3" borderId="0" xfId="0" applyFill="1" applyBorder="1" applyAlignment="1" applyProtection="1">
      <alignment horizontal="center" vertical="center" wrapText="1"/>
      <protection locked="0"/>
    </xf>
    <xf numFmtId="0" fontId="0" fillId="0" borderId="0" xfId="0" applyAlignment="1">
      <alignment vertical="top"/>
    </xf>
    <xf numFmtId="0" fontId="0" fillId="0" borderId="0" xfId="0" applyFill="1" applyBorder="1" applyAlignment="1">
      <alignment horizontal="left"/>
    </xf>
    <xf numFmtId="0" fontId="0" fillId="0" borderId="0" xfId="0" applyFill="1" applyBorder="1" applyAlignment="1">
      <alignment horizontal="left"/>
    </xf>
    <xf numFmtId="0" fontId="0" fillId="0" borderId="0" xfId="0" applyFill="1" applyBorder="1" applyAlignment="1">
      <alignment horizontal="left"/>
    </xf>
    <xf numFmtId="0" fontId="0" fillId="0" borderId="6" xfId="0" applyFill="1" applyBorder="1" applyAlignment="1"/>
    <xf numFmtId="0" fontId="0" fillId="0" borderId="4" xfId="0" applyFill="1" applyBorder="1" applyAlignment="1"/>
    <xf numFmtId="0" fontId="0" fillId="0" borderId="0" xfId="0" applyFill="1" applyBorder="1" applyAlignment="1">
      <alignment horizontal="left"/>
    </xf>
    <xf numFmtId="0" fontId="11" fillId="2" borderId="2" xfId="0" applyFont="1" applyFill="1" applyBorder="1" applyAlignment="1">
      <alignment vertical="top" wrapText="1"/>
    </xf>
    <xf numFmtId="0" fontId="9" fillId="2" borderId="8" xfId="0" applyFont="1" applyFill="1" applyBorder="1" applyAlignment="1">
      <alignment vertical="top" wrapText="1"/>
    </xf>
    <xf numFmtId="0" fontId="3" fillId="0" borderId="25" xfId="0" applyFont="1" applyFill="1" applyBorder="1" applyAlignment="1">
      <alignment horizontal="center" vertical="center"/>
    </xf>
    <xf numFmtId="0" fontId="7" fillId="5" borderId="29" xfId="0" applyFont="1" applyFill="1" applyBorder="1" applyAlignment="1">
      <alignment horizontal="center" vertical="center" wrapText="1"/>
    </xf>
    <xf numFmtId="0" fontId="4" fillId="0" borderId="0" xfId="0" applyFont="1" applyFill="1" applyBorder="1" applyAlignment="1">
      <alignment vertical="top"/>
    </xf>
    <xf numFmtId="0" fontId="3" fillId="0" borderId="25" xfId="0" applyFont="1" applyFill="1" applyBorder="1" applyAlignment="1"/>
    <xf numFmtId="0" fontId="3" fillId="0" borderId="27" xfId="0" applyFont="1" applyFill="1" applyBorder="1" applyAlignment="1"/>
    <xf numFmtId="0" fontId="7" fillId="6" borderId="21" xfId="0" applyFont="1" applyFill="1" applyBorder="1" applyAlignment="1">
      <alignment horizontal="left" vertical="top"/>
    </xf>
    <xf numFmtId="0" fontId="1" fillId="4" borderId="10" xfId="0" applyFont="1" applyFill="1" applyBorder="1" applyAlignment="1">
      <alignment horizontal="left" vertical="top"/>
    </xf>
    <xf numFmtId="0" fontId="1" fillId="4" borderId="11" xfId="0" applyFont="1" applyFill="1" applyBorder="1" applyAlignment="1">
      <alignment horizontal="left" vertical="top"/>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7" fillId="6" borderId="6" xfId="0" applyFont="1" applyFill="1" applyBorder="1" applyAlignment="1">
      <alignment horizontal="left" vertical="top" wrapText="1"/>
    </xf>
    <xf numFmtId="0" fontId="7" fillId="6" borderId="4" xfId="0" applyFont="1" applyFill="1" applyBorder="1" applyAlignment="1">
      <alignment horizontal="left" vertical="top" wrapText="1"/>
    </xf>
    <xf numFmtId="0" fontId="7" fillId="6" borderId="5" xfId="0" applyFont="1" applyFill="1" applyBorder="1" applyAlignment="1">
      <alignment horizontal="left" vertical="top" wrapText="1"/>
    </xf>
    <xf numFmtId="0" fontId="7" fillId="6" borderId="10" xfId="0" applyFont="1" applyFill="1" applyBorder="1" applyAlignment="1">
      <alignment horizontal="center" vertical="top" wrapText="1"/>
    </xf>
    <xf numFmtId="0" fontId="7" fillId="6" borderId="11" xfId="0" applyFont="1" applyFill="1" applyBorder="1" applyAlignment="1">
      <alignment horizontal="center" vertical="top" wrapText="1"/>
    </xf>
    <xf numFmtId="0" fontId="7" fillId="6" borderId="1" xfId="0" applyFont="1" applyFill="1" applyBorder="1" applyAlignment="1">
      <alignment horizontal="center" vertical="top" wrapText="1"/>
    </xf>
    <xf numFmtId="0" fontId="7" fillId="6" borderId="10" xfId="0" applyFont="1" applyFill="1" applyBorder="1" applyAlignment="1">
      <alignment horizontal="left" vertical="top"/>
    </xf>
    <xf numFmtId="0" fontId="7" fillId="6" borderId="1" xfId="0" applyFont="1" applyFill="1" applyBorder="1" applyAlignment="1">
      <alignment horizontal="left" vertical="top"/>
    </xf>
    <xf numFmtId="0" fontId="7" fillId="6" borderId="23" xfId="0" applyFont="1" applyFill="1" applyBorder="1" applyAlignment="1">
      <alignment horizontal="left" vertical="top" wrapText="1"/>
    </xf>
    <xf numFmtId="0" fontId="7" fillId="6" borderId="24" xfId="0" applyFont="1" applyFill="1" applyBorder="1" applyAlignment="1">
      <alignment horizontal="left" vertical="top" wrapText="1"/>
    </xf>
    <xf numFmtId="0" fontId="7" fillId="0" borderId="1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1" fillId="4" borderId="11" xfId="0" applyFont="1" applyFill="1" applyBorder="1" applyAlignment="1">
      <alignment horizontal="center"/>
    </xf>
    <xf numFmtId="0" fontId="1" fillId="4" borderId="1" xfId="0" applyFont="1" applyFill="1" applyBorder="1" applyAlignment="1">
      <alignment horizontal="center"/>
    </xf>
    <xf numFmtId="0" fontId="7" fillId="5" borderId="29" xfId="0" applyFont="1" applyFill="1" applyBorder="1" applyAlignment="1">
      <alignment horizontal="left" vertical="top" wrapText="1"/>
    </xf>
    <xf numFmtId="0" fontId="7" fillId="5" borderId="31" xfId="0" applyFont="1" applyFill="1" applyBorder="1" applyAlignment="1">
      <alignment horizontal="left" vertical="top" wrapText="1"/>
    </xf>
    <xf numFmtId="0" fontId="3" fillId="0" borderId="27" xfId="0" applyFont="1" applyFill="1" applyBorder="1" applyAlignment="1">
      <alignment horizontal="left"/>
    </xf>
    <xf numFmtId="0" fontId="3" fillId="0" borderId="28" xfId="0" applyFont="1" applyFill="1" applyBorder="1" applyAlignment="1">
      <alignment horizontal="left"/>
    </xf>
    <xf numFmtId="0" fontId="4" fillId="0" borderId="3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5" xfId="0" applyFont="1" applyFill="1" applyBorder="1" applyAlignment="1">
      <alignment horizontal="left"/>
    </xf>
    <xf numFmtId="0" fontId="3" fillId="0" borderId="26" xfId="0" applyFont="1" applyFill="1" applyBorder="1" applyAlignment="1">
      <alignment horizontal="left"/>
    </xf>
    <xf numFmtId="0" fontId="7" fillId="6" borderId="9" xfId="0" applyFont="1" applyFill="1" applyBorder="1" applyAlignment="1">
      <alignment horizontal="left" vertical="top" wrapText="1"/>
    </xf>
    <xf numFmtId="0" fontId="7" fillId="6" borderId="2" xfId="0" applyFont="1" applyFill="1" applyBorder="1" applyAlignment="1">
      <alignment horizontal="left" vertical="top" wrapText="1"/>
    </xf>
    <xf numFmtId="0" fontId="7" fillId="6" borderId="0" xfId="0" applyFont="1" applyFill="1" applyBorder="1" applyAlignment="1">
      <alignment horizontal="left" vertical="top" wrapText="1"/>
    </xf>
    <xf numFmtId="0" fontId="7" fillId="6" borderId="8" xfId="0" applyFont="1" applyFill="1" applyBorder="1" applyAlignment="1">
      <alignment horizontal="left" vertical="top" wrapText="1"/>
    </xf>
    <xf numFmtId="0" fontId="9" fillId="2" borderId="40" xfId="0" applyFont="1" applyFill="1" applyBorder="1" applyAlignment="1">
      <alignment horizontal="center" wrapText="1"/>
    </xf>
    <xf numFmtId="0" fontId="9" fillId="2" borderId="36" xfId="0" applyFont="1" applyFill="1" applyBorder="1" applyAlignment="1">
      <alignment horizontal="center" wrapText="1"/>
    </xf>
    <xf numFmtId="0" fontId="9" fillId="2" borderId="41" xfId="0" applyFont="1" applyFill="1" applyBorder="1" applyAlignment="1">
      <alignment horizontal="center"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0" xfId="0" applyFont="1" applyFill="1" applyBorder="1" applyAlignment="1">
      <alignment horizontal="center" vertical="top" wrapText="1"/>
    </xf>
    <xf numFmtId="0" fontId="0" fillId="0" borderId="42" xfId="0" applyBorder="1" applyAlignment="1">
      <alignment horizontal="left" vertical="top" wrapText="1"/>
    </xf>
    <xf numFmtId="0" fontId="0" fillId="0" borderId="37" xfId="0" applyBorder="1" applyAlignment="1">
      <alignment horizontal="left" vertical="top" wrapText="1"/>
    </xf>
    <xf numFmtId="0" fontId="0" fillId="0" borderId="43"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8" fillId="0" borderId="9"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0" fillId="3" borderId="9" xfId="0" applyFill="1"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0" borderId="6" xfId="0" applyFill="1" applyBorder="1" applyAlignment="1">
      <alignment horizontal="left"/>
    </xf>
    <xf numFmtId="0" fontId="0" fillId="0" borderId="4" xfId="0" applyFill="1" applyBorder="1" applyAlignment="1">
      <alignment horizontal="left"/>
    </xf>
    <xf numFmtId="0" fontId="0" fillId="0" borderId="5" xfId="0" applyFill="1" applyBorder="1" applyAlignment="1">
      <alignment horizontal="left"/>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 xfId="0" applyFont="1" applyFill="1" applyBorder="1" applyAlignment="1">
      <alignment vertical="top"/>
    </xf>
    <xf numFmtId="0" fontId="4" fillId="0" borderId="9"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1" fillId="0" borderId="0" xfId="0" applyFont="1" applyBorder="1" applyAlignment="1">
      <alignment horizontal="left"/>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3" fillId="0" borderId="12"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5" fillId="2" borderId="7"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7" xfId="0" applyFont="1" applyFill="1" applyBorder="1" applyAlignment="1">
      <alignment horizontal="left" vertical="top"/>
    </xf>
    <xf numFmtId="0" fontId="5" fillId="2" borderId="0" xfId="0" applyFont="1" applyFill="1" applyBorder="1" applyAlignment="1">
      <alignment horizontal="left" vertical="top"/>
    </xf>
    <xf numFmtId="0" fontId="5" fillId="2" borderId="8" xfId="0" applyFont="1" applyFill="1" applyBorder="1" applyAlignment="1">
      <alignment horizontal="left" vertical="top"/>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49" fontId="0" fillId="3" borderId="9" xfId="0" applyNumberFormat="1" applyFill="1" applyBorder="1" applyAlignment="1" applyProtection="1">
      <alignment horizontal="center" vertical="center" wrapText="1"/>
      <protection locked="0"/>
    </xf>
    <xf numFmtId="49" fontId="0" fillId="3" borderId="3" xfId="0" applyNumberFormat="1" applyFill="1" applyBorder="1" applyAlignment="1" applyProtection="1">
      <alignment horizontal="center" vertical="center" wrapText="1"/>
      <protection locked="0"/>
    </xf>
    <xf numFmtId="49" fontId="0" fillId="3" borderId="7" xfId="0" applyNumberFormat="1" applyFill="1" applyBorder="1" applyAlignment="1" applyProtection="1">
      <alignment horizontal="center" vertical="center" wrapText="1"/>
      <protection locked="0"/>
    </xf>
    <xf numFmtId="49" fontId="0" fillId="3" borderId="8" xfId="0" applyNumberFormat="1" applyFill="1" applyBorder="1" applyAlignment="1" applyProtection="1">
      <alignment horizontal="center" vertical="center" wrapText="1"/>
      <protection locked="0"/>
    </xf>
    <xf numFmtId="0" fontId="5" fillId="2" borderId="6" xfId="0" applyFont="1" applyFill="1" applyBorder="1" applyAlignment="1">
      <alignment horizontal="left" vertical="top"/>
    </xf>
    <xf numFmtId="0" fontId="5" fillId="2" borderId="4" xfId="0" applyFont="1" applyFill="1" applyBorder="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10" xfId="0" applyFont="1" applyFill="1" applyBorder="1" applyAlignment="1">
      <alignment horizontal="left" vertical="top"/>
    </xf>
    <xf numFmtId="0" fontId="5" fillId="2" borderId="11" xfId="0" applyFont="1" applyFill="1" applyBorder="1" applyAlignment="1">
      <alignment horizontal="left" vertical="top"/>
    </xf>
    <xf numFmtId="0" fontId="5" fillId="2" borderId="1" xfId="0" applyFont="1" applyFill="1" applyBorder="1" applyAlignment="1">
      <alignment horizontal="left" vertical="top"/>
    </xf>
    <xf numFmtId="0" fontId="0" fillId="0" borderId="7" xfId="0" applyFill="1" applyBorder="1" applyAlignment="1">
      <alignment horizontal="left"/>
    </xf>
    <xf numFmtId="0" fontId="0" fillId="0" borderId="0" xfId="0" applyFill="1" applyBorder="1" applyAlignment="1">
      <alignment horizontal="left"/>
    </xf>
    <xf numFmtId="0" fontId="0" fillId="0" borderId="8" xfId="0" applyFill="1" applyBorder="1" applyAlignment="1">
      <alignment horizontal="left"/>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49" fontId="0" fillId="3" borderId="38" xfId="0" applyNumberFormat="1" applyFill="1" applyBorder="1" applyAlignment="1" applyProtection="1">
      <alignment horizontal="center" vertical="center" wrapText="1"/>
      <protection locked="0"/>
    </xf>
    <xf numFmtId="49" fontId="0" fillId="3" borderId="39" xfId="0" applyNumberFormat="1" applyFill="1" applyBorder="1" applyAlignment="1" applyProtection="1">
      <alignment horizontal="center" vertical="center" wrapText="1"/>
      <protection locked="0"/>
    </xf>
    <xf numFmtId="0" fontId="0" fillId="0" borderId="6" xfId="0" applyFill="1" applyBorder="1" applyAlignment="1">
      <alignment horizontal="left" vertical="top"/>
    </xf>
    <xf numFmtId="0" fontId="0" fillId="0" borderId="4" xfId="0" applyFill="1" applyBorder="1" applyAlignment="1">
      <alignment horizontal="left" vertical="top"/>
    </xf>
    <xf numFmtId="0" fontId="0" fillId="0" borderId="5" xfId="0" applyFill="1" applyBorder="1" applyAlignment="1">
      <alignment horizontal="left" vertical="top"/>
    </xf>
    <xf numFmtId="0" fontId="8" fillId="0" borderId="9" xfId="0" applyFont="1" applyFill="1" applyBorder="1" applyAlignment="1">
      <alignment vertical="top" wrapText="1"/>
    </xf>
    <xf numFmtId="0" fontId="8" fillId="0" borderId="2" xfId="0" applyFont="1" applyFill="1" applyBorder="1" applyAlignment="1">
      <alignment vertical="top" wrapText="1"/>
    </xf>
    <xf numFmtId="0" fontId="8" fillId="0" borderId="3" xfId="0" applyFont="1" applyFill="1" applyBorder="1" applyAlignment="1">
      <alignmen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4" xfId="0" applyFont="1" applyFill="1" applyBorder="1" applyAlignment="1">
      <alignment horizontal="left" vertical="top" wrapText="1"/>
    </xf>
    <xf numFmtId="0" fontId="0" fillId="0" borderId="6" xfId="0" applyFont="1" applyFill="1" applyBorder="1" applyAlignment="1">
      <alignment horizontal="left"/>
    </xf>
    <xf numFmtId="0" fontId="0" fillId="0" borderId="4" xfId="0" applyFont="1" applyFill="1" applyBorder="1" applyAlignment="1">
      <alignment horizontal="left"/>
    </xf>
    <xf numFmtId="0" fontId="0" fillId="0" borderId="5" xfId="0" applyFont="1" applyFill="1" applyBorder="1" applyAlignment="1">
      <alignment horizontal="left"/>
    </xf>
  </cellXfs>
  <cellStyles count="1">
    <cellStyle name="Normal" xfId="0" builtinId="0"/>
  </cellStyles>
  <dxfs count="792">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ill>
        <patternFill>
          <bgColor theme="7" tint="0.59996337778862885"/>
        </patternFill>
      </fill>
    </dxf>
    <dxf>
      <fill>
        <patternFill>
          <bgColor theme="5" tint="0.39994506668294322"/>
        </patternFill>
      </fill>
    </dxf>
    <dxf>
      <fill>
        <patternFill>
          <bgColor rgb="FFFF3300"/>
        </patternFill>
      </fill>
    </dxf>
  </dxfs>
  <tableStyles count="0" defaultTableStyle="TableStyleMedium2" defaultPivotStyle="PivotStyleLight16"/>
  <colors>
    <mruColors>
      <color rgb="FFFF3300"/>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5"/>
  <sheetViews>
    <sheetView workbookViewId="0">
      <selection activeCell="B3" sqref="B3:D3"/>
    </sheetView>
  </sheetViews>
  <sheetFormatPr defaultRowHeight="15" x14ac:dyDescent="0.25"/>
  <cols>
    <col min="1" max="1" width="36.85546875" customWidth="1"/>
    <col min="2" max="4" width="6.7109375" customWidth="1"/>
    <col min="5" max="5" width="18" customWidth="1"/>
    <col min="6" max="6" width="17.28515625" customWidth="1"/>
    <col min="7" max="9" width="6.7109375" customWidth="1"/>
  </cols>
  <sheetData>
    <row r="1" spans="1:13" ht="18.75" thickBot="1" x14ac:dyDescent="0.3">
      <c r="A1" s="40" t="s">
        <v>140</v>
      </c>
      <c r="B1" s="41"/>
      <c r="C1" s="41"/>
      <c r="D1" s="41"/>
      <c r="E1" s="41"/>
      <c r="F1" s="64" t="s">
        <v>99</v>
      </c>
      <c r="G1" s="64"/>
      <c r="H1" s="64"/>
      <c r="I1" s="65"/>
      <c r="J1" s="3"/>
      <c r="K1" s="3"/>
      <c r="M1" s="3"/>
    </row>
    <row r="2" spans="1:13" ht="42.75" customHeight="1" thickBot="1" x14ac:dyDescent="0.3">
      <c r="A2" s="39" t="s">
        <v>100</v>
      </c>
      <c r="B2" s="55"/>
      <c r="C2" s="56"/>
      <c r="D2" s="57"/>
      <c r="E2" s="51" t="s">
        <v>101</v>
      </c>
      <c r="F2" s="52"/>
      <c r="G2" s="55"/>
      <c r="H2" s="56"/>
      <c r="I2" s="57"/>
    </row>
    <row r="3" spans="1:13" ht="35.25" customHeight="1" thickBot="1" x14ac:dyDescent="0.3">
      <c r="A3" s="39" t="s">
        <v>102</v>
      </c>
      <c r="B3" s="55"/>
      <c r="C3" s="56"/>
      <c r="D3" s="57"/>
      <c r="E3" s="51" t="s">
        <v>103</v>
      </c>
      <c r="F3" s="52"/>
      <c r="G3" s="55"/>
      <c r="H3" s="56"/>
      <c r="I3" s="57"/>
    </row>
    <row r="4" spans="1:13" ht="49.5" customHeight="1" thickBot="1" x14ac:dyDescent="0.3">
      <c r="A4" s="53" t="s">
        <v>123</v>
      </c>
      <c r="B4" s="58"/>
      <c r="C4" s="59"/>
      <c r="D4" s="60"/>
      <c r="E4" s="48" t="s">
        <v>124</v>
      </c>
      <c r="F4" s="49"/>
      <c r="G4" s="49"/>
      <c r="H4" s="49"/>
      <c r="I4" s="50"/>
    </row>
    <row r="5" spans="1:13" ht="27" customHeight="1" thickBot="1" x14ac:dyDescent="0.3">
      <c r="A5" s="54"/>
      <c r="B5" s="61"/>
      <c r="C5" s="62"/>
      <c r="D5" s="63"/>
      <c r="E5" s="18">
        <f ca="1">SUM(B7:B14,G7:G14)</f>
        <v>0</v>
      </c>
      <c r="F5" s="19">
        <f ca="1">SUM(C7:C14,H7:H14)</f>
        <v>0</v>
      </c>
      <c r="G5" s="70">
        <f ca="1">SUM(D7:D14,I7:I14)</f>
        <v>0</v>
      </c>
      <c r="H5" s="71"/>
      <c r="I5" s="72"/>
    </row>
    <row r="6" spans="1:13" ht="18" thickBot="1" x14ac:dyDescent="0.3">
      <c r="A6" s="75" t="s">
        <v>131</v>
      </c>
      <c r="B6" s="76"/>
      <c r="C6" s="76"/>
      <c r="D6" s="76"/>
      <c r="E6" s="77"/>
      <c r="F6" s="77"/>
      <c r="G6" s="77"/>
      <c r="H6" s="77"/>
      <c r="I6" s="78"/>
    </row>
    <row r="7" spans="1:13" ht="17.25" customHeight="1" thickBot="1" x14ac:dyDescent="0.3">
      <c r="A7" s="12" t="s">
        <v>415</v>
      </c>
      <c r="B7" s="34">
        <f ca="1">INDIRECT("'"&amp;$A$7&amp;"'!"&amp;B18)</f>
        <v>0</v>
      </c>
      <c r="C7" s="34">
        <f t="shared" ref="C7:D7" ca="1" si="0">INDIRECT("'"&amp;$A$7&amp;"'!"&amp;C18)</f>
        <v>0</v>
      </c>
      <c r="D7" s="34">
        <f t="shared" ca="1" si="0"/>
        <v>0</v>
      </c>
      <c r="E7" s="73" t="s">
        <v>433</v>
      </c>
      <c r="F7" s="74"/>
      <c r="G7" s="34">
        <f ca="1">INDIRECT("'"&amp;$E$7&amp;"'!"&amp;G18)</f>
        <v>0</v>
      </c>
      <c r="H7" s="34">
        <f t="shared" ref="H7:I7" ca="1" si="1">INDIRECT("'"&amp;$E$7&amp;"'!"&amp;H18)</f>
        <v>0</v>
      </c>
      <c r="I7" s="34">
        <f t="shared" ca="1" si="1"/>
        <v>0</v>
      </c>
    </row>
    <row r="8" spans="1:13" ht="15" customHeight="1" thickBot="1" x14ac:dyDescent="0.3">
      <c r="A8" s="13" t="s">
        <v>428</v>
      </c>
      <c r="B8" s="34">
        <f ca="1">INDIRECT("'"&amp;$A$8&amp;"'!"&amp;B19)</f>
        <v>0</v>
      </c>
      <c r="C8" s="34">
        <f t="shared" ref="C8:D8" ca="1" si="2">INDIRECT("'"&amp;$A$8&amp;"'!"&amp;C19)</f>
        <v>0</v>
      </c>
      <c r="D8" s="34">
        <f t="shared" ca="1" si="2"/>
        <v>0</v>
      </c>
      <c r="E8" s="68" t="s">
        <v>437</v>
      </c>
      <c r="F8" s="69"/>
      <c r="G8" s="34">
        <f ca="1">INDIRECT("'"&amp;$E$8&amp;"'!"&amp;G19)</f>
        <v>0</v>
      </c>
      <c r="H8" s="34">
        <f t="shared" ref="H8:I8" ca="1" si="3">INDIRECT("'"&amp;$E$8&amp;"'!"&amp;H19)</f>
        <v>0</v>
      </c>
      <c r="I8" s="34">
        <f t="shared" ca="1" si="3"/>
        <v>0</v>
      </c>
    </row>
    <row r="9" spans="1:13" ht="15" customHeight="1" thickBot="1" x14ac:dyDescent="0.3">
      <c r="A9" s="13" t="s">
        <v>429</v>
      </c>
      <c r="B9" s="34">
        <f ca="1">INDIRECT("'"&amp;$A$9&amp;"'!"&amp;B20)</f>
        <v>0</v>
      </c>
      <c r="C9" s="34">
        <f t="shared" ref="C9:D9" ca="1" si="4">INDIRECT("'"&amp;$A$9&amp;"'!"&amp;C20)</f>
        <v>0</v>
      </c>
      <c r="D9" s="34">
        <f t="shared" ca="1" si="4"/>
        <v>0</v>
      </c>
      <c r="E9" s="68" t="s">
        <v>438</v>
      </c>
      <c r="F9" s="69"/>
      <c r="G9" s="34">
        <f ca="1">INDIRECT("'"&amp;$E$9&amp;"'!"&amp;G20)</f>
        <v>0</v>
      </c>
      <c r="H9" s="34">
        <f t="shared" ref="H9:I9" ca="1" si="5">INDIRECT("'"&amp;$E$9&amp;"'!"&amp;H20)</f>
        <v>0</v>
      </c>
      <c r="I9" s="34">
        <f t="shared" ca="1" si="5"/>
        <v>0</v>
      </c>
    </row>
    <row r="10" spans="1:13" ht="15" customHeight="1" thickBot="1" x14ac:dyDescent="0.3">
      <c r="A10" s="13" t="s">
        <v>430</v>
      </c>
      <c r="B10" s="34">
        <f ca="1">INDIRECT("'"&amp;$A$10&amp;"'!"&amp;B21)</f>
        <v>0</v>
      </c>
      <c r="C10" s="34">
        <f t="shared" ref="C10:D10" ca="1" si="6">INDIRECT("'"&amp;$A$10&amp;"'!"&amp;C21)</f>
        <v>0</v>
      </c>
      <c r="D10" s="34">
        <f t="shared" ca="1" si="6"/>
        <v>0</v>
      </c>
      <c r="E10" s="68" t="s">
        <v>439</v>
      </c>
      <c r="F10" s="69"/>
      <c r="G10" s="34">
        <f ca="1">INDIRECT("'"&amp;$E$10&amp;"'!"&amp;G21)</f>
        <v>0</v>
      </c>
      <c r="H10" s="34">
        <f t="shared" ref="H10:I10" ca="1" si="7">INDIRECT("'"&amp;$E$10&amp;"'!"&amp;H21)</f>
        <v>0</v>
      </c>
      <c r="I10" s="34">
        <f t="shared" ca="1" si="7"/>
        <v>0</v>
      </c>
    </row>
    <row r="11" spans="1:13" ht="15" customHeight="1" thickBot="1" x14ac:dyDescent="0.3">
      <c r="A11" s="13" t="s">
        <v>435</v>
      </c>
      <c r="B11" s="34">
        <f ca="1">INDIRECT("'"&amp;$A$11&amp;"'!"&amp;B22)</f>
        <v>0</v>
      </c>
      <c r="C11" s="34">
        <f ca="1">INDIRECT("'"&amp;$A$11&amp;"'!"&amp;C22)</f>
        <v>0</v>
      </c>
      <c r="D11" s="34">
        <f ca="1">INDIRECT("'"&amp;$A$11&amp;"'!"&amp;D22)</f>
        <v>0</v>
      </c>
      <c r="E11" s="68" t="s">
        <v>441</v>
      </c>
      <c r="F11" s="69"/>
      <c r="G11" s="34">
        <f ca="1">INDIRECT("'"&amp;$E$11&amp;"'!"&amp;G22)</f>
        <v>0</v>
      </c>
      <c r="H11" s="34">
        <f t="shared" ref="H11:I11" ca="1" si="8">INDIRECT("'"&amp;$E$11&amp;"'!"&amp;H22)</f>
        <v>0</v>
      </c>
      <c r="I11" s="34">
        <f t="shared" ca="1" si="8"/>
        <v>0</v>
      </c>
    </row>
    <row r="12" spans="1:13" ht="15" customHeight="1" thickBot="1" x14ac:dyDescent="0.3">
      <c r="A12" s="13" t="s">
        <v>436</v>
      </c>
      <c r="B12" s="34">
        <f ca="1">INDIRECT("'"&amp;$A$12&amp;"'!"&amp;B23)</f>
        <v>0</v>
      </c>
      <c r="C12" s="34">
        <f t="shared" ref="C12:D12" ca="1" si="9">INDIRECT("'"&amp;$A$12&amp;"'!"&amp;C23)</f>
        <v>0</v>
      </c>
      <c r="D12" s="34">
        <f t="shared" ca="1" si="9"/>
        <v>0</v>
      </c>
      <c r="E12" s="68" t="s">
        <v>440</v>
      </c>
      <c r="F12" s="69"/>
      <c r="G12" s="34">
        <f ca="1">INDIRECT("'"&amp;$E$12&amp;"'!"&amp;G23)</f>
        <v>0</v>
      </c>
      <c r="H12" s="34">
        <f t="shared" ref="H12:I12" ca="1" si="10">INDIRECT("'"&amp;$E$12&amp;"'!"&amp;H23)</f>
        <v>0</v>
      </c>
      <c r="I12" s="34">
        <f t="shared" ca="1" si="10"/>
        <v>0</v>
      </c>
    </row>
    <row r="13" spans="1:13" ht="15" customHeight="1" thickBot="1" x14ac:dyDescent="0.3">
      <c r="A13" s="13" t="s">
        <v>431</v>
      </c>
      <c r="B13" s="34">
        <f ca="1">INDIRECT("'"&amp;$A$13&amp;"'!"&amp;B24)</f>
        <v>0</v>
      </c>
      <c r="C13" s="34">
        <f t="shared" ref="C13:D13" ca="1" si="11">INDIRECT("'"&amp;$A$13&amp;"'!"&amp;C24)</f>
        <v>0</v>
      </c>
      <c r="D13" s="34">
        <f t="shared" ca="1" si="11"/>
        <v>0</v>
      </c>
      <c r="E13" s="68" t="s">
        <v>434</v>
      </c>
      <c r="F13" s="69"/>
      <c r="G13" s="34">
        <f ca="1">INDIRECT("'"&amp;$E$13&amp;"'!"&amp;G24)</f>
        <v>0</v>
      </c>
      <c r="H13" s="34">
        <f t="shared" ref="H13:I13" ca="1" si="12">INDIRECT("'"&amp;$E$13&amp;"'!"&amp;H24)</f>
        <v>0</v>
      </c>
      <c r="I13" s="34">
        <f t="shared" ca="1" si="12"/>
        <v>0</v>
      </c>
    </row>
    <row r="14" spans="1:13" ht="15" customHeight="1" thickBot="1" x14ac:dyDescent="0.3">
      <c r="A14" s="14" t="s">
        <v>432</v>
      </c>
      <c r="B14" s="34">
        <f ca="1">INDIRECT("'"&amp;$A$14&amp;"'!"&amp;B25)</f>
        <v>0</v>
      </c>
      <c r="C14" s="34">
        <f t="shared" ref="C14:D14" ca="1" si="13">INDIRECT("'"&amp;$A$14&amp;"'!"&amp;C25)</f>
        <v>0</v>
      </c>
      <c r="D14" s="34">
        <f t="shared" ca="1" si="13"/>
        <v>0</v>
      </c>
      <c r="E14" s="66"/>
      <c r="F14" s="67"/>
      <c r="G14" s="35"/>
      <c r="H14" s="20"/>
      <c r="I14" s="21"/>
    </row>
    <row r="15" spans="1:13" ht="21" customHeight="1" thickBot="1" x14ac:dyDescent="0.3">
      <c r="A15" s="45" t="s">
        <v>104</v>
      </c>
      <c r="B15" s="46"/>
      <c r="C15" s="46"/>
      <c r="D15" s="46"/>
      <c r="E15" s="46"/>
      <c r="F15" s="46"/>
      <c r="G15" s="46"/>
      <c r="H15" s="46"/>
      <c r="I15" s="47"/>
    </row>
    <row r="16" spans="1:13" ht="243" customHeight="1" thickBot="1" x14ac:dyDescent="0.3">
      <c r="A16" s="42" t="s">
        <v>105</v>
      </c>
      <c r="B16" s="43"/>
      <c r="C16" s="43"/>
      <c r="D16" s="43"/>
      <c r="E16" s="43"/>
      <c r="F16" s="43"/>
      <c r="G16" s="43"/>
      <c r="H16" s="43"/>
      <c r="I16" s="44"/>
    </row>
    <row r="17" spans="1:9" ht="15" customHeight="1" x14ac:dyDescent="0.25">
      <c r="A17" s="5"/>
      <c r="B17" s="6"/>
      <c r="C17" s="6"/>
      <c r="D17" s="6"/>
      <c r="E17" s="6"/>
      <c r="F17" s="6"/>
      <c r="G17" s="6"/>
      <c r="H17" s="6"/>
      <c r="I17" s="6"/>
    </row>
    <row r="18" spans="1:9" ht="15" hidden="1" customHeight="1" x14ac:dyDescent="0.25">
      <c r="A18" s="5">
        <v>1</v>
      </c>
      <c r="B18" s="6" t="s">
        <v>394</v>
      </c>
      <c r="C18" s="6" t="s">
        <v>395</v>
      </c>
      <c r="D18" s="6" t="s">
        <v>396</v>
      </c>
      <c r="E18" s="6"/>
      <c r="F18" s="6">
        <v>9</v>
      </c>
      <c r="G18" s="6" t="s">
        <v>409</v>
      </c>
      <c r="H18" s="6" t="s">
        <v>410</v>
      </c>
      <c r="I18" s="6" t="s">
        <v>411</v>
      </c>
    </row>
    <row r="19" spans="1:9" ht="15" hidden="1" customHeight="1" x14ac:dyDescent="0.25">
      <c r="A19" s="5">
        <v>2</v>
      </c>
      <c r="B19" s="6" t="s">
        <v>416</v>
      </c>
      <c r="C19" s="6" t="s">
        <v>417</v>
      </c>
      <c r="D19" s="6" t="s">
        <v>418</v>
      </c>
      <c r="E19" s="6"/>
      <c r="F19" s="6">
        <v>10</v>
      </c>
      <c r="G19" s="6" t="s">
        <v>397</v>
      </c>
      <c r="H19" s="6" t="s">
        <v>398</v>
      </c>
      <c r="I19" s="6" t="s">
        <v>399</v>
      </c>
    </row>
    <row r="20" spans="1:9" ht="15" hidden="1" customHeight="1" x14ac:dyDescent="0.25">
      <c r="A20" s="7">
        <v>3</v>
      </c>
      <c r="B20" s="7" t="s">
        <v>406</v>
      </c>
      <c r="C20" s="7" t="s">
        <v>407</v>
      </c>
      <c r="D20" s="7" t="s">
        <v>408</v>
      </c>
      <c r="E20" s="7"/>
      <c r="F20" s="6">
        <v>11</v>
      </c>
      <c r="G20" s="7" t="s">
        <v>403</v>
      </c>
      <c r="H20" s="7" t="s">
        <v>404</v>
      </c>
      <c r="I20" s="7" t="s">
        <v>405</v>
      </c>
    </row>
    <row r="21" spans="1:9" ht="15" hidden="1" customHeight="1" x14ac:dyDescent="0.25">
      <c r="A21" s="4">
        <v>4</v>
      </c>
      <c r="B21" s="4" t="s">
        <v>400</v>
      </c>
      <c r="C21" s="4" t="s">
        <v>401</v>
      </c>
      <c r="D21" s="36" t="s">
        <v>402</v>
      </c>
      <c r="E21" s="8"/>
      <c r="F21" s="6">
        <v>12</v>
      </c>
      <c r="G21" s="36" t="s">
        <v>422</v>
      </c>
      <c r="H21" s="36" t="s">
        <v>423</v>
      </c>
      <c r="I21" s="36" t="s">
        <v>424</v>
      </c>
    </row>
    <row r="22" spans="1:9" ht="17.25" hidden="1" x14ac:dyDescent="0.25">
      <c r="A22" s="36">
        <v>5</v>
      </c>
      <c r="B22" s="36" t="s">
        <v>412</v>
      </c>
      <c r="C22" s="36" t="s">
        <v>413</v>
      </c>
      <c r="D22" s="36" t="s">
        <v>414</v>
      </c>
      <c r="F22" s="6">
        <v>13</v>
      </c>
      <c r="G22" s="36" t="s">
        <v>403</v>
      </c>
      <c r="H22" s="36" t="s">
        <v>404</v>
      </c>
      <c r="I22" s="36" t="s">
        <v>405</v>
      </c>
    </row>
    <row r="23" spans="1:9" ht="17.25" hidden="1" x14ac:dyDescent="0.25">
      <c r="A23" s="36">
        <v>6</v>
      </c>
      <c r="B23" s="36" t="s">
        <v>409</v>
      </c>
      <c r="C23" s="36" t="s">
        <v>410</v>
      </c>
      <c r="D23" s="36" t="s">
        <v>411</v>
      </c>
      <c r="F23" s="6">
        <v>14</v>
      </c>
      <c r="G23" s="36" t="s">
        <v>425</v>
      </c>
      <c r="H23" s="36" t="s">
        <v>426</v>
      </c>
      <c r="I23" s="36" t="s">
        <v>427</v>
      </c>
    </row>
    <row r="24" spans="1:9" ht="17.25" hidden="1" x14ac:dyDescent="0.25">
      <c r="A24" s="36">
        <v>7</v>
      </c>
      <c r="B24" s="36" t="s">
        <v>409</v>
      </c>
      <c r="C24" s="36" t="s">
        <v>410</v>
      </c>
      <c r="D24" s="36" t="s">
        <v>411</v>
      </c>
      <c r="F24" s="6">
        <v>15</v>
      </c>
      <c r="G24" s="36" t="s">
        <v>412</v>
      </c>
      <c r="H24" s="36" t="s">
        <v>413</v>
      </c>
      <c r="I24" s="36" t="s">
        <v>414</v>
      </c>
    </row>
    <row r="25" spans="1:9" ht="17.25" hidden="1" x14ac:dyDescent="0.25">
      <c r="A25" s="36">
        <v>8</v>
      </c>
      <c r="B25" s="36" t="s">
        <v>419</v>
      </c>
      <c r="C25" s="36" t="s">
        <v>421</v>
      </c>
      <c r="D25" s="36" t="s">
        <v>420</v>
      </c>
    </row>
  </sheetData>
  <sheetProtection algorithmName="SHA-512" hashValue="TiK6jbT8OSFtApIbrn8+ysQwprotoKYJuU4z6h2KyIQZYtoHoh9xfqSJhrmlM0hWYkR/3JIHDxTDuowFyUt78A==" saltValue="CqP6/AjCIhwTQZopjGWrPA==" spinCount="100000" sheet="1" objects="1" scenarios="1" formatRows="0" autoFilter="0"/>
  <mergeCells count="23">
    <mergeCell ref="E8:F8"/>
    <mergeCell ref="G5:I5"/>
    <mergeCell ref="E13:F13"/>
    <mergeCell ref="E11:F11"/>
    <mergeCell ref="E9:F9"/>
    <mergeCell ref="E7:F7"/>
    <mergeCell ref="A6:I6"/>
    <mergeCell ref="A1:E1"/>
    <mergeCell ref="A16:I16"/>
    <mergeCell ref="A15:I15"/>
    <mergeCell ref="E4:I4"/>
    <mergeCell ref="E2:F2"/>
    <mergeCell ref="E3:F3"/>
    <mergeCell ref="A4:A5"/>
    <mergeCell ref="B3:D3"/>
    <mergeCell ref="B2:D2"/>
    <mergeCell ref="B4:D5"/>
    <mergeCell ref="F1:I1"/>
    <mergeCell ref="G2:I2"/>
    <mergeCell ref="G3:I3"/>
    <mergeCell ref="E14:F14"/>
    <mergeCell ref="E12:F12"/>
    <mergeCell ref="E10:F10"/>
  </mergeCells>
  <conditionalFormatting sqref="E5 B7:B14 G7:G13">
    <cfRule type="cellIs" dxfId="791" priority="3" operator="between">
      <formula>1</formula>
      <formula>1000</formula>
    </cfRule>
  </conditionalFormatting>
  <conditionalFormatting sqref="F5 C7:C14 H7:H13">
    <cfRule type="cellIs" dxfId="790" priority="2" operator="between">
      <formula>1</formula>
      <formula>1000</formula>
    </cfRule>
  </conditionalFormatting>
  <conditionalFormatting sqref="D7:D14 I7:I13 G5">
    <cfRule type="cellIs" dxfId="789" priority="1" operator="between">
      <formula>1</formula>
      <formula>1000</formula>
    </cfRule>
  </conditionalFormatting>
  <pageMargins left="0.70866141732283472" right="0.70866141732283472" top="0.74803149606299213" bottom="0.74803149606299213" header="0.31496062992125984" footer="0.31496062992125984"/>
  <pageSetup paperSize="9" scale="82" fitToHeight="0" orientation="portrait" verticalDpi="0" r:id="rId1"/>
  <cellWatches>
    <cellWatch r="G20"/>
    <cellWatch r="G21"/>
    <cellWatch r="G22"/>
    <cellWatch r="G23"/>
    <cellWatch r="G24"/>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44"/>
  <sheetViews>
    <sheetView showGridLines="0" zoomScaleNormal="100" zoomScaleSheetLayoutView="115" workbookViewId="0">
      <pane xSplit="24" ySplit="11" topLeftCell="Y18" activePane="bottomRight" state="frozen"/>
      <selection pane="topRight" activeCell="Y1" sqref="Y1"/>
      <selection pane="bottomLeft" activeCell="A13" sqref="A13"/>
      <selection pane="bottomRight" activeCell="M26" sqref="M26"/>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55" t="s">
        <v>1</v>
      </c>
      <c r="R1" s="156"/>
      <c r="S1" s="156"/>
      <c r="T1" s="156"/>
      <c r="U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12</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11</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36" customHeight="1" x14ac:dyDescent="0.25">
      <c r="A12" s="97" t="s">
        <v>248</v>
      </c>
      <c r="B12" s="98"/>
      <c r="C12" s="98"/>
      <c r="D12" s="98"/>
      <c r="E12" s="98"/>
      <c r="F12" s="98"/>
      <c r="G12" s="98"/>
      <c r="H12" s="98"/>
      <c r="I12" s="98"/>
      <c r="J12" s="98"/>
      <c r="K12" s="98"/>
      <c r="L12" s="98"/>
      <c r="M12" s="98"/>
      <c r="N12" s="98"/>
      <c r="O12" s="98"/>
      <c r="P12" s="98"/>
      <c r="Q12" s="98"/>
      <c r="R12" s="98"/>
      <c r="S12" s="98"/>
      <c r="T12" s="98"/>
      <c r="U12" s="98"/>
      <c r="V12" s="99"/>
      <c r="W12" s="139" t="s">
        <v>3</v>
      </c>
      <c r="X12" s="140"/>
    </row>
    <row r="13" spans="1:24" ht="15" customHeight="1" thickBot="1" x14ac:dyDescent="0.3">
      <c r="A13" s="160" t="s">
        <v>249</v>
      </c>
      <c r="B13" s="161"/>
      <c r="C13" s="161"/>
      <c r="D13" s="161"/>
      <c r="E13" s="161"/>
      <c r="F13" s="161"/>
      <c r="G13" s="161"/>
      <c r="H13" s="161"/>
      <c r="I13" s="161"/>
      <c r="J13" s="161"/>
      <c r="K13" s="161"/>
      <c r="L13" s="161"/>
      <c r="M13" s="161"/>
      <c r="N13" s="161"/>
      <c r="O13" s="161"/>
      <c r="P13" s="161"/>
      <c r="Q13" s="161"/>
      <c r="R13" s="161"/>
      <c r="S13" s="161"/>
      <c r="T13" s="161"/>
      <c r="U13" s="161"/>
      <c r="V13" s="162"/>
      <c r="W13" s="141"/>
      <c r="X13" s="142"/>
    </row>
    <row r="14" spans="1:24" ht="18" customHeight="1" x14ac:dyDescent="0.25">
      <c r="A14" s="97" t="s">
        <v>250</v>
      </c>
      <c r="B14" s="98"/>
      <c r="C14" s="98"/>
      <c r="D14" s="98"/>
      <c r="E14" s="98"/>
      <c r="F14" s="98"/>
      <c r="G14" s="98"/>
      <c r="H14" s="98"/>
      <c r="I14" s="98"/>
      <c r="J14" s="98"/>
      <c r="K14" s="98"/>
      <c r="L14" s="98"/>
      <c r="M14" s="98"/>
      <c r="N14" s="98"/>
      <c r="O14" s="98"/>
      <c r="P14" s="98"/>
      <c r="Q14" s="98"/>
      <c r="R14" s="98"/>
      <c r="S14" s="98"/>
      <c r="T14" s="98"/>
      <c r="U14" s="98"/>
      <c r="V14" s="99"/>
      <c r="W14" s="100" t="s">
        <v>3</v>
      </c>
      <c r="X14" s="101"/>
    </row>
    <row r="15" spans="1:24" ht="15" customHeight="1" thickBot="1" x14ac:dyDescent="0.3">
      <c r="A15" s="160" t="s">
        <v>251</v>
      </c>
      <c r="B15" s="161"/>
      <c r="C15" s="161"/>
      <c r="D15" s="161"/>
      <c r="E15" s="161"/>
      <c r="F15" s="161"/>
      <c r="G15" s="161"/>
      <c r="H15" s="161"/>
      <c r="I15" s="161"/>
      <c r="J15" s="161"/>
      <c r="K15" s="161"/>
      <c r="L15" s="161"/>
      <c r="M15" s="161"/>
      <c r="N15" s="161"/>
      <c r="O15" s="161"/>
      <c r="P15" s="161"/>
      <c r="Q15" s="161"/>
      <c r="R15" s="161"/>
      <c r="S15" s="161"/>
      <c r="T15" s="161"/>
      <c r="U15" s="161"/>
      <c r="V15" s="162"/>
      <c r="W15" s="113"/>
      <c r="X15" s="114"/>
    </row>
    <row r="16" spans="1:24" ht="39.75" customHeight="1" x14ac:dyDescent="0.25">
      <c r="A16" s="97" t="s">
        <v>252</v>
      </c>
      <c r="B16" s="98"/>
      <c r="C16" s="98"/>
      <c r="D16" s="98"/>
      <c r="E16" s="98"/>
      <c r="F16" s="98"/>
      <c r="G16" s="98"/>
      <c r="H16" s="98"/>
      <c r="I16" s="98"/>
      <c r="J16" s="98"/>
      <c r="K16" s="98"/>
      <c r="L16" s="98"/>
      <c r="M16" s="98"/>
      <c r="N16" s="98"/>
      <c r="O16" s="98"/>
      <c r="P16" s="98"/>
      <c r="Q16" s="98"/>
      <c r="R16" s="98"/>
      <c r="S16" s="98"/>
      <c r="T16" s="98"/>
      <c r="U16" s="98"/>
      <c r="V16" s="99"/>
      <c r="W16" s="100" t="s">
        <v>3</v>
      </c>
      <c r="X16" s="101"/>
    </row>
    <row r="17" spans="1:24" ht="15" customHeight="1" thickBot="1" x14ac:dyDescent="0.3">
      <c r="A17" s="160" t="s">
        <v>253</v>
      </c>
      <c r="B17" s="161"/>
      <c r="C17" s="161"/>
      <c r="D17" s="161"/>
      <c r="E17" s="161"/>
      <c r="F17" s="161"/>
      <c r="G17" s="161"/>
      <c r="H17" s="161"/>
      <c r="I17" s="161"/>
      <c r="J17" s="161"/>
      <c r="K17" s="161"/>
      <c r="L17" s="161"/>
      <c r="M17" s="161"/>
      <c r="N17" s="161"/>
      <c r="O17" s="161"/>
      <c r="P17" s="161"/>
      <c r="Q17" s="161"/>
      <c r="R17" s="161"/>
      <c r="S17" s="161"/>
      <c r="T17" s="161"/>
      <c r="U17" s="161"/>
      <c r="V17" s="162"/>
      <c r="W17" s="113"/>
      <c r="X17" s="114"/>
    </row>
    <row r="18" spans="1:24" ht="18" customHeight="1" x14ac:dyDescent="0.25">
      <c r="A18" s="97" t="s">
        <v>254</v>
      </c>
      <c r="B18" s="98"/>
      <c r="C18" s="98"/>
      <c r="D18" s="98"/>
      <c r="E18" s="98"/>
      <c r="F18" s="98"/>
      <c r="G18" s="98"/>
      <c r="H18" s="98"/>
      <c r="I18" s="98"/>
      <c r="J18" s="98"/>
      <c r="K18" s="98"/>
      <c r="L18" s="98"/>
      <c r="M18" s="98"/>
      <c r="N18" s="98"/>
      <c r="O18" s="98"/>
      <c r="P18" s="98"/>
      <c r="Q18" s="98"/>
      <c r="R18" s="98"/>
      <c r="S18" s="98"/>
      <c r="T18" s="98"/>
      <c r="U18" s="98"/>
      <c r="V18" s="99"/>
      <c r="W18" s="100" t="s">
        <v>3</v>
      </c>
      <c r="X18" s="101"/>
    </row>
    <row r="19" spans="1:24" ht="15" customHeight="1" thickBot="1" x14ac:dyDescent="0.3">
      <c r="A19" s="160" t="s">
        <v>172</v>
      </c>
      <c r="B19" s="161"/>
      <c r="C19" s="161"/>
      <c r="D19" s="161"/>
      <c r="E19" s="161"/>
      <c r="F19" s="161"/>
      <c r="G19" s="161"/>
      <c r="H19" s="161"/>
      <c r="I19" s="161"/>
      <c r="J19" s="161"/>
      <c r="K19" s="161"/>
      <c r="L19" s="161"/>
      <c r="M19" s="161"/>
      <c r="N19" s="161"/>
      <c r="O19" s="161"/>
      <c r="P19" s="161"/>
      <c r="Q19" s="161"/>
      <c r="R19" s="161"/>
      <c r="S19" s="161"/>
      <c r="T19" s="161"/>
      <c r="U19" s="161"/>
      <c r="V19" s="162"/>
      <c r="W19" s="113"/>
      <c r="X19" s="114"/>
    </row>
    <row r="20" spans="1:24" ht="22.5" customHeight="1" x14ac:dyDescent="0.25">
      <c r="A20" s="163" t="s">
        <v>255</v>
      </c>
      <c r="B20" s="164"/>
      <c r="C20" s="164"/>
      <c r="D20" s="164"/>
      <c r="E20" s="164"/>
      <c r="F20" s="164"/>
      <c r="G20" s="164"/>
      <c r="H20" s="164"/>
      <c r="I20" s="164"/>
      <c r="J20" s="164"/>
      <c r="K20" s="164"/>
      <c r="L20" s="164"/>
      <c r="M20" s="164"/>
      <c r="N20" s="164"/>
      <c r="O20" s="164"/>
      <c r="P20" s="164"/>
      <c r="Q20" s="164"/>
      <c r="R20" s="164"/>
      <c r="S20" s="164"/>
      <c r="T20" s="164"/>
      <c r="U20" s="164"/>
      <c r="V20" s="165"/>
      <c r="W20" s="100" t="s">
        <v>3</v>
      </c>
      <c r="X20" s="101"/>
    </row>
    <row r="21" spans="1:24" ht="15" customHeight="1" thickBot="1" x14ac:dyDescent="0.3">
      <c r="A21" s="160" t="s">
        <v>251</v>
      </c>
      <c r="B21" s="161"/>
      <c r="C21" s="161"/>
      <c r="D21" s="161"/>
      <c r="E21" s="161"/>
      <c r="F21" s="161"/>
      <c r="G21" s="161"/>
      <c r="H21" s="161"/>
      <c r="I21" s="161"/>
      <c r="J21" s="161"/>
      <c r="K21" s="161"/>
      <c r="L21" s="161"/>
      <c r="M21" s="161"/>
      <c r="N21" s="161"/>
      <c r="O21" s="161"/>
      <c r="P21" s="161"/>
      <c r="Q21" s="161"/>
      <c r="R21" s="161"/>
      <c r="S21" s="161"/>
      <c r="T21" s="161"/>
      <c r="U21" s="161"/>
      <c r="V21" s="162"/>
      <c r="W21" s="113"/>
      <c r="X21" s="114"/>
    </row>
    <row r="22" spans="1:24" ht="57.75" customHeight="1" x14ac:dyDescent="0.25">
      <c r="A22" s="97" t="s">
        <v>256</v>
      </c>
      <c r="B22" s="98"/>
      <c r="C22" s="98"/>
      <c r="D22" s="98"/>
      <c r="E22" s="98"/>
      <c r="F22" s="98"/>
      <c r="G22" s="98"/>
      <c r="H22" s="98"/>
      <c r="I22" s="98"/>
      <c r="J22" s="98"/>
      <c r="K22" s="98"/>
      <c r="L22" s="98"/>
      <c r="M22" s="98"/>
      <c r="N22" s="98"/>
      <c r="O22" s="98"/>
      <c r="P22" s="98"/>
      <c r="Q22" s="98"/>
      <c r="R22" s="98"/>
      <c r="S22" s="98"/>
      <c r="T22" s="98"/>
      <c r="U22" s="98"/>
      <c r="V22" s="99"/>
      <c r="W22" s="100" t="s">
        <v>3</v>
      </c>
      <c r="X22" s="101"/>
    </row>
    <row r="23" spans="1:24" ht="15" customHeight="1" thickBot="1" x14ac:dyDescent="0.3">
      <c r="A23" s="160" t="s">
        <v>257</v>
      </c>
      <c r="B23" s="161"/>
      <c r="C23" s="161"/>
      <c r="D23" s="161"/>
      <c r="E23" s="161"/>
      <c r="F23" s="161"/>
      <c r="G23" s="161"/>
      <c r="H23" s="161"/>
      <c r="I23" s="161"/>
      <c r="J23" s="161"/>
      <c r="K23" s="161"/>
      <c r="L23" s="161"/>
      <c r="M23" s="161"/>
      <c r="N23" s="161"/>
      <c r="O23" s="161"/>
      <c r="P23" s="161"/>
      <c r="Q23" s="161"/>
      <c r="R23" s="161"/>
      <c r="S23" s="161"/>
      <c r="T23" s="161"/>
      <c r="U23" s="161"/>
      <c r="V23" s="162"/>
      <c r="W23" s="113"/>
      <c r="X23" s="114"/>
    </row>
    <row r="24" spans="1:24" ht="30.95" customHeight="1" x14ac:dyDescent="0.25">
      <c r="J24" s="25"/>
    </row>
    <row r="25" spans="1:24" ht="60.95" hidden="1" customHeight="1" x14ac:dyDescent="0.25">
      <c r="A25" t="s">
        <v>5</v>
      </c>
      <c r="B25" t="s">
        <v>4</v>
      </c>
      <c r="C25" t="s">
        <v>3</v>
      </c>
      <c r="D25" t="s">
        <v>2</v>
      </c>
      <c r="E25" t="s">
        <v>8</v>
      </c>
      <c r="F25" t="s">
        <v>7</v>
      </c>
      <c r="G25" t="s">
        <v>6</v>
      </c>
      <c r="H25" t="s">
        <v>10</v>
      </c>
      <c r="M25">
        <f>COUNTIF(W12:X23, "Critical Non-Compliance")</f>
        <v>0</v>
      </c>
      <c r="N25">
        <f>COUNTIF(W12:X23, "Major Non-Compliance")</f>
        <v>0</v>
      </c>
      <c r="O25">
        <f>COUNTIF(W12:X23, "Minor Non-Compliance")</f>
        <v>0</v>
      </c>
    </row>
    <row r="26" spans="1:24" ht="30.95" customHeight="1" x14ac:dyDescent="0.25"/>
    <row r="27" spans="1:24" ht="30.95" customHeight="1" x14ac:dyDescent="0.25"/>
    <row r="28" spans="1:24" ht="30.95" customHeight="1" x14ac:dyDescent="0.25"/>
    <row r="29" spans="1:24" ht="30.95" customHeight="1" x14ac:dyDescent="0.25">
      <c r="A29" s="1"/>
    </row>
    <row r="30" spans="1:24" ht="30.95" customHeight="1" x14ac:dyDescent="0.25"/>
    <row r="31" spans="1:24" ht="30.95" customHeight="1" x14ac:dyDescent="0.25"/>
    <row r="32" spans="1:24" ht="30.95" customHeight="1" x14ac:dyDescent="0.25"/>
    <row r="33" ht="30.95" customHeight="1" x14ac:dyDescent="0.25"/>
    <row r="34" ht="30.95" customHeight="1" x14ac:dyDescent="0.25"/>
    <row r="35" ht="30.95" customHeight="1" x14ac:dyDescent="0.25"/>
    <row r="36" ht="30.95" customHeight="1" x14ac:dyDescent="0.25"/>
    <row r="37" ht="30.95" customHeight="1" x14ac:dyDescent="0.25"/>
    <row r="38" ht="30.95" customHeight="1" x14ac:dyDescent="0.25"/>
    <row r="39" ht="30.95" customHeight="1" x14ac:dyDescent="0.25"/>
    <row r="40" ht="30.95" customHeight="1" x14ac:dyDescent="0.25"/>
    <row r="41" ht="30.95" customHeight="1" x14ac:dyDescent="0.25"/>
    <row r="42" ht="30.95" customHeight="1" x14ac:dyDescent="0.25"/>
    <row r="43" ht="30.95" customHeight="1" x14ac:dyDescent="0.25"/>
    <row r="44" ht="30.95" customHeight="1" x14ac:dyDescent="0.25"/>
  </sheetData>
  <sheetProtection algorithmName="SHA-512" hashValue="7B87wonG2GUMGW/B1+5tmPO6/FHiCzF0IMm9bK46+pi3oBprA9LCSFwBB+FZ+uLvWeklkW4UFMRruIyvQhDPSw==" saltValue="04VmDhWIgTXhzUMnqpESig==" spinCount="100000" sheet="1" objects="1" scenarios="1" formatRows="0" autoFilter="0"/>
  <mergeCells count="26">
    <mergeCell ref="A2:X2"/>
    <mergeCell ref="A3:X6"/>
    <mergeCell ref="A7:X7"/>
    <mergeCell ref="A8:X10"/>
    <mergeCell ref="A1:L1"/>
    <mergeCell ref="Q1:U1"/>
    <mergeCell ref="A11:V11"/>
    <mergeCell ref="W11:X11"/>
    <mergeCell ref="A12:V12"/>
    <mergeCell ref="W12:X13"/>
    <mergeCell ref="A13:V13"/>
    <mergeCell ref="A14:V14"/>
    <mergeCell ref="W14:X15"/>
    <mergeCell ref="A15:V15"/>
    <mergeCell ref="A16:V16"/>
    <mergeCell ref="W16:X17"/>
    <mergeCell ref="A17:V17"/>
    <mergeCell ref="A22:V22"/>
    <mergeCell ref="W22:X23"/>
    <mergeCell ref="A23:V23"/>
    <mergeCell ref="A18:V18"/>
    <mergeCell ref="W18:X19"/>
    <mergeCell ref="A19:V19"/>
    <mergeCell ref="A20:V20"/>
    <mergeCell ref="W20:X21"/>
    <mergeCell ref="A21:V21"/>
  </mergeCells>
  <conditionalFormatting sqref="W12:X23">
    <cfRule type="containsText" dxfId="345" priority="1" operator="containsText" text="_">
      <formula>NOT(ISERROR(SEARCH("_",W12)))</formula>
    </cfRule>
    <cfRule type="containsText" dxfId="344" priority="2" operator="containsText" text="Select Rating">
      <formula>NOT(ISERROR(SEARCH("Select Rating",W12)))</formula>
    </cfRule>
    <cfRule type="containsText" dxfId="343" priority="3" operator="containsText" text="Minor Non-Compliance">
      <formula>NOT(ISERROR(SEARCH("Minor Non-Compliance",W12)))</formula>
    </cfRule>
    <cfRule type="containsText" dxfId="342" priority="4" operator="containsText" text="Major Non-Compliance">
      <formula>NOT(ISERROR(SEARCH("Major Non-Compliance",W12)))</formula>
    </cfRule>
    <cfRule type="containsText" dxfId="341" priority="5" operator="containsText" text="Critical Non-Compliance">
      <formula>NOT(ISERROR(SEARCH("Critical Non-Compliance",W12)))</formula>
    </cfRule>
    <cfRule type="containsText" dxfId="340" priority="6" operator="containsText" text="Not Recorded">
      <formula>NOT(ISERROR(SEARCH("Not Recorded",W12)))</formula>
    </cfRule>
    <cfRule type="containsText" dxfId="339"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3">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2" operator="containsText" id="{3FDB7C84-46A6-4E70-A1FB-042825E9F59B}">
            <xm:f>NOT(ISERROR(SEARCH($D$25,W12)))</xm:f>
            <xm:f>$D$25</xm:f>
            <x14:dxf>
              <font>
                <b/>
                <i val="0"/>
              </font>
              <fill>
                <patternFill>
                  <bgColor rgb="FF92D050"/>
                </patternFill>
              </fill>
            </x14:dxf>
          </x14:cfRule>
          <xm:sqref>W12:X23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4"/>
  <sheetViews>
    <sheetView showGridLines="0" zoomScaleNormal="100" zoomScaleSheetLayoutView="115" workbookViewId="0">
      <pane xSplit="24" ySplit="11" topLeftCell="Y12" activePane="bottomRight" state="frozen"/>
      <selection activeCell="H28" sqref="H28"/>
      <selection pane="topRight" activeCell="H28" sqref="H28"/>
      <selection pane="bottomLeft" activeCell="H28" sqref="H28"/>
      <selection pane="bottomRight" activeCell="A17" sqref="A17:V17"/>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55" t="s">
        <v>31</v>
      </c>
      <c r="R1" s="156"/>
      <c r="S1" s="156"/>
      <c r="T1" s="156"/>
      <c r="U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12</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11</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8" customHeight="1" x14ac:dyDescent="0.25">
      <c r="A12" s="97" t="s">
        <v>258</v>
      </c>
      <c r="B12" s="98"/>
      <c r="C12" s="98"/>
      <c r="D12" s="98"/>
      <c r="E12" s="98"/>
      <c r="F12" s="98"/>
      <c r="G12" s="98"/>
      <c r="H12" s="98"/>
      <c r="I12" s="98"/>
      <c r="J12" s="98"/>
      <c r="K12" s="98"/>
      <c r="L12" s="98"/>
      <c r="M12" s="98"/>
      <c r="N12" s="98"/>
      <c r="O12" s="98"/>
      <c r="P12" s="98"/>
      <c r="Q12" s="98"/>
      <c r="R12" s="98"/>
      <c r="S12" s="98"/>
      <c r="T12" s="98"/>
      <c r="U12" s="98"/>
      <c r="V12" s="99"/>
      <c r="W12" s="139" t="s">
        <v>3</v>
      </c>
      <c r="X12" s="140"/>
    </row>
    <row r="13" spans="1:24" ht="15" customHeight="1" thickBot="1" x14ac:dyDescent="0.3">
      <c r="A13" s="160" t="s">
        <v>259</v>
      </c>
      <c r="B13" s="161"/>
      <c r="C13" s="161"/>
      <c r="D13" s="161"/>
      <c r="E13" s="161"/>
      <c r="F13" s="161"/>
      <c r="G13" s="161"/>
      <c r="H13" s="161"/>
      <c r="I13" s="161"/>
      <c r="J13" s="161"/>
      <c r="K13" s="161"/>
      <c r="L13" s="161"/>
      <c r="M13" s="161"/>
      <c r="N13" s="161"/>
      <c r="O13" s="161"/>
      <c r="P13" s="161"/>
      <c r="Q13" s="161"/>
      <c r="R13" s="161"/>
      <c r="S13" s="161"/>
      <c r="T13" s="161"/>
      <c r="U13" s="161"/>
      <c r="V13" s="162"/>
      <c r="W13" s="141"/>
      <c r="X13" s="142"/>
    </row>
    <row r="14" spans="1:24" ht="60" customHeight="1" x14ac:dyDescent="0.25">
      <c r="A14" s="97" t="s">
        <v>260</v>
      </c>
      <c r="B14" s="98"/>
      <c r="C14" s="98"/>
      <c r="D14" s="98"/>
      <c r="E14" s="98"/>
      <c r="F14" s="98"/>
      <c r="G14" s="98"/>
      <c r="H14" s="98"/>
      <c r="I14" s="98"/>
      <c r="J14" s="98"/>
      <c r="K14" s="98"/>
      <c r="L14" s="98"/>
      <c r="M14" s="98"/>
      <c r="N14" s="98"/>
      <c r="O14" s="98"/>
      <c r="P14" s="98"/>
      <c r="Q14" s="98"/>
      <c r="R14" s="98"/>
      <c r="S14" s="98"/>
      <c r="T14" s="98"/>
      <c r="U14" s="98"/>
      <c r="V14" s="99"/>
      <c r="W14" s="100" t="s">
        <v>3</v>
      </c>
      <c r="X14" s="101"/>
    </row>
    <row r="15" spans="1:24" ht="15" customHeight="1" thickBot="1" x14ac:dyDescent="0.3">
      <c r="A15" s="160" t="s">
        <v>261</v>
      </c>
      <c r="B15" s="161"/>
      <c r="C15" s="161"/>
      <c r="D15" s="161"/>
      <c r="E15" s="161"/>
      <c r="F15" s="161"/>
      <c r="G15" s="161"/>
      <c r="H15" s="161"/>
      <c r="I15" s="161"/>
      <c r="J15" s="161"/>
      <c r="K15" s="161"/>
      <c r="L15" s="161"/>
      <c r="M15" s="161"/>
      <c r="N15" s="161"/>
      <c r="O15" s="161"/>
      <c r="P15" s="161"/>
      <c r="Q15" s="161"/>
      <c r="R15" s="161"/>
      <c r="S15" s="161"/>
      <c r="T15" s="161"/>
      <c r="U15" s="161"/>
      <c r="V15" s="162"/>
      <c r="W15" s="113"/>
      <c r="X15" s="114"/>
    </row>
    <row r="16" spans="1:24" ht="18" customHeight="1" x14ac:dyDescent="0.25">
      <c r="A16" s="97" t="s">
        <v>262</v>
      </c>
      <c r="B16" s="98"/>
      <c r="C16" s="98"/>
      <c r="D16" s="98"/>
      <c r="E16" s="98"/>
      <c r="F16" s="98"/>
      <c r="G16" s="98"/>
      <c r="H16" s="98"/>
      <c r="I16" s="98"/>
      <c r="J16" s="98"/>
      <c r="K16" s="98"/>
      <c r="L16" s="98"/>
      <c r="M16" s="98"/>
      <c r="N16" s="98"/>
      <c r="O16" s="98"/>
      <c r="P16" s="98"/>
      <c r="Q16" s="98"/>
      <c r="R16" s="98"/>
      <c r="S16" s="98"/>
      <c r="T16" s="98"/>
      <c r="U16" s="98"/>
      <c r="V16" s="99"/>
      <c r="W16" s="100" t="s">
        <v>3</v>
      </c>
      <c r="X16" s="101"/>
    </row>
    <row r="17" spans="1:24" ht="15.75" thickBot="1" x14ac:dyDescent="0.3">
      <c r="A17" s="160" t="s">
        <v>263</v>
      </c>
      <c r="B17" s="161"/>
      <c r="C17" s="161"/>
      <c r="D17" s="161"/>
      <c r="E17" s="161"/>
      <c r="F17" s="161"/>
      <c r="G17" s="161"/>
      <c r="H17" s="161"/>
      <c r="I17" s="161"/>
      <c r="J17" s="161"/>
      <c r="K17" s="161"/>
      <c r="L17" s="161"/>
      <c r="M17" s="161"/>
      <c r="N17" s="161"/>
      <c r="O17" s="161"/>
      <c r="P17" s="161"/>
      <c r="Q17" s="161"/>
      <c r="R17" s="161"/>
      <c r="S17" s="161"/>
      <c r="T17" s="161"/>
      <c r="U17" s="161"/>
      <c r="V17" s="162"/>
      <c r="W17" s="113"/>
      <c r="X17" s="114"/>
    </row>
    <row r="18" spans="1:24" ht="39.75" customHeight="1" x14ac:dyDescent="0.25">
      <c r="A18" s="97" t="s">
        <v>264</v>
      </c>
      <c r="B18" s="98"/>
      <c r="C18" s="98"/>
      <c r="D18" s="98"/>
      <c r="E18" s="98"/>
      <c r="F18" s="98"/>
      <c r="G18" s="98"/>
      <c r="H18" s="98"/>
      <c r="I18" s="98"/>
      <c r="J18" s="98"/>
      <c r="K18" s="98"/>
      <c r="L18" s="98"/>
      <c r="M18" s="98"/>
      <c r="N18" s="98"/>
      <c r="O18" s="98"/>
      <c r="P18" s="98"/>
      <c r="Q18" s="98"/>
      <c r="R18" s="98"/>
      <c r="S18" s="98"/>
      <c r="T18" s="98"/>
      <c r="U18" s="98"/>
      <c r="V18" s="99"/>
      <c r="W18" s="100" t="s">
        <v>3</v>
      </c>
      <c r="X18" s="101"/>
    </row>
    <row r="19" spans="1:24" ht="15" customHeight="1" thickBot="1" x14ac:dyDescent="0.3">
      <c r="A19" s="160" t="s">
        <v>216</v>
      </c>
      <c r="B19" s="161"/>
      <c r="C19" s="161"/>
      <c r="D19" s="161"/>
      <c r="E19" s="161"/>
      <c r="F19" s="161"/>
      <c r="G19" s="161"/>
      <c r="H19" s="161"/>
      <c r="I19" s="161"/>
      <c r="J19" s="161"/>
      <c r="K19" s="161"/>
      <c r="L19" s="161"/>
      <c r="M19" s="161"/>
      <c r="N19" s="161"/>
      <c r="O19" s="161"/>
      <c r="P19" s="161"/>
      <c r="Q19" s="161"/>
      <c r="R19" s="161"/>
      <c r="S19" s="161"/>
      <c r="T19" s="161"/>
      <c r="U19" s="161"/>
      <c r="V19" s="162"/>
      <c r="W19" s="113"/>
      <c r="X19" s="114"/>
    </row>
    <row r="20" spans="1:24" ht="36.75" customHeight="1" x14ac:dyDescent="0.25">
      <c r="A20" s="97" t="s">
        <v>265</v>
      </c>
      <c r="B20" s="98"/>
      <c r="C20" s="98"/>
      <c r="D20" s="98"/>
      <c r="E20" s="98"/>
      <c r="F20" s="98"/>
      <c r="G20" s="98"/>
      <c r="H20" s="98"/>
      <c r="I20" s="98"/>
      <c r="J20" s="98"/>
      <c r="K20" s="98"/>
      <c r="L20" s="98"/>
      <c r="M20" s="98"/>
      <c r="N20" s="98"/>
      <c r="O20" s="98"/>
      <c r="P20" s="98"/>
      <c r="Q20" s="98"/>
      <c r="R20" s="98"/>
      <c r="S20" s="98"/>
      <c r="T20" s="98"/>
      <c r="U20" s="98"/>
      <c r="V20" s="99"/>
      <c r="W20" s="100" t="s">
        <v>3</v>
      </c>
      <c r="X20" s="101"/>
    </row>
    <row r="21" spans="1:24" ht="15" customHeight="1" thickBot="1" x14ac:dyDescent="0.3">
      <c r="A21" s="160" t="s">
        <v>149</v>
      </c>
      <c r="B21" s="161"/>
      <c r="C21" s="161"/>
      <c r="D21" s="161"/>
      <c r="E21" s="161"/>
      <c r="F21" s="161"/>
      <c r="G21" s="161"/>
      <c r="H21" s="161"/>
      <c r="I21" s="161"/>
      <c r="J21" s="161"/>
      <c r="K21" s="161"/>
      <c r="L21" s="161"/>
      <c r="M21" s="161"/>
      <c r="N21" s="161"/>
      <c r="O21" s="161"/>
      <c r="P21" s="161"/>
      <c r="Q21" s="161"/>
      <c r="R21" s="161"/>
      <c r="S21" s="161"/>
      <c r="T21" s="161"/>
      <c r="U21" s="161"/>
      <c r="V21" s="162"/>
      <c r="W21" s="113"/>
      <c r="X21" s="114"/>
    </row>
    <row r="22" spans="1:24" ht="34.5" customHeight="1" x14ac:dyDescent="0.25">
      <c r="A22" s="97" t="s">
        <v>266</v>
      </c>
      <c r="B22" s="98"/>
      <c r="C22" s="98"/>
      <c r="D22" s="98"/>
      <c r="E22" s="98"/>
      <c r="F22" s="98"/>
      <c r="G22" s="98"/>
      <c r="H22" s="98"/>
      <c r="I22" s="98"/>
      <c r="J22" s="98"/>
      <c r="K22" s="98"/>
      <c r="L22" s="98"/>
      <c r="M22" s="98"/>
      <c r="N22" s="98"/>
      <c r="O22" s="98"/>
      <c r="P22" s="98"/>
      <c r="Q22" s="98"/>
      <c r="R22" s="98"/>
      <c r="S22" s="98"/>
      <c r="T22" s="98"/>
      <c r="U22" s="98"/>
      <c r="V22" s="99"/>
      <c r="W22" s="100" t="s">
        <v>3</v>
      </c>
      <c r="X22" s="101"/>
    </row>
    <row r="23" spans="1:24" ht="15" customHeight="1" thickBot="1" x14ac:dyDescent="0.3">
      <c r="A23" s="160" t="s">
        <v>267</v>
      </c>
      <c r="B23" s="161"/>
      <c r="C23" s="161"/>
      <c r="D23" s="161"/>
      <c r="E23" s="161"/>
      <c r="F23" s="161"/>
      <c r="G23" s="161"/>
      <c r="H23" s="161"/>
      <c r="I23" s="161"/>
      <c r="J23" s="161"/>
      <c r="K23" s="161"/>
      <c r="L23" s="161"/>
      <c r="M23" s="161"/>
      <c r="N23" s="161"/>
      <c r="O23" s="161"/>
      <c r="P23" s="161"/>
      <c r="Q23" s="161"/>
      <c r="R23" s="161"/>
      <c r="S23" s="161"/>
      <c r="T23" s="161"/>
      <c r="U23" s="161"/>
      <c r="V23" s="162"/>
      <c r="W23" s="113"/>
      <c r="X23" s="114"/>
    </row>
    <row r="24" spans="1:24" ht="18" customHeight="1" x14ac:dyDescent="0.25">
      <c r="A24" s="97" t="s">
        <v>268</v>
      </c>
      <c r="B24" s="98"/>
      <c r="C24" s="98"/>
      <c r="D24" s="98"/>
      <c r="E24" s="98"/>
      <c r="F24" s="98"/>
      <c r="G24" s="98"/>
      <c r="H24" s="98"/>
      <c r="I24" s="98"/>
      <c r="J24" s="98"/>
      <c r="K24" s="98"/>
      <c r="L24" s="98"/>
      <c r="M24" s="98"/>
      <c r="N24" s="98"/>
      <c r="O24" s="98"/>
      <c r="P24" s="98"/>
      <c r="Q24" s="98"/>
      <c r="R24" s="98"/>
      <c r="S24" s="98"/>
      <c r="T24" s="98"/>
      <c r="U24" s="98"/>
      <c r="V24" s="99"/>
      <c r="W24" s="100" t="s">
        <v>3</v>
      </c>
      <c r="X24" s="101"/>
    </row>
    <row r="25" spans="1:24" ht="15" customHeight="1" thickBot="1" x14ac:dyDescent="0.3">
      <c r="A25" s="160" t="s">
        <v>152</v>
      </c>
      <c r="B25" s="161"/>
      <c r="C25" s="161"/>
      <c r="D25" s="161"/>
      <c r="E25" s="161"/>
      <c r="F25" s="161"/>
      <c r="G25" s="161"/>
      <c r="H25" s="161"/>
      <c r="I25" s="161"/>
      <c r="J25" s="161"/>
      <c r="K25" s="161"/>
      <c r="L25" s="161"/>
      <c r="M25" s="161"/>
      <c r="N25" s="161"/>
      <c r="O25" s="161"/>
      <c r="P25" s="161"/>
      <c r="Q25" s="161"/>
      <c r="R25" s="161"/>
      <c r="S25" s="161"/>
      <c r="T25" s="161"/>
      <c r="U25" s="161"/>
      <c r="V25" s="162"/>
      <c r="W25" s="102"/>
      <c r="X25" s="103"/>
    </row>
    <row r="26" spans="1:24" ht="30.95" customHeight="1" x14ac:dyDescent="0.25"/>
    <row r="27" spans="1:24" ht="30.95" hidden="1" customHeight="1" x14ac:dyDescent="0.25">
      <c r="A27" t="s">
        <v>5</v>
      </c>
      <c r="B27" t="s">
        <v>4</v>
      </c>
      <c r="C27" t="s">
        <v>3</v>
      </c>
      <c r="D27" t="s">
        <v>2</v>
      </c>
      <c r="E27" t="s">
        <v>8</v>
      </c>
      <c r="F27" t="s">
        <v>7</v>
      </c>
      <c r="G27" t="s">
        <v>6</v>
      </c>
      <c r="H27" t="s">
        <v>10</v>
      </c>
      <c r="M27">
        <f>COUNTIF(W12:X25, "Critical Non-Compliance")</f>
        <v>0</v>
      </c>
      <c r="N27">
        <f>COUNTIF(W12:X25, "Major Non-Compliance")</f>
        <v>0</v>
      </c>
      <c r="O27">
        <f>COUNTIF(W12:X25, "Minor Non-Compliance")</f>
        <v>0</v>
      </c>
    </row>
    <row r="28" spans="1:24" ht="30.95" customHeight="1" x14ac:dyDescent="0.25"/>
    <row r="29" spans="1:24" ht="30.95" customHeight="1" x14ac:dyDescent="0.25">
      <c r="A29" s="1"/>
    </row>
    <row r="30" spans="1:24" ht="30.95" customHeight="1" x14ac:dyDescent="0.25"/>
    <row r="31" spans="1:24" ht="30.95" customHeight="1" x14ac:dyDescent="0.25"/>
    <row r="32" spans="1:24" ht="30.95" customHeight="1" x14ac:dyDescent="0.25"/>
    <row r="33" ht="30.95" customHeight="1" x14ac:dyDescent="0.25"/>
    <row r="34" ht="30.95" customHeight="1" x14ac:dyDescent="0.25"/>
    <row r="35" ht="30.95" customHeight="1" x14ac:dyDescent="0.25"/>
    <row r="36" ht="30.95" customHeight="1" x14ac:dyDescent="0.25"/>
    <row r="37" ht="30.95" customHeight="1" x14ac:dyDescent="0.25"/>
    <row r="38" ht="30.95" customHeight="1" x14ac:dyDescent="0.25"/>
    <row r="39" ht="30.95" customHeight="1" x14ac:dyDescent="0.25"/>
    <row r="40" ht="30.95" customHeight="1" x14ac:dyDescent="0.25"/>
    <row r="41" ht="30.95" customHeight="1" x14ac:dyDescent="0.25"/>
    <row r="42" ht="30.95" customHeight="1" x14ac:dyDescent="0.25"/>
    <row r="43" ht="30.95" customHeight="1" x14ac:dyDescent="0.25"/>
    <row r="44" ht="30.95" customHeight="1" x14ac:dyDescent="0.25"/>
  </sheetData>
  <sheetProtection algorithmName="SHA-512" hashValue="bnGuy2048hFKM0KHFuvE8Y0pqmercUgU4O6X22PiSFdBnliTkMTsCNiJ3qmxF+bSZoYYzH7nz34x04jLhUNDYw==" saltValue="qTGf5nq3hxV+JRpVlTvMJw==" spinCount="100000" sheet="1" objects="1" scenarios="1" formatRows="0" autoFilter="0"/>
  <mergeCells count="29">
    <mergeCell ref="A18:V18"/>
    <mergeCell ref="W18:X19"/>
    <mergeCell ref="A19:V19"/>
    <mergeCell ref="A24:V24"/>
    <mergeCell ref="W24:X25"/>
    <mergeCell ref="A25:V25"/>
    <mergeCell ref="A20:V20"/>
    <mergeCell ref="W20:X21"/>
    <mergeCell ref="A21:V21"/>
    <mergeCell ref="A22:V22"/>
    <mergeCell ref="W22:X23"/>
    <mergeCell ref="A23:V23"/>
    <mergeCell ref="A14:V14"/>
    <mergeCell ref="W14:X15"/>
    <mergeCell ref="A15:V15"/>
    <mergeCell ref="A16:V16"/>
    <mergeCell ref="W16:X17"/>
    <mergeCell ref="A17:V17"/>
    <mergeCell ref="A1:L1"/>
    <mergeCell ref="Q1:U1"/>
    <mergeCell ref="A2:X2"/>
    <mergeCell ref="A3:X6"/>
    <mergeCell ref="A7:X7"/>
    <mergeCell ref="A8:X10"/>
    <mergeCell ref="A11:V11"/>
    <mergeCell ref="W11:X11"/>
    <mergeCell ref="A12:V12"/>
    <mergeCell ref="W12:X13"/>
    <mergeCell ref="A13:V13"/>
  </mergeCells>
  <conditionalFormatting sqref="W12:X25">
    <cfRule type="containsText" dxfId="337" priority="9" operator="containsText" text="_">
      <formula>NOT(ISERROR(SEARCH("_",W12)))</formula>
    </cfRule>
    <cfRule type="containsText" dxfId="336" priority="10" operator="containsText" text="Select Rating">
      <formula>NOT(ISERROR(SEARCH("Select Rating",W12)))</formula>
    </cfRule>
    <cfRule type="containsText" dxfId="335" priority="11" operator="containsText" text="Minor Non-Compliance">
      <formula>NOT(ISERROR(SEARCH("Minor Non-Compliance",W12)))</formula>
    </cfRule>
    <cfRule type="containsText" dxfId="334" priority="12" operator="containsText" text="Major Non-Compliance">
      <formula>NOT(ISERROR(SEARCH("Major Non-Compliance",W12)))</formula>
    </cfRule>
    <cfRule type="containsText" dxfId="333" priority="13" operator="containsText" text="Critical Non-Compliance">
      <formula>NOT(ISERROR(SEARCH("Critical Non-Compliance",W12)))</formula>
    </cfRule>
    <cfRule type="containsText" dxfId="332" priority="14" operator="containsText" text="Not Recorded">
      <formula>NOT(ISERROR(SEARCH("Not Recorded",W12)))</formula>
    </cfRule>
    <cfRule type="containsText" dxfId="331" priority="15"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5">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3" operator="containsText" id="{F251572B-4B8A-4211-A206-1D936D77C9C4}">
            <xm:f>NOT(ISERROR(SEARCH($D$27,W12)))</xm:f>
            <xm:f>$D$27</xm:f>
            <x14:dxf>
              <font>
                <b/>
                <i val="0"/>
              </font>
              <fill>
                <patternFill>
                  <bgColor rgb="FF92D050"/>
                </patternFill>
              </fill>
            </x14:dxf>
          </x14:cfRule>
          <xm:sqref>W12:X25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35"/>
  <sheetViews>
    <sheetView showGridLines="0" zoomScaleNormal="100" zoomScaleSheetLayoutView="115" workbookViewId="0">
      <pane xSplit="24" ySplit="11" topLeftCell="Y12" activePane="bottomRight" state="frozen"/>
      <selection activeCell="H28" sqref="H28"/>
      <selection pane="topRight" activeCell="H28" sqref="H28"/>
      <selection pane="bottomLeft" activeCell="H28" sqref="H28"/>
      <selection pane="bottomRight" activeCell="A18" sqref="A18:V18"/>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55" t="s">
        <v>32</v>
      </c>
      <c r="R1" s="156"/>
      <c r="S1" s="156"/>
      <c r="T1" s="156"/>
      <c r="U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382</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135</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 thickTop="1" x14ac:dyDescent="0.25">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8" thickBot="1" x14ac:dyDescent="0.3">
      <c r="A12" s="143" t="s">
        <v>383</v>
      </c>
      <c r="B12" s="144"/>
      <c r="C12" s="144"/>
      <c r="D12" s="144"/>
      <c r="E12" s="144"/>
      <c r="F12" s="144"/>
      <c r="G12" s="144"/>
      <c r="H12" s="144"/>
      <c r="I12" s="144"/>
      <c r="J12" s="144"/>
      <c r="K12" s="144"/>
      <c r="L12" s="144"/>
      <c r="M12" s="144"/>
      <c r="N12" s="144"/>
      <c r="O12" s="144"/>
      <c r="P12" s="144"/>
      <c r="Q12" s="144"/>
      <c r="R12" s="144"/>
      <c r="S12" s="144"/>
      <c r="T12" s="144"/>
      <c r="U12" s="144"/>
      <c r="V12" s="144"/>
      <c r="W12" s="144"/>
      <c r="X12" s="145"/>
    </row>
    <row r="13" spans="1:24" ht="97.5" customHeight="1" x14ac:dyDescent="0.25">
      <c r="A13" s="97" t="s">
        <v>295</v>
      </c>
      <c r="B13" s="98"/>
      <c r="C13" s="98"/>
      <c r="D13" s="98"/>
      <c r="E13" s="98"/>
      <c r="F13" s="98"/>
      <c r="G13" s="98"/>
      <c r="H13" s="98"/>
      <c r="I13" s="98"/>
      <c r="J13" s="98"/>
      <c r="K13" s="98"/>
      <c r="L13" s="98"/>
      <c r="M13" s="98"/>
      <c r="N13" s="98"/>
      <c r="O13" s="98"/>
      <c r="P13" s="98"/>
      <c r="Q13" s="98"/>
      <c r="R13" s="98"/>
      <c r="S13" s="98"/>
      <c r="T13" s="98"/>
      <c r="U13" s="98"/>
      <c r="V13" s="99"/>
      <c r="W13" s="139" t="s">
        <v>3</v>
      </c>
      <c r="X13" s="140"/>
    </row>
    <row r="14" spans="1:24" ht="15" customHeight="1" thickBot="1" x14ac:dyDescent="0.3">
      <c r="A14" s="104" t="s">
        <v>296</v>
      </c>
      <c r="B14" s="105"/>
      <c r="C14" s="105"/>
      <c r="D14" s="105"/>
      <c r="E14" s="105"/>
      <c r="F14" s="105"/>
      <c r="G14" s="105"/>
      <c r="H14" s="105"/>
      <c r="I14" s="105"/>
      <c r="J14" s="105"/>
      <c r="K14" s="105"/>
      <c r="L14" s="105"/>
      <c r="M14" s="105"/>
      <c r="N14" s="105"/>
      <c r="O14" s="105"/>
      <c r="P14" s="105"/>
      <c r="Q14" s="105"/>
      <c r="R14" s="105"/>
      <c r="S14" s="105"/>
      <c r="T14" s="105"/>
      <c r="U14" s="105"/>
      <c r="V14" s="106"/>
      <c r="W14" s="141"/>
      <c r="X14" s="142"/>
    </row>
    <row r="15" spans="1:24" ht="18" customHeight="1" x14ac:dyDescent="0.25">
      <c r="A15" s="97" t="s">
        <v>297</v>
      </c>
      <c r="B15" s="98"/>
      <c r="C15" s="98"/>
      <c r="D15" s="98"/>
      <c r="E15" s="98"/>
      <c r="F15" s="98"/>
      <c r="G15" s="98"/>
      <c r="H15" s="98"/>
      <c r="I15" s="98"/>
      <c r="J15" s="98"/>
      <c r="K15" s="98"/>
      <c r="L15" s="98"/>
      <c r="M15" s="98"/>
      <c r="N15" s="98"/>
      <c r="O15" s="98"/>
      <c r="P15" s="98"/>
      <c r="Q15" s="98"/>
      <c r="R15" s="98"/>
      <c r="S15" s="98"/>
      <c r="T15" s="98"/>
      <c r="U15" s="98"/>
      <c r="V15" s="99"/>
      <c r="W15" s="100" t="s">
        <v>3</v>
      </c>
      <c r="X15" s="101"/>
    </row>
    <row r="16" spans="1:24" ht="15" customHeight="1" thickBot="1" x14ac:dyDescent="0.3">
      <c r="A16" s="104" t="s">
        <v>298</v>
      </c>
      <c r="B16" s="105"/>
      <c r="C16" s="105"/>
      <c r="D16" s="105"/>
      <c r="E16" s="105"/>
      <c r="F16" s="105"/>
      <c r="G16" s="105"/>
      <c r="H16" s="105"/>
      <c r="I16" s="105"/>
      <c r="J16" s="105"/>
      <c r="K16" s="105"/>
      <c r="L16" s="105"/>
      <c r="M16" s="105"/>
      <c r="N16" s="105"/>
      <c r="O16" s="105"/>
      <c r="P16" s="105"/>
      <c r="Q16" s="105"/>
      <c r="R16" s="105"/>
      <c r="S16" s="105"/>
      <c r="T16" s="105"/>
      <c r="U16" s="105"/>
      <c r="V16" s="106"/>
      <c r="W16" s="113"/>
      <c r="X16" s="114"/>
    </row>
    <row r="17" spans="1:24" ht="40.5" customHeight="1" x14ac:dyDescent="0.25">
      <c r="A17" s="97" t="s">
        <v>299</v>
      </c>
      <c r="B17" s="98"/>
      <c r="C17" s="98"/>
      <c r="D17" s="98"/>
      <c r="E17" s="98"/>
      <c r="F17" s="98"/>
      <c r="G17" s="98"/>
      <c r="H17" s="98"/>
      <c r="I17" s="98"/>
      <c r="J17" s="98"/>
      <c r="K17" s="98"/>
      <c r="L17" s="98"/>
      <c r="M17" s="98"/>
      <c r="N17" s="98"/>
      <c r="O17" s="98"/>
      <c r="P17" s="98"/>
      <c r="Q17" s="98"/>
      <c r="R17" s="98"/>
      <c r="S17" s="98"/>
      <c r="T17" s="98"/>
      <c r="U17" s="98"/>
      <c r="V17" s="99"/>
      <c r="W17" s="100" t="s">
        <v>3</v>
      </c>
      <c r="X17" s="101"/>
    </row>
    <row r="18" spans="1:24" ht="15" customHeight="1" thickBot="1" x14ac:dyDescent="0.3">
      <c r="A18" s="104" t="s">
        <v>300</v>
      </c>
      <c r="B18" s="105"/>
      <c r="C18" s="105"/>
      <c r="D18" s="105"/>
      <c r="E18" s="105"/>
      <c r="F18" s="105"/>
      <c r="G18" s="105"/>
      <c r="H18" s="105"/>
      <c r="I18" s="105"/>
      <c r="J18" s="105"/>
      <c r="K18" s="105"/>
      <c r="L18" s="105"/>
      <c r="M18" s="105"/>
      <c r="N18" s="105"/>
      <c r="O18" s="105"/>
      <c r="P18" s="105"/>
      <c r="Q18" s="105"/>
      <c r="R18" s="105"/>
      <c r="S18" s="105"/>
      <c r="T18" s="105"/>
      <c r="U18" s="105"/>
      <c r="V18" s="106"/>
      <c r="W18" s="113"/>
      <c r="X18" s="114"/>
    </row>
    <row r="19" spans="1:24" ht="21" customHeight="1" x14ac:dyDescent="0.25">
      <c r="A19" s="97" t="s">
        <v>301</v>
      </c>
      <c r="B19" s="98"/>
      <c r="C19" s="98"/>
      <c r="D19" s="98"/>
      <c r="E19" s="98"/>
      <c r="F19" s="98"/>
      <c r="G19" s="98"/>
      <c r="H19" s="98"/>
      <c r="I19" s="98"/>
      <c r="J19" s="98"/>
      <c r="K19" s="98"/>
      <c r="L19" s="98"/>
      <c r="M19" s="98"/>
      <c r="N19" s="98"/>
      <c r="O19" s="98"/>
      <c r="P19" s="98"/>
      <c r="Q19" s="98"/>
      <c r="R19" s="98"/>
      <c r="S19" s="98"/>
      <c r="T19" s="98"/>
      <c r="U19" s="98"/>
      <c r="V19" s="99"/>
      <c r="W19" s="100" t="s">
        <v>3</v>
      </c>
      <c r="X19" s="101"/>
    </row>
    <row r="20" spans="1:24" ht="15.75" thickBot="1" x14ac:dyDescent="0.3">
      <c r="A20" s="104" t="s">
        <v>302</v>
      </c>
      <c r="B20" s="105"/>
      <c r="C20" s="105"/>
      <c r="D20" s="105"/>
      <c r="E20" s="105"/>
      <c r="F20" s="105"/>
      <c r="G20" s="105"/>
      <c r="H20" s="105"/>
      <c r="I20" s="105"/>
      <c r="J20" s="105"/>
      <c r="K20" s="105"/>
      <c r="L20" s="105"/>
      <c r="M20" s="105"/>
      <c r="N20" s="105"/>
      <c r="O20" s="105"/>
      <c r="P20" s="105"/>
      <c r="Q20" s="105"/>
      <c r="R20" s="105"/>
      <c r="S20" s="105"/>
      <c r="T20" s="105"/>
      <c r="U20" s="105"/>
      <c r="V20" s="106"/>
      <c r="W20" s="113"/>
      <c r="X20" s="114"/>
    </row>
    <row r="21" spans="1:24" ht="20.25" customHeight="1" x14ac:dyDescent="0.25">
      <c r="A21" s="97" t="s">
        <v>303</v>
      </c>
      <c r="B21" s="98"/>
      <c r="C21" s="98"/>
      <c r="D21" s="98"/>
      <c r="E21" s="98"/>
      <c r="F21" s="98"/>
      <c r="G21" s="98"/>
      <c r="H21" s="98"/>
      <c r="I21" s="98"/>
      <c r="J21" s="98"/>
      <c r="K21" s="98"/>
      <c r="L21" s="98"/>
      <c r="M21" s="98"/>
      <c r="N21" s="98"/>
      <c r="O21" s="98"/>
      <c r="P21" s="98"/>
      <c r="Q21" s="98"/>
      <c r="R21" s="98"/>
      <c r="S21" s="98"/>
      <c r="T21" s="98"/>
      <c r="U21" s="98"/>
      <c r="V21" s="99"/>
      <c r="W21" s="100" t="s">
        <v>3</v>
      </c>
      <c r="X21" s="101"/>
    </row>
    <row r="22" spans="1:24" ht="15" customHeight="1" thickBot="1" x14ac:dyDescent="0.3">
      <c r="A22" s="104" t="s">
        <v>149</v>
      </c>
      <c r="B22" s="105"/>
      <c r="C22" s="105"/>
      <c r="D22" s="105"/>
      <c r="E22" s="105"/>
      <c r="F22" s="105"/>
      <c r="G22" s="105"/>
      <c r="H22" s="105"/>
      <c r="I22" s="105"/>
      <c r="J22" s="105"/>
      <c r="K22" s="105"/>
      <c r="L22" s="105"/>
      <c r="M22" s="105"/>
      <c r="N22" s="105"/>
      <c r="O22" s="105"/>
      <c r="P22" s="105"/>
      <c r="Q22" s="105"/>
      <c r="R22" s="105"/>
      <c r="S22" s="105"/>
      <c r="T22" s="105"/>
      <c r="U22" s="105"/>
      <c r="V22" s="106"/>
      <c r="W22" s="113"/>
      <c r="X22" s="114"/>
    </row>
    <row r="23" spans="1:24" ht="18" thickBot="1" x14ac:dyDescent="0.3">
      <c r="A23" s="149" t="s">
        <v>62</v>
      </c>
      <c r="B23" s="150"/>
      <c r="C23" s="150"/>
      <c r="D23" s="150"/>
      <c r="E23" s="150"/>
      <c r="F23" s="150"/>
      <c r="G23" s="150"/>
      <c r="H23" s="150"/>
      <c r="I23" s="150"/>
      <c r="J23" s="150"/>
      <c r="K23" s="150"/>
      <c r="L23" s="150"/>
      <c r="M23" s="150"/>
      <c r="N23" s="150"/>
      <c r="O23" s="150"/>
      <c r="P23" s="150"/>
      <c r="Q23" s="150"/>
      <c r="R23" s="150"/>
      <c r="S23" s="150"/>
      <c r="T23" s="150"/>
      <c r="U23" s="150"/>
      <c r="V23" s="150"/>
      <c r="W23" s="150"/>
      <c r="X23" s="151"/>
    </row>
    <row r="24" spans="1:24" ht="18" customHeight="1" x14ac:dyDescent="0.25">
      <c r="A24" s="97" t="s">
        <v>63</v>
      </c>
      <c r="B24" s="98"/>
      <c r="C24" s="98"/>
      <c r="D24" s="98"/>
      <c r="E24" s="98"/>
      <c r="F24" s="98"/>
      <c r="G24" s="98"/>
      <c r="H24" s="98"/>
      <c r="I24" s="98"/>
      <c r="J24" s="98"/>
      <c r="K24" s="98"/>
      <c r="L24" s="98"/>
      <c r="M24" s="98"/>
      <c r="N24" s="98"/>
      <c r="O24" s="98"/>
      <c r="P24" s="98"/>
      <c r="Q24" s="98"/>
      <c r="R24" s="98"/>
      <c r="S24" s="98"/>
      <c r="T24" s="98"/>
      <c r="U24" s="98"/>
      <c r="V24" s="99"/>
      <c r="W24" s="100" t="s">
        <v>3</v>
      </c>
      <c r="X24" s="101"/>
    </row>
    <row r="25" spans="1:24" ht="15.75" thickBot="1" x14ac:dyDescent="0.3">
      <c r="A25" s="104" t="s">
        <v>305</v>
      </c>
      <c r="B25" s="105"/>
      <c r="C25" s="105"/>
      <c r="D25" s="105"/>
      <c r="E25" s="105"/>
      <c r="F25" s="105"/>
      <c r="G25" s="105"/>
      <c r="H25" s="105"/>
      <c r="I25" s="105"/>
      <c r="J25" s="105"/>
      <c r="K25" s="105"/>
      <c r="L25" s="105"/>
      <c r="M25" s="105"/>
      <c r="N25" s="105"/>
      <c r="O25" s="105"/>
      <c r="P25" s="105"/>
      <c r="Q25" s="105"/>
      <c r="R25" s="105"/>
      <c r="S25" s="105"/>
      <c r="T25" s="105"/>
      <c r="U25" s="105"/>
      <c r="V25" s="106"/>
      <c r="W25" s="102"/>
      <c r="X25" s="103"/>
    </row>
    <row r="26" spans="1:24" ht="18" customHeight="1" x14ac:dyDescent="0.25">
      <c r="A26" s="97" t="s">
        <v>304</v>
      </c>
      <c r="B26" s="98"/>
      <c r="C26" s="98"/>
      <c r="D26" s="98"/>
      <c r="E26" s="98"/>
      <c r="F26" s="98"/>
      <c r="G26" s="98"/>
      <c r="H26" s="98"/>
      <c r="I26" s="98"/>
      <c r="J26" s="98"/>
      <c r="K26" s="98"/>
      <c r="L26" s="98"/>
      <c r="M26" s="98"/>
      <c r="N26" s="98"/>
      <c r="O26" s="98"/>
      <c r="P26" s="98"/>
      <c r="Q26" s="98"/>
      <c r="R26" s="98"/>
      <c r="S26" s="98"/>
      <c r="T26" s="98"/>
      <c r="U26" s="98"/>
      <c r="V26" s="99"/>
      <c r="W26" s="100" t="s">
        <v>3</v>
      </c>
      <c r="X26" s="101"/>
    </row>
    <row r="27" spans="1:24" ht="15.75" thickBot="1" x14ac:dyDescent="0.3">
      <c r="A27" s="104" t="s">
        <v>306</v>
      </c>
      <c r="B27" s="105"/>
      <c r="C27" s="105"/>
      <c r="D27" s="105"/>
      <c r="E27" s="105"/>
      <c r="F27" s="105"/>
      <c r="G27" s="105"/>
      <c r="H27" s="105"/>
      <c r="I27" s="105"/>
      <c r="J27" s="105"/>
      <c r="K27" s="105"/>
      <c r="L27" s="105"/>
      <c r="M27" s="105"/>
      <c r="N27" s="105"/>
      <c r="O27" s="105"/>
      <c r="P27" s="105"/>
      <c r="Q27" s="105"/>
      <c r="R27" s="105"/>
      <c r="S27" s="105"/>
      <c r="T27" s="105"/>
      <c r="U27" s="105"/>
      <c r="V27" s="106"/>
      <c r="W27" s="102"/>
      <c r="X27" s="103"/>
    </row>
    <row r="28" spans="1:24" ht="18" customHeight="1" x14ac:dyDescent="0.25">
      <c r="A28" s="97" t="s">
        <v>64</v>
      </c>
      <c r="B28" s="98"/>
      <c r="C28" s="98"/>
      <c r="D28" s="98"/>
      <c r="E28" s="98"/>
      <c r="F28" s="98"/>
      <c r="G28" s="98"/>
      <c r="H28" s="98"/>
      <c r="I28" s="98"/>
      <c r="J28" s="98"/>
      <c r="K28" s="98"/>
      <c r="L28" s="98"/>
      <c r="M28" s="98"/>
      <c r="N28" s="98"/>
      <c r="O28" s="98"/>
      <c r="P28" s="98"/>
      <c r="Q28" s="98"/>
      <c r="R28" s="98"/>
      <c r="S28" s="98"/>
      <c r="T28" s="98"/>
      <c r="U28" s="98"/>
      <c r="V28" s="99"/>
      <c r="W28" s="100" t="s">
        <v>3</v>
      </c>
      <c r="X28" s="101"/>
    </row>
    <row r="29" spans="1:24" ht="15.75" thickBot="1" x14ac:dyDescent="0.3">
      <c r="A29" s="104" t="s">
        <v>126</v>
      </c>
      <c r="B29" s="105"/>
      <c r="C29" s="105"/>
      <c r="D29" s="105"/>
      <c r="E29" s="105"/>
      <c r="F29" s="105"/>
      <c r="G29" s="105"/>
      <c r="H29" s="105"/>
      <c r="I29" s="105"/>
      <c r="J29" s="105"/>
      <c r="K29" s="105"/>
      <c r="L29" s="105"/>
      <c r="M29" s="105"/>
      <c r="N29" s="105"/>
      <c r="O29" s="105"/>
      <c r="P29" s="105"/>
      <c r="Q29" s="105"/>
      <c r="R29" s="105"/>
      <c r="S29" s="105"/>
      <c r="T29" s="105"/>
      <c r="U29" s="105"/>
      <c r="V29" s="106"/>
      <c r="W29" s="102"/>
      <c r="X29" s="103"/>
    </row>
    <row r="30" spans="1:24" ht="18" customHeight="1" x14ac:dyDescent="0.25">
      <c r="A30" s="97" t="s">
        <v>65</v>
      </c>
      <c r="B30" s="98"/>
      <c r="C30" s="98"/>
      <c r="D30" s="98"/>
      <c r="E30" s="98"/>
      <c r="F30" s="98"/>
      <c r="G30" s="98"/>
      <c r="H30" s="98"/>
      <c r="I30" s="98"/>
      <c r="J30" s="98"/>
      <c r="K30" s="98"/>
      <c r="L30" s="98"/>
      <c r="M30" s="98"/>
      <c r="N30" s="98"/>
      <c r="O30" s="98"/>
      <c r="P30" s="98"/>
      <c r="Q30" s="98"/>
      <c r="R30" s="98"/>
      <c r="S30" s="98"/>
      <c r="T30" s="98"/>
      <c r="U30" s="98"/>
      <c r="V30" s="99"/>
      <c r="W30" s="100" t="s">
        <v>3</v>
      </c>
      <c r="X30" s="101"/>
    </row>
    <row r="31" spans="1:24" ht="15.75" thickBot="1" x14ac:dyDescent="0.3">
      <c r="A31" s="104" t="s">
        <v>126</v>
      </c>
      <c r="B31" s="105"/>
      <c r="C31" s="105"/>
      <c r="D31" s="105"/>
      <c r="E31" s="105"/>
      <c r="F31" s="105"/>
      <c r="G31" s="105"/>
      <c r="H31" s="105"/>
      <c r="I31" s="105"/>
      <c r="J31" s="105"/>
      <c r="K31" s="105"/>
      <c r="L31" s="105"/>
      <c r="M31" s="105"/>
      <c r="N31" s="105"/>
      <c r="O31" s="105"/>
      <c r="P31" s="105"/>
      <c r="Q31" s="105"/>
      <c r="R31" s="105"/>
      <c r="S31" s="105"/>
      <c r="T31" s="105"/>
      <c r="U31" s="105"/>
      <c r="V31" s="106"/>
      <c r="W31" s="102"/>
      <c r="X31" s="103"/>
    </row>
    <row r="32" spans="1:24" ht="18" customHeight="1" x14ac:dyDescent="0.25"/>
    <row r="35" spans="1:15" hidden="1" x14ac:dyDescent="0.25">
      <c r="A35" t="s">
        <v>5</v>
      </c>
      <c r="B35" t="s">
        <v>4</v>
      </c>
      <c r="C35" t="s">
        <v>3</v>
      </c>
      <c r="D35" t="s">
        <v>2</v>
      </c>
      <c r="E35" t="s">
        <v>8</v>
      </c>
      <c r="F35" t="s">
        <v>7</v>
      </c>
      <c r="G35" t="s">
        <v>6</v>
      </c>
      <c r="H35" t="s">
        <v>10</v>
      </c>
      <c r="M35">
        <f>COUNTIF(W13:X33, "Critical Non-Compliance")</f>
        <v>0</v>
      </c>
      <c r="N35">
        <f>COUNTIF(W13:X33, "Major Non-Compliance")</f>
        <v>0</v>
      </c>
      <c r="O35">
        <f>COUNTIF(W13:X33, "Minor Non-Compliance")</f>
        <v>0</v>
      </c>
    </row>
  </sheetData>
  <sheetProtection algorithmName="SHA-512" hashValue="+LxmHcelCuzzlKo8I2ouhXv/pmSYa4tu+ylUFSM2UFulzc2DSZwiKd6sh0Prf1yoF6t2Kev/NaJ89SrmfsaVxA==" saltValue="OU6phfh/ItFHgO3Gs66HOw==" spinCount="100000" sheet="1" objects="1" scenarios="1" formatRows="0" autoFilter="0"/>
  <mergeCells count="37">
    <mergeCell ref="A28:V28"/>
    <mergeCell ref="W28:X29"/>
    <mergeCell ref="A29:V29"/>
    <mergeCell ref="A30:V30"/>
    <mergeCell ref="W30:X31"/>
    <mergeCell ref="A31:V31"/>
    <mergeCell ref="A24:V24"/>
    <mergeCell ref="W24:X25"/>
    <mergeCell ref="A25:V25"/>
    <mergeCell ref="A23:X23"/>
    <mergeCell ref="A26:V26"/>
    <mergeCell ref="W26:X27"/>
    <mergeCell ref="A27:V27"/>
    <mergeCell ref="A15:V15"/>
    <mergeCell ref="W15:X16"/>
    <mergeCell ref="A16:V16"/>
    <mergeCell ref="A1:L1"/>
    <mergeCell ref="Q1:U1"/>
    <mergeCell ref="A2:X2"/>
    <mergeCell ref="A3:X6"/>
    <mergeCell ref="A7:X7"/>
    <mergeCell ref="A8:X10"/>
    <mergeCell ref="A11:V11"/>
    <mergeCell ref="W11:X11"/>
    <mergeCell ref="A13:V13"/>
    <mergeCell ref="W13:X14"/>
    <mergeCell ref="A14:V14"/>
    <mergeCell ref="A12:X12"/>
    <mergeCell ref="A21:V21"/>
    <mergeCell ref="W21:X22"/>
    <mergeCell ref="A22:V22"/>
    <mergeCell ref="A17:V17"/>
    <mergeCell ref="W17:X18"/>
    <mergeCell ref="A18:V18"/>
    <mergeCell ref="A19:V19"/>
    <mergeCell ref="W19:X20"/>
    <mergeCell ref="A20:V20"/>
  </mergeCells>
  <conditionalFormatting sqref="W13:X22">
    <cfRule type="containsText" dxfId="329" priority="81" operator="containsText" text="_">
      <formula>NOT(ISERROR(SEARCH("_",W13)))</formula>
    </cfRule>
    <cfRule type="containsText" dxfId="328" priority="82" operator="containsText" text="Select Rating">
      <formula>NOT(ISERROR(SEARCH("Select Rating",W13)))</formula>
    </cfRule>
    <cfRule type="containsText" dxfId="327" priority="83" operator="containsText" text="Minor Non-Compliance">
      <formula>NOT(ISERROR(SEARCH("Minor Non-Compliance",W13)))</formula>
    </cfRule>
    <cfRule type="containsText" dxfId="326" priority="84" operator="containsText" text="Major Non-Compliance">
      <formula>NOT(ISERROR(SEARCH("Major Non-Compliance",W13)))</formula>
    </cfRule>
    <cfRule type="containsText" dxfId="325" priority="85" operator="containsText" text="Critical Non-Compliance">
      <formula>NOT(ISERROR(SEARCH("Critical Non-Compliance",W13)))</formula>
    </cfRule>
    <cfRule type="containsText" dxfId="324" priority="86" operator="containsText" text="Not Recorded">
      <formula>NOT(ISERROR(SEARCH("Not Recorded",W13)))</formula>
    </cfRule>
    <cfRule type="containsText" dxfId="323" priority="87" operator="containsText" text="Not Applicable">
      <formula>NOT(ISERROR(SEARCH("Not Applicable",W13)))</formula>
    </cfRule>
  </conditionalFormatting>
  <conditionalFormatting sqref="W24:X25">
    <cfRule type="containsText" dxfId="322" priority="33" operator="containsText" text="_">
      <formula>NOT(ISERROR(SEARCH("_",W24)))</formula>
    </cfRule>
    <cfRule type="containsText" dxfId="321" priority="34" operator="containsText" text="Select Rating">
      <formula>NOT(ISERROR(SEARCH("Select Rating",W24)))</formula>
    </cfRule>
    <cfRule type="containsText" dxfId="320" priority="35" operator="containsText" text="Minor Non-Compliance">
      <formula>NOT(ISERROR(SEARCH("Minor Non-Compliance",W24)))</formula>
    </cfRule>
    <cfRule type="containsText" dxfId="319" priority="36" operator="containsText" text="Major Non-Compliance">
      <formula>NOT(ISERROR(SEARCH("Major Non-Compliance",W24)))</formula>
    </cfRule>
    <cfRule type="containsText" dxfId="318" priority="37" operator="containsText" text="Critical Non-Compliance">
      <formula>NOT(ISERROR(SEARCH("Critical Non-Compliance",W24)))</formula>
    </cfRule>
    <cfRule type="containsText" dxfId="317" priority="38" operator="containsText" text="Not Recorded">
      <formula>NOT(ISERROR(SEARCH("Not Recorded",W24)))</formula>
    </cfRule>
    <cfRule type="containsText" dxfId="316" priority="39" operator="containsText" text="Not Applicable">
      <formula>NOT(ISERROR(SEARCH("Not Applicable",W24)))</formula>
    </cfRule>
  </conditionalFormatting>
  <conditionalFormatting sqref="W26:X27">
    <cfRule type="containsText" dxfId="315" priority="25" operator="containsText" text="_">
      <formula>NOT(ISERROR(SEARCH("_",W26)))</formula>
    </cfRule>
    <cfRule type="containsText" dxfId="314" priority="26" operator="containsText" text="Select Rating">
      <formula>NOT(ISERROR(SEARCH("Select Rating",W26)))</formula>
    </cfRule>
    <cfRule type="containsText" dxfId="313" priority="27" operator="containsText" text="Minor Non-Compliance">
      <formula>NOT(ISERROR(SEARCH("Minor Non-Compliance",W26)))</formula>
    </cfRule>
    <cfRule type="containsText" dxfId="312" priority="28" operator="containsText" text="Major Non-Compliance">
      <formula>NOT(ISERROR(SEARCH("Major Non-Compliance",W26)))</formula>
    </cfRule>
    <cfRule type="containsText" dxfId="311" priority="29" operator="containsText" text="Critical Non-Compliance">
      <formula>NOT(ISERROR(SEARCH("Critical Non-Compliance",W26)))</formula>
    </cfRule>
    <cfRule type="containsText" dxfId="310" priority="30" operator="containsText" text="Not Recorded">
      <formula>NOT(ISERROR(SEARCH("Not Recorded",W26)))</formula>
    </cfRule>
    <cfRule type="containsText" dxfId="309" priority="31" operator="containsText" text="Not Applicable">
      <formula>NOT(ISERROR(SEARCH("Not Applicable",W26)))</formula>
    </cfRule>
  </conditionalFormatting>
  <conditionalFormatting sqref="W28:X29">
    <cfRule type="containsText" dxfId="308" priority="17" operator="containsText" text="_">
      <formula>NOT(ISERROR(SEARCH("_",W28)))</formula>
    </cfRule>
    <cfRule type="containsText" dxfId="307" priority="18" operator="containsText" text="Select Rating">
      <formula>NOT(ISERROR(SEARCH("Select Rating",W28)))</formula>
    </cfRule>
    <cfRule type="containsText" dxfId="306" priority="19" operator="containsText" text="Minor Non-Compliance">
      <formula>NOT(ISERROR(SEARCH("Minor Non-Compliance",W28)))</formula>
    </cfRule>
    <cfRule type="containsText" dxfId="305" priority="20" operator="containsText" text="Major Non-Compliance">
      <formula>NOT(ISERROR(SEARCH("Major Non-Compliance",W28)))</formula>
    </cfRule>
    <cfRule type="containsText" dxfId="304" priority="21" operator="containsText" text="Critical Non-Compliance">
      <formula>NOT(ISERROR(SEARCH("Critical Non-Compliance",W28)))</formula>
    </cfRule>
    <cfRule type="containsText" dxfId="303" priority="22" operator="containsText" text="Not Recorded">
      <formula>NOT(ISERROR(SEARCH("Not Recorded",W28)))</formula>
    </cfRule>
    <cfRule type="containsText" dxfId="302" priority="23" operator="containsText" text="Not Applicable">
      <formula>NOT(ISERROR(SEARCH("Not Applicable",W28)))</formula>
    </cfRule>
  </conditionalFormatting>
  <conditionalFormatting sqref="W30:X31">
    <cfRule type="containsText" dxfId="301" priority="9" operator="containsText" text="_">
      <formula>NOT(ISERROR(SEARCH("_",W30)))</formula>
    </cfRule>
    <cfRule type="containsText" dxfId="300" priority="10" operator="containsText" text="Select Rating">
      <formula>NOT(ISERROR(SEARCH("Select Rating",W30)))</formula>
    </cfRule>
    <cfRule type="containsText" dxfId="299" priority="11" operator="containsText" text="Minor Non-Compliance">
      <formula>NOT(ISERROR(SEARCH("Minor Non-Compliance",W30)))</formula>
    </cfRule>
    <cfRule type="containsText" dxfId="298" priority="12" operator="containsText" text="Major Non-Compliance">
      <formula>NOT(ISERROR(SEARCH("Major Non-Compliance",W30)))</formula>
    </cfRule>
    <cfRule type="containsText" dxfId="297" priority="13" operator="containsText" text="Critical Non-Compliance">
      <formula>NOT(ISERROR(SEARCH("Critical Non-Compliance",W30)))</formula>
    </cfRule>
    <cfRule type="containsText" dxfId="296" priority="14" operator="containsText" text="Not Recorded">
      <formula>NOT(ISERROR(SEARCH("Not Recorded",W30)))</formula>
    </cfRule>
    <cfRule type="containsText" dxfId="295" priority="15" operator="containsText" text="Not Applicable">
      <formula>NOT(ISERROR(SEARCH("Not Applicable",W30)))</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22 W24:X31">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4" operator="containsText" id="{8AAD9818-F5BF-436C-B3E4-530CA742138E}">
            <xm:f>NOT(ISERROR(SEARCH($D$35,W13)))</xm:f>
            <xm:f>$D$35</xm:f>
            <x14:dxf>
              <font>
                <b/>
                <i val="0"/>
              </font>
              <fill>
                <patternFill>
                  <bgColor rgb="FF92D050"/>
                </patternFill>
              </fill>
            </x14:dxf>
          </x14:cfRule>
          <xm:sqref>W13:X22 W24:X31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9"/>
  <sheetViews>
    <sheetView showGridLines="0" zoomScaleNormal="100" zoomScaleSheetLayoutView="115" workbookViewId="0">
      <pane xSplit="24" ySplit="11" topLeftCell="Y12" activePane="bottomRight" state="frozen"/>
      <selection activeCell="H28" sqref="H28"/>
      <selection pane="topRight" activeCell="H28" sqref="H28"/>
      <selection pane="bottomLeft" activeCell="H28" sqref="H28"/>
      <selection pane="bottomRight" activeCell="A17" sqref="A17:V17"/>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155" t="s">
        <v>33</v>
      </c>
      <c r="Q1" s="156"/>
      <c r="R1" s="156"/>
      <c r="S1" s="156"/>
      <c r="T1" s="156"/>
      <c r="U1" s="156"/>
      <c r="V1" s="157"/>
    </row>
    <row r="2" spans="1:24" ht="5.0999999999999996" customHeight="1" thickBot="1" x14ac:dyDescent="0.3">
      <c r="A2" s="119" t="s">
        <v>98</v>
      </c>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387</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135</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44.45" customHeight="1" x14ac:dyDescent="0.25">
      <c r="A12" s="97" t="s">
        <v>307</v>
      </c>
      <c r="B12" s="98"/>
      <c r="C12" s="98"/>
      <c r="D12" s="98"/>
      <c r="E12" s="98"/>
      <c r="F12" s="98"/>
      <c r="G12" s="98"/>
      <c r="H12" s="98"/>
      <c r="I12" s="98"/>
      <c r="J12" s="98"/>
      <c r="K12" s="98"/>
      <c r="L12" s="98"/>
      <c r="M12" s="98"/>
      <c r="N12" s="98"/>
      <c r="O12" s="98"/>
      <c r="P12" s="98"/>
      <c r="Q12" s="98"/>
      <c r="R12" s="98"/>
      <c r="S12" s="98"/>
      <c r="T12" s="98"/>
      <c r="U12" s="98"/>
      <c r="V12" s="99"/>
      <c r="W12" s="139" t="s">
        <v>137</v>
      </c>
      <c r="X12" s="140"/>
    </row>
    <row r="13" spans="1:24" ht="15.75" thickBot="1" x14ac:dyDescent="0.3">
      <c r="A13" s="104" t="s">
        <v>308</v>
      </c>
      <c r="B13" s="105"/>
      <c r="C13" s="105"/>
      <c r="D13" s="105"/>
      <c r="E13" s="105"/>
      <c r="F13" s="105"/>
      <c r="G13" s="105"/>
      <c r="H13" s="105"/>
      <c r="I13" s="105"/>
      <c r="J13" s="105"/>
      <c r="K13" s="105"/>
      <c r="L13" s="105"/>
      <c r="M13" s="105"/>
      <c r="N13" s="105"/>
      <c r="O13" s="105"/>
      <c r="P13" s="105"/>
      <c r="Q13" s="105"/>
      <c r="R13" s="105"/>
      <c r="S13" s="105"/>
      <c r="T13" s="105"/>
      <c r="U13" s="105"/>
      <c r="V13" s="106"/>
      <c r="W13" s="141"/>
      <c r="X13" s="142"/>
    </row>
    <row r="14" spans="1:24" ht="18.75" x14ac:dyDescent="0.25">
      <c r="A14" s="97" t="s">
        <v>67</v>
      </c>
      <c r="B14" s="98"/>
      <c r="C14" s="98"/>
      <c r="D14" s="98"/>
      <c r="E14" s="98"/>
      <c r="F14" s="98"/>
      <c r="G14" s="98"/>
      <c r="H14" s="98"/>
      <c r="I14" s="98"/>
      <c r="J14" s="98"/>
      <c r="K14" s="98"/>
      <c r="L14" s="98"/>
      <c r="M14" s="98"/>
      <c r="N14" s="98"/>
      <c r="O14" s="98"/>
      <c r="P14" s="98"/>
      <c r="Q14" s="98"/>
      <c r="R14" s="98"/>
      <c r="S14" s="98"/>
      <c r="T14" s="98"/>
      <c r="U14" s="98"/>
      <c r="V14" s="99"/>
      <c r="W14" s="100" t="s">
        <v>137</v>
      </c>
      <c r="X14" s="101"/>
    </row>
    <row r="15" spans="1:24" ht="15.75" thickBot="1" x14ac:dyDescent="0.3">
      <c r="A15" s="104" t="s">
        <v>216</v>
      </c>
      <c r="B15" s="105"/>
      <c r="C15" s="105"/>
      <c r="D15" s="105"/>
      <c r="E15" s="105"/>
      <c r="F15" s="105"/>
      <c r="G15" s="105"/>
      <c r="H15" s="105"/>
      <c r="I15" s="105"/>
      <c r="J15" s="105"/>
      <c r="K15" s="105"/>
      <c r="L15" s="105"/>
      <c r="M15" s="105"/>
      <c r="N15" s="105"/>
      <c r="O15" s="105"/>
      <c r="P15" s="105"/>
      <c r="Q15" s="105"/>
      <c r="R15" s="105"/>
      <c r="S15" s="105"/>
      <c r="T15" s="105"/>
      <c r="U15" s="105"/>
      <c r="V15" s="106"/>
      <c r="W15" s="113"/>
      <c r="X15" s="114"/>
    </row>
    <row r="16" spans="1:24" ht="18.75" x14ac:dyDescent="0.25">
      <c r="A16" s="97" t="s">
        <v>309</v>
      </c>
      <c r="B16" s="98"/>
      <c r="C16" s="98"/>
      <c r="D16" s="98"/>
      <c r="E16" s="98"/>
      <c r="F16" s="98"/>
      <c r="G16" s="98"/>
      <c r="H16" s="98"/>
      <c r="I16" s="98"/>
      <c r="J16" s="98"/>
      <c r="K16" s="98"/>
      <c r="L16" s="98"/>
      <c r="M16" s="98"/>
      <c r="N16" s="98"/>
      <c r="O16" s="98"/>
      <c r="P16" s="98"/>
      <c r="Q16" s="98"/>
      <c r="R16" s="98"/>
      <c r="S16" s="98"/>
      <c r="T16" s="98"/>
      <c r="U16" s="98"/>
      <c r="V16" s="99"/>
      <c r="W16" s="100" t="s">
        <v>137</v>
      </c>
      <c r="X16" s="101"/>
    </row>
    <row r="17" spans="1:24" ht="15.75" thickBot="1" x14ac:dyDescent="0.3">
      <c r="A17" s="104" t="s">
        <v>310</v>
      </c>
      <c r="B17" s="105"/>
      <c r="C17" s="105"/>
      <c r="D17" s="105"/>
      <c r="E17" s="105"/>
      <c r="F17" s="105"/>
      <c r="G17" s="105"/>
      <c r="H17" s="105"/>
      <c r="I17" s="105"/>
      <c r="J17" s="105"/>
      <c r="K17" s="105"/>
      <c r="L17" s="105"/>
      <c r="M17" s="105"/>
      <c r="N17" s="105"/>
      <c r="O17" s="105"/>
      <c r="P17" s="105"/>
      <c r="Q17" s="105"/>
      <c r="R17" s="105"/>
      <c r="S17" s="105"/>
      <c r="T17" s="105"/>
      <c r="U17" s="105"/>
      <c r="V17" s="106"/>
      <c r="W17" s="113"/>
      <c r="X17" s="114"/>
    </row>
    <row r="18" spans="1:24" ht="37.5" customHeight="1" x14ac:dyDescent="0.25">
      <c r="A18" s="97" t="s">
        <v>311</v>
      </c>
      <c r="B18" s="98"/>
      <c r="C18" s="98"/>
      <c r="D18" s="98"/>
      <c r="E18" s="98"/>
      <c r="F18" s="98"/>
      <c r="G18" s="98"/>
      <c r="H18" s="98"/>
      <c r="I18" s="98"/>
      <c r="J18" s="98"/>
      <c r="K18" s="98"/>
      <c r="L18" s="98"/>
      <c r="M18" s="98"/>
      <c r="N18" s="98"/>
      <c r="O18" s="98"/>
      <c r="P18" s="98"/>
      <c r="Q18" s="98"/>
      <c r="R18" s="98"/>
      <c r="S18" s="98"/>
      <c r="T18" s="98"/>
      <c r="U18" s="98"/>
      <c r="V18" s="99"/>
      <c r="W18" s="100" t="s">
        <v>137</v>
      </c>
      <c r="X18" s="101"/>
    </row>
    <row r="19" spans="1:24" ht="15.75" thickBot="1" x14ac:dyDescent="0.3">
      <c r="A19" s="104" t="s">
        <v>312</v>
      </c>
      <c r="B19" s="105"/>
      <c r="C19" s="105"/>
      <c r="D19" s="105"/>
      <c r="E19" s="105"/>
      <c r="F19" s="105"/>
      <c r="G19" s="105"/>
      <c r="H19" s="105"/>
      <c r="I19" s="105"/>
      <c r="J19" s="105"/>
      <c r="K19" s="105"/>
      <c r="L19" s="105"/>
      <c r="M19" s="105"/>
      <c r="N19" s="105"/>
      <c r="O19" s="105"/>
      <c r="P19" s="105"/>
      <c r="Q19" s="105"/>
      <c r="R19" s="105"/>
      <c r="S19" s="105"/>
      <c r="T19" s="105"/>
      <c r="U19" s="105"/>
      <c r="V19" s="106"/>
      <c r="W19" s="113"/>
      <c r="X19" s="114"/>
    </row>
    <row r="20" spans="1:24" ht="36" customHeight="1" x14ac:dyDescent="0.25">
      <c r="A20" s="97" t="s">
        <v>68</v>
      </c>
      <c r="B20" s="98"/>
      <c r="C20" s="98"/>
      <c r="D20" s="98"/>
      <c r="E20" s="98"/>
      <c r="F20" s="98"/>
      <c r="G20" s="98"/>
      <c r="H20" s="98"/>
      <c r="I20" s="98"/>
      <c r="J20" s="98"/>
      <c r="K20" s="98"/>
      <c r="L20" s="98"/>
      <c r="M20" s="98"/>
      <c r="N20" s="98"/>
      <c r="O20" s="98"/>
      <c r="P20" s="98"/>
      <c r="Q20" s="98"/>
      <c r="R20" s="98"/>
      <c r="S20" s="98"/>
      <c r="T20" s="98"/>
      <c r="U20" s="98"/>
      <c r="V20" s="99"/>
      <c r="W20" s="100" t="s">
        <v>137</v>
      </c>
      <c r="X20" s="101"/>
    </row>
    <row r="21" spans="1:24" ht="15.75" thickBot="1" x14ac:dyDescent="0.3">
      <c r="A21" s="104" t="s">
        <v>308</v>
      </c>
      <c r="B21" s="105"/>
      <c r="C21" s="105"/>
      <c r="D21" s="105"/>
      <c r="E21" s="105"/>
      <c r="F21" s="105"/>
      <c r="G21" s="105"/>
      <c r="H21" s="105"/>
      <c r="I21" s="105"/>
      <c r="J21" s="105"/>
      <c r="K21" s="105"/>
      <c r="L21" s="105"/>
      <c r="M21" s="105"/>
      <c r="N21" s="105"/>
      <c r="O21" s="105"/>
      <c r="P21" s="105"/>
      <c r="Q21" s="105"/>
      <c r="R21" s="105"/>
      <c r="S21" s="105"/>
      <c r="T21" s="105"/>
      <c r="U21" s="105"/>
      <c r="V21" s="106"/>
      <c r="W21" s="113"/>
      <c r="X21" s="114"/>
    </row>
    <row r="22" spans="1:24" ht="36.75" customHeight="1" x14ac:dyDescent="0.25">
      <c r="A22" s="97" t="s">
        <v>69</v>
      </c>
      <c r="B22" s="98"/>
      <c r="C22" s="98"/>
      <c r="D22" s="98"/>
      <c r="E22" s="98"/>
      <c r="F22" s="98"/>
      <c r="G22" s="98"/>
      <c r="H22" s="98"/>
      <c r="I22" s="98"/>
      <c r="J22" s="98"/>
      <c r="K22" s="98"/>
      <c r="L22" s="98"/>
      <c r="M22" s="98"/>
      <c r="N22" s="98"/>
      <c r="O22" s="98"/>
      <c r="P22" s="98"/>
      <c r="Q22" s="98"/>
      <c r="R22" s="98"/>
      <c r="S22" s="98"/>
      <c r="T22" s="98"/>
      <c r="U22" s="98"/>
      <c r="V22" s="99"/>
      <c r="W22" s="100" t="s">
        <v>137</v>
      </c>
      <c r="X22" s="101"/>
    </row>
    <row r="23" spans="1:24" ht="15.75" thickBot="1" x14ac:dyDescent="0.3">
      <c r="A23" s="152" t="s">
        <v>313</v>
      </c>
      <c r="B23" s="153"/>
      <c r="C23" s="153"/>
      <c r="D23" s="153"/>
      <c r="E23" s="153"/>
      <c r="F23" s="153"/>
      <c r="G23" s="153"/>
      <c r="H23" s="153"/>
      <c r="I23" s="153"/>
      <c r="J23" s="153"/>
      <c r="K23" s="153"/>
      <c r="L23" s="153"/>
      <c r="M23" s="153"/>
      <c r="N23" s="153"/>
      <c r="O23" s="153"/>
      <c r="P23" s="153"/>
      <c r="Q23" s="153"/>
      <c r="R23" s="153"/>
      <c r="S23" s="153"/>
      <c r="T23" s="153"/>
      <c r="U23" s="153"/>
      <c r="V23" s="154"/>
      <c r="W23" s="113"/>
      <c r="X23" s="114"/>
    </row>
    <row r="24" spans="1:24" ht="18" thickBot="1" x14ac:dyDescent="0.3">
      <c r="A24" s="149" t="s">
        <v>66</v>
      </c>
      <c r="B24" s="150"/>
      <c r="C24" s="150"/>
      <c r="D24" s="150"/>
      <c r="E24" s="150"/>
      <c r="F24" s="150"/>
      <c r="G24" s="150"/>
      <c r="H24" s="150"/>
      <c r="I24" s="150"/>
      <c r="J24" s="150"/>
      <c r="K24" s="150"/>
      <c r="L24" s="150"/>
      <c r="M24" s="150"/>
      <c r="N24" s="150"/>
      <c r="O24" s="150"/>
      <c r="P24" s="150"/>
      <c r="Q24" s="150"/>
      <c r="R24" s="150"/>
      <c r="S24" s="150"/>
      <c r="T24" s="150"/>
      <c r="U24" s="150"/>
      <c r="V24" s="150"/>
      <c r="W24" s="150"/>
      <c r="X24" s="151"/>
    </row>
    <row r="25" spans="1:24" ht="18.75" x14ac:dyDescent="0.25">
      <c r="A25" s="97" t="s">
        <v>315</v>
      </c>
      <c r="B25" s="98"/>
      <c r="C25" s="98"/>
      <c r="D25" s="98"/>
      <c r="E25" s="98"/>
      <c r="F25" s="98"/>
      <c r="G25" s="98"/>
      <c r="H25" s="98"/>
      <c r="I25" s="98"/>
      <c r="J25" s="98"/>
      <c r="K25" s="98"/>
      <c r="L25" s="98"/>
      <c r="M25" s="98"/>
      <c r="N25" s="98"/>
      <c r="O25" s="98"/>
      <c r="P25" s="98"/>
      <c r="Q25" s="98"/>
      <c r="R25" s="98"/>
      <c r="S25" s="98"/>
      <c r="T25" s="98"/>
      <c r="U25" s="98"/>
      <c r="V25" s="99"/>
      <c r="W25" s="100" t="s">
        <v>137</v>
      </c>
      <c r="X25" s="101"/>
    </row>
    <row r="26" spans="1:24" ht="15.75" thickBot="1" x14ac:dyDescent="0.3">
      <c r="A26" s="104" t="s">
        <v>314</v>
      </c>
      <c r="B26" s="105"/>
      <c r="C26" s="105"/>
      <c r="D26" s="105"/>
      <c r="E26" s="105"/>
      <c r="F26" s="105"/>
      <c r="G26" s="105"/>
      <c r="H26" s="105"/>
      <c r="I26" s="105"/>
      <c r="J26" s="105"/>
      <c r="K26" s="105"/>
      <c r="L26" s="105"/>
      <c r="M26" s="105"/>
      <c r="N26" s="105"/>
      <c r="O26" s="105"/>
      <c r="P26" s="105"/>
      <c r="Q26" s="105"/>
      <c r="R26" s="105"/>
      <c r="S26" s="105"/>
      <c r="T26" s="105"/>
      <c r="U26" s="105"/>
      <c r="V26" s="106"/>
      <c r="W26" s="102"/>
      <c r="X26" s="103"/>
    </row>
    <row r="27" spans="1:24" ht="39.75" customHeight="1" x14ac:dyDescent="0.25">
      <c r="A27" s="97" t="s">
        <v>70</v>
      </c>
      <c r="B27" s="98"/>
      <c r="C27" s="98"/>
      <c r="D27" s="98"/>
      <c r="E27" s="98"/>
      <c r="F27" s="98"/>
      <c r="G27" s="98"/>
      <c r="H27" s="98"/>
      <c r="I27" s="98"/>
      <c r="J27" s="98"/>
      <c r="K27" s="98"/>
      <c r="L27" s="98"/>
      <c r="M27" s="98"/>
      <c r="N27" s="98"/>
      <c r="O27" s="98"/>
      <c r="P27" s="98"/>
      <c r="Q27" s="98"/>
      <c r="R27" s="98"/>
      <c r="S27" s="98"/>
      <c r="T27" s="98"/>
      <c r="U27" s="98"/>
      <c r="V27" s="99"/>
      <c r="W27" s="100" t="s">
        <v>137</v>
      </c>
      <c r="X27" s="101"/>
    </row>
    <row r="28" spans="1:24" ht="15.75" thickBot="1" x14ac:dyDescent="0.3">
      <c r="A28" s="104" t="s">
        <v>314</v>
      </c>
      <c r="B28" s="105"/>
      <c r="C28" s="105"/>
      <c r="D28" s="105"/>
      <c r="E28" s="105"/>
      <c r="F28" s="105"/>
      <c r="G28" s="105"/>
      <c r="H28" s="105"/>
      <c r="I28" s="105"/>
      <c r="J28" s="105"/>
      <c r="K28" s="105"/>
      <c r="L28" s="105"/>
      <c r="M28" s="105"/>
      <c r="N28" s="105"/>
      <c r="O28" s="105"/>
      <c r="P28" s="105"/>
      <c r="Q28" s="105"/>
      <c r="R28" s="105"/>
      <c r="S28" s="105"/>
      <c r="T28" s="105"/>
      <c r="U28" s="105"/>
      <c r="V28" s="106"/>
      <c r="W28" s="102"/>
      <c r="X28" s="103"/>
    </row>
    <row r="29" spans="1:24" ht="18.75" x14ac:dyDescent="0.25">
      <c r="A29" s="97" t="s">
        <v>71</v>
      </c>
      <c r="B29" s="98"/>
      <c r="C29" s="98"/>
      <c r="D29" s="98"/>
      <c r="E29" s="98"/>
      <c r="F29" s="98"/>
      <c r="G29" s="98"/>
      <c r="H29" s="98"/>
      <c r="I29" s="98"/>
      <c r="J29" s="98"/>
      <c r="K29" s="98"/>
      <c r="L29" s="98"/>
      <c r="M29" s="98"/>
      <c r="N29" s="98"/>
      <c r="O29" s="98"/>
      <c r="P29" s="98"/>
      <c r="Q29" s="98"/>
      <c r="R29" s="98"/>
      <c r="S29" s="98"/>
      <c r="T29" s="98"/>
      <c r="U29" s="98"/>
      <c r="V29" s="99"/>
      <c r="W29" s="100" t="s">
        <v>137</v>
      </c>
      <c r="X29" s="101"/>
    </row>
    <row r="30" spans="1:24" ht="15.75" thickBot="1" x14ac:dyDescent="0.3">
      <c r="A30" s="104" t="s">
        <v>314</v>
      </c>
      <c r="B30" s="105"/>
      <c r="C30" s="105"/>
      <c r="D30" s="105"/>
      <c r="E30" s="105"/>
      <c r="F30" s="105"/>
      <c r="G30" s="105"/>
      <c r="H30" s="105"/>
      <c r="I30" s="105"/>
      <c r="J30" s="105"/>
      <c r="K30" s="105"/>
      <c r="L30" s="105"/>
      <c r="M30" s="105"/>
      <c r="N30" s="105"/>
      <c r="O30" s="105"/>
      <c r="P30" s="105"/>
      <c r="Q30" s="105"/>
      <c r="R30" s="105"/>
      <c r="S30" s="105"/>
      <c r="T30" s="105"/>
      <c r="U30" s="105"/>
      <c r="V30" s="106"/>
      <c r="W30" s="102"/>
      <c r="X30" s="103"/>
    </row>
    <row r="31" spans="1:24" ht="36.75" customHeight="1" x14ac:dyDescent="0.25">
      <c r="A31" s="97" t="s">
        <v>127</v>
      </c>
      <c r="B31" s="98"/>
      <c r="C31" s="98"/>
      <c r="D31" s="98"/>
      <c r="E31" s="98"/>
      <c r="F31" s="98"/>
      <c r="G31" s="98"/>
      <c r="H31" s="98"/>
      <c r="I31" s="98"/>
      <c r="J31" s="98"/>
      <c r="K31" s="98"/>
      <c r="L31" s="98"/>
      <c r="M31" s="98"/>
      <c r="N31" s="98"/>
      <c r="O31" s="98"/>
      <c r="P31" s="98"/>
      <c r="Q31" s="98"/>
      <c r="R31" s="98"/>
      <c r="S31" s="98"/>
      <c r="T31" s="98"/>
      <c r="U31" s="98"/>
      <c r="V31" s="99"/>
      <c r="W31" s="100" t="s">
        <v>137</v>
      </c>
      <c r="X31" s="101"/>
    </row>
    <row r="32" spans="1:24" ht="15.75" thickBot="1" x14ac:dyDescent="0.3">
      <c r="A32" s="104" t="s">
        <v>316</v>
      </c>
      <c r="B32" s="105"/>
      <c r="C32" s="105"/>
      <c r="D32" s="105"/>
      <c r="E32" s="105"/>
      <c r="F32" s="105"/>
      <c r="G32" s="105"/>
      <c r="H32" s="105"/>
      <c r="I32" s="105"/>
      <c r="J32" s="105"/>
      <c r="K32" s="105"/>
      <c r="L32" s="105"/>
      <c r="M32" s="105"/>
      <c r="N32" s="105"/>
      <c r="O32" s="105"/>
      <c r="P32" s="105"/>
      <c r="Q32" s="105"/>
      <c r="R32" s="105"/>
      <c r="S32" s="105"/>
      <c r="T32" s="105"/>
      <c r="U32" s="105"/>
      <c r="V32" s="106"/>
      <c r="W32" s="102"/>
      <c r="X32" s="103"/>
    </row>
    <row r="33" spans="1:24" ht="18.75" x14ac:dyDescent="0.25">
      <c r="A33" s="97" t="s">
        <v>72</v>
      </c>
      <c r="B33" s="98"/>
      <c r="C33" s="98"/>
      <c r="D33" s="98"/>
      <c r="E33" s="98"/>
      <c r="F33" s="98"/>
      <c r="G33" s="98"/>
      <c r="H33" s="98"/>
      <c r="I33" s="98"/>
      <c r="J33" s="98"/>
      <c r="K33" s="98"/>
      <c r="L33" s="98"/>
      <c r="M33" s="98"/>
      <c r="N33" s="98"/>
      <c r="O33" s="98"/>
      <c r="P33" s="98"/>
      <c r="Q33" s="98"/>
      <c r="R33" s="98"/>
      <c r="S33" s="98"/>
      <c r="T33" s="98"/>
      <c r="U33" s="98"/>
      <c r="V33" s="99"/>
      <c r="W33" s="100" t="s">
        <v>137</v>
      </c>
      <c r="X33" s="101"/>
    </row>
    <row r="34" spans="1:24" ht="15.75" thickBot="1" x14ac:dyDescent="0.3">
      <c r="A34" s="104" t="s">
        <v>172</v>
      </c>
      <c r="B34" s="105"/>
      <c r="C34" s="105"/>
      <c r="D34" s="105"/>
      <c r="E34" s="105"/>
      <c r="F34" s="105"/>
      <c r="G34" s="105"/>
      <c r="H34" s="105"/>
      <c r="I34" s="105"/>
      <c r="J34" s="105"/>
      <c r="K34" s="105"/>
      <c r="L34" s="105"/>
      <c r="M34" s="105"/>
      <c r="N34" s="105"/>
      <c r="O34" s="105"/>
      <c r="P34" s="105"/>
      <c r="Q34" s="105"/>
      <c r="R34" s="105"/>
      <c r="S34" s="105"/>
      <c r="T34" s="105"/>
      <c r="U34" s="105"/>
      <c r="V34" s="106"/>
      <c r="W34" s="102"/>
      <c r="X34" s="103"/>
    </row>
    <row r="35" spans="1:24" ht="30.95" customHeight="1" x14ac:dyDescent="0.25"/>
    <row r="36" spans="1:24" ht="30.95" hidden="1" customHeight="1" x14ac:dyDescent="0.25">
      <c r="A36" t="s">
        <v>5</v>
      </c>
      <c r="B36" t="s">
        <v>4</v>
      </c>
      <c r="C36" t="s">
        <v>3</v>
      </c>
      <c r="D36" t="s">
        <v>2</v>
      </c>
      <c r="E36" t="s">
        <v>8</v>
      </c>
      <c r="F36" t="s">
        <v>7</v>
      </c>
      <c r="G36" t="s">
        <v>6</v>
      </c>
      <c r="H36" t="s">
        <v>10</v>
      </c>
      <c r="M36">
        <f>COUNTIF(W12:X34, "Critical Non-Compliance")</f>
        <v>0</v>
      </c>
      <c r="N36">
        <f>COUNTIF(W12:X34, "Major Non-Compliance")</f>
        <v>0</v>
      </c>
      <c r="O36">
        <f>COUNTIF(W12:X34, "Minor Non-Compliance")</f>
        <v>0</v>
      </c>
    </row>
    <row r="37" spans="1:24" ht="30.95" customHeight="1" x14ac:dyDescent="0.25"/>
    <row r="38" spans="1:24" ht="30.95" customHeight="1" x14ac:dyDescent="0.25"/>
    <row r="39" spans="1:24" ht="30.95" customHeight="1" x14ac:dyDescent="0.25"/>
    <row r="40" spans="1:24" ht="30.95" customHeight="1" x14ac:dyDescent="0.25"/>
    <row r="41" spans="1:24" ht="30.95" customHeight="1" x14ac:dyDescent="0.25"/>
    <row r="42" spans="1:24" ht="30.95" customHeight="1" x14ac:dyDescent="0.25"/>
    <row r="43" spans="1:24" ht="30.95" customHeight="1" x14ac:dyDescent="0.25"/>
    <row r="44" spans="1:24" ht="30.95" customHeight="1" x14ac:dyDescent="0.25"/>
    <row r="45" spans="1:24" ht="30.95" customHeight="1" x14ac:dyDescent="0.25"/>
    <row r="46" spans="1:24" ht="30.95" customHeight="1" x14ac:dyDescent="0.25"/>
    <row r="47" spans="1:24" ht="30.95" customHeight="1" x14ac:dyDescent="0.25"/>
    <row r="48" spans="1:24" ht="30.95" customHeight="1" x14ac:dyDescent="0.25"/>
    <row r="49" ht="30.95" customHeight="1" x14ac:dyDescent="0.25"/>
  </sheetData>
  <sheetProtection algorithmName="SHA-512" hashValue="Hc4+UgQuDRGupUdg1mn3bA9VwQcijBmHVyjv8wX3gD6i+vLD7RyUxIKcZYznlKjAmfCVKLrdPsXc/vKvfUyTrw==" saltValue="Rri8zevAiwEUvwscqQjJOA==" spinCount="100000" sheet="1" objects="1" scenarios="1" formatRows="0" autoFilter="0"/>
  <mergeCells count="42">
    <mergeCell ref="A33:V33"/>
    <mergeCell ref="A34:V34"/>
    <mergeCell ref="W33:X34"/>
    <mergeCell ref="A14:V14"/>
    <mergeCell ref="W14:X15"/>
    <mergeCell ref="A15:V15"/>
    <mergeCell ref="A16:V16"/>
    <mergeCell ref="W16:X17"/>
    <mergeCell ref="A17:V17"/>
    <mergeCell ref="A18:V18"/>
    <mergeCell ref="W18:X19"/>
    <mergeCell ref="A19:V19"/>
    <mergeCell ref="A25:V25"/>
    <mergeCell ref="W25:X26"/>
    <mergeCell ref="A26:V26"/>
    <mergeCell ref="A20:V20"/>
    <mergeCell ref="A1:L1"/>
    <mergeCell ref="A2:X2"/>
    <mergeCell ref="A3:X6"/>
    <mergeCell ref="A7:X7"/>
    <mergeCell ref="A8:X10"/>
    <mergeCell ref="P1:V1"/>
    <mergeCell ref="A11:V11"/>
    <mergeCell ref="W11:X11"/>
    <mergeCell ref="A12:V12"/>
    <mergeCell ref="W12:X13"/>
    <mergeCell ref="A13:V13"/>
    <mergeCell ref="W20:X21"/>
    <mergeCell ref="A21:V21"/>
    <mergeCell ref="A22:V22"/>
    <mergeCell ref="W22:X23"/>
    <mergeCell ref="A23:V23"/>
    <mergeCell ref="A24:X24"/>
    <mergeCell ref="A31:V31"/>
    <mergeCell ref="W31:X32"/>
    <mergeCell ref="A32:V32"/>
    <mergeCell ref="A27:V27"/>
    <mergeCell ref="W27:X28"/>
    <mergeCell ref="A28:V28"/>
    <mergeCell ref="A29:V29"/>
    <mergeCell ref="W29:X30"/>
    <mergeCell ref="A30:V30"/>
  </mergeCells>
  <conditionalFormatting sqref="W12:X23 W25:X26">
    <cfRule type="containsText" dxfId="293" priority="33" operator="containsText" text="_">
      <formula>NOT(ISERROR(SEARCH("_",W12)))</formula>
    </cfRule>
    <cfRule type="containsText" dxfId="292" priority="34" operator="containsText" text="Select Rating">
      <formula>NOT(ISERROR(SEARCH("Select Rating",W12)))</formula>
    </cfRule>
    <cfRule type="containsText" dxfId="291" priority="35" operator="containsText" text="Minor Non-Compliance">
      <formula>NOT(ISERROR(SEARCH("Minor Non-Compliance",W12)))</formula>
    </cfRule>
    <cfRule type="containsText" dxfId="290" priority="36" operator="containsText" text="Major Non-Compliance">
      <formula>NOT(ISERROR(SEARCH("Major Non-Compliance",W12)))</formula>
    </cfRule>
    <cfRule type="containsText" dxfId="289" priority="37" operator="containsText" text="Critical Non-Compliance">
      <formula>NOT(ISERROR(SEARCH("Critical Non-Compliance",W12)))</formula>
    </cfRule>
    <cfRule type="containsText" dxfId="288" priority="38" operator="containsText" text="Not Recorded">
      <formula>NOT(ISERROR(SEARCH("Not Recorded",W12)))</formula>
    </cfRule>
    <cfRule type="containsText" dxfId="287" priority="39" operator="containsText" text="Not Applicable">
      <formula>NOT(ISERROR(SEARCH("Not Applicable",W12)))</formula>
    </cfRule>
  </conditionalFormatting>
  <conditionalFormatting sqref="W27:X28">
    <cfRule type="containsText" dxfId="286" priority="25" operator="containsText" text="_">
      <formula>NOT(ISERROR(SEARCH("_",W27)))</formula>
    </cfRule>
    <cfRule type="containsText" dxfId="285" priority="26" operator="containsText" text="Select Rating">
      <formula>NOT(ISERROR(SEARCH("Select Rating",W27)))</formula>
    </cfRule>
    <cfRule type="containsText" dxfId="284" priority="27" operator="containsText" text="Minor Non-Compliance">
      <formula>NOT(ISERROR(SEARCH("Minor Non-Compliance",W27)))</formula>
    </cfRule>
    <cfRule type="containsText" dxfId="283" priority="28" operator="containsText" text="Major Non-Compliance">
      <formula>NOT(ISERROR(SEARCH("Major Non-Compliance",W27)))</formula>
    </cfRule>
    <cfRule type="containsText" dxfId="282" priority="29" operator="containsText" text="Critical Non-Compliance">
      <formula>NOT(ISERROR(SEARCH("Critical Non-Compliance",W27)))</formula>
    </cfRule>
    <cfRule type="containsText" dxfId="281" priority="30" operator="containsText" text="Not Recorded">
      <formula>NOT(ISERROR(SEARCH("Not Recorded",W27)))</formula>
    </cfRule>
    <cfRule type="containsText" dxfId="280" priority="31" operator="containsText" text="Not Applicable">
      <formula>NOT(ISERROR(SEARCH("Not Applicable",W27)))</formula>
    </cfRule>
  </conditionalFormatting>
  <conditionalFormatting sqref="W29:X30">
    <cfRule type="containsText" dxfId="279" priority="17" operator="containsText" text="_">
      <formula>NOT(ISERROR(SEARCH("_",W29)))</formula>
    </cfRule>
    <cfRule type="containsText" dxfId="278" priority="18" operator="containsText" text="Select Rating">
      <formula>NOT(ISERROR(SEARCH("Select Rating",W29)))</formula>
    </cfRule>
    <cfRule type="containsText" dxfId="277" priority="19" operator="containsText" text="Minor Non-Compliance">
      <formula>NOT(ISERROR(SEARCH("Minor Non-Compliance",W29)))</formula>
    </cfRule>
    <cfRule type="containsText" dxfId="276" priority="20" operator="containsText" text="Major Non-Compliance">
      <formula>NOT(ISERROR(SEARCH("Major Non-Compliance",W29)))</formula>
    </cfRule>
    <cfRule type="containsText" dxfId="275" priority="21" operator="containsText" text="Critical Non-Compliance">
      <formula>NOT(ISERROR(SEARCH("Critical Non-Compliance",W29)))</formula>
    </cfRule>
    <cfRule type="containsText" dxfId="274" priority="22" operator="containsText" text="Not Recorded">
      <formula>NOT(ISERROR(SEARCH("Not Recorded",W29)))</formula>
    </cfRule>
    <cfRule type="containsText" dxfId="273" priority="23" operator="containsText" text="Not Applicable">
      <formula>NOT(ISERROR(SEARCH("Not Applicable",W29)))</formula>
    </cfRule>
  </conditionalFormatting>
  <conditionalFormatting sqref="W31:X32">
    <cfRule type="containsText" dxfId="272" priority="9" operator="containsText" text="_">
      <formula>NOT(ISERROR(SEARCH("_",W31)))</formula>
    </cfRule>
    <cfRule type="containsText" dxfId="271" priority="10" operator="containsText" text="Select Rating">
      <formula>NOT(ISERROR(SEARCH("Select Rating",W31)))</formula>
    </cfRule>
    <cfRule type="containsText" dxfId="270" priority="11" operator="containsText" text="Minor Non-Compliance">
      <formula>NOT(ISERROR(SEARCH("Minor Non-Compliance",W31)))</formula>
    </cfRule>
    <cfRule type="containsText" dxfId="269" priority="12" operator="containsText" text="Major Non-Compliance">
      <formula>NOT(ISERROR(SEARCH("Major Non-Compliance",W31)))</formula>
    </cfRule>
    <cfRule type="containsText" dxfId="268" priority="13" operator="containsText" text="Critical Non-Compliance">
      <formula>NOT(ISERROR(SEARCH("Critical Non-Compliance",W31)))</formula>
    </cfRule>
    <cfRule type="containsText" dxfId="267" priority="14" operator="containsText" text="Not Recorded">
      <formula>NOT(ISERROR(SEARCH("Not Recorded",W31)))</formula>
    </cfRule>
    <cfRule type="containsText" dxfId="266" priority="15" operator="containsText" text="Not Applicable">
      <formula>NOT(ISERROR(SEARCH("Not Applicable",W31)))</formula>
    </cfRule>
  </conditionalFormatting>
  <conditionalFormatting sqref="W33:X34">
    <cfRule type="containsText" dxfId="265" priority="1" operator="containsText" text="_">
      <formula>NOT(ISERROR(SEARCH("_",W33)))</formula>
    </cfRule>
    <cfRule type="containsText" dxfId="264" priority="2" operator="containsText" text="Select Rating">
      <formula>NOT(ISERROR(SEARCH("Select Rating",W33)))</formula>
    </cfRule>
    <cfRule type="containsText" dxfId="263" priority="3" operator="containsText" text="Minor Non-Compliance">
      <formula>NOT(ISERROR(SEARCH("Minor Non-Compliance",W33)))</formula>
    </cfRule>
    <cfRule type="containsText" dxfId="262" priority="4" operator="containsText" text="Major Non-Compliance">
      <formula>NOT(ISERROR(SEARCH("Major Non-Compliance",W33)))</formula>
    </cfRule>
    <cfRule type="containsText" dxfId="261" priority="5" operator="containsText" text="Critical Non-Compliance">
      <formula>NOT(ISERROR(SEARCH("Critical Non-Compliance",W33)))</formula>
    </cfRule>
    <cfRule type="containsText" dxfId="260" priority="6" operator="containsText" text="Not Recorded">
      <formula>NOT(ISERROR(SEARCH("Not Recorded",W33)))</formula>
    </cfRule>
    <cfRule type="containsText" dxfId="259" priority="7" operator="containsText" text="Not Applicable">
      <formula>NOT(ISERROR(SEARCH("Not Applicable",W33)))</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3 W25:X34">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83" operator="containsText" id="{08B002B6-E683-4273-BFA7-E57F1980FE25}">
            <xm:f>NOT(ISERROR(SEARCH($D$36,W12)))</xm:f>
            <xm:f>$D$36</xm:f>
            <x14:dxf>
              <font>
                <b/>
                <i val="0"/>
              </font>
              <fill>
                <patternFill>
                  <bgColor rgb="FF92D050"/>
                </patternFill>
              </fill>
            </x14:dxf>
          </x14:cfRule>
          <xm:sqref>W12:X23 W25:X32</xm:sqref>
        </x14:conditionalFormatting>
        <x14:conditionalFormatting xmlns:xm="http://schemas.microsoft.com/office/excel/2006/main">
          <x14:cfRule type="containsText" priority="8" operator="containsText" id="{DEDABACF-F6D7-4010-B035-55961052F618}">
            <xm:f>NOT(ISERROR(SEARCH($D$36,W33)))</xm:f>
            <xm:f>$D$36</xm:f>
            <x14:dxf>
              <font>
                <b/>
                <i val="0"/>
              </font>
              <fill>
                <patternFill>
                  <bgColor rgb="FF92D050"/>
                </patternFill>
              </fill>
            </x14:dxf>
          </x14:cfRule>
          <xm:sqref>W33:X34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79"/>
  <sheetViews>
    <sheetView showGridLines="0" zoomScaleNormal="100" zoomScaleSheetLayoutView="115" workbookViewId="0">
      <pane xSplit="24" ySplit="11" topLeftCell="Y39" activePane="bottomRight" state="frozen"/>
      <selection activeCell="H28" sqref="H28"/>
      <selection pane="topRight" activeCell="H28" sqref="H28"/>
      <selection pane="bottomLeft" activeCell="H28" sqref="H28"/>
      <selection pane="bottomRight" activeCell="A47" sqref="A47:V47"/>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155" t="s">
        <v>34</v>
      </c>
      <c r="Q1" s="156"/>
      <c r="R1" s="156"/>
      <c r="S1" s="156"/>
      <c r="T1" s="156"/>
      <c r="U1" s="156"/>
      <c r="V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384</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135</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8" thickBot="1" x14ac:dyDescent="0.3">
      <c r="A12" s="149" t="s">
        <v>74</v>
      </c>
      <c r="B12" s="150"/>
      <c r="C12" s="150"/>
      <c r="D12" s="150"/>
      <c r="E12" s="150"/>
      <c r="F12" s="150"/>
      <c r="G12" s="150"/>
      <c r="H12" s="150"/>
      <c r="I12" s="150"/>
      <c r="J12" s="150"/>
      <c r="K12" s="150"/>
      <c r="L12" s="150"/>
      <c r="M12" s="150"/>
      <c r="N12" s="150"/>
      <c r="O12" s="150"/>
      <c r="P12" s="150"/>
      <c r="Q12" s="150"/>
      <c r="R12" s="150"/>
      <c r="S12" s="150"/>
      <c r="T12" s="150"/>
      <c r="U12" s="150"/>
      <c r="V12" s="150"/>
      <c r="W12" s="150"/>
      <c r="X12" s="151"/>
    </row>
    <row r="13" spans="1:24" ht="15.95" customHeight="1" x14ac:dyDescent="0.25">
      <c r="A13" s="110" t="s">
        <v>76</v>
      </c>
      <c r="B13" s="111"/>
      <c r="C13" s="111"/>
      <c r="D13" s="111"/>
      <c r="E13" s="111"/>
      <c r="F13" s="111"/>
      <c r="G13" s="111"/>
      <c r="H13" s="111"/>
      <c r="I13" s="111"/>
      <c r="J13" s="111"/>
      <c r="K13" s="111"/>
      <c r="L13" s="111"/>
      <c r="M13" s="111"/>
      <c r="N13" s="111"/>
      <c r="O13" s="111"/>
      <c r="P13" s="111"/>
      <c r="Q13" s="111"/>
      <c r="R13" s="111"/>
      <c r="S13" s="111"/>
      <c r="T13" s="111"/>
      <c r="U13" s="111"/>
      <c r="V13" s="112"/>
      <c r="W13" s="139" t="s">
        <v>3</v>
      </c>
      <c r="X13" s="140"/>
    </row>
    <row r="14" spans="1:24" ht="15" customHeight="1" thickBot="1" x14ac:dyDescent="0.3">
      <c r="A14" s="104" t="s">
        <v>317</v>
      </c>
      <c r="B14" s="105"/>
      <c r="C14" s="105"/>
      <c r="D14" s="105"/>
      <c r="E14" s="105"/>
      <c r="F14" s="105"/>
      <c r="G14" s="105"/>
      <c r="H14" s="105"/>
      <c r="I14" s="105"/>
      <c r="J14" s="105"/>
      <c r="K14" s="105"/>
      <c r="L14" s="105"/>
      <c r="M14" s="105"/>
      <c r="N14" s="105"/>
      <c r="O14" s="105"/>
      <c r="P14" s="105"/>
      <c r="Q14" s="105"/>
      <c r="R14" s="105"/>
      <c r="S14" s="105"/>
      <c r="T14" s="105"/>
      <c r="U14" s="105"/>
      <c r="V14" s="106"/>
      <c r="W14" s="141"/>
      <c r="X14" s="142"/>
    </row>
    <row r="15" spans="1:24" ht="18.75" x14ac:dyDescent="0.25">
      <c r="A15" s="97" t="s">
        <v>77</v>
      </c>
      <c r="B15" s="98"/>
      <c r="C15" s="98"/>
      <c r="D15" s="98"/>
      <c r="E15" s="98"/>
      <c r="F15" s="98"/>
      <c r="G15" s="98"/>
      <c r="H15" s="98"/>
      <c r="I15" s="98"/>
      <c r="J15" s="98"/>
      <c r="K15" s="98"/>
      <c r="L15" s="98"/>
      <c r="M15" s="98"/>
      <c r="N15" s="98"/>
      <c r="O15" s="98"/>
      <c r="P15" s="98"/>
      <c r="Q15" s="98"/>
      <c r="R15" s="98"/>
      <c r="S15" s="98"/>
      <c r="T15" s="98"/>
      <c r="U15" s="98"/>
      <c r="V15" s="99"/>
      <c r="W15" s="100" t="s">
        <v>3</v>
      </c>
      <c r="X15" s="101"/>
    </row>
    <row r="16" spans="1:24" ht="15" customHeight="1" thickBot="1" x14ac:dyDescent="0.3">
      <c r="A16" s="104" t="s">
        <v>318</v>
      </c>
      <c r="B16" s="105"/>
      <c r="C16" s="105"/>
      <c r="D16" s="105"/>
      <c r="E16" s="105"/>
      <c r="F16" s="105"/>
      <c r="G16" s="105"/>
      <c r="H16" s="105"/>
      <c r="I16" s="105"/>
      <c r="J16" s="105"/>
      <c r="K16" s="105"/>
      <c r="L16" s="105"/>
      <c r="M16" s="105"/>
      <c r="N16" s="105"/>
      <c r="O16" s="105"/>
      <c r="P16" s="105"/>
      <c r="Q16" s="105"/>
      <c r="R16" s="105"/>
      <c r="S16" s="105"/>
      <c r="T16" s="105"/>
      <c r="U16" s="105"/>
      <c r="V16" s="106"/>
      <c r="W16" s="113"/>
      <c r="X16" s="114"/>
    </row>
    <row r="17" spans="1:24" ht="37.5" customHeight="1" x14ac:dyDescent="0.25">
      <c r="A17" s="97" t="s">
        <v>78</v>
      </c>
      <c r="B17" s="98"/>
      <c r="C17" s="98"/>
      <c r="D17" s="98"/>
      <c r="E17" s="98"/>
      <c r="F17" s="98"/>
      <c r="G17" s="98"/>
      <c r="H17" s="98"/>
      <c r="I17" s="98"/>
      <c r="J17" s="98"/>
      <c r="K17" s="98"/>
      <c r="L17" s="98"/>
      <c r="M17" s="98"/>
      <c r="N17" s="98"/>
      <c r="O17" s="98"/>
      <c r="P17" s="98"/>
      <c r="Q17" s="98"/>
      <c r="R17" s="98"/>
      <c r="S17" s="98"/>
      <c r="T17" s="98"/>
      <c r="U17" s="98"/>
      <c r="V17" s="99"/>
      <c r="W17" s="100" t="s">
        <v>3</v>
      </c>
      <c r="X17" s="101"/>
    </row>
    <row r="18" spans="1:24" ht="15.75" thickBot="1" x14ac:dyDescent="0.3">
      <c r="A18" s="104" t="s">
        <v>319</v>
      </c>
      <c r="B18" s="105"/>
      <c r="C18" s="105"/>
      <c r="D18" s="105"/>
      <c r="E18" s="105"/>
      <c r="F18" s="105"/>
      <c r="G18" s="105"/>
      <c r="H18" s="105"/>
      <c r="I18" s="105"/>
      <c r="J18" s="105"/>
      <c r="K18" s="105"/>
      <c r="L18" s="105"/>
      <c r="M18" s="105"/>
      <c r="N18" s="105"/>
      <c r="O18" s="105"/>
      <c r="P18" s="105"/>
      <c r="Q18" s="105"/>
      <c r="R18" s="105"/>
      <c r="S18" s="105"/>
      <c r="T18" s="105"/>
      <c r="U18" s="105"/>
      <c r="V18" s="106"/>
      <c r="W18" s="113"/>
      <c r="X18" s="114"/>
    </row>
    <row r="19" spans="1:24" ht="18.75" x14ac:dyDescent="0.25">
      <c r="A19" s="97" t="s">
        <v>325</v>
      </c>
      <c r="B19" s="98"/>
      <c r="C19" s="98"/>
      <c r="D19" s="98"/>
      <c r="E19" s="98"/>
      <c r="F19" s="98"/>
      <c r="G19" s="98"/>
      <c r="H19" s="98"/>
      <c r="I19" s="98"/>
      <c r="J19" s="98"/>
      <c r="K19" s="98"/>
      <c r="L19" s="98"/>
      <c r="M19" s="98"/>
      <c r="N19" s="98"/>
      <c r="O19" s="98"/>
      <c r="P19" s="98"/>
      <c r="Q19" s="98"/>
      <c r="R19" s="98"/>
      <c r="S19" s="98"/>
      <c r="T19" s="98"/>
      <c r="U19" s="98"/>
      <c r="V19" s="99"/>
      <c r="W19" s="100" t="s">
        <v>3</v>
      </c>
      <c r="X19" s="101"/>
    </row>
    <row r="20" spans="1:24" ht="15" customHeight="1" thickBot="1" x14ac:dyDescent="0.3">
      <c r="A20" s="104" t="s">
        <v>320</v>
      </c>
      <c r="B20" s="105"/>
      <c r="C20" s="105"/>
      <c r="D20" s="105"/>
      <c r="E20" s="105"/>
      <c r="F20" s="105"/>
      <c r="G20" s="105"/>
      <c r="H20" s="105"/>
      <c r="I20" s="105"/>
      <c r="J20" s="105"/>
      <c r="K20" s="105"/>
      <c r="L20" s="105"/>
      <c r="M20" s="105"/>
      <c r="N20" s="105"/>
      <c r="O20" s="105"/>
      <c r="P20" s="105"/>
      <c r="Q20" s="105"/>
      <c r="R20" s="105"/>
      <c r="S20" s="105"/>
      <c r="T20" s="105"/>
      <c r="U20" s="105"/>
      <c r="V20" s="106"/>
      <c r="W20" s="113"/>
      <c r="X20" s="114"/>
    </row>
    <row r="21" spans="1:24" ht="57" customHeight="1" x14ac:dyDescent="0.25">
      <c r="A21" s="97" t="s">
        <v>79</v>
      </c>
      <c r="B21" s="98"/>
      <c r="C21" s="98"/>
      <c r="D21" s="98"/>
      <c r="E21" s="98"/>
      <c r="F21" s="98"/>
      <c r="G21" s="98"/>
      <c r="H21" s="98"/>
      <c r="I21" s="98"/>
      <c r="J21" s="98"/>
      <c r="K21" s="98"/>
      <c r="L21" s="98"/>
      <c r="M21" s="98"/>
      <c r="N21" s="98"/>
      <c r="O21" s="98"/>
      <c r="P21" s="98"/>
      <c r="Q21" s="98"/>
      <c r="R21" s="98"/>
      <c r="S21" s="98"/>
      <c r="T21" s="98"/>
      <c r="U21" s="98"/>
      <c r="V21" s="99"/>
      <c r="W21" s="100" t="s">
        <v>3</v>
      </c>
      <c r="X21" s="101"/>
    </row>
    <row r="22" spans="1:24" ht="15" customHeight="1" thickBot="1" x14ac:dyDescent="0.3">
      <c r="A22" s="152" t="s">
        <v>321</v>
      </c>
      <c r="B22" s="153"/>
      <c r="C22" s="153"/>
      <c r="D22" s="153"/>
      <c r="E22" s="153"/>
      <c r="F22" s="153"/>
      <c r="G22" s="153"/>
      <c r="H22" s="153"/>
      <c r="I22" s="153"/>
      <c r="J22" s="153"/>
      <c r="K22" s="153"/>
      <c r="L22" s="153"/>
      <c r="M22" s="153"/>
      <c r="N22" s="153"/>
      <c r="O22" s="153"/>
      <c r="P22" s="153"/>
      <c r="Q22" s="153"/>
      <c r="R22" s="153"/>
      <c r="S22" s="153"/>
      <c r="T22" s="153"/>
      <c r="U22" s="153"/>
      <c r="V22" s="154"/>
      <c r="W22" s="113"/>
      <c r="X22" s="114"/>
    </row>
    <row r="23" spans="1:24" ht="19.5" customHeight="1" thickBot="1" x14ac:dyDescent="0.3">
      <c r="A23" s="149" t="s">
        <v>73</v>
      </c>
      <c r="B23" s="150"/>
      <c r="C23" s="150"/>
      <c r="D23" s="150"/>
      <c r="E23" s="150"/>
      <c r="F23" s="150"/>
      <c r="G23" s="150"/>
      <c r="H23" s="150"/>
      <c r="I23" s="150"/>
      <c r="J23" s="150"/>
      <c r="K23" s="150"/>
      <c r="L23" s="150"/>
      <c r="M23" s="150"/>
      <c r="N23" s="150"/>
      <c r="O23" s="150"/>
      <c r="P23" s="150"/>
      <c r="Q23" s="150"/>
      <c r="R23" s="150"/>
      <c r="S23" s="150"/>
      <c r="T23" s="150"/>
      <c r="U23" s="150"/>
      <c r="V23" s="150"/>
      <c r="W23" s="150"/>
      <c r="X23" s="151"/>
    </row>
    <row r="24" spans="1:24" ht="36" customHeight="1" x14ac:dyDescent="0.25">
      <c r="A24" s="97" t="s">
        <v>322</v>
      </c>
      <c r="B24" s="98"/>
      <c r="C24" s="98"/>
      <c r="D24" s="98"/>
      <c r="E24" s="98"/>
      <c r="F24" s="98"/>
      <c r="G24" s="98"/>
      <c r="H24" s="98"/>
      <c r="I24" s="98"/>
      <c r="J24" s="98"/>
      <c r="K24" s="98"/>
      <c r="L24" s="98"/>
      <c r="M24" s="98"/>
      <c r="N24" s="98"/>
      <c r="O24" s="98"/>
      <c r="P24" s="98"/>
      <c r="Q24" s="98"/>
      <c r="R24" s="98"/>
      <c r="S24" s="98"/>
      <c r="T24" s="98"/>
      <c r="U24" s="98"/>
      <c r="V24" s="99"/>
      <c r="W24" s="100" t="s">
        <v>3</v>
      </c>
      <c r="X24" s="101"/>
    </row>
    <row r="25" spans="1:24" ht="15" customHeight="1" thickBot="1" x14ac:dyDescent="0.3">
      <c r="A25" s="104" t="s">
        <v>323</v>
      </c>
      <c r="B25" s="105"/>
      <c r="C25" s="105"/>
      <c r="D25" s="105"/>
      <c r="E25" s="105"/>
      <c r="F25" s="105"/>
      <c r="G25" s="105"/>
      <c r="H25" s="105"/>
      <c r="I25" s="105"/>
      <c r="J25" s="105"/>
      <c r="K25" s="105"/>
      <c r="L25" s="105"/>
      <c r="M25" s="105"/>
      <c r="N25" s="105"/>
      <c r="O25" s="105"/>
      <c r="P25" s="105"/>
      <c r="Q25" s="105"/>
      <c r="R25" s="105"/>
      <c r="S25" s="105"/>
      <c r="T25" s="105"/>
      <c r="U25" s="105"/>
      <c r="V25" s="106"/>
      <c r="W25" s="113"/>
      <c r="X25" s="114"/>
    </row>
    <row r="26" spans="1:24" ht="23.25" customHeight="1" x14ac:dyDescent="0.25">
      <c r="A26" s="97" t="s">
        <v>80</v>
      </c>
      <c r="B26" s="98"/>
      <c r="C26" s="98"/>
      <c r="D26" s="98"/>
      <c r="E26" s="98"/>
      <c r="F26" s="98"/>
      <c r="G26" s="98"/>
      <c r="H26" s="98"/>
      <c r="I26" s="98"/>
      <c r="J26" s="98"/>
      <c r="K26" s="98"/>
      <c r="L26" s="98"/>
      <c r="M26" s="98"/>
      <c r="N26" s="98"/>
      <c r="O26" s="98"/>
      <c r="P26" s="98"/>
      <c r="Q26" s="98"/>
      <c r="R26" s="98"/>
      <c r="S26" s="98"/>
      <c r="T26" s="98"/>
      <c r="U26" s="98"/>
      <c r="V26" s="99"/>
      <c r="W26" s="100" t="s">
        <v>3</v>
      </c>
      <c r="X26" s="101"/>
    </row>
    <row r="27" spans="1:24" ht="15" customHeight="1" thickBot="1" x14ac:dyDescent="0.3">
      <c r="A27" s="104" t="s">
        <v>324</v>
      </c>
      <c r="B27" s="105"/>
      <c r="C27" s="105"/>
      <c r="D27" s="105"/>
      <c r="E27" s="105"/>
      <c r="F27" s="105"/>
      <c r="G27" s="105"/>
      <c r="H27" s="105"/>
      <c r="I27" s="105"/>
      <c r="J27" s="105"/>
      <c r="K27" s="105"/>
      <c r="L27" s="105"/>
      <c r="M27" s="105"/>
      <c r="N27" s="105"/>
      <c r="O27" s="105"/>
      <c r="P27" s="105"/>
      <c r="Q27" s="105"/>
      <c r="R27" s="105"/>
      <c r="S27" s="105"/>
      <c r="T27" s="105"/>
      <c r="U27" s="105"/>
      <c r="V27" s="106"/>
      <c r="W27" s="113"/>
      <c r="X27" s="114"/>
    </row>
    <row r="28" spans="1:24" ht="56.25" customHeight="1" x14ac:dyDescent="0.25">
      <c r="A28" s="97" t="s">
        <v>388</v>
      </c>
      <c r="B28" s="98"/>
      <c r="C28" s="98"/>
      <c r="D28" s="98"/>
      <c r="E28" s="98"/>
      <c r="F28" s="98"/>
      <c r="G28" s="98"/>
      <c r="H28" s="98"/>
      <c r="I28" s="98"/>
      <c r="J28" s="98"/>
      <c r="K28" s="98"/>
      <c r="L28" s="98"/>
      <c r="M28" s="98"/>
      <c r="N28" s="98"/>
      <c r="O28" s="98"/>
      <c r="P28" s="98"/>
      <c r="Q28" s="98"/>
      <c r="R28" s="98"/>
      <c r="S28" s="98"/>
      <c r="T28" s="98"/>
      <c r="U28" s="98"/>
      <c r="V28" s="98"/>
      <c r="W28" s="100" t="s">
        <v>3</v>
      </c>
      <c r="X28" s="101"/>
    </row>
    <row r="29" spans="1:24" ht="78" customHeight="1" x14ac:dyDescent="0.25">
      <c r="A29" s="166" t="s">
        <v>389</v>
      </c>
      <c r="B29" s="167"/>
      <c r="C29" s="167"/>
      <c r="D29" s="167"/>
      <c r="E29" s="167"/>
      <c r="F29" s="167"/>
      <c r="G29" s="167"/>
      <c r="H29" s="167"/>
      <c r="I29" s="167"/>
      <c r="J29" s="167"/>
      <c r="K29" s="167"/>
      <c r="L29" s="167"/>
      <c r="M29" s="167"/>
      <c r="N29" s="167"/>
      <c r="O29" s="167"/>
      <c r="P29" s="167"/>
      <c r="Q29" s="167"/>
      <c r="R29" s="167"/>
      <c r="S29" s="167"/>
      <c r="T29" s="167"/>
      <c r="U29" s="167"/>
      <c r="V29" s="167"/>
      <c r="W29" s="113" t="s">
        <v>3</v>
      </c>
      <c r="X29" s="114"/>
    </row>
    <row r="30" spans="1:24" ht="15" customHeight="1" thickBot="1" x14ac:dyDescent="0.3">
      <c r="A30" s="29" t="s">
        <v>326</v>
      </c>
      <c r="B30" s="30"/>
      <c r="C30" s="30"/>
      <c r="D30" s="30"/>
      <c r="E30" s="30"/>
      <c r="F30" s="30"/>
      <c r="G30" s="30"/>
      <c r="H30" s="30"/>
      <c r="I30" s="30"/>
      <c r="J30" s="30"/>
      <c r="K30" s="30"/>
      <c r="L30" s="30"/>
      <c r="M30" s="30"/>
      <c r="N30" s="30"/>
      <c r="O30" s="30"/>
      <c r="P30" s="30"/>
      <c r="Q30" s="30"/>
      <c r="R30" s="30"/>
      <c r="S30" s="30"/>
      <c r="T30" s="30"/>
      <c r="U30" s="30"/>
      <c r="V30" s="30"/>
      <c r="W30" s="102"/>
      <c r="X30" s="103"/>
    </row>
    <row r="31" spans="1:24" ht="18.75" customHeight="1" x14ac:dyDescent="0.25">
      <c r="A31" s="97" t="s">
        <v>81</v>
      </c>
      <c r="B31" s="98"/>
      <c r="C31" s="98"/>
      <c r="D31" s="98"/>
      <c r="E31" s="98"/>
      <c r="F31" s="98"/>
      <c r="G31" s="98"/>
      <c r="H31" s="98"/>
      <c r="I31" s="98"/>
      <c r="J31" s="98"/>
      <c r="K31" s="98"/>
      <c r="L31" s="98"/>
      <c r="M31" s="98"/>
      <c r="N31" s="98"/>
      <c r="O31" s="98"/>
      <c r="P31" s="98"/>
      <c r="Q31" s="98"/>
      <c r="R31" s="98"/>
      <c r="S31" s="98"/>
      <c r="T31" s="98"/>
      <c r="U31" s="98"/>
      <c r="V31" s="99"/>
      <c r="W31" s="113" t="s">
        <v>3</v>
      </c>
      <c r="X31" s="114"/>
    </row>
    <row r="32" spans="1:24" ht="15" customHeight="1" thickBot="1" x14ac:dyDescent="0.3">
      <c r="A32" s="104" t="s">
        <v>327</v>
      </c>
      <c r="B32" s="105"/>
      <c r="C32" s="105"/>
      <c r="D32" s="105"/>
      <c r="E32" s="105"/>
      <c r="F32" s="105"/>
      <c r="G32" s="105"/>
      <c r="H32" s="105"/>
      <c r="I32" s="105"/>
      <c r="J32" s="105"/>
      <c r="K32" s="105"/>
      <c r="L32" s="105"/>
      <c r="M32" s="105"/>
      <c r="N32" s="105"/>
      <c r="O32" s="105"/>
      <c r="P32" s="105"/>
      <c r="Q32" s="105"/>
      <c r="R32" s="105"/>
      <c r="S32" s="105"/>
      <c r="T32" s="105"/>
      <c r="U32" s="105"/>
      <c r="V32" s="106"/>
      <c r="W32" s="102"/>
      <c r="X32" s="103"/>
    </row>
    <row r="33" spans="1:24" ht="41.25" customHeight="1" x14ac:dyDescent="0.25">
      <c r="A33" s="97" t="s">
        <v>82</v>
      </c>
      <c r="B33" s="98"/>
      <c r="C33" s="98"/>
      <c r="D33" s="98"/>
      <c r="E33" s="98"/>
      <c r="F33" s="98"/>
      <c r="G33" s="98"/>
      <c r="H33" s="98"/>
      <c r="I33" s="98"/>
      <c r="J33" s="98"/>
      <c r="K33" s="98"/>
      <c r="L33" s="98"/>
      <c r="M33" s="98"/>
      <c r="N33" s="98"/>
      <c r="O33" s="98"/>
      <c r="P33" s="98"/>
      <c r="Q33" s="98"/>
      <c r="R33" s="98"/>
      <c r="S33" s="98"/>
      <c r="T33" s="98"/>
      <c r="U33" s="98"/>
      <c r="V33" s="99"/>
      <c r="W33" s="100" t="s">
        <v>3</v>
      </c>
      <c r="X33" s="101"/>
    </row>
    <row r="34" spans="1:24" ht="15" customHeight="1" thickBot="1" x14ac:dyDescent="0.3">
      <c r="A34" s="104" t="s">
        <v>328</v>
      </c>
      <c r="B34" s="105"/>
      <c r="C34" s="105"/>
      <c r="D34" s="105"/>
      <c r="E34" s="105"/>
      <c r="F34" s="105"/>
      <c r="G34" s="105"/>
      <c r="H34" s="105"/>
      <c r="I34" s="105"/>
      <c r="J34" s="105"/>
      <c r="K34" s="105"/>
      <c r="L34" s="105"/>
      <c r="M34" s="105"/>
      <c r="N34" s="105"/>
      <c r="O34" s="105"/>
      <c r="P34" s="105"/>
      <c r="Q34" s="105"/>
      <c r="R34" s="105"/>
      <c r="S34" s="105"/>
      <c r="T34" s="105"/>
      <c r="U34" s="105"/>
      <c r="V34" s="106"/>
      <c r="W34" s="102"/>
      <c r="X34" s="103"/>
    </row>
    <row r="35" spans="1:24" ht="19.5" customHeight="1" thickBot="1" x14ac:dyDescent="0.3">
      <c r="A35" s="149" t="s">
        <v>75</v>
      </c>
      <c r="B35" s="150"/>
      <c r="C35" s="150"/>
      <c r="D35" s="150"/>
      <c r="E35" s="150"/>
      <c r="F35" s="150"/>
      <c r="G35" s="150"/>
      <c r="H35" s="150"/>
      <c r="I35" s="150"/>
      <c r="J35" s="150"/>
      <c r="K35" s="150"/>
      <c r="L35" s="150"/>
      <c r="M35" s="150"/>
      <c r="N35" s="150"/>
      <c r="O35" s="150"/>
      <c r="P35" s="150"/>
      <c r="Q35" s="150"/>
      <c r="R35" s="150"/>
      <c r="S35" s="150"/>
      <c r="T35" s="150"/>
      <c r="U35" s="150"/>
      <c r="V35" s="150"/>
      <c r="W35" s="150"/>
      <c r="X35" s="151"/>
    </row>
    <row r="36" spans="1:24" ht="35.25" customHeight="1" x14ac:dyDescent="0.25">
      <c r="A36" s="97" t="s">
        <v>329</v>
      </c>
      <c r="B36" s="98"/>
      <c r="C36" s="98"/>
      <c r="D36" s="98"/>
      <c r="E36" s="98"/>
      <c r="F36" s="98"/>
      <c r="G36" s="98"/>
      <c r="H36" s="98"/>
      <c r="I36" s="98"/>
      <c r="J36" s="98"/>
      <c r="K36" s="98"/>
      <c r="L36" s="98"/>
      <c r="M36" s="98"/>
      <c r="N36" s="98"/>
      <c r="O36" s="98"/>
      <c r="P36" s="98"/>
      <c r="Q36" s="98"/>
      <c r="R36" s="98"/>
      <c r="S36" s="98"/>
      <c r="T36" s="98"/>
      <c r="U36" s="98"/>
      <c r="V36" s="99"/>
      <c r="W36" s="100" t="s">
        <v>3</v>
      </c>
      <c r="X36" s="101"/>
    </row>
    <row r="37" spans="1:24" ht="15" customHeight="1" thickBot="1" x14ac:dyDescent="0.3">
      <c r="A37" s="104" t="s">
        <v>330</v>
      </c>
      <c r="B37" s="105"/>
      <c r="C37" s="105"/>
      <c r="D37" s="105"/>
      <c r="E37" s="105"/>
      <c r="F37" s="105"/>
      <c r="G37" s="105"/>
      <c r="H37" s="105"/>
      <c r="I37" s="105"/>
      <c r="J37" s="105"/>
      <c r="K37" s="105"/>
      <c r="L37" s="105"/>
      <c r="M37" s="105"/>
      <c r="N37" s="105"/>
      <c r="O37" s="105"/>
      <c r="P37" s="105"/>
      <c r="Q37" s="105"/>
      <c r="R37" s="105"/>
      <c r="S37" s="105"/>
      <c r="T37" s="105"/>
      <c r="U37" s="105"/>
      <c r="V37" s="106"/>
      <c r="W37" s="102"/>
      <c r="X37" s="103"/>
    </row>
    <row r="38" spans="1:24" ht="39.75" customHeight="1" x14ac:dyDescent="0.25">
      <c r="A38" s="97" t="s">
        <v>331</v>
      </c>
      <c r="B38" s="98"/>
      <c r="C38" s="98"/>
      <c r="D38" s="98"/>
      <c r="E38" s="98"/>
      <c r="F38" s="98"/>
      <c r="G38" s="98"/>
      <c r="H38" s="98"/>
      <c r="I38" s="98"/>
      <c r="J38" s="98"/>
      <c r="K38" s="98"/>
      <c r="L38" s="98"/>
      <c r="M38" s="98"/>
      <c r="N38" s="98"/>
      <c r="O38" s="98"/>
      <c r="P38" s="98"/>
      <c r="Q38" s="98"/>
      <c r="R38" s="98"/>
      <c r="S38" s="98"/>
      <c r="T38" s="98"/>
      <c r="U38" s="98"/>
      <c r="V38" s="99"/>
      <c r="W38" s="100" t="s">
        <v>3</v>
      </c>
      <c r="X38" s="101"/>
    </row>
    <row r="39" spans="1:24" ht="15.75" thickBot="1" x14ac:dyDescent="0.3">
      <c r="A39" s="104" t="s">
        <v>330</v>
      </c>
      <c r="B39" s="105"/>
      <c r="C39" s="105"/>
      <c r="D39" s="105"/>
      <c r="E39" s="105"/>
      <c r="F39" s="105"/>
      <c r="G39" s="105"/>
      <c r="H39" s="105"/>
      <c r="I39" s="105"/>
      <c r="J39" s="105"/>
      <c r="K39" s="105"/>
      <c r="L39" s="105"/>
      <c r="M39" s="105"/>
      <c r="N39" s="105"/>
      <c r="O39" s="105"/>
      <c r="P39" s="105"/>
      <c r="Q39" s="105"/>
      <c r="R39" s="105"/>
      <c r="S39" s="105"/>
      <c r="T39" s="105"/>
      <c r="U39" s="105"/>
      <c r="V39" s="106"/>
      <c r="W39" s="102"/>
      <c r="X39" s="103"/>
    </row>
    <row r="40" spans="1:24" ht="22.5" customHeight="1" x14ac:dyDescent="0.25">
      <c r="A40" s="97" t="s">
        <v>83</v>
      </c>
      <c r="B40" s="98"/>
      <c r="C40" s="98"/>
      <c r="D40" s="98"/>
      <c r="E40" s="98"/>
      <c r="F40" s="98"/>
      <c r="G40" s="98"/>
      <c r="H40" s="98"/>
      <c r="I40" s="98"/>
      <c r="J40" s="98"/>
      <c r="K40" s="98"/>
      <c r="L40" s="98"/>
      <c r="M40" s="98"/>
      <c r="N40" s="98"/>
      <c r="O40" s="98"/>
      <c r="P40" s="98"/>
      <c r="Q40" s="98"/>
      <c r="R40" s="98"/>
      <c r="S40" s="98"/>
      <c r="T40" s="98"/>
      <c r="U40" s="98"/>
      <c r="V40" s="99"/>
      <c r="W40" s="100" t="s">
        <v>3</v>
      </c>
      <c r="X40" s="101"/>
    </row>
    <row r="41" spans="1:24" ht="15.75" thickBot="1" x14ac:dyDescent="0.3">
      <c r="A41" s="104" t="s">
        <v>330</v>
      </c>
      <c r="B41" s="105"/>
      <c r="C41" s="105"/>
      <c r="D41" s="105"/>
      <c r="E41" s="105"/>
      <c r="F41" s="105"/>
      <c r="G41" s="105"/>
      <c r="H41" s="105"/>
      <c r="I41" s="105"/>
      <c r="J41" s="105"/>
      <c r="K41" s="105"/>
      <c r="L41" s="105"/>
      <c r="M41" s="105"/>
      <c r="N41" s="105"/>
      <c r="O41" s="105"/>
      <c r="P41" s="105"/>
      <c r="Q41" s="105"/>
      <c r="R41" s="105"/>
      <c r="S41" s="105"/>
      <c r="T41" s="105"/>
      <c r="U41" s="105"/>
      <c r="V41" s="106"/>
      <c r="W41" s="102"/>
      <c r="X41" s="103"/>
    </row>
    <row r="42" spans="1:24" ht="37.5" customHeight="1" x14ac:dyDescent="0.25">
      <c r="A42" s="97" t="s">
        <v>84</v>
      </c>
      <c r="B42" s="98"/>
      <c r="C42" s="98"/>
      <c r="D42" s="98"/>
      <c r="E42" s="98"/>
      <c r="F42" s="98"/>
      <c r="G42" s="98"/>
      <c r="H42" s="98"/>
      <c r="I42" s="98"/>
      <c r="J42" s="98"/>
      <c r="K42" s="98"/>
      <c r="L42" s="98"/>
      <c r="M42" s="98"/>
      <c r="N42" s="98"/>
      <c r="O42" s="98"/>
      <c r="P42" s="98"/>
      <c r="Q42" s="98"/>
      <c r="R42" s="98"/>
      <c r="S42" s="98"/>
      <c r="T42" s="98"/>
      <c r="U42" s="98"/>
      <c r="V42" s="99"/>
      <c r="W42" s="100" t="s">
        <v>3</v>
      </c>
      <c r="X42" s="101"/>
    </row>
    <row r="43" spans="1:24" ht="15.75" thickBot="1" x14ac:dyDescent="0.3">
      <c r="A43" s="104" t="s">
        <v>332</v>
      </c>
      <c r="B43" s="105"/>
      <c r="C43" s="105"/>
      <c r="D43" s="105"/>
      <c r="E43" s="105"/>
      <c r="F43" s="105"/>
      <c r="G43" s="105"/>
      <c r="H43" s="105"/>
      <c r="I43" s="105"/>
      <c r="J43" s="105"/>
      <c r="K43" s="105"/>
      <c r="L43" s="105"/>
      <c r="M43" s="105"/>
      <c r="N43" s="105"/>
      <c r="O43" s="105"/>
      <c r="P43" s="105"/>
      <c r="Q43" s="105"/>
      <c r="R43" s="105"/>
      <c r="S43" s="105"/>
      <c r="T43" s="105"/>
      <c r="U43" s="105"/>
      <c r="V43" s="106"/>
      <c r="W43" s="102"/>
      <c r="X43" s="103"/>
    </row>
    <row r="44" spans="1:24" ht="18.75" x14ac:dyDescent="0.25">
      <c r="A44" s="97" t="s">
        <v>333</v>
      </c>
      <c r="B44" s="98"/>
      <c r="C44" s="98"/>
      <c r="D44" s="98"/>
      <c r="E44" s="98"/>
      <c r="F44" s="98"/>
      <c r="G44" s="98"/>
      <c r="H44" s="98"/>
      <c r="I44" s="98"/>
      <c r="J44" s="98"/>
      <c r="K44" s="98"/>
      <c r="L44" s="98"/>
      <c r="M44" s="98"/>
      <c r="N44" s="98"/>
      <c r="O44" s="98"/>
      <c r="P44" s="98"/>
      <c r="Q44" s="98"/>
      <c r="R44" s="98"/>
      <c r="S44" s="98"/>
      <c r="T44" s="98"/>
      <c r="U44" s="98"/>
      <c r="V44" s="99"/>
      <c r="W44" s="100" t="s">
        <v>3</v>
      </c>
      <c r="X44" s="101"/>
    </row>
    <row r="45" spans="1:24" ht="15.75" thickBot="1" x14ac:dyDescent="0.3">
      <c r="A45" s="104" t="s">
        <v>334</v>
      </c>
      <c r="B45" s="105"/>
      <c r="C45" s="105"/>
      <c r="D45" s="105"/>
      <c r="E45" s="105"/>
      <c r="F45" s="105"/>
      <c r="G45" s="105"/>
      <c r="H45" s="105"/>
      <c r="I45" s="105"/>
      <c r="J45" s="105"/>
      <c r="K45" s="105"/>
      <c r="L45" s="105"/>
      <c r="M45" s="105"/>
      <c r="N45" s="105"/>
      <c r="O45" s="105"/>
      <c r="P45" s="105"/>
      <c r="Q45" s="105"/>
      <c r="R45" s="105"/>
      <c r="S45" s="105"/>
      <c r="T45" s="105"/>
      <c r="U45" s="105"/>
      <c r="V45" s="106"/>
      <c r="W45" s="102"/>
      <c r="X45" s="103"/>
    </row>
    <row r="46" spans="1:24" ht="18.75" x14ac:dyDescent="0.25">
      <c r="A46" s="97" t="s">
        <v>85</v>
      </c>
      <c r="B46" s="98"/>
      <c r="C46" s="98"/>
      <c r="D46" s="98"/>
      <c r="E46" s="98"/>
      <c r="F46" s="98"/>
      <c r="G46" s="98"/>
      <c r="H46" s="98"/>
      <c r="I46" s="98"/>
      <c r="J46" s="98"/>
      <c r="K46" s="98"/>
      <c r="L46" s="98"/>
      <c r="M46" s="98"/>
      <c r="N46" s="98"/>
      <c r="O46" s="98"/>
      <c r="P46" s="98"/>
      <c r="Q46" s="98"/>
      <c r="R46" s="98"/>
      <c r="S46" s="98"/>
      <c r="T46" s="98"/>
      <c r="U46" s="98"/>
      <c r="V46" s="99"/>
      <c r="W46" s="100" t="s">
        <v>3</v>
      </c>
      <c r="X46" s="101"/>
    </row>
    <row r="47" spans="1:24" ht="15.75" thickBot="1" x14ac:dyDescent="0.3">
      <c r="A47" s="104" t="s">
        <v>128</v>
      </c>
      <c r="B47" s="105"/>
      <c r="C47" s="105"/>
      <c r="D47" s="105"/>
      <c r="E47" s="105"/>
      <c r="F47" s="105"/>
      <c r="G47" s="105"/>
      <c r="H47" s="105"/>
      <c r="I47" s="105"/>
      <c r="J47" s="105"/>
      <c r="K47" s="105"/>
      <c r="L47" s="105"/>
      <c r="M47" s="105"/>
      <c r="N47" s="105"/>
      <c r="O47" s="105"/>
      <c r="P47" s="105"/>
      <c r="Q47" s="105"/>
      <c r="R47" s="105"/>
      <c r="S47" s="105"/>
      <c r="T47" s="105"/>
      <c r="U47" s="105"/>
      <c r="V47" s="106"/>
      <c r="W47" s="102"/>
      <c r="X47" s="103"/>
    </row>
    <row r="48" spans="1:24" ht="18.75" x14ac:dyDescent="0.25">
      <c r="A48" s="97" t="s">
        <v>335</v>
      </c>
      <c r="B48" s="98"/>
      <c r="C48" s="98"/>
      <c r="D48" s="98"/>
      <c r="E48" s="98"/>
      <c r="F48" s="98"/>
      <c r="G48" s="98"/>
      <c r="H48" s="98"/>
      <c r="I48" s="98"/>
      <c r="J48" s="98"/>
      <c r="K48" s="98"/>
      <c r="L48" s="98"/>
      <c r="M48" s="98"/>
      <c r="N48" s="98"/>
      <c r="O48" s="98"/>
      <c r="P48" s="98"/>
      <c r="Q48" s="98"/>
      <c r="R48" s="98"/>
      <c r="S48" s="98"/>
      <c r="T48" s="98"/>
      <c r="U48" s="98"/>
      <c r="V48" s="99"/>
      <c r="W48" s="100" t="s">
        <v>3</v>
      </c>
      <c r="X48" s="101"/>
    </row>
    <row r="49" spans="1:24" ht="15.75" thickBot="1" x14ac:dyDescent="0.3">
      <c r="A49" s="104" t="s">
        <v>336</v>
      </c>
      <c r="B49" s="105"/>
      <c r="C49" s="105"/>
      <c r="D49" s="105"/>
      <c r="E49" s="105"/>
      <c r="F49" s="105"/>
      <c r="G49" s="105"/>
      <c r="H49" s="105"/>
      <c r="I49" s="105"/>
      <c r="J49" s="105"/>
      <c r="K49" s="105"/>
      <c r="L49" s="105"/>
      <c r="M49" s="105"/>
      <c r="N49" s="105"/>
      <c r="O49" s="105"/>
      <c r="P49" s="105"/>
      <c r="Q49" s="105"/>
      <c r="R49" s="105"/>
      <c r="S49" s="105"/>
      <c r="T49" s="105"/>
      <c r="U49" s="105"/>
      <c r="V49" s="106"/>
      <c r="W49" s="102"/>
      <c r="X49" s="103"/>
    </row>
    <row r="50" spans="1:24" ht="18.75" x14ac:dyDescent="0.25">
      <c r="A50" s="97" t="s">
        <v>337</v>
      </c>
      <c r="B50" s="98"/>
      <c r="C50" s="98"/>
      <c r="D50" s="98"/>
      <c r="E50" s="98"/>
      <c r="F50" s="98"/>
      <c r="G50" s="98"/>
      <c r="H50" s="98"/>
      <c r="I50" s="98"/>
      <c r="J50" s="98"/>
      <c r="K50" s="98"/>
      <c r="L50" s="98"/>
      <c r="M50" s="98"/>
      <c r="N50" s="98"/>
      <c r="O50" s="98"/>
      <c r="P50" s="98"/>
      <c r="Q50" s="98"/>
      <c r="R50" s="98"/>
      <c r="S50" s="98"/>
      <c r="T50" s="98"/>
      <c r="U50" s="98"/>
      <c r="V50" s="99"/>
      <c r="W50" s="100" t="s">
        <v>3</v>
      </c>
      <c r="X50" s="101"/>
    </row>
    <row r="51" spans="1:24" ht="15.75" thickBot="1" x14ac:dyDescent="0.3">
      <c r="A51" s="104" t="s">
        <v>170</v>
      </c>
      <c r="B51" s="105"/>
      <c r="C51" s="105"/>
      <c r="D51" s="105"/>
      <c r="E51" s="105"/>
      <c r="F51" s="105"/>
      <c r="G51" s="105"/>
      <c r="H51" s="105"/>
      <c r="I51" s="105"/>
      <c r="J51" s="105"/>
      <c r="K51" s="105"/>
      <c r="L51" s="105"/>
      <c r="M51" s="105"/>
      <c r="N51" s="105"/>
      <c r="O51" s="105"/>
      <c r="P51" s="105"/>
      <c r="Q51" s="105"/>
      <c r="R51" s="105"/>
      <c r="S51" s="105"/>
      <c r="T51" s="105"/>
      <c r="U51" s="105"/>
      <c r="V51" s="106"/>
      <c r="W51" s="102"/>
      <c r="X51" s="103"/>
    </row>
    <row r="52" spans="1:24" ht="18" thickBot="1" x14ac:dyDescent="0.3">
      <c r="A52" s="149" t="s">
        <v>86</v>
      </c>
      <c r="B52" s="150"/>
      <c r="C52" s="150"/>
      <c r="D52" s="150"/>
      <c r="E52" s="150"/>
      <c r="F52" s="150"/>
      <c r="G52" s="150"/>
      <c r="H52" s="150"/>
      <c r="I52" s="150"/>
      <c r="J52" s="150"/>
      <c r="K52" s="150"/>
      <c r="L52" s="150"/>
      <c r="M52" s="150"/>
      <c r="N52" s="150"/>
      <c r="O52" s="150"/>
      <c r="P52" s="150"/>
      <c r="Q52" s="150"/>
      <c r="R52" s="150"/>
      <c r="S52" s="150"/>
      <c r="T52" s="150"/>
      <c r="U52" s="150"/>
      <c r="V52" s="150"/>
      <c r="W52" s="150"/>
      <c r="X52" s="151"/>
    </row>
    <row r="53" spans="1:24" ht="36.75" customHeight="1" x14ac:dyDescent="0.25">
      <c r="A53" s="97" t="s">
        <v>338</v>
      </c>
      <c r="B53" s="98"/>
      <c r="C53" s="98"/>
      <c r="D53" s="98"/>
      <c r="E53" s="98"/>
      <c r="F53" s="98"/>
      <c r="G53" s="98"/>
      <c r="H53" s="98"/>
      <c r="I53" s="98"/>
      <c r="J53" s="98"/>
      <c r="K53" s="98"/>
      <c r="L53" s="98"/>
      <c r="M53" s="98"/>
      <c r="N53" s="98"/>
      <c r="O53" s="98"/>
      <c r="P53" s="98"/>
      <c r="Q53" s="98"/>
      <c r="R53" s="98"/>
      <c r="S53" s="98"/>
      <c r="T53" s="98"/>
      <c r="U53" s="98"/>
      <c r="V53" s="99"/>
      <c r="W53" s="100" t="s">
        <v>3</v>
      </c>
      <c r="X53" s="101"/>
    </row>
    <row r="54" spans="1:24" ht="15.75" thickBot="1" x14ac:dyDescent="0.3">
      <c r="A54" s="104" t="s">
        <v>343</v>
      </c>
      <c r="B54" s="105"/>
      <c r="C54" s="105"/>
      <c r="D54" s="105"/>
      <c r="E54" s="105"/>
      <c r="F54" s="105"/>
      <c r="G54" s="105"/>
      <c r="H54" s="105"/>
      <c r="I54" s="105"/>
      <c r="J54" s="105"/>
      <c r="K54" s="105"/>
      <c r="L54" s="105"/>
      <c r="M54" s="105"/>
      <c r="N54" s="105"/>
      <c r="O54" s="105"/>
      <c r="P54" s="105"/>
      <c r="Q54" s="105"/>
      <c r="R54" s="105"/>
      <c r="S54" s="105"/>
      <c r="T54" s="105"/>
      <c r="U54" s="105"/>
      <c r="V54" s="106"/>
      <c r="W54" s="102"/>
      <c r="X54" s="103"/>
    </row>
    <row r="55" spans="1:24" ht="39" customHeight="1" x14ac:dyDescent="0.25">
      <c r="A55" s="97" t="s">
        <v>339</v>
      </c>
      <c r="B55" s="98"/>
      <c r="C55" s="98"/>
      <c r="D55" s="98"/>
      <c r="E55" s="98"/>
      <c r="F55" s="98"/>
      <c r="G55" s="98"/>
      <c r="H55" s="98"/>
      <c r="I55" s="98"/>
      <c r="J55" s="98"/>
      <c r="K55" s="98"/>
      <c r="L55" s="98"/>
      <c r="M55" s="98"/>
      <c r="N55" s="98"/>
      <c r="O55" s="98"/>
      <c r="P55" s="98"/>
      <c r="Q55" s="98"/>
      <c r="R55" s="98"/>
      <c r="S55" s="98"/>
      <c r="T55" s="98"/>
      <c r="U55" s="98"/>
      <c r="V55" s="99"/>
      <c r="W55" s="100" t="s">
        <v>3</v>
      </c>
      <c r="X55" s="101"/>
    </row>
    <row r="56" spans="1:24" ht="15.75" thickBot="1" x14ac:dyDescent="0.3">
      <c r="A56" s="104" t="s">
        <v>342</v>
      </c>
      <c r="B56" s="105"/>
      <c r="C56" s="105"/>
      <c r="D56" s="105"/>
      <c r="E56" s="105"/>
      <c r="F56" s="105"/>
      <c r="G56" s="105"/>
      <c r="H56" s="105"/>
      <c r="I56" s="105"/>
      <c r="J56" s="105"/>
      <c r="K56" s="105"/>
      <c r="L56" s="105"/>
      <c r="M56" s="105"/>
      <c r="N56" s="105"/>
      <c r="O56" s="105"/>
      <c r="P56" s="105"/>
      <c r="Q56" s="105"/>
      <c r="R56" s="105"/>
      <c r="S56" s="105"/>
      <c r="T56" s="105"/>
      <c r="U56" s="105"/>
      <c r="V56" s="106"/>
      <c r="W56" s="102"/>
      <c r="X56" s="103"/>
    </row>
    <row r="57" spans="1:24" ht="36" customHeight="1" x14ac:dyDescent="0.25">
      <c r="A57" s="97" t="s">
        <v>88</v>
      </c>
      <c r="B57" s="98"/>
      <c r="C57" s="98"/>
      <c r="D57" s="98"/>
      <c r="E57" s="98"/>
      <c r="F57" s="98"/>
      <c r="G57" s="98"/>
      <c r="H57" s="98"/>
      <c r="I57" s="98"/>
      <c r="J57" s="98"/>
      <c r="K57" s="98"/>
      <c r="L57" s="98"/>
      <c r="M57" s="98"/>
      <c r="N57" s="98"/>
      <c r="O57" s="98"/>
      <c r="P57" s="98"/>
      <c r="Q57" s="98"/>
      <c r="R57" s="98"/>
      <c r="S57" s="98"/>
      <c r="T57" s="98"/>
      <c r="U57" s="98"/>
      <c r="V57" s="99"/>
      <c r="W57" s="100" t="s">
        <v>3</v>
      </c>
      <c r="X57" s="101"/>
    </row>
    <row r="58" spans="1:24" ht="15.75" thickBot="1" x14ac:dyDescent="0.3">
      <c r="A58" s="104" t="s">
        <v>341</v>
      </c>
      <c r="B58" s="105"/>
      <c r="C58" s="105"/>
      <c r="D58" s="105"/>
      <c r="E58" s="105"/>
      <c r="F58" s="105"/>
      <c r="G58" s="105"/>
      <c r="H58" s="105"/>
      <c r="I58" s="105"/>
      <c r="J58" s="105"/>
      <c r="K58" s="105"/>
      <c r="L58" s="105"/>
      <c r="M58" s="105"/>
      <c r="N58" s="105"/>
      <c r="O58" s="105"/>
      <c r="P58" s="105"/>
      <c r="Q58" s="105"/>
      <c r="R58" s="105"/>
      <c r="S58" s="105"/>
      <c r="T58" s="105"/>
      <c r="U58" s="105"/>
      <c r="V58" s="106"/>
      <c r="W58" s="102"/>
      <c r="X58" s="103"/>
    </row>
    <row r="59" spans="1:24" ht="18.75" x14ac:dyDescent="0.25">
      <c r="A59" s="97" t="s">
        <v>89</v>
      </c>
      <c r="B59" s="98"/>
      <c r="C59" s="98"/>
      <c r="D59" s="98"/>
      <c r="E59" s="98"/>
      <c r="F59" s="98"/>
      <c r="G59" s="98"/>
      <c r="H59" s="98"/>
      <c r="I59" s="98"/>
      <c r="J59" s="98"/>
      <c r="K59" s="98"/>
      <c r="L59" s="98"/>
      <c r="M59" s="98"/>
      <c r="N59" s="98"/>
      <c r="O59" s="98"/>
      <c r="P59" s="98"/>
      <c r="Q59" s="98"/>
      <c r="R59" s="98"/>
      <c r="S59" s="98"/>
      <c r="T59" s="98"/>
      <c r="U59" s="98"/>
      <c r="V59" s="99"/>
      <c r="W59" s="100" t="s">
        <v>3</v>
      </c>
      <c r="X59" s="101"/>
    </row>
    <row r="60" spans="1:24" ht="15.75" thickBot="1" x14ac:dyDescent="0.3">
      <c r="A60" s="104" t="s">
        <v>340</v>
      </c>
      <c r="B60" s="105"/>
      <c r="C60" s="105"/>
      <c r="D60" s="105"/>
      <c r="E60" s="105"/>
      <c r="F60" s="105"/>
      <c r="G60" s="105"/>
      <c r="H60" s="105"/>
      <c r="I60" s="105"/>
      <c r="J60" s="105"/>
      <c r="K60" s="105"/>
      <c r="L60" s="105"/>
      <c r="M60" s="105"/>
      <c r="N60" s="105"/>
      <c r="O60" s="105"/>
      <c r="P60" s="105"/>
      <c r="Q60" s="105"/>
      <c r="R60" s="105"/>
      <c r="S60" s="105"/>
      <c r="T60" s="105"/>
      <c r="U60" s="105"/>
      <c r="V60" s="106"/>
      <c r="W60" s="102"/>
      <c r="X60" s="103"/>
    </row>
    <row r="61" spans="1:24" ht="18" thickBot="1" x14ac:dyDescent="0.3">
      <c r="A61" s="149" t="s">
        <v>87</v>
      </c>
      <c r="B61" s="150"/>
      <c r="C61" s="150"/>
      <c r="D61" s="150"/>
      <c r="E61" s="150"/>
      <c r="F61" s="150"/>
      <c r="G61" s="150"/>
      <c r="H61" s="150"/>
      <c r="I61" s="150"/>
      <c r="J61" s="150"/>
      <c r="K61" s="150"/>
      <c r="L61" s="150"/>
      <c r="M61" s="150"/>
      <c r="N61" s="150"/>
      <c r="O61" s="150"/>
      <c r="P61" s="150"/>
      <c r="Q61" s="150"/>
      <c r="R61" s="150"/>
      <c r="S61" s="150"/>
      <c r="T61" s="150"/>
      <c r="U61" s="150"/>
      <c r="V61" s="150"/>
      <c r="W61" s="150"/>
      <c r="X61" s="151"/>
    </row>
    <row r="62" spans="1:24" ht="37.5" customHeight="1" x14ac:dyDescent="0.25">
      <c r="A62" s="97" t="s">
        <v>344</v>
      </c>
      <c r="B62" s="98"/>
      <c r="C62" s="98"/>
      <c r="D62" s="98"/>
      <c r="E62" s="98"/>
      <c r="F62" s="98"/>
      <c r="G62" s="98"/>
      <c r="H62" s="98"/>
      <c r="I62" s="98"/>
      <c r="J62" s="98"/>
      <c r="K62" s="98"/>
      <c r="L62" s="98"/>
      <c r="M62" s="98"/>
      <c r="N62" s="98"/>
      <c r="O62" s="98"/>
      <c r="P62" s="98"/>
      <c r="Q62" s="98"/>
      <c r="R62" s="98"/>
      <c r="S62" s="98"/>
      <c r="T62" s="98"/>
      <c r="U62" s="98"/>
      <c r="V62" s="99"/>
      <c r="W62" s="100" t="s">
        <v>3</v>
      </c>
      <c r="X62" s="101"/>
    </row>
    <row r="63" spans="1:24" ht="15.75" thickBot="1" x14ac:dyDescent="0.3">
      <c r="A63" s="104" t="s">
        <v>345</v>
      </c>
      <c r="B63" s="105"/>
      <c r="C63" s="105"/>
      <c r="D63" s="105"/>
      <c r="E63" s="105"/>
      <c r="F63" s="105"/>
      <c r="G63" s="105"/>
      <c r="H63" s="105"/>
      <c r="I63" s="105"/>
      <c r="J63" s="105"/>
      <c r="K63" s="105"/>
      <c r="L63" s="105"/>
      <c r="M63" s="105"/>
      <c r="N63" s="105"/>
      <c r="O63" s="105"/>
      <c r="P63" s="105"/>
      <c r="Q63" s="105"/>
      <c r="R63" s="105"/>
      <c r="S63" s="105"/>
      <c r="T63" s="105"/>
      <c r="U63" s="105"/>
      <c r="V63" s="106"/>
      <c r="W63" s="102"/>
      <c r="X63" s="103"/>
    </row>
    <row r="64" spans="1:24" ht="18" customHeight="1" x14ac:dyDescent="0.25">
      <c r="A64" s="97" t="s">
        <v>90</v>
      </c>
      <c r="B64" s="98"/>
      <c r="C64" s="98"/>
      <c r="D64" s="98"/>
      <c r="E64" s="98"/>
      <c r="F64" s="98"/>
      <c r="G64" s="98"/>
      <c r="H64" s="98"/>
      <c r="I64" s="98"/>
      <c r="J64" s="98"/>
      <c r="K64" s="98"/>
      <c r="L64" s="98"/>
      <c r="M64" s="98"/>
      <c r="N64" s="98"/>
      <c r="O64" s="98"/>
      <c r="P64" s="98"/>
      <c r="Q64" s="98"/>
      <c r="R64" s="98"/>
      <c r="S64" s="98"/>
      <c r="T64" s="98"/>
      <c r="U64" s="98"/>
      <c r="V64" s="99"/>
      <c r="W64" s="100" t="s">
        <v>3</v>
      </c>
      <c r="X64" s="101"/>
    </row>
    <row r="65" spans="1:24" ht="15.75" thickBot="1" x14ac:dyDescent="0.3">
      <c r="A65" s="104" t="s">
        <v>346</v>
      </c>
      <c r="B65" s="105"/>
      <c r="C65" s="105"/>
      <c r="D65" s="105"/>
      <c r="E65" s="105"/>
      <c r="F65" s="105"/>
      <c r="G65" s="105"/>
      <c r="H65" s="105"/>
      <c r="I65" s="105"/>
      <c r="J65" s="105"/>
      <c r="K65" s="105"/>
      <c r="L65" s="105"/>
      <c r="M65" s="105"/>
      <c r="N65" s="105"/>
      <c r="O65" s="105"/>
      <c r="P65" s="105"/>
      <c r="Q65" s="105"/>
      <c r="R65" s="105"/>
      <c r="S65" s="105"/>
      <c r="T65" s="105"/>
      <c r="U65" s="105"/>
      <c r="V65" s="106"/>
      <c r="W65" s="102"/>
      <c r="X65" s="103"/>
    </row>
    <row r="66" spans="1:24" ht="18" customHeight="1" x14ac:dyDescent="0.25">
      <c r="A66" s="97" t="s">
        <v>91</v>
      </c>
      <c r="B66" s="98"/>
      <c r="C66" s="98"/>
      <c r="D66" s="98"/>
      <c r="E66" s="98"/>
      <c r="F66" s="98"/>
      <c r="G66" s="98"/>
      <c r="H66" s="98"/>
      <c r="I66" s="98"/>
      <c r="J66" s="98"/>
      <c r="K66" s="98"/>
      <c r="L66" s="98"/>
      <c r="M66" s="98"/>
      <c r="N66" s="98"/>
      <c r="O66" s="98"/>
      <c r="P66" s="98"/>
      <c r="Q66" s="98"/>
      <c r="R66" s="98"/>
      <c r="S66" s="98"/>
      <c r="T66" s="98"/>
      <c r="U66" s="98"/>
      <c r="V66" s="99"/>
      <c r="W66" s="100" t="s">
        <v>3</v>
      </c>
      <c r="X66" s="101"/>
    </row>
    <row r="67" spans="1:24" ht="15.75" thickBot="1" x14ac:dyDescent="0.3">
      <c r="A67" s="104" t="s">
        <v>347</v>
      </c>
      <c r="B67" s="105"/>
      <c r="C67" s="105"/>
      <c r="D67" s="105"/>
      <c r="E67" s="105"/>
      <c r="F67" s="105"/>
      <c r="G67" s="105"/>
      <c r="H67" s="105"/>
      <c r="I67" s="105"/>
      <c r="J67" s="105"/>
      <c r="K67" s="105"/>
      <c r="L67" s="105"/>
      <c r="M67" s="105"/>
      <c r="N67" s="105"/>
      <c r="O67" s="105"/>
      <c r="P67" s="105"/>
      <c r="Q67" s="105"/>
      <c r="R67" s="105"/>
      <c r="S67" s="105"/>
      <c r="T67" s="105"/>
      <c r="U67" s="105"/>
      <c r="V67" s="106"/>
      <c r="W67" s="102"/>
      <c r="X67" s="103"/>
    </row>
    <row r="68" spans="1:24" ht="36" customHeight="1" x14ac:dyDescent="0.25">
      <c r="A68" s="97" t="s">
        <v>92</v>
      </c>
      <c r="B68" s="98"/>
      <c r="C68" s="98"/>
      <c r="D68" s="98"/>
      <c r="E68" s="98"/>
      <c r="F68" s="98"/>
      <c r="G68" s="98"/>
      <c r="H68" s="98"/>
      <c r="I68" s="98"/>
      <c r="J68" s="98"/>
      <c r="K68" s="98"/>
      <c r="L68" s="98"/>
      <c r="M68" s="98"/>
      <c r="N68" s="98"/>
      <c r="O68" s="98"/>
      <c r="P68" s="98"/>
      <c r="Q68" s="98"/>
      <c r="R68" s="98"/>
      <c r="S68" s="98"/>
      <c r="T68" s="98"/>
      <c r="U68" s="98"/>
      <c r="V68" s="99"/>
      <c r="W68" s="100" t="s">
        <v>3</v>
      </c>
      <c r="X68" s="101"/>
    </row>
    <row r="69" spans="1:24" ht="15.75" thickBot="1" x14ac:dyDescent="0.3">
      <c r="A69" s="104" t="s">
        <v>346</v>
      </c>
      <c r="B69" s="105"/>
      <c r="C69" s="105"/>
      <c r="D69" s="105"/>
      <c r="E69" s="105"/>
      <c r="F69" s="105"/>
      <c r="G69" s="105"/>
      <c r="H69" s="105"/>
      <c r="I69" s="105"/>
      <c r="J69" s="105"/>
      <c r="K69" s="105"/>
      <c r="L69" s="105"/>
      <c r="M69" s="105"/>
      <c r="N69" s="105"/>
      <c r="O69" s="105"/>
      <c r="P69" s="105"/>
      <c r="Q69" s="105"/>
      <c r="R69" s="105"/>
      <c r="S69" s="105"/>
      <c r="T69" s="105"/>
      <c r="U69" s="105"/>
      <c r="V69" s="106"/>
      <c r="W69" s="102"/>
      <c r="X69" s="103"/>
    </row>
    <row r="70" spans="1:24" ht="18" customHeight="1" x14ac:dyDescent="0.25">
      <c r="A70" s="97" t="s">
        <v>93</v>
      </c>
      <c r="B70" s="98"/>
      <c r="C70" s="98"/>
      <c r="D70" s="98"/>
      <c r="E70" s="98"/>
      <c r="F70" s="98"/>
      <c r="G70" s="98"/>
      <c r="H70" s="98"/>
      <c r="I70" s="98"/>
      <c r="J70" s="98"/>
      <c r="K70" s="98"/>
      <c r="L70" s="98"/>
      <c r="M70" s="98"/>
      <c r="N70" s="98"/>
      <c r="O70" s="98"/>
      <c r="P70" s="98"/>
      <c r="Q70" s="98"/>
      <c r="R70" s="98"/>
      <c r="S70" s="98"/>
      <c r="T70" s="98"/>
      <c r="U70" s="98"/>
      <c r="V70" s="99"/>
      <c r="W70" s="100" t="s">
        <v>3</v>
      </c>
      <c r="X70" s="101"/>
    </row>
    <row r="71" spans="1:24" ht="15.75" thickBot="1" x14ac:dyDescent="0.3">
      <c r="A71" s="104" t="s">
        <v>347</v>
      </c>
      <c r="B71" s="105"/>
      <c r="C71" s="105"/>
      <c r="D71" s="105"/>
      <c r="E71" s="105"/>
      <c r="F71" s="105"/>
      <c r="G71" s="105"/>
      <c r="H71" s="105"/>
      <c r="I71" s="105"/>
      <c r="J71" s="105"/>
      <c r="K71" s="105"/>
      <c r="L71" s="105"/>
      <c r="M71" s="105"/>
      <c r="N71" s="105"/>
      <c r="O71" s="105"/>
      <c r="P71" s="105"/>
      <c r="Q71" s="105"/>
      <c r="R71" s="105"/>
      <c r="S71" s="105"/>
      <c r="T71" s="105"/>
      <c r="U71" s="105"/>
      <c r="V71" s="106"/>
      <c r="W71" s="102"/>
      <c r="X71" s="103"/>
    </row>
    <row r="72" spans="1:24" ht="18" customHeight="1" x14ac:dyDescent="0.25">
      <c r="A72" s="97" t="s">
        <v>94</v>
      </c>
      <c r="B72" s="98"/>
      <c r="C72" s="98"/>
      <c r="D72" s="98"/>
      <c r="E72" s="98"/>
      <c r="F72" s="98"/>
      <c r="G72" s="98"/>
      <c r="H72" s="98"/>
      <c r="I72" s="98"/>
      <c r="J72" s="98"/>
      <c r="K72" s="98"/>
      <c r="L72" s="98"/>
      <c r="M72" s="98"/>
      <c r="N72" s="98"/>
      <c r="O72" s="98"/>
      <c r="P72" s="98"/>
      <c r="Q72" s="98"/>
      <c r="R72" s="98"/>
      <c r="S72" s="98"/>
      <c r="T72" s="98"/>
      <c r="U72" s="98"/>
      <c r="V72" s="99"/>
      <c r="W72" s="100" t="s">
        <v>3</v>
      </c>
      <c r="X72" s="101"/>
    </row>
    <row r="73" spans="1:24" ht="15.75" thickBot="1" x14ac:dyDescent="0.3">
      <c r="A73" s="104" t="s">
        <v>347</v>
      </c>
      <c r="B73" s="105"/>
      <c r="C73" s="105"/>
      <c r="D73" s="105"/>
      <c r="E73" s="105"/>
      <c r="F73" s="105"/>
      <c r="G73" s="105"/>
      <c r="H73" s="105"/>
      <c r="I73" s="105"/>
      <c r="J73" s="105"/>
      <c r="K73" s="105"/>
      <c r="L73" s="105"/>
      <c r="M73" s="105"/>
      <c r="N73" s="105"/>
      <c r="O73" s="105"/>
      <c r="P73" s="105"/>
      <c r="Q73" s="105"/>
      <c r="R73" s="105"/>
      <c r="S73" s="105"/>
      <c r="T73" s="105"/>
      <c r="U73" s="105"/>
      <c r="V73" s="106"/>
      <c r="W73" s="102"/>
      <c r="X73" s="103"/>
    </row>
    <row r="74" spans="1:24" ht="18" customHeight="1" x14ac:dyDescent="0.25">
      <c r="A74" s="97" t="s">
        <v>95</v>
      </c>
      <c r="B74" s="98"/>
      <c r="C74" s="98"/>
      <c r="D74" s="98"/>
      <c r="E74" s="98"/>
      <c r="F74" s="98"/>
      <c r="G74" s="98"/>
      <c r="H74" s="98"/>
      <c r="I74" s="98"/>
      <c r="J74" s="98"/>
      <c r="K74" s="98"/>
      <c r="L74" s="98"/>
      <c r="M74" s="98"/>
      <c r="N74" s="98"/>
      <c r="O74" s="98"/>
      <c r="P74" s="98"/>
      <c r="Q74" s="98"/>
      <c r="R74" s="98"/>
      <c r="S74" s="98"/>
      <c r="T74" s="98"/>
      <c r="U74" s="98"/>
      <c r="V74" s="99"/>
      <c r="W74" s="100" t="s">
        <v>3</v>
      </c>
      <c r="X74" s="101"/>
    </row>
    <row r="75" spans="1:24" ht="15.75" thickBot="1" x14ac:dyDescent="0.3">
      <c r="A75" s="104" t="s">
        <v>348</v>
      </c>
      <c r="B75" s="105"/>
      <c r="C75" s="105"/>
      <c r="D75" s="105"/>
      <c r="E75" s="105"/>
      <c r="F75" s="105"/>
      <c r="G75" s="105"/>
      <c r="H75" s="105"/>
      <c r="I75" s="105"/>
      <c r="J75" s="105"/>
      <c r="K75" s="105"/>
      <c r="L75" s="105"/>
      <c r="M75" s="105"/>
      <c r="N75" s="105"/>
      <c r="O75" s="105"/>
      <c r="P75" s="105"/>
      <c r="Q75" s="105"/>
      <c r="R75" s="105"/>
      <c r="S75" s="105"/>
      <c r="T75" s="105"/>
      <c r="U75" s="105"/>
      <c r="V75" s="106"/>
      <c r="W75" s="102"/>
      <c r="X75" s="103"/>
    </row>
    <row r="79" spans="1:24" hidden="1" x14ac:dyDescent="0.25">
      <c r="A79" t="s">
        <v>5</v>
      </c>
      <c r="B79" t="s">
        <v>4</v>
      </c>
      <c r="C79" t="s">
        <v>3</v>
      </c>
      <c r="D79" t="s">
        <v>2</v>
      </c>
      <c r="E79" t="s">
        <v>8</v>
      </c>
      <c r="F79" t="s">
        <v>7</v>
      </c>
      <c r="G79" t="s">
        <v>6</v>
      </c>
      <c r="H79" t="s">
        <v>10</v>
      </c>
      <c r="M79">
        <f>COUNTIF(W13:X77, "Critical Non-Compliance")</f>
        <v>0</v>
      </c>
      <c r="N79">
        <f>COUNTIF(W13:X77, "Major Non-Compliance")</f>
        <v>0</v>
      </c>
      <c r="O79">
        <f>COUNTIF(W13:X77, "Minor Non-Compliance")</f>
        <v>0</v>
      </c>
    </row>
  </sheetData>
  <sheetProtection algorithmName="SHA-512" hashValue="5SWmwLpWpBrARl9QtnZStcYxiPukBdw5XHXuLydOQEjGCg3FpX0gcgIsLfXySKKelB89pj/GiqfW92TqP8y/rw==" saltValue="etp9c29+IBV0wwnjtW+Adg==" spinCount="100000" sheet="1" objects="1" scenarios="1" formatRows="0" autoFilter="0"/>
  <mergeCells count="101">
    <mergeCell ref="A74:V74"/>
    <mergeCell ref="W74:X75"/>
    <mergeCell ref="A75:V75"/>
    <mergeCell ref="A72:V72"/>
    <mergeCell ref="W72:X73"/>
    <mergeCell ref="A73:V73"/>
    <mergeCell ref="A61:X61"/>
    <mergeCell ref="A68:V68"/>
    <mergeCell ref="W68:X69"/>
    <mergeCell ref="A69:V69"/>
    <mergeCell ref="A70:V70"/>
    <mergeCell ref="W70:X71"/>
    <mergeCell ref="A71:V71"/>
    <mergeCell ref="A64:V64"/>
    <mergeCell ref="W64:X65"/>
    <mergeCell ref="A65:V65"/>
    <mergeCell ref="A66:V66"/>
    <mergeCell ref="W66:X67"/>
    <mergeCell ref="A67:V67"/>
    <mergeCell ref="A62:V62"/>
    <mergeCell ref="W62:X63"/>
    <mergeCell ref="A63:V63"/>
    <mergeCell ref="W57:X58"/>
    <mergeCell ref="A58:V58"/>
    <mergeCell ref="A59:V59"/>
    <mergeCell ref="W59:X60"/>
    <mergeCell ref="A60:V60"/>
    <mergeCell ref="A52:X52"/>
    <mergeCell ref="A53:V53"/>
    <mergeCell ref="W53:X54"/>
    <mergeCell ref="A54:V54"/>
    <mergeCell ref="A55:V55"/>
    <mergeCell ref="W55:X56"/>
    <mergeCell ref="A56:V56"/>
    <mergeCell ref="A57:V57"/>
    <mergeCell ref="A48:V48"/>
    <mergeCell ref="W48:X49"/>
    <mergeCell ref="A49:V49"/>
    <mergeCell ref="A50:V50"/>
    <mergeCell ref="W50:X51"/>
    <mergeCell ref="A51:V51"/>
    <mergeCell ref="A44:V44"/>
    <mergeCell ref="W44:X45"/>
    <mergeCell ref="A45:V45"/>
    <mergeCell ref="A46:V46"/>
    <mergeCell ref="W46:X47"/>
    <mergeCell ref="A47:V47"/>
    <mergeCell ref="A42:V42"/>
    <mergeCell ref="W42:X43"/>
    <mergeCell ref="A43:V43"/>
    <mergeCell ref="A40:V40"/>
    <mergeCell ref="W40:X41"/>
    <mergeCell ref="A41:V41"/>
    <mergeCell ref="A35:X35"/>
    <mergeCell ref="A38:V38"/>
    <mergeCell ref="W38:X39"/>
    <mergeCell ref="A39:V39"/>
    <mergeCell ref="A36:V36"/>
    <mergeCell ref="W36:X37"/>
    <mergeCell ref="A37:V37"/>
    <mergeCell ref="A33:V33"/>
    <mergeCell ref="W33:X34"/>
    <mergeCell ref="A34:V34"/>
    <mergeCell ref="W29:X30"/>
    <mergeCell ref="A15:V15"/>
    <mergeCell ref="W15:X16"/>
    <mergeCell ref="A16:V16"/>
    <mergeCell ref="A26:V26"/>
    <mergeCell ref="W26:X27"/>
    <mergeCell ref="A27:V27"/>
    <mergeCell ref="A21:V21"/>
    <mergeCell ref="W21:X22"/>
    <mergeCell ref="A22:V22"/>
    <mergeCell ref="A24:V24"/>
    <mergeCell ref="W24:X25"/>
    <mergeCell ref="A25:V25"/>
    <mergeCell ref="A17:V17"/>
    <mergeCell ref="W17:X18"/>
    <mergeCell ref="A18:V18"/>
    <mergeCell ref="A19:V19"/>
    <mergeCell ref="W28:X28"/>
    <mergeCell ref="W19:X20"/>
    <mergeCell ref="A20:V20"/>
    <mergeCell ref="A29:V29"/>
    <mergeCell ref="A31:V31"/>
    <mergeCell ref="W31:X32"/>
    <mergeCell ref="A32:V32"/>
    <mergeCell ref="A28:V28"/>
    <mergeCell ref="A1:L1"/>
    <mergeCell ref="A2:X2"/>
    <mergeCell ref="A3:X6"/>
    <mergeCell ref="A7:X7"/>
    <mergeCell ref="A8:X10"/>
    <mergeCell ref="P1:V1"/>
    <mergeCell ref="A11:V11"/>
    <mergeCell ref="W11:X11"/>
    <mergeCell ref="A13:V13"/>
    <mergeCell ref="W13:X14"/>
    <mergeCell ref="A14:V14"/>
    <mergeCell ref="A12:X12"/>
    <mergeCell ref="A23:X23"/>
  </mergeCells>
  <conditionalFormatting sqref="W13:X22 W24:X27">
    <cfRule type="containsText" dxfId="256" priority="289" operator="containsText" text="_">
      <formula>NOT(ISERROR(SEARCH("_",W13)))</formula>
    </cfRule>
    <cfRule type="containsText" dxfId="255" priority="290" operator="containsText" text="Select Rating">
      <formula>NOT(ISERROR(SEARCH("Select Rating",W13)))</formula>
    </cfRule>
    <cfRule type="containsText" dxfId="254" priority="291" operator="containsText" text="Minor Non-Compliance">
      <formula>NOT(ISERROR(SEARCH("Minor Non-Compliance",W13)))</formula>
    </cfRule>
    <cfRule type="containsText" dxfId="253" priority="292" operator="containsText" text="Major Non-Compliance">
      <formula>NOT(ISERROR(SEARCH("Major Non-Compliance",W13)))</formula>
    </cfRule>
    <cfRule type="containsText" dxfId="252" priority="293" operator="containsText" text="Critical Non-Compliance">
      <formula>NOT(ISERROR(SEARCH("Critical Non-Compliance",W13)))</formula>
    </cfRule>
    <cfRule type="containsText" dxfId="251" priority="294" operator="containsText" text="Not Recorded">
      <formula>NOT(ISERROR(SEARCH("Not Recorded",W13)))</formula>
    </cfRule>
    <cfRule type="containsText" dxfId="250" priority="295" operator="containsText" text="Not Applicable">
      <formula>NOT(ISERROR(SEARCH("Not Applicable",W13)))</formula>
    </cfRule>
  </conditionalFormatting>
  <conditionalFormatting sqref="W31:X32">
    <cfRule type="containsText" dxfId="249" priority="265" operator="containsText" text="_">
      <formula>NOT(ISERROR(SEARCH("_",W31)))</formula>
    </cfRule>
    <cfRule type="containsText" dxfId="248" priority="266" operator="containsText" text="Select Rating">
      <formula>NOT(ISERROR(SEARCH("Select Rating",W31)))</formula>
    </cfRule>
    <cfRule type="containsText" dxfId="247" priority="267" operator="containsText" text="Minor Non-Compliance">
      <formula>NOT(ISERROR(SEARCH("Minor Non-Compliance",W31)))</formula>
    </cfRule>
    <cfRule type="containsText" dxfId="246" priority="268" operator="containsText" text="Major Non-Compliance">
      <formula>NOT(ISERROR(SEARCH("Major Non-Compliance",W31)))</formula>
    </cfRule>
    <cfRule type="containsText" dxfId="245" priority="269" operator="containsText" text="Critical Non-Compliance">
      <formula>NOT(ISERROR(SEARCH("Critical Non-Compliance",W31)))</formula>
    </cfRule>
    <cfRule type="containsText" dxfId="244" priority="270" operator="containsText" text="Not Recorded">
      <formula>NOT(ISERROR(SEARCH("Not Recorded",W31)))</formula>
    </cfRule>
    <cfRule type="containsText" dxfId="243" priority="271" operator="containsText" text="Not Applicable">
      <formula>NOT(ISERROR(SEARCH("Not Applicable",W31)))</formula>
    </cfRule>
  </conditionalFormatting>
  <conditionalFormatting sqref="W33:X34">
    <cfRule type="containsText" dxfId="242" priority="257" operator="containsText" text="_">
      <formula>NOT(ISERROR(SEARCH("_",W33)))</formula>
    </cfRule>
    <cfRule type="containsText" dxfId="241" priority="258" operator="containsText" text="Select Rating">
      <formula>NOT(ISERROR(SEARCH("Select Rating",W33)))</formula>
    </cfRule>
    <cfRule type="containsText" dxfId="240" priority="259" operator="containsText" text="Minor Non-Compliance">
      <formula>NOT(ISERROR(SEARCH("Minor Non-Compliance",W33)))</formula>
    </cfRule>
    <cfRule type="containsText" dxfId="239" priority="260" operator="containsText" text="Major Non-Compliance">
      <formula>NOT(ISERROR(SEARCH("Major Non-Compliance",W33)))</formula>
    </cfRule>
    <cfRule type="containsText" dxfId="238" priority="261" operator="containsText" text="Critical Non-Compliance">
      <formula>NOT(ISERROR(SEARCH("Critical Non-Compliance",W33)))</formula>
    </cfRule>
    <cfRule type="containsText" dxfId="237" priority="262" operator="containsText" text="Not Recorded">
      <formula>NOT(ISERROR(SEARCH("Not Recorded",W33)))</formula>
    </cfRule>
    <cfRule type="containsText" dxfId="236" priority="263" operator="containsText" text="Not Applicable">
      <formula>NOT(ISERROR(SEARCH("Not Applicable",W33)))</formula>
    </cfRule>
  </conditionalFormatting>
  <conditionalFormatting sqref="W36:X37">
    <cfRule type="containsText" dxfId="235" priority="201" operator="containsText" text="_">
      <formula>NOT(ISERROR(SEARCH("_",W36)))</formula>
    </cfRule>
    <cfRule type="containsText" dxfId="234" priority="202" operator="containsText" text="Select Rating">
      <formula>NOT(ISERROR(SEARCH("Select Rating",W36)))</formula>
    </cfRule>
    <cfRule type="containsText" dxfId="233" priority="203" operator="containsText" text="Minor Non-Compliance">
      <formula>NOT(ISERROR(SEARCH("Minor Non-Compliance",W36)))</formula>
    </cfRule>
    <cfRule type="containsText" dxfId="232" priority="204" operator="containsText" text="Major Non-Compliance">
      <formula>NOT(ISERROR(SEARCH("Major Non-Compliance",W36)))</formula>
    </cfRule>
    <cfRule type="containsText" dxfId="231" priority="205" operator="containsText" text="Critical Non-Compliance">
      <formula>NOT(ISERROR(SEARCH("Critical Non-Compliance",W36)))</formula>
    </cfRule>
    <cfRule type="containsText" dxfId="230" priority="206" operator="containsText" text="Not Recorded">
      <formula>NOT(ISERROR(SEARCH("Not Recorded",W36)))</formula>
    </cfRule>
    <cfRule type="containsText" dxfId="229" priority="207" operator="containsText" text="Not Applicable">
      <formula>NOT(ISERROR(SEARCH("Not Applicable",W36)))</formula>
    </cfRule>
  </conditionalFormatting>
  <conditionalFormatting sqref="W38:X39">
    <cfRule type="containsText" dxfId="228" priority="193" operator="containsText" text="_">
      <formula>NOT(ISERROR(SEARCH("_",W38)))</formula>
    </cfRule>
    <cfRule type="containsText" dxfId="227" priority="194" operator="containsText" text="Select Rating">
      <formula>NOT(ISERROR(SEARCH("Select Rating",W38)))</formula>
    </cfRule>
    <cfRule type="containsText" dxfId="226" priority="195" operator="containsText" text="Minor Non-Compliance">
      <formula>NOT(ISERROR(SEARCH("Minor Non-Compliance",W38)))</formula>
    </cfRule>
    <cfRule type="containsText" dxfId="225" priority="196" operator="containsText" text="Major Non-Compliance">
      <formula>NOT(ISERROR(SEARCH("Major Non-Compliance",W38)))</formula>
    </cfRule>
    <cfRule type="containsText" dxfId="224" priority="197" operator="containsText" text="Critical Non-Compliance">
      <formula>NOT(ISERROR(SEARCH("Critical Non-Compliance",W38)))</formula>
    </cfRule>
    <cfRule type="containsText" dxfId="223" priority="198" operator="containsText" text="Not Recorded">
      <formula>NOT(ISERROR(SEARCH("Not Recorded",W38)))</formula>
    </cfRule>
    <cfRule type="containsText" dxfId="222" priority="199" operator="containsText" text="Not Applicable">
      <formula>NOT(ISERROR(SEARCH("Not Applicable",W38)))</formula>
    </cfRule>
  </conditionalFormatting>
  <conditionalFormatting sqref="W40:X41">
    <cfRule type="containsText" dxfId="221" priority="185" operator="containsText" text="_">
      <formula>NOT(ISERROR(SEARCH("_",W40)))</formula>
    </cfRule>
    <cfRule type="containsText" dxfId="220" priority="186" operator="containsText" text="Select Rating">
      <formula>NOT(ISERROR(SEARCH("Select Rating",W40)))</formula>
    </cfRule>
    <cfRule type="containsText" dxfId="219" priority="187" operator="containsText" text="Minor Non-Compliance">
      <formula>NOT(ISERROR(SEARCH("Minor Non-Compliance",W40)))</formula>
    </cfRule>
    <cfRule type="containsText" dxfId="218" priority="188" operator="containsText" text="Major Non-Compliance">
      <formula>NOT(ISERROR(SEARCH("Major Non-Compliance",W40)))</formula>
    </cfRule>
    <cfRule type="containsText" dxfId="217" priority="189" operator="containsText" text="Critical Non-Compliance">
      <formula>NOT(ISERROR(SEARCH("Critical Non-Compliance",W40)))</formula>
    </cfRule>
    <cfRule type="containsText" dxfId="216" priority="190" operator="containsText" text="Not Recorded">
      <formula>NOT(ISERROR(SEARCH("Not Recorded",W40)))</formula>
    </cfRule>
    <cfRule type="containsText" dxfId="215" priority="191" operator="containsText" text="Not Applicable">
      <formula>NOT(ISERROR(SEARCH("Not Applicable",W40)))</formula>
    </cfRule>
  </conditionalFormatting>
  <conditionalFormatting sqref="W42:X43">
    <cfRule type="containsText" dxfId="214" priority="161" operator="containsText" text="_">
      <formula>NOT(ISERROR(SEARCH("_",W42)))</formula>
    </cfRule>
    <cfRule type="containsText" dxfId="213" priority="162" operator="containsText" text="Select Rating">
      <formula>NOT(ISERROR(SEARCH("Select Rating",W42)))</formula>
    </cfRule>
    <cfRule type="containsText" dxfId="212" priority="163" operator="containsText" text="Minor Non-Compliance">
      <formula>NOT(ISERROR(SEARCH("Minor Non-Compliance",W42)))</formula>
    </cfRule>
    <cfRule type="containsText" dxfId="211" priority="164" operator="containsText" text="Major Non-Compliance">
      <formula>NOT(ISERROR(SEARCH("Major Non-Compliance",W42)))</formula>
    </cfRule>
    <cfRule type="containsText" dxfId="210" priority="165" operator="containsText" text="Critical Non-Compliance">
      <formula>NOT(ISERROR(SEARCH("Critical Non-Compliance",W42)))</formula>
    </cfRule>
    <cfRule type="containsText" dxfId="209" priority="166" operator="containsText" text="Not Recorded">
      <formula>NOT(ISERROR(SEARCH("Not Recorded",W42)))</formula>
    </cfRule>
    <cfRule type="containsText" dxfId="208" priority="167" operator="containsText" text="Not Applicable">
      <formula>NOT(ISERROR(SEARCH("Not Applicable",W42)))</formula>
    </cfRule>
  </conditionalFormatting>
  <conditionalFormatting sqref="W44:X45">
    <cfRule type="containsText" dxfId="207" priority="153" operator="containsText" text="_">
      <formula>NOT(ISERROR(SEARCH("_",W44)))</formula>
    </cfRule>
    <cfRule type="containsText" dxfId="206" priority="154" operator="containsText" text="Select Rating">
      <formula>NOT(ISERROR(SEARCH("Select Rating",W44)))</formula>
    </cfRule>
    <cfRule type="containsText" dxfId="205" priority="155" operator="containsText" text="Minor Non-Compliance">
      <formula>NOT(ISERROR(SEARCH("Minor Non-Compliance",W44)))</formula>
    </cfRule>
    <cfRule type="containsText" dxfId="204" priority="156" operator="containsText" text="Major Non-Compliance">
      <formula>NOT(ISERROR(SEARCH("Major Non-Compliance",W44)))</formula>
    </cfRule>
    <cfRule type="containsText" dxfId="203" priority="157" operator="containsText" text="Critical Non-Compliance">
      <formula>NOT(ISERROR(SEARCH("Critical Non-Compliance",W44)))</formula>
    </cfRule>
    <cfRule type="containsText" dxfId="202" priority="158" operator="containsText" text="Not Recorded">
      <formula>NOT(ISERROR(SEARCH("Not Recorded",W44)))</formula>
    </cfRule>
    <cfRule type="containsText" dxfId="201" priority="159" operator="containsText" text="Not Applicable">
      <formula>NOT(ISERROR(SEARCH("Not Applicable",W44)))</formula>
    </cfRule>
  </conditionalFormatting>
  <conditionalFormatting sqref="W46:X47">
    <cfRule type="containsText" dxfId="200" priority="145" operator="containsText" text="_">
      <formula>NOT(ISERROR(SEARCH("_",W46)))</formula>
    </cfRule>
    <cfRule type="containsText" dxfId="199" priority="146" operator="containsText" text="Select Rating">
      <formula>NOT(ISERROR(SEARCH("Select Rating",W46)))</formula>
    </cfRule>
    <cfRule type="containsText" dxfId="198" priority="147" operator="containsText" text="Minor Non-Compliance">
      <formula>NOT(ISERROR(SEARCH("Minor Non-Compliance",W46)))</formula>
    </cfRule>
    <cfRule type="containsText" dxfId="197" priority="148" operator="containsText" text="Major Non-Compliance">
      <formula>NOT(ISERROR(SEARCH("Major Non-Compliance",W46)))</formula>
    </cfRule>
    <cfRule type="containsText" dxfId="196" priority="149" operator="containsText" text="Critical Non-Compliance">
      <formula>NOT(ISERROR(SEARCH("Critical Non-Compliance",W46)))</formula>
    </cfRule>
    <cfRule type="containsText" dxfId="195" priority="150" operator="containsText" text="Not Recorded">
      <formula>NOT(ISERROR(SEARCH("Not Recorded",W46)))</formula>
    </cfRule>
    <cfRule type="containsText" dxfId="194" priority="151" operator="containsText" text="Not Applicable">
      <formula>NOT(ISERROR(SEARCH("Not Applicable",W46)))</formula>
    </cfRule>
  </conditionalFormatting>
  <conditionalFormatting sqref="W48:X49">
    <cfRule type="containsText" dxfId="193" priority="137" operator="containsText" text="_">
      <formula>NOT(ISERROR(SEARCH("_",W48)))</formula>
    </cfRule>
    <cfRule type="containsText" dxfId="192" priority="138" operator="containsText" text="Select Rating">
      <formula>NOT(ISERROR(SEARCH("Select Rating",W48)))</formula>
    </cfRule>
    <cfRule type="containsText" dxfId="191" priority="139" operator="containsText" text="Minor Non-Compliance">
      <formula>NOT(ISERROR(SEARCH("Minor Non-Compliance",W48)))</formula>
    </cfRule>
    <cfRule type="containsText" dxfId="190" priority="140" operator="containsText" text="Major Non-Compliance">
      <formula>NOT(ISERROR(SEARCH("Major Non-Compliance",W48)))</formula>
    </cfRule>
    <cfRule type="containsText" dxfId="189" priority="141" operator="containsText" text="Critical Non-Compliance">
      <formula>NOT(ISERROR(SEARCH("Critical Non-Compliance",W48)))</formula>
    </cfRule>
    <cfRule type="containsText" dxfId="188" priority="142" operator="containsText" text="Not Recorded">
      <formula>NOT(ISERROR(SEARCH("Not Recorded",W48)))</formula>
    </cfRule>
    <cfRule type="containsText" dxfId="187" priority="143" operator="containsText" text="Not Applicable">
      <formula>NOT(ISERROR(SEARCH("Not Applicable",W48)))</formula>
    </cfRule>
  </conditionalFormatting>
  <conditionalFormatting sqref="W50:X51">
    <cfRule type="containsText" dxfId="186" priority="129" operator="containsText" text="_">
      <formula>NOT(ISERROR(SEARCH("_",W50)))</formula>
    </cfRule>
    <cfRule type="containsText" dxfId="185" priority="130" operator="containsText" text="Select Rating">
      <formula>NOT(ISERROR(SEARCH("Select Rating",W50)))</formula>
    </cfRule>
    <cfRule type="containsText" dxfId="184" priority="131" operator="containsText" text="Minor Non-Compliance">
      <formula>NOT(ISERROR(SEARCH("Minor Non-Compliance",W50)))</formula>
    </cfRule>
    <cfRule type="containsText" dxfId="183" priority="132" operator="containsText" text="Major Non-Compliance">
      <formula>NOT(ISERROR(SEARCH("Major Non-Compliance",W50)))</formula>
    </cfRule>
    <cfRule type="containsText" dxfId="182" priority="133" operator="containsText" text="Critical Non-Compliance">
      <formula>NOT(ISERROR(SEARCH("Critical Non-Compliance",W50)))</formula>
    </cfRule>
    <cfRule type="containsText" dxfId="181" priority="134" operator="containsText" text="Not Recorded">
      <formula>NOT(ISERROR(SEARCH("Not Recorded",W50)))</formula>
    </cfRule>
    <cfRule type="containsText" dxfId="180" priority="135" operator="containsText" text="Not Applicable">
      <formula>NOT(ISERROR(SEARCH("Not Applicable",W50)))</formula>
    </cfRule>
  </conditionalFormatting>
  <conditionalFormatting sqref="W53:X54">
    <cfRule type="containsText" dxfId="179" priority="121" operator="containsText" text="_">
      <formula>NOT(ISERROR(SEARCH("_",W53)))</formula>
    </cfRule>
    <cfRule type="containsText" dxfId="178" priority="122" operator="containsText" text="Select Rating">
      <formula>NOT(ISERROR(SEARCH("Select Rating",W53)))</formula>
    </cfRule>
    <cfRule type="containsText" dxfId="177" priority="123" operator="containsText" text="Minor Non-Compliance">
      <formula>NOT(ISERROR(SEARCH("Minor Non-Compliance",W53)))</formula>
    </cfRule>
    <cfRule type="containsText" dxfId="176" priority="124" operator="containsText" text="Major Non-Compliance">
      <formula>NOT(ISERROR(SEARCH("Major Non-Compliance",W53)))</formula>
    </cfRule>
    <cfRule type="containsText" dxfId="175" priority="125" operator="containsText" text="Critical Non-Compliance">
      <formula>NOT(ISERROR(SEARCH("Critical Non-Compliance",W53)))</formula>
    </cfRule>
    <cfRule type="containsText" dxfId="174" priority="126" operator="containsText" text="Not Recorded">
      <formula>NOT(ISERROR(SEARCH("Not Recorded",W53)))</formula>
    </cfRule>
    <cfRule type="containsText" dxfId="173" priority="127" operator="containsText" text="Not Applicable">
      <formula>NOT(ISERROR(SEARCH("Not Applicable",W53)))</formula>
    </cfRule>
  </conditionalFormatting>
  <conditionalFormatting sqref="W55:X56">
    <cfRule type="containsText" dxfId="172" priority="113" operator="containsText" text="_">
      <formula>NOT(ISERROR(SEARCH("_",W55)))</formula>
    </cfRule>
    <cfRule type="containsText" dxfId="171" priority="114" operator="containsText" text="Select Rating">
      <formula>NOT(ISERROR(SEARCH("Select Rating",W55)))</formula>
    </cfRule>
    <cfRule type="containsText" dxfId="170" priority="115" operator="containsText" text="Minor Non-Compliance">
      <formula>NOT(ISERROR(SEARCH("Minor Non-Compliance",W55)))</formula>
    </cfRule>
    <cfRule type="containsText" dxfId="169" priority="116" operator="containsText" text="Major Non-Compliance">
      <formula>NOT(ISERROR(SEARCH("Major Non-Compliance",W55)))</formula>
    </cfRule>
    <cfRule type="containsText" dxfId="168" priority="117" operator="containsText" text="Critical Non-Compliance">
      <formula>NOT(ISERROR(SEARCH("Critical Non-Compliance",W55)))</formula>
    </cfRule>
    <cfRule type="containsText" dxfId="167" priority="118" operator="containsText" text="Not Recorded">
      <formula>NOT(ISERROR(SEARCH("Not Recorded",W55)))</formula>
    </cfRule>
    <cfRule type="containsText" dxfId="166" priority="119" operator="containsText" text="Not Applicable">
      <formula>NOT(ISERROR(SEARCH("Not Applicable",W55)))</formula>
    </cfRule>
  </conditionalFormatting>
  <conditionalFormatting sqref="W57:X58">
    <cfRule type="containsText" dxfId="165" priority="105" operator="containsText" text="_">
      <formula>NOT(ISERROR(SEARCH("_",W57)))</formula>
    </cfRule>
    <cfRule type="containsText" dxfId="164" priority="106" operator="containsText" text="Select Rating">
      <formula>NOT(ISERROR(SEARCH("Select Rating",W57)))</formula>
    </cfRule>
    <cfRule type="containsText" dxfId="163" priority="107" operator="containsText" text="Minor Non-Compliance">
      <formula>NOT(ISERROR(SEARCH("Minor Non-Compliance",W57)))</formula>
    </cfRule>
    <cfRule type="containsText" dxfId="162" priority="108" operator="containsText" text="Major Non-Compliance">
      <formula>NOT(ISERROR(SEARCH("Major Non-Compliance",W57)))</formula>
    </cfRule>
    <cfRule type="containsText" dxfId="161" priority="109" operator="containsText" text="Critical Non-Compliance">
      <formula>NOT(ISERROR(SEARCH("Critical Non-Compliance",W57)))</formula>
    </cfRule>
    <cfRule type="containsText" dxfId="160" priority="110" operator="containsText" text="Not Recorded">
      <formula>NOT(ISERROR(SEARCH("Not Recorded",W57)))</formula>
    </cfRule>
    <cfRule type="containsText" dxfId="159" priority="111" operator="containsText" text="Not Applicable">
      <formula>NOT(ISERROR(SEARCH("Not Applicable",W57)))</formula>
    </cfRule>
  </conditionalFormatting>
  <conditionalFormatting sqref="W59:X60">
    <cfRule type="containsText" dxfId="158" priority="97" operator="containsText" text="_">
      <formula>NOT(ISERROR(SEARCH("_",W59)))</formula>
    </cfRule>
    <cfRule type="containsText" dxfId="157" priority="98" operator="containsText" text="Select Rating">
      <formula>NOT(ISERROR(SEARCH("Select Rating",W59)))</formula>
    </cfRule>
    <cfRule type="containsText" dxfId="156" priority="99" operator="containsText" text="Minor Non-Compliance">
      <formula>NOT(ISERROR(SEARCH("Minor Non-Compliance",W59)))</formula>
    </cfRule>
    <cfRule type="containsText" dxfId="155" priority="100" operator="containsText" text="Major Non-Compliance">
      <formula>NOT(ISERROR(SEARCH("Major Non-Compliance",W59)))</formula>
    </cfRule>
    <cfRule type="containsText" dxfId="154" priority="101" operator="containsText" text="Critical Non-Compliance">
      <formula>NOT(ISERROR(SEARCH("Critical Non-Compliance",W59)))</formula>
    </cfRule>
    <cfRule type="containsText" dxfId="153" priority="102" operator="containsText" text="Not Recorded">
      <formula>NOT(ISERROR(SEARCH("Not Recorded",W59)))</formula>
    </cfRule>
    <cfRule type="containsText" dxfId="152" priority="103" operator="containsText" text="Not Applicable">
      <formula>NOT(ISERROR(SEARCH("Not Applicable",W59)))</formula>
    </cfRule>
  </conditionalFormatting>
  <conditionalFormatting sqref="W62:X63">
    <cfRule type="containsText" dxfId="151" priority="81" operator="containsText" text="_">
      <formula>NOT(ISERROR(SEARCH("_",W62)))</formula>
    </cfRule>
    <cfRule type="containsText" dxfId="150" priority="82" operator="containsText" text="Select Rating">
      <formula>NOT(ISERROR(SEARCH("Select Rating",W62)))</formula>
    </cfRule>
    <cfRule type="containsText" dxfId="149" priority="83" operator="containsText" text="Minor Non-Compliance">
      <formula>NOT(ISERROR(SEARCH("Minor Non-Compliance",W62)))</formula>
    </cfRule>
    <cfRule type="containsText" dxfId="148" priority="84" operator="containsText" text="Major Non-Compliance">
      <formula>NOT(ISERROR(SEARCH("Major Non-Compliance",W62)))</formula>
    </cfRule>
    <cfRule type="containsText" dxfId="147" priority="85" operator="containsText" text="Critical Non-Compliance">
      <formula>NOT(ISERROR(SEARCH("Critical Non-Compliance",W62)))</formula>
    </cfRule>
    <cfRule type="containsText" dxfId="146" priority="86" operator="containsText" text="Not Recorded">
      <formula>NOT(ISERROR(SEARCH("Not Recorded",W62)))</formula>
    </cfRule>
    <cfRule type="containsText" dxfId="145" priority="87" operator="containsText" text="Not Applicable">
      <formula>NOT(ISERROR(SEARCH("Not Applicable",W62)))</formula>
    </cfRule>
  </conditionalFormatting>
  <conditionalFormatting sqref="W64:X65">
    <cfRule type="containsText" dxfId="144" priority="73" operator="containsText" text="_">
      <formula>NOT(ISERROR(SEARCH("_",W64)))</formula>
    </cfRule>
    <cfRule type="containsText" dxfId="143" priority="74" operator="containsText" text="Select Rating">
      <formula>NOT(ISERROR(SEARCH("Select Rating",W64)))</formula>
    </cfRule>
    <cfRule type="containsText" dxfId="142" priority="75" operator="containsText" text="Minor Non-Compliance">
      <formula>NOT(ISERROR(SEARCH("Minor Non-Compliance",W64)))</formula>
    </cfRule>
    <cfRule type="containsText" dxfId="141" priority="76" operator="containsText" text="Major Non-Compliance">
      <formula>NOT(ISERROR(SEARCH("Major Non-Compliance",W64)))</formula>
    </cfRule>
    <cfRule type="containsText" dxfId="140" priority="77" operator="containsText" text="Critical Non-Compliance">
      <formula>NOT(ISERROR(SEARCH("Critical Non-Compliance",W64)))</formula>
    </cfRule>
    <cfRule type="containsText" dxfId="139" priority="78" operator="containsText" text="Not Recorded">
      <formula>NOT(ISERROR(SEARCH("Not Recorded",W64)))</formula>
    </cfRule>
    <cfRule type="containsText" dxfId="138" priority="79" operator="containsText" text="Not Applicable">
      <formula>NOT(ISERROR(SEARCH("Not Applicable",W64)))</formula>
    </cfRule>
  </conditionalFormatting>
  <conditionalFormatting sqref="W66:X67">
    <cfRule type="containsText" dxfId="137" priority="65" operator="containsText" text="_">
      <formula>NOT(ISERROR(SEARCH("_",W66)))</formula>
    </cfRule>
    <cfRule type="containsText" dxfId="136" priority="66" operator="containsText" text="Select Rating">
      <formula>NOT(ISERROR(SEARCH("Select Rating",W66)))</formula>
    </cfRule>
    <cfRule type="containsText" dxfId="135" priority="67" operator="containsText" text="Minor Non-Compliance">
      <formula>NOT(ISERROR(SEARCH("Minor Non-Compliance",W66)))</formula>
    </cfRule>
    <cfRule type="containsText" dxfId="134" priority="68" operator="containsText" text="Major Non-Compliance">
      <formula>NOT(ISERROR(SEARCH("Major Non-Compliance",W66)))</formula>
    </cfRule>
    <cfRule type="containsText" dxfId="133" priority="69" operator="containsText" text="Critical Non-Compliance">
      <formula>NOT(ISERROR(SEARCH("Critical Non-Compliance",W66)))</formula>
    </cfRule>
    <cfRule type="containsText" dxfId="132" priority="70" operator="containsText" text="Not Recorded">
      <formula>NOT(ISERROR(SEARCH("Not Recorded",W66)))</formula>
    </cfRule>
    <cfRule type="containsText" dxfId="131" priority="71" operator="containsText" text="Not Applicable">
      <formula>NOT(ISERROR(SEARCH("Not Applicable",W66)))</formula>
    </cfRule>
  </conditionalFormatting>
  <conditionalFormatting sqref="W68:X69">
    <cfRule type="containsText" dxfId="130" priority="57" operator="containsText" text="_">
      <formula>NOT(ISERROR(SEARCH("_",W68)))</formula>
    </cfRule>
    <cfRule type="containsText" dxfId="129" priority="58" operator="containsText" text="Select Rating">
      <formula>NOT(ISERROR(SEARCH("Select Rating",W68)))</formula>
    </cfRule>
    <cfRule type="containsText" dxfId="128" priority="59" operator="containsText" text="Minor Non-Compliance">
      <formula>NOT(ISERROR(SEARCH("Minor Non-Compliance",W68)))</formula>
    </cfRule>
    <cfRule type="containsText" dxfId="127" priority="60" operator="containsText" text="Major Non-Compliance">
      <formula>NOT(ISERROR(SEARCH("Major Non-Compliance",W68)))</formula>
    </cfRule>
    <cfRule type="containsText" dxfId="126" priority="61" operator="containsText" text="Critical Non-Compliance">
      <formula>NOT(ISERROR(SEARCH("Critical Non-Compliance",W68)))</formula>
    </cfRule>
    <cfRule type="containsText" dxfId="125" priority="62" operator="containsText" text="Not Recorded">
      <formula>NOT(ISERROR(SEARCH("Not Recorded",W68)))</formula>
    </cfRule>
    <cfRule type="containsText" dxfId="124" priority="63" operator="containsText" text="Not Applicable">
      <formula>NOT(ISERROR(SEARCH("Not Applicable",W68)))</formula>
    </cfRule>
  </conditionalFormatting>
  <conditionalFormatting sqref="W70:X71">
    <cfRule type="containsText" dxfId="123" priority="49" operator="containsText" text="_">
      <formula>NOT(ISERROR(SEARCH("_",W70)))</formula>
    </cfRule>
    <cfRule type="containsText" dxfId="122" priority="50" operator="containsText" text="Select Rating">
      <formula>NOT(ISERROR(SEARCH("Select Rating",W70)))</formula>
    </cfRule>
    <cfRule type="containsText" dxfId="121" priority="51" operator="containsText" text="Minor Non-Compliance">
      <formula>NOT(ISERROR(SEARCH("Minor Non-Compliance",W70)))</formula>
    </cfRule>
    <cfRule type="containsText" dxfId="120" priority="52" operator="containsText" text="Major Non-Compliance">
      <formula>NOT(ISERROR(SEARCH("Major Non-Compliance",W70)))</formula>
    </cfRule>
    <cfRule type="containsText" dxfId="119" priority="53" operator="containsText" text="Critical Non-Compliance">
      <formula>NOT(ISERROR(SEARCH("Critical Non-Compliance",W70)))</formula>
    </cfRule>
    <cfRule type="containsText" dxfId="118" priority="54" operator="containsText" text="Not Recorded">
      <formula>NOT(ISERROR(SEARCH("Not Recorded",W70)))</formula>
    </cfRule>
    <cfRule type="containsText" dxfId="117" priority="55" operator="containsText" text="Not Applicable">
      <formula>NOT(ISERROR(SEARCH("Not Applicable",W70)))</formula>
    </cfRule>
  </conditionalFormatting>
  <conditionalFormatting sqref="W72:X73">
    <cfRule type="containsText" dxfId="116" priority="41" operator="containsText" text="_">
      <formula>NOT(ISERROR(SEARCH("_",W72)))</formula>
    </cfRule>
    <cfRule type="containsText" dxfId="115" priority="42" operator="containsText" text="Select Rating">
      <formula>NOT(ISERROR(SEARCH("Select Rating",W72)))</formula>
    </cfRule>
    <cfRule type="containsText" dxfId="114" priority="43" operator="containsText" text="Minor Non-Compliance">
      <formula>NOT(ISERROR(SEARCH("Minor Non-Compliance",W72)))</formula>
    </cfRule>
    <cfRule type="containsText" dxfId="113" priority="44" operator="containsText" text="Major Non-Compliance">
      <formula>NOT(ISERROR(SEARCH("Major Non-Compliance",W72)))</formula>
    </cfRule>
    <cfRule type="containsText" dxfId="112" priority="45" operator="containsText" text="Critical Non-Compliance">
      <formula>NOT(ISERROR(SEARCH("Critical Non-Compliance",W72)))</formula>
    </cfRule>
    <cfRule type="containsText" dxfId="111" priority="46" operator="containsText" text="Not Recorded">
      <formula>NOT(ISERROR(SEARCH("Not Recorded",W72)))</formula>
    </cfRule>
    <cfRule type="containsText" dxfId="110" priority="47" operator="containsText" text="Not Applicable">
      <formula>NOT(ISERROR(SEARCH("Not Applicable",W72)))</formula>
    </cfRule>
  </conditionalFormatting>
  <conditionalFormatting sqref="W74:X75">
    <cfRule type="containsText" dxfId="109" priority="33" operator="containsText" text="_">
      <formula>NOT(ISERROR(SEARCH("_",W74)))</formula>
    </cfRule>
    <cfRule type="containsText" dxfId="108" priority="34" operator="containsText" text="Select Rating">
      <formula>NOT(ISERROR(SEARCH("Select Rating",W74)))</formula>
    </cfRule>
    <cfRule type="containsText" dxfId="107" priority="35" operator="containsText" text="Minor Non-Compliance">
      <formula>NOT(ISERROR(SEARCH("Minor Non-Compliance",W74)))</formula>
    </cfRule>
    <cfRule type="containsText" dxfId="106" priority="36" operator="containsText" text="Major Non-Compliance">
      <formula>NOT(ISERROR(SEARCH("Major Non-Compliance",W74)))</formula>
    </cfRule>
    <cfRule type="containsText" dxfId="105" priority="37" operator="containsText" text="Critical Non-Compliance">
      <formula>NOT(ISERROR(SEARCH("Critical Non-Compliance",W74)))</formula>
    </cfRule>
    <cfRule type="containsText" dxfId="104" priority="38" operator="containsText" text="Not Recorded">
      <formula>NOT(ISERROR(SEARCH("Not Recorded",W74)))</formula>
    </cfRule>
    <cfRule type="containsText" dxfId="103" priority="39" operator="containsText" text="Not Applicable">
      <formula>NOT(ISERROR(SEARCH("Not Applicable",W74)))</formula>
    </cfRule>
  </conditionalFormatting>
  <conditionalFormatting sqref="W29:X30">
    <cfRule type="containsText" dxfId="102" priority="17" operator="containsText" text="_">
      <formula>NOT(ISERROR(SEARCH("_",W29)))</formula>
    </cfRule>
    <cfRule type="containsText" dxfId="101" priority="18" operator="containsText" text="Select Rating">
      <formula>NOT(ISERROR(SEARCH("Select Rating",W29)))</formula>
    </cfRule>
    <cfRule type="containsText" dxfId="100" priority="19" operator="containsText" text="Minor Non-Compliance">
      <formula>NOT(ISERROR(SEARCH("Minor Non-Compliance",W29)))</formula>
    </cfRule>
    <cfRule type="containsText" dxfId="99" priority="20" operator="containsText" text="Major Non-Compliance">
      <formula>NOT(ISERROR(SEARCH("Major Non-Compliance",W29)))</formula>
    </cfRule>
    <cfRule type="containsText" dxfId="98" priority="21" operator="containsText" text="Critical Non-Compliance">
      <formula>NOT(ISERROR(SEARCH("Critical Non-Compliance",W29)))</formula>
    </cfRule>
    <cfRule type="containsText" dxfId="97" priority="22" operator="containsText" text="Not Recorded">
      <formula>NOT(ISERROR(SEARCH("Not Recorded",W29)))</formula>
    </cfRule>
    <cfRule type="containsText" dxfId="96" priority="23" operator="containsText" text="Not Applicable">
      <formula>NOT(ISERROR(SEARCH("Not Applicable",W29)))</formula>
    </cfRule>
  </conditionalFormatting>
  <conditionalFormatting sqref="W28">
    <cfRule type="containsText" dxfId="95" priority="1" operator="containsText" text="_">
      <formula>NOT(ISERROR(SEARCH("_",W28)))</formula>
    </cfRule>
    <cfRule type="containsText" dxfId="94" priority="2" operator="containsText" text="Select Rating">
      <formula>NOT(ISERROR(SEARCH("Select Rating",W28)))</formula>
    </cfRule>
    <cfRule type="containsText" dxfId="93" priority="3" operator="containsText" text="Minor Non-Compliance">
      <formula>NOT(ISERROR(SEARCH("Minor Non-Compliance",W28)))</formula>
    </cfRule>
    <cfRule type="containsText" dxfId="92" priority="4" operator="containsText" text="Major Non-Compliance">
      <formula>NOT(ISERROR(SEARCH("Major Non-Compliance",W28)))</formula>
    </cfRule>
    <cfRule type="containsText" dxfId="91" priority="5" operator="containsText" text="Critical Non-Compliance">
      <formula>NOT(ISERROR(SEARCH("Critical Non-Compliance",W28)))</formula>
    </cfRule>
    <cfRule type="containsText" dxfId="90" priority="6" operator="containsText" text="Not Recorded">
      <formula>NOT(ISERROR(SEARCH("Not Recorded",W28)))</formula>
    </cfRule>
    <cfRule type="containsText" dxfId="89" priority="7" operator="containsText" text="Not Applicable">
      <formula>NOT(ISERROR(SEARCH("Not Applicable",W28)))</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22 W62:X75 W53:X60 W36:X51 W31:X34 X24:X27 W24:W30 X29:X3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08" operator="containsText" id="{EC0B8659-E87D-44F8-AA79-263811886264}">
            <xm:f>NOT(ISERROR(SEARCH($D$79,W13)))</xm:f>
            <xm:f>$D$79</xm:f>
            <x14:dxf>
              <font>
                <b/>
                <i val="0"/>
              </font>
              <fill>
                <patternFill>
                  <bgColor rgb="FF92D050"/>
                </patternFill>
              </fill>
            </x14:dxf>
          </x14:cfRule>
          <xm:sqref>W13:X22 W53:X60 W62:X75 W24:X27 W36:X51 W31:X34</xm:sqref>
        </x14:conditionalFormatting>
        <x14:conditionalFormatting xmlns:xm="http://schemas.microsoft.com/office/excel/2006/main">
          <x14:cfRule type="containsText" priority="24" operator="containsText" id="{05F78C0E-109B-45EC-84EA-4DB8B3A09ABD}">
            <xm:f>NOT(ISERROR(SEARCH($D$79,W29)))</xm:f>
            <xm:f>$D$79</xm:f>
            <x14:dxf>
              <font>
                <b/>
                <i val="0"/>
              </font>
              <fill>
                <patternFill>
                  <bgColor rgb="FF92D050"/>
                </patternFill>
              </fill>
            </x14:dxf>
          </x14:cfRule>
          <xm:sqref>W29:X30</xm:sqref>
        </x14:conditionalFormatting>
        <x14:conditionalFormatting xmlns:xm="http://schemas.microsoft.com/office/excel/2006/main">
          <x14:cfRule type="containsText" priority="8" operator="containsText" id="{84BEFD0C-0EEB-4B88-BFF9-36E59797C71E}">
            <xm:f>NOT(ISERROR(SEARCH($D$79,W28)))</xm:f>
            <xm:f>$D$79</xm:f>
            <x14:dxf>
              <font>
                <b/>
                <i val="0"/>
              </font>
              <fill>
                <patternFill>
                  <bgColor rgb="FF92D050"/>
                </patternFill>
              </fill>
            </x14:dxf>
          </x14:cfRule>
          <xm:sqref>W28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54"/>
  <sheetViews>
    <sheetView showGridLines="0" zoomScaleNormal="100" zoomScaleSheetLayoutView="115" workbookViewId="0">
      <pane xSplit="24" ySplit="11" topLeftCell="Y12" activePane="bottomRight" state="frozen"/>
      <selection activeCell="H28" sqref="H28"/>
      <selection pane="topRight" activeCell="H28" sqref="H28"/>
      <selection pane="bottomLeft" activeCell="H28" sqref="H28"/>
      <selection pane="bottomRight" activeCell="A16" sqref="A16:V16"/>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155" t="s">
        <v>35</v>
      </c>
      <c r="Q1" s="156"/>
      <c r="R1" s="156"/>
      <c r="S1" s="156"/>
      <c r="T1" s="156"/>
      <c r="U1" s="156"/>
      <c r="V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12</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11</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21.75" customHeight="1" x14ac:dyDescent="0.25">
      <c r="A12" s="97" t="s">
        <v>349</v>
      </c>
      <c r="B12" s="98"/>
      <c r="C12" s="98"/>
      <c r="D12" s="98"/>
      <c r="E12" s="98"/>
      <c r="F12" s="98"/>
      <c r="G12" s="98"/>
      <c r="H12" s="98"/>
      <c r="I12" s="98"/>
      <c r="J12" s="98"/>
      <c r="K12" s="98"/>
      <c r="L12" s="98"/>
      <c r="M12" s="98"/>
      <c r="N12" s="98"/>
      <c r="O12" s="98"/>
      <c r="P12" s="98"/>
      <c r="Q12" s="98"/>
      <c r="R12" s="98"/>
      <c r="S12" s="98"/>
      <c r="T12" s="98"/>
      <c r="U12" s="98"/>
      <c r="V12" s="99"/>
      <c r="W12" s="100" t="s">
        <v>3</v>
      </c>
      <c r="X12" s="101"/>
    </row>
    <row r="13" spans="1:24" ht="16.5" customHeight="1" thickBot="1" x14ac:dyDescent="0.3">
      <c r="A13" s="104" t="s">
        <v>350</v>
      </c>
      <c r="B13" s="105"/>
      <c r="C13" s="105"/>
      <c r="D13" s="105"/>
      <c r="E13" s="105"/>
      <c r="F13" s="105"/>
      <c r="G13" s="105"/>
      <c r="H13" s="105"/>
      <c r="I13" s="105"/>
      <c r="J13" s="105"/>
      <c r="K13" s="105"/>
      <c r="L13" s="105"/>
      <c r="M13" s="105"/>
      <c r="N13" s="105"/>
      <c r="O13" s="105"/>
      <c r="P13" s="105"/>
      <c r="Q13" s="105"/>
      <c r="R13" s="105"/>
      <c r="S13" s="105"/>
      <c r="T13" s="105"/>
      <c r="U13" s="105"/>
      <c r="V13" s="106"/>
      <c r="W13" s="113"/>
      <c r="X13" s="114"/>
    </row>
    <row r="14" spans="1:24" ht="22.5" customHeight="1" x14ac:dyDescent="0.25">
      <c r="A14" s="97" t="s">
        <v>351</v>
      </c>
      <c r="B14" s="98"/>
      <c r="C14" s="98"/>
      <c r="D14" s="98"/>
      <c r="E14" s="98"/>
      <c r="F14" s="98"/>
      <c r="G14" s="98"/>
      <c r="H14" s="98"/>
      <c r="I14" s="98"/>
      <c r="J14" s="98"/>
      <c r="K14" s="98"/>
      <c r="L14" s="98"/>
      <c r="M14" s="98"/>
      <c r="N14" s="98"/>
      <c r="O14" s="98"/>
      <c r="P14" s="98"/>
      <c r="Q14" s="98"/>
      <c r="R14" s="98"/>
      <c r="S14" s="98"/>
      <c r="T14" s="98"/>
      <c r="U14" s="98"/>
      <c r="V14" s="99"/>
      <c r="W14" s="100" t="s">
        <v>3</v>
      </c>
      <c r="X14" s="101"/>
    </row>
    <row r="15" spans="1:24" ht="17.25" customHeight="1" thickBot="1" x14ac:dyDescent="0.3">
      <c r="A15" s="104" t="s">
        <v>352</v>
      </c>
      <c r="B15" s="105"/>
      <c r="C15" s="105"/>
      <c r="D15" s="105"/>
      <c r="E15" s="105"/>
      <c r="F15" s="105"/>
      <c r="G15" s="105"/>
      <c r="H15" s="105"/>
      <c r="I15" s="105"/>
      <c r="J15" s="105"/>
      <c r="K15" s="105"/>
      <c r="L15" s="105"/>
      <c r="M15" s="105"/>
      <c r="N15" s="105"/>
      <c r="O15" s="105"/>
      <c r="P15" s="105"/>
      <c r="Q15" s="105"/>
      <c r="R15" s="105"/>
      <c r="S15" s="105"/>
      <c r="T15" s="105"/>
      <c r="U15" s="105"/>
      <c r="V15" s="106"/>
      <c r="W15" s="113"/>
      <c r="X15" s="114"/>
    </row>
    <row r="16" spans="1:24" ht="60.75" customHeight="1" x14ac:dyDescent="0.25">
      <c r="A16" s="97" t="s">
        <v>353</v>
      </c>
      <c r="B16" s="98"/>
      <c r="C16" s="98"/>
      <c r="D16" s="98"/>
      <c r="E16" s="98"/>
      <c r="F16" s="98"/>
      <c r="G16" s="98"/>
      <c r="H16" s="98"/>
      <c r="I16" s="98"/>
      <c r="J16" s="98"/>
      <c r="K16" s="98"/>
      <c r="L16" s="98"/>
      <c r="M16" s="98"/>
      <c r="N16" s="98"/>
      <c r="O16" s="98"/>
      <c r="P16" s="98"/>
      <c r="Q16" s="98"/>
      <c r="R16" s="98"/>
      <c r="S16" s="98"/>
      <c r="T16" s="98"/>
      <c r="U16" s="98"/>
      <c r="V16" s="99"/>
      <c r="W16" s="100" t="s">
        <v>3</v>
      </c>
      <c r="X16" s="101"/>
    </row>
    <row r="17" spans="1:24" ht="18" customHeight="1" thickBot="1" x14ac:dyDescent="0.3">
      <c r="A17" s="104" t="s">
        <v>352</v>
      </c>
      <c r="B17" s="105"/>
      <c r="C17" s="105"/>
      <c r="D17" s="105"/>
      <c r="E17" s="105"/>
      <c r="F17" s="105"/>
      <c r="G17" s="105"/>
      <c r="H17" s="105"/>
      <c r="I17" s="105"/>
      <c r="J17" s="105"/>
      <c r="K17" s="105"/>
      <c r="L17" s="105"/>
      <c r="M17" s="105"/>
      <c r="N17" s="105"/>
      <c r="O17" s="105"/>
      <c r="P17" s="105"/>
      <c r="Q17" s="105"/>
      <c r="R17" s="105"/>
      <c r="S17" s="105"/>
      <c r="T17" s="105"/>
      <c r="U17" s="105"/>
      <c r="V17" s="106"/>
      <c r="W17" s="113"/>
      <c r="X17" s="114"/>
    </row>
    <row r="18" spans="1:24" ht="39" customHeight="1" x14ac:dyDescent="0.25">
      <c r="A18" s="97" t="s">
        <v>393</v>
      </c>
      <c r="B18" s="98"/>
      <c r="C18" s="98"/>
      <c r="D18" s="98"/>
      <c r="E18" s="98"/>
      <c r="F18" s="98"/>
      <c r="G18" s="98"/>
      <c r="H18" s="98"/>
      <c r="I18" s="98"/>
      <c r="J18" s="98"/>
      <c r="K18" s="98"/>
      <c r="L18" s="98"/>
      <c r="M18" s="98"/>
      <c r="N18" s="98"/>
      <c r="O18" s="98"/>
      <c r="P18" s="98"/>
      <c r="Q18" s="98"/>
      <c r="R18" s="98"/>
      <c r="S18" s="98"/>
      <c r="T18" s="98"/>
      <c r="U18" s="98"/>
      <c r="V18" s="99"/>
      <c r="W18" s="100" t="s">
        <v>3</v>
      </c>
      <c r="X18" s="101"/>
    </row>
    <row r="19" spans="1:24" ht="18" customHeight="1" thickBot="1" x14ac:dyDescent="0.3">
      <c r="A19" s="160" t="s">
        <v>348</v>
      </c>
      <c r="B19" s="161"/>
      <c r="C19" s="161"/>
      <c r="D19" s="161"/>
      <c r="E19" s="161"/>
      <c r="F19" s="161"/>
      <c r="G19" s="161"/>
      <c r="H19" s="161"/>
      <c r="I19" s="161"/>
      <c r="J19" s="161"/>
      <c r="K19" s="161"/>
      <c r="L19" s="161"/>
      <c r="M19" s="161"/>
      <c r="N19" s="161"/>
      <c r="O19" s="161"/>
      <c r="P19" s="161"/>
      <c r="Q19" s="161"/>
      <c r="R19" s="161"/>
      <c r="S19" s="161"/>
      <c r="T19" s="161"/>
      <c r="U19" s="161"/>
      <c r="V19" s="162"/>
      <c r="W19" s="113"/>
      <c r="X19" s="114"/>
    </row>
    <row r="20" spans="1:24" ht="42.75" customHeight="1" x14ac:dyDescent="0.25">
      <c r="A20" s="97" t="s">
        <v>354</v>
      </c>
      <c r="B20" s="98"/>
      <c r="C20" s="98"/>
      <c r="D20" s="98"/>
      <c r="E20" s="98"/>
      <c r="F20" s="98"/>
      <c r="G20" s="98"/>
      <c r="H20" s="98"/>
      <c r="I20" s="98"/>
      <c r="J20" s="98"/>
      <c r="K20" s="98"/>
      <c r="L20" s="98"/>
      <c r="M20" s="98"/>
      <c r="N20" s="98"/>
      <c r="O20" s="98"/>
      <c r="P20" s="98"/>
      <c r="Q20" s="98"/>
      <c r="R20" s="98"/>
      <c r="S20" s="98"/>
      <c r="T20" s="98"/>
      <c r="U20" s="98"/>
      <c r="V20" s="99"/>
      <c r="W20" s="100" t="s">
        <v>3</v>
      </c>
      <c r="X20" s="101"/>
    </row>
    <row r="21" spans="1:24" ht="20.25" customHeight="1" thickBot="1" x14ac:dyDescent="0.3">
      <c r="A21" s="104" t="s">
        <v>355</v>
      </c>
      <c r="B21" s="105"/>
      <c r="C21" s="105"/>
      <c r="D21" s="105"/>
      <c r="E21" s="105"/>
      <c r="F21" s="105"/>
      <c r="G21" s="105"/>
      <c r="H21" s="105"/>
      <c r="I21" s="105"/>
      <c r="J21" s="105"/>
      <c r="K21" s="105"/>
      <c r="L21" s="105"/>
      <c r="M21" s="105"/>
      <c r="N21" s="105"/>
      <c r="O21" s="105"/>
      <c r="P21" s="105"/>
      <c r="Q21" s="105"/>
      <c r="R21" s="105"/>
      <c r="S21" s="105"/>
      <c r="T21" s="105"/>
      <c r="U21" s="105"/>
      <c r="V21" s="106"/>
      <c r="W21" s="113"/>
      <c r="X21" s="114"/>
    </row>
    <row r="22" spans="1:24" ht="42.75" customHeight="1" x14ac:dyDescent="0.25">
      <c r="A22" s="97" t="s">
        <v>356</v>
      </c>
      <c r="B22" s="98"/>
      <c r="C22" s="98"/>
      <c r="D22" s="98"/>
      <c r="E22" s="98"/>
      <c r="F22" s="98"/>
      <c r="G22" s="98"/>
      <c r="H22" s="98"/>
      <c r="I22" s="98"/>
      <c r="J22" s="98"/>
      <c r="K22" s="98"/>
      <c r="L22" s="98"/>
      <c r="M22" s="98"/>
      <c r="N22" s="98"/>
      <c r="O22" s="98"/>
      <c r="P22" s="98"/>
      <c r="Q22" s="98"/>
      <c r="R22" s="98"/>
      <c r="S22" s="98"/>
      <c r="T22" s="98"/>
      <c r="U22" s="98"/>
      <c r="V22" s="99"/>
      <c r="W22" s="100" t="s">
        <v>3</v>
      </c>
      <c r="X22" s="101"/>
    </row>
    <row r="23" spans="1:24" ht="17.25" customHeight="1" thickBot="1" x14ac:dyDescent="0.3">
      <c r="A23" s="152" t="s">
        <v>357</v>
      </c>
      <c r="B23" s="153"/>
      <c r="C23" s="153"/>
      <c r="D23" s="153"/>
      <c r="E23" s="153"/>
      <c r="F23" s="153"/>
      <c r="G23" s="153"/>
      <c r="H23" s="153"/>
      <c r="I23" s="153"/>
      <c r="J23" s="153"/>
      <c r="K23" s="153"/>
      <c r="L23" s="153"/>
      <c r="M23" s="153"/>
      <c r="N23" s="153"/>
      <c r="O23" s="153"/>
      <c r="P23" s="153"/>
      <c r="Q23" s="153"/>
      <c r="R23" s="153"/>
      <c r="S23" s="153"/>
      <c r="T23" s="153"/>
      <c r="U23" s="153"/>
      <c r="V23" s="154"/>
      <c r="W23" s="113"/>
      <c r="X23" s="114"/>
    </row>
    <row r="24" spans="1:24" ht="56.25" customHeight="1" x14ac:dyDescent="0.25">
      <c r="A24" s="97" t="s">
        <v>390</v>
      </c>
      <c r="B24" s="98"/>
      <c r="C24" s="98"/>
      <c r="D24" s="98"/>
      <c r="E24" s="98"/>
      <c r="F24" s="98"/>
      <c r="G24" s="98"/>
      <c r="H24" s="98"/>
      <c r="I24" s="98"/>
      <c r="J24" s="98"/>
      <c r="K24" s="98"/>
      <c r="L24" s="98"/>
      <c r="M24" s="98"/>
      <c r="N24" s="98"/>
      <c r="O24" s="98"/>
      <c r="P24" s="98"/>
      <c r="Q24" s="98"/>
      <c r="R24" s="98"/>
      <c r="S24" s="98"/>
      <c r="T24" s="98"/>
      <c r="U24" s="98"/>
      <c r="V24" s="98"/>
      <c r="W24" s="100" t="s">
        <v>3</v>
      </c>
      <c r="X24" s="101"/>
    </row>
    <row r="25" spans="1:24" ht="54" customHeight="1" x14ac:dyDescent="0.25">
      <c r="A25" s="166" t="s">
        <v>392</v>
      </c>
      <c r="B25" s="167"/>
      <c r="C25" s="167"/>
      <c r="D25" s="167"/>
      <c r="E25" s="167"/>
      <c r="F25" s="167"/>
      <c r="G25" s="167"/>
      <c r="H25" s="167"/>
      <c r="I25" s="167"/>
      <c r="J25" s="167"/>
      <c r="K25" s="167"/>
      <c r="L25" s="167"/>
      <c r="M25" s="167"/>
      <c r="N25" s="167"/>
      <c r="O25" s="167"/>
      <c r="P25" s="167"/>
      <c r="Q25" s="167"/>
      <c r="R25" s="167"/>
      <c r="S25" s="167"/>
      <c r="T25" s="167"/>
      <c r="U25" s="167"/>
      <c r="V25" s="167"/>
      <c r="W25" s="113" t="s">
        <v>3</v>
      </c>
      <c r="X25" s="114"/>
    </row>
    <row r="26" spans="1:24" ht="58.5" customHeight="1" thickBot="1" x14ac:dyDescent="0.3">
      <c r="A26" s="168" t="s">
        <v>391</v>
      </c>
      <c r="B26" s="169"/>
      <c r="C26" s="169"/>
      <c r="D26" s="169"/>
      <c r="E26" s="169"/>
      <c r="F26" s="169"/>
      <c r="G26" s="169"/>
      <c r="H26" s="169"/>
      <c r="I26" s="169"/>
      <c r="J26" s="169"/>
      <c r="K26" s="169"/>
      <c r="L26" s="169"/>
      <c r="M26" s="169"/>
      <c r="N26" s="169"/>
      <c r="O26" s="169"/>
      <c r="P26" s="169"/>
      <c r="Q26" s="169"/>
      <c r="R26" s="169"/>
      <c r="S26" s="169"/>
      <c r="T26" s="169"/>
      <c r="U26" s="169"/>
      <c r="V26" s="169"/>
      <c r="W26" s="102" t="s">
        <v>3</v>
      </c>
      <c r="X26" s="103"/>
    </row>
    <row r="27" spans="1:24" ht="16.5" customHeight="1" thickBot="1" x14ac:dyDescent="0.3">
      <c r="A27" s="143" t="s">
        <v>269</v>
      </c>
      <c r="B27" s="144"/>
      <c r="C27" s="144"/>
      <c r="D27" s="144"/>
      <c r="E27" s="144"/>
      <c r="F27" s="144"/>
      <c r="G27" s="144"/>
      <c r="H27" s="144"/>
      <c r="I27" s="144"/>
      <c r="J27" s="144"/>
      <c r="K27" s="144"/>
      <c r="L27" s="144"/>
      <c r="M27" s="144"/>
      <c r="N27" s="144"/>
      <c r="O27" s="144"/>
      <c r="P27" s="144"/>
      <c r="Q27" s="144"/>
      <c r="R27" s="144"/>
      <c r="S27" s="144"/>
      <c r="T27" s="144"/>
      <c r="U27" s="144"/>
      <c r="V27" s="144"/>
      <c r="W27" s="144"/>
      <c r="X27" s="145"/>
    </row>
    <row r="28" spans="1:24" ht="16.5" customHeight="1" x14ac:dyDescent="0.25">
      <c r="A28" s="97" t="s">
        <v>270</v>
      </c>
      <c r="B28" s="98"/>
      <c r="C28" s="98"/>
      <c r="D28" s="98"/>
      <c r="E28" s="98"/>
      <c r="F28" s="98"/>
      <c r="G28" s="98"/>
      <c r="H28" s="98"/>
      <c r="I28" s="98"/>
      <c r="J28" s="98"/>
      <c r="K28" s="98"/>
      <c r="L28" s="98"/>
      <c r="M28" s="98"/>
      <c r="N28" s="98"/>
      <c r="O28" s="98"/>
      <c r="P28" s="98"/>
      <c r="Q28" s="98"/>
      <c r="R28" s="98"/>
      <c r="S28" s="98"/>
      <c r="T28" s="98"/>
      <c r="U28" s="98"/>
      <c r="V28" s="99"/>
      <c r="W28" s="100" t="s">
        <v>3</v>
      </c>
      <c r="X28" s="101"/>
    </row>
    <row r="29" spans="1:24" ht="16.5" customHeight="1" thickBot="1" x14ac:dyDescent="0.3">
      <c r="A29" s="104" t="s">
        <v>271</v>
      </c>
      <c r="B29" s="105"/>
      <c r="C29" s="105"/>
      <c r="D29" s="105"/>
      <c r="E29" s="105"/>
      <c r="F29" s="105"/>
      <c r="G29" s="105"/>
      <c r="H29" s="105"/>
      <c r="I29" s="105"/>
      <c r="J29" s="105"/>
      <c r="K29" s="105"/>
      <c r="L29" s="105"/>
      <c r="M29" s="105"/>
      <c r="N29" s="105"/>
      <c r="O29" s="105"/>
      <c r="P29" s="105"/>
      <c r="Q29" s="105"/>
      <c r="R29" s="105"/>
      <c r="S29" s="105"/>
      <c r="T29" s="105"/>
      <c r="U29" s="105"/>
      <c r="V29" s="106"/>
      <c r="W29" s="113"/>
      <c r="X29" s="114"/>
    </row>
    <row r="30" spans="1:24" ht="38.25" customHeight="1" x14ac:dyDescent="0.25">
      <c r="A30" s="97" t="s">
        <v>272</v>
      </c>
      <c r="B30" s="98"/>
      <c r="C30" s="98"/>
      <c r="D30" s="98"/>
      <c r="E30" s="98"/>
      <c r="F30" s="98"/>
      <c r="G30" s="98"/>
      <c r="H30" s="98"/>
      <c r="I30" s="98"/>
      <c r="J30" s="98"/>
      <c r="K30" s="98"/>
      <c r="L30" s="98"/>
      <c r="M30" s="98"/>
      <c r="N30" s="98"/>
      <c r="O30" s="98"/>
      <c r="P30" s="98"/>
      <c r="Q30" s="98"/>
      <c r="R30" s="98"/>
      <c r="S30" s="98"/>
      <c r="T30" s="98"/>
      <c r="U30" s="98"/>
      <c r="V30" s="99"/>
      <c r="W30" s="100" t="s">
        <v>3</v>
      </c>
      <c r="X30" s="101"/>
    </row>
    <row r="31" spans="1:24" ht="16.5" customHeight="1" thickBot="1" x14ac:dyDescent="0.3">
      <c r="A31" s="104" t="s">
        <v>271</v>
      </c>
      <c r="B31" s="105"/>
      <c r="C31" s="105"/>
      <c r="D31" s="105"/>
      <c r="E31" s="105"/>
      <c r="F31" s="105"/>
      <c r="G31" s="105"/>
      <c r="H31" s="105"/>
      <c r="I31" s="105"/>
      <c r="J31" s="105"/>
      <c r="K31" s="105"/>
      <c r="L31" s="105"/>
      <c r="M31" s="105"/>
      <c r="N31" s="105"/>
      <c r="O31" s="105"/>
      <c r="P31" s="105"/>
      <c r="Q31" s="105"/>
      <c r="R31" s="105"/>
      <c r="S31" s="105"/>
      <c r="T31" s="105"/>
      <c r="U31" s="105"/>
      <c r="V31" s="106"/>
      <c r="W31" s="113"/>
      <c r="X31" s="114"/>
    </row>
    <row r="32" spans="1:24" ht="16.5" customHeight="1" x14ac:dyDescent="0.25">
      <c r="A32" s="97" t="s">
        <v>273</v>
      </c>
      <c r="B32" s="98"/>
      <c r="C32" s="98"/>
      <c r="D32" s="98"/>
      <c r="E32" s="98"/>
      <c r="F32" s="98"/>
      <c r="G32" s="98"/>
      <c r="H32" s="98"/>
      <c r="I32" s="98"/>
      <c r="J32" s="98"/>
      <c r="K32" s="98"/>
      <c r="L32" s="98"/>
      <c r="M32" s="98"/>
      <c r="N32" s="98"/>
      <c r="O32" s="98"/>
      <c r="P32" s="98"/>
      <c r="Q32" s="98"/>
      <c r="R32" s="98"/>
      <c r="S32" s="98"/>
      <c r="T32" s="98"/>
      <c r="U32" s="98"/>
      <c r="V32" s="99"/>
      <c r="W32" s="100" t="s">
        <v>3</v>
      </c>
      <c r="X32" s="101"/>
    </row>
    <row r="33" spans="1:24" ht="16.5" customHeight="1" thickBot="1" x14ac:dyDescent="0.3">
      <c r="A33" s="104" t="s">
        <v>271</v>
      </c>
      <c r="B33" s="105"/>
      <c r="C33" s="105"/>
      <c r="D33" s="105"/>
      <c r="E33" s="105"/>
      <c r="F33" s="105"/>
      <c r="G33" s="105"/>
      <c r="H33" s="105"/>
      <c r="I33" s="105"/>
      <c r="J33" s="105"/>
      <c r="K33" s="105"/>
      <c r="L33" s="105"/>
      <c r="M33" s="105"/>
      <c r="N33" s="105"/>
      <c r="O33" s="105"/>
      <c r="P33" s="105"/>
      <c r="Q33" s="105"/>
      <c r="R33" s="105"/>
      <c r="S33" s="105"/>
      <c r="T33" s="105"/>
      <c r="U33" s="105"/>
      <c r="V33" s="106"/>
      <c r="W33" s="113"/>
      <c r="X33" s="114"/>
    </row>
    <row r="34" spans="1:24" ht="16.5" customHeight="1" x14ac:dyDescent="0.25">
      <c r="A34" s="28"/>
      <c r="B34" s="28"/>
      <c r="C34" s="28"/>
      <c r="D34" s="28"/>
      <c r="E34" s="28"/>
      <c r="F34" s="28"/>
      <c r="G34" s="28"/>
      <c r="H34" s="28"/>
      <c r="I34" s="28"/>
      <c r="J34" s="28"/>
      <c r="K34" s="28"/>
      <c r="L34" s="28"/>
      <c r="M34" s="28"/>
      <c r="N34" s="28"/>
      <c r="O34" s="28"/>
      <c r="P34" s="28"/>
      <c r="Q34" s="28"/>
      <c r="R34" s="28"/>
      <c r="S34" s="28"/>
      <c r="T34" s="28"/>
      <c r="U34" s="28"/>
      <c r="V34" s="28"/>
      <c r="W34" s="24"/>
      <c r="X34" s="24"/>
    </row>
    <row r="35" spans="1:24" ht="60.95" customHeight="1" x14ac:dyDescent="0.25"/>
    <row r="36" spans="1:24" ht="30.95" hidden="1" customHeight="1" x14ac:dyDescent="0.25">
      <c r="A36" t="s">
        <v>5</v>
      </c>
      <c r="B36" t="s">
        <v>4</v>
      </c>
      <c r="C36" t="s">
        <v>3</v>
      </c>
      <c r="D36" t="s">
        <v>2</v>
      </c>
      <c r="E36" t="s">
        <v>8</v>
      </c>
      <c r="F36" t="s">
        <v>7</v>
      </c>
      <c r="G36" t="s">
        <v>6</v>
      </c>
      <c r="H36" t="s">
        <v>10</v>
      </c>
      <c r="M36">
        <f>COUNTIF(W12:X33, "Critical Non-Compliance")</f>
        <v>0</v>
      </c>
      <c r="N36">
        <f>COUNTIF(W12:X34, "Major Non-Compliance")</f>
        <v>0</v>
      </c>
      <c r="O36">
        <f>COUNTIF(W12:X33, "Minor Non-Compliance")</f>
        <v>0</v>
      </c>
    </row>
    <row r="37" spans="1:24" ht="30.95" customHeight="1" x14ac:dyDescent="0.25"/>
    <row r="38" spans="1:24" ht="30.95" customHeight="1" x14ac:dyDescent="0.25"/>
    <row r="39" spans="1:24" ht="30.95" customHeight="1" x14ac:dyDescent="0.25"/>
    <row r="40" spans="1:24" ht="30.95" customHeight="1" x14ac:dyDescent="0.25">
      <c r="A40" s="1"/>
    </row>
    <row r="41" spans="1:24" ht="30.95" customHeight="1" x14ac:dyDescent="0.25"/>
    <row r="42" spans="1:24" ht="30.95" customHeight="1" x14ac:dyDescent="0.25"/>
    <row r="43" spans="1:24" ht="30.95" customHeight="1" x14ac:dyDescent="0.25"/>
    <row r="44" spans="1:24" ht="30.95" customHeight="1" x14ac:dyDescent="0.25"/>
    <row r="45" spans="1:24" ht="30.95" customHeight="1" x14ac:dyDescent="0.25"/>
    <row r="46" spans="1:24" ht="30.95" customHeight="1" x14ac:dyDescent="0.25"/>
    <row r="47" spans="1:24" ht="30.95" customHeight="1" x14ac:dyDescent="0.25"/>
    <row r="48" spans="1:24" ht="30.95" customHeight="1" x14ac:dyDescent="0.25"/>
    <row r="49" ht="30.95" customHeight="1" x14ac:dyDescent="0.25"/>
    <row r="50" ht="30.95" customHeight="1" x14ac:dyDescent="0.25"/>
    <row r="51" ht="30.95" customHeight="1" x14ac:dyDescent="0.25"/>
    <row r="52" ht="30.95" customHeight="1" x14ac:dyDescent="0.25"/>
    <row r="53" ht="30.95" customHeight="1" x14ac:dyDescent="0.25"/>
    <row r="54" ht="30.95" customHeight="1" x14ac:dyDescent="0.25"/>
  </sheetData>
  <sheetProtection algorithmName="SHA-512" hashValue="crcKTJ7ko5OzXsR9RtyOkL/6w8w6awmXseArtq8OIFLTtKVenZKcM5t4esKZTcJJTybJSFBgMvBq/lTUw3i8bg==" saltValue="ETrE3+mX6C3/VdVU0nzicw==" spinCount="100000" sheet="1" objects="1" scenarios="1" formatRows="0" autoFilter="0"/>
  <mergeCells count="42">
    <mergeCell ref="A26:V26"/>
    <mergeCell ref="A12:V12"/>
    <mergeCell ref="W12:X13"/>
    <mergeCell ref="A13:V13"/>
    <mergeCell ref="A17:V17"/>
    <mergeCell ref="W18:X19"/>
    <mergeCell ref="A18:V18"/>
    <mergeCell ref="A19:V19"/>
    <mergeCell ref="W24:X24"/>
    <mergeCell ref="W25:X25"/>
    <mergeCell ref="W26:X26"/>
    <mergeCell ref="A1:L1"/>
    <mergeCell ref="A2:X2"/>
    <mergeCell ref="A3:X6"/>
    <mergeCell ref="A7:X7"/>
    <mergeCell ref="A8:X10"/>
    <mergeCell ref="A11:V11"/>
    <mergeCell ref="W11:X11"/>
    <mergeCell ref="A24:V24"/>
    <mergeCell ref="A25:V25"/>
    <mergeCell ref="P1:V1"/>
    <mergeCell ref="A20:V20"/>
    <mergeCell ref="W20:X21"/>
    <mergeCell ref="A21:V21"/>
    <mergeCell ref="A22:V22"/>
    <mergeCell ref="W22:X23"/>
    <mergeCell ref="A23:V23"/>
    <mergeCell ref="A14:V14"/>
    <mergeCell ref="W14:X15"/>
    <mergeCell ref="A15:V15"/>
    <mergeCell ref="A16:V16"/>
    <mergeCell ref="W16:X17"/>
    <mergeCell ref="A32:V32"/>
    <mergeCell ref="W32:X33"/>
    <mergeCell ref="A33:V33"/>
    <mergeCell ref="A27:X27"/>
    <mergeCell ref="A28:V28"/>
    <mergeCell ref="W28:X29"/>
    <mergeCell ref="A29:V29"/>
    <mergeCell ref="A30:V30"/>
    <mergeCell ref="W30:X31"/>
    <mergeCell ref="A31:V31"/>
  </mergeCells>
  <conditionalFormatting sqref="W24 W12:X23">
    <cfRule type="containsText" dxfId="85" priority="41" operator="containsText" text="_">
      <formula>NOT(ISERROR(SEARCH("_",W12)))</formula>
    </cfRule>
    <cfRule type="containsText" dxfId="84" priority="42" operator="containsText" text="Select Rating">
      <formula>NOT(ISERROR(SEARCH("Select Rating",W12)))</formula>
    </cfRule>
    <cfRule type="containsText" dxfId="83" priority="43" operator="containsText" text="Minor Non-Compliance">
      <formula>NOT(ISERROR(SEARCH("Minor Non-Compliance",W12)))</formula>
    </cfRule>
    <cfRule type="containsText" dxfId="82" priority="44" operator="containsText" text="Major Non-Compliance">
      <formula>NOT(ISERROR(SEARCH("Major Non-Compliance",W12)))</formula>
    </cfRule>
    <cfRule type="containsText" dxfId="81" priority="45" operator="containsText" text="Critical Non-Compliance">
      <formula>NOT(ISERROR(SEARCH("Critical Non-Compliance",W12)))</formula>
    </cfRule>
    <cfRule type="containsText" dxfId="80" priority="46" operator="containsText" text="Not Recorded">
      <formula>NOT(ISERROR(SEARCH("Not Recorded",W12)))</formula>
    </cfRule>
    <cfRule type="containsText" dxfId="79" priority="47" operator="containsText" text="Not Applicable">
      <formula>NOT(ISERROR(SEARCH("Not Applicable",W12)))</formula>
    </cfRule>
  </conditionalFormatting>
  <conditionalFormatting sqref="W28:X29">
    <cfRule type="containsText" dxfId="78" priority="33" operator="containsText" text="_">
      <formula>NOT(ISERROR(SEARCH("_",W28)))</formula>
    </cfRule>
    <cfRule type="containsText" dxfId="77" priority="34" operator="containsText" text="Select Rating">
      <formula>NOT(ISERROR(SEARCH("Select Rating",W28)))</formula>
    </cfRule>
    <cfRule type="containsText" dxfId="76" priority="35" operator="containsText" text="Minor Non-Compliance">
      <formula>NOT(ISERROR(SEARCH("Minor Non-Compliance",W28)))</formula>
    </cfRule>
    <cfRule type="containsText" dxfId="75" priority="36" operator="containsText" text="Major Non-Compliance">
      <formula>NOT(ISERROR(SEARCH("Major Non-Compliance",W28)))</formula>
    </cfRule>
    <cfRule type="containsText" dxfId="74" priority="37" operator="containsText" text="Critical Non-Compliance">
      <formula>NOT(ISERROR(SEARCH("Critical Non-Compliance",W28)))</formula>
    </cfRule>
    <cfRule type="containsText" dxfId="73" priority="38" operator="containsText" text="Not Recorded">
      <formula>NOT(ISERROR(SEARCH("Not Recorded",W28)))</formula>
    </cfRule>
    <cfRule type="containsText" dxfId="72" priority="39" operator="containsText" text="Not Applicable">
      <formula>NOT(ISERROR(SEARCH("Not Applicable",W28)))</formula>
    </cfRule>
  </conditionalFormatting>
  <conditionalFormatting sqref="W30:X31 W34:X34">
    <cfRule type="containsText" dxfId="71" priority="25" operator="containsText" text="_">
      <formula>NOT(ISERROR(SEARCH("_",W30)))</formula>
    </cfRule>
    <cfRule type="containsText" dxfId="70" priority="26" operator="containsText" text="Select Rating">
      <formula>NOT(ISERROR(SEARCH("Select Rating",W30)))</formula>
    </cfRule>
    <cfRule type="containsText" dxfId="69" priority="27" operator="containsText" text="Minor Non-Compliance">
      <formula>NOT(ISERROR(SEARCH("Minor Non-Compliance",W30)))</formula>
    </cfRule>
    <cfRule type="containsText" dxfId="68" priority="28" operator="containsText" text="Major Non-Compliance">
      <formula>NOT(ISERROR(SEARCH("Major Non-Compliance",W30)))</formula>
    </cfRule>
    <cfRule type="containsText" dxfId="67" priority="29" operator="containsText" text="Critical Non-Compliance">
      <formula>NOT(ISERROR(SEARCH("Critical Non-Compliance",W30)))</formula>
    </cfRule>
    <cfRule type="containsText" dxfId="66" priority="30" operator="containsText" text="Not Recorded">
      <formula>NOT(ISERROR(SEARCH("Not Recorded",W30)))</formula>
    </cfRule>
    <cfRule type="containsText" dxfId="65" priority="31" operator="containsText" text="Not Applicable">
      <formula>NOT(ISERROR(SEARCH("Not Applicable",W30)))</formula>
    </cfRule>
  </conditionalFormatting>
  <conditionalFormatting sqref="W32:X33">
    <cfRule type="containsText" dxfId="64" priority="17" operator="containsText" text="_">
      <formula>NOT(ISERROR(SEARCH("_",W32)))</formula>
    </cfRule>
    <cfRule type="containsText" dxfId="63" priority="18" operator="containsText" text="Select Rating">
      <formula>NOT(ISERROR(SEARCH("Select Rating",W32)))</formula>
    </cfRule>
    <cfRule type="containsText" dxfId="62" priority="19" operator="containsText" text="Minor Non-Compliance">
      <formula>NOT(ISERROR(SEARCH("Minor Non-Compliance",W32)))</formula>
    </cfRule>
    <cfRule type="containsText" dxfId="61" priority="20" operator="containsText" text="Major Non-Compliance">
      <formula>NOT(ISERROR(SEARCH("Major Non-Compliance",W32)))</formula>
    </cfRule>
    <cfRule type="containsText" dxfId="60" priority="21" operator="containsText" text="Critical Non-Compliance">
      <formula>NOT(ISERROR(SEARCH("Critical Non-Compliance",W32)))</formula>
    </cfRule>
    <cfRule type="containsText" dxfId="59" priority="22" operator="containsText" text="Not Recorded">
      <formula>NOT(ISERROR(SEARCH("Not Recorded",W32)))</formula>
    </cfRule>
    <cfRule type="containsText" dxfId="58" priority="23" operator="containsText" text="Not Applicable">
      <formula>NOT(ISERROR(SEARCH("Not Applicable",W32)))</formula>
    </cfRule>
  </conditionalFormatting>
  <conditionalFormatting sqref="W25">
    <cfRule type="containsText" dxfId="57" priority="9" operator="containsText" text="_">
      <formula>NOT(ISERROR(SEARCH("_",W25)))</formula>
    </cfRule>
    <cfRule type="containsText" dxfId="56" priority="10" operator="containsText" text="Select Rating">
      <formula>NOT(ISERROR(SEARCH("Select Rating",W25)))</formula>
    </cfRule>
    <cfRule type="containsText" dxfId="55" priority="11" operator="containsText" text="Minor Non-Compliance">
      <formula>NOT(ISERROR(SEARCH("Minor Non-Compliance",W25)))</formula>
    </cfRule>
    <cfRule type="containsText" dxfId="54" priority="12" operator="containsText" text="Major Non-Compliance">
      <formula>NOT(ISERROR(SEARCH("Major Non-Compliance",W25)))</formula>
    </cfRule>
    <cfRule type="containsText" dxfId="53" priority="13" operator="containsText" text="Critical Non-Compliance">
      <formula>NOT(ISERROR(SEARCH("Critical Non-Compliance",W25)))</formula>
    </cfRule>
    <cfRule type="containsText" dxfId="52" priority="14" operator="containsText" text="Not Recorded">
      <formula>NOT(ISERROR(SEARCH("Not Recorded",W25)))</formula>
    </cfRule>
    <cfRule type="containsText" dxfId="51" priority="15" operator="containsText" text="Not Applicable">
      <formula>NOT(ISERROR(SEARCH("Not Applicable",W25)))</formula>
    </cfRule>
  </conditionalFormatting>
  <conditionalFormatting sqref="W26">
    <cfRule type="containsText" dxfId="50" priority="1" operator="containsText" text="_">
      <formula>NOT(ISERROR(SEARCH("_",W26)))</formula>
    </cfRule>
    <cfRule type="containsText" dxfId="49" priority="2" operator="containsText" text="Select Rating">
      <formula>NOT(ISERROR(SEARCH("Select Rating",W26)))</formula>
    </cfRule>
    <cfRule type="containsText" dxfId="48" priority="3" operator="containsText" text="Minor Non-Compliance">
      <formula>NOT(ISERROR(SEARCH("Minor Non-Compliance",W26)))</formula>
    </cfRule>
    <cfRule type="containsText" dxfId="47" priority="4" operator="containsText" text="Major Non-Compliance">
      <formula>NOT(ISERROR(SEARCH("Major Non-Compliance",W26)))</formula>
    </cfRule>
    <cfRule type="containsText" dxfId="46" priority="5" operator="containsText" text="Critical Non-Compliance">
      <formula>NOT(ISERROR(SEARCH("Critical Non-Compliance",W26)))</formula>
    </cfRule>
    <cfRule type="containsText" dxfId="45" priority="6" operator="containsText" text="Not Recorded">
      <formula>NOT(ISERROR(SEARCH("Not Recorded",W26)))</formula>
    </cfRule>
    <cfRule type="containsText" dxfId="44" priority="7" operator="containsText" text="Not Applicable">
      <formula>NOT(ISERROR(SEARCH("Not Applicable",W26)))</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28:X34 W12:W26 X12:X23">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424" operator="containsText" id="{6D2F7834-C097-42B4-9606-B71468671132}">
            <xm:f>NOT(ISERROR(SEARCH($D$36,W12)))</xm:f>
            <xm:f>$D$36</xm:f>
            <x14:dxf>
              <font>
                <b/>
                <i val="0"/>
              </font>
              <fill>
                <patternFill>
                  <bgColor rgb="FF92D050"/>
                </patternFill>
              </fill>
            </x14:dxf>
          </x14:cfRule>
          <xm:sqref>W34:X34 W24 W12:X23</xm:sqref>
        </x14:conditionalFormatting>
        <x14:conditionalFormatting xmlns:xm="http://schemas.microsoft.com/office/excel/2006/main">
          <x14:cfRule type="containsText" priority="40" operator="containsText" id="{2484DF18-68EC-43EA-AA68-19073DE2D401}">
            <xm:f>NOT(ISERROR(SEARCH($D$36,W28)))</xm:f>
            <xm:f>$D$36</xm:f>
            <x14:dxf>
              <font>
                <b/>
                <i val="0"/>
              </font>
              <fill>
                <patternFill>
                  <bgColor rgb="FF92D050"/>
                </patternFill>
              </fill>
            </x14:dxf>
          </x14:cfRule>
          <xm:sqref>W28:X29</xm:sqref>
        </x14:conditionalFormatting>
        <x14:conditionalFormatting xmlns:xm="http://schemas.microsoft.com/office/excel/2006/main">
          <x14:cfRule type="containsText" priority="32" operator="containsText" id="{579EFBB9-13B5-4C93-AC14-C154B90327FB}">
            <xm:f>NOT(ISERROR(SEARCH($D$36,W30)))</xm:f>
            <xm:f>$D$36</xm:f>
            <x14:dxf>
              <font>
                <b/>
                <i val="0"/>
              </font>
              <fill>
                <patternFill>
                  <bgColor rgb="FF92D050"/>
                </patternFill>
              </fill>
            </x14:dxf>
          </x14:cfRule>
          <xm:sqref>W30:X31</xm:sqref>
        </x14:conditionalFormatting>
        <x14:conditionalFormatting xmlns:xm="http://schemas.microsoft.com/office/excel/2006/main">
          <x14:cfRule type="containsText" priority="24" operator="containsText" id="{44012D5C-4283-45E0-AA92-37AEBD120836}">
            <xm:f>NOT(ISERROR(SEARCH($D$36,W32)))</xm:f>
            <xm:f>$D$36</xm:f>
            <x14:dxf>
              <font>
                <b/>
                <i val="0"/>
              </font>
              <fill>
                <patternFill>
                  <bgColor rgb="FF92D050"/>
                </patternFill>
              </fill>
            </x14:dxf>
          </x14:cfRule>
          <xm:sqref>W32:X33</xm:sqref>
        </x14:conditionalFormatting>
        <x14:conditionalFormatting xmlns:xm="http://schemas.microsoft.com/office/excel/2006/main">
          <x14:cfRule type="containsText" priority="16" operator="containsText" id="{EF1FEC48-D43C-477A-A272-43958B63BE79}">
            <xm:f>NOT(ISERROR(SEARCH($D$36,W25)))</xm:f>
            <xm:f>$D$36</xm:f>
            <x14:dxf>
              <font>
                <b/>
                <i val="0"/>
              </font>
              <fill>
                <patternFill>
                  <bgColor rgb="FF92D050"/>
                </patternFill>
              </fill>
            </x14:dxf>
          </x14:cfRule>
          <xm:sqref>W25</xm:sqref>
        </x14:conditionalFormatting>
        <x14:conditionalFormatting xmlns:xm="http://schemas.microsoft.com/office/excel/2006/main">
          <x14:cfRule type="containsText" priority="8" operator="containsText" id="{8854CA44-762A-471E-87A8-259C9FB2680B}">
            <xm:f>NOT(ISERROR(SEARCH($D$36,W26)))</xm:f>
            <xm:f>$D$36</xm:f>
            <x14:dxf>
              <font>
                <b/>
                <i val="0"/>
              </font>
              <fill>
                <patternFill>
                  <bgColor rgb="FF92D050"/>
                </patternFill>
              </fill>
            </x14:dxf>
          </x14:cfRule>
          <xm:sqref>W26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39"/>
  <sheetViews>
    <sheetView showGridLines="0" zoomScaleNormal="100" zoomScaleSheetLayoutView="115" workbookViewId="0">
      <pane xSplit="24" ySplit="11" topLeftCell="Y12" activePane="bottomRight" state="frozen"/>
      <selection activeCell="H28" sqref="H28"/>
      <selection pane="topRight" activeCell="H28" sqref="H28"/>
      <selection pane="bottomLeft" activeCell="H28" sqref="H28"/>
      <selection pane="bottomRight" activeCell="A17" sqref="A17:V17"/>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155" t="s">
        <v>36</v>
      </c>
      <c r="Q1" s="156"/>
      <c r="R1" s="156"/>
      <c r="S1" s="156"/>
      <c r="T1" s="156"/>
      <c r="U1" s="156"/>
      <c r="V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12</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11</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8" customHeight="1" x14ac:dyDescent="0.25">
      <c r="A12" s="97" t="s">
        <v>358</v>
      </c>
      <c r="B12" s="98"/>
      <c r="C12" s="98"/>
      <c r="D12" s="98"/>
      <c r="E12" s="98"/>
      <c r="F12" s="98"/>
      <c r="G12" s="98"/>
      <c r="H12" s="98"/>
      <c r="I12" s="98"/>
      <c r="J12" s="98"/>
      <c r="K12" s="98"/>
      <c r="L12" s="98"/>
      <c r="M12" s="98"/>
      <c r="N12" s="98"/>
      <c r="O12" s="98"/>
      <c r="P12" s="98"/>
      <c r="Q12" s="98"/>
      <c r="R12" s="98"/>
      <c r="S12" s="98"/>
      <c r="T12" s="98"/>
      <c r="U12" s="98"/>
      <c r="V12" s="99"/>
      <c r="W12" s="139" t="s">
        <v>3</v>
      </c>
      <c r="X12" s="140"/>
    </row>
    <row r="13" spans="1:24" ht="15" customHeight="1" thickBot="1" x14ac:dyDescent="0.3">
      <c r="A13" s="104" t="s">
        <v>359</v>
      </c>
      <c r="B13" s="105"/>
      <c r="C13" s="105"/>
      <c r="D13" s="105"/>
      <c r="E13" s="105"/>
      <c r="F13" s="105"/>
      <c r="G13" s="105"/>
      <c r="H13" s="105"/>
      <c r="I13" s="105"/>
      <c r="J13" s="105"/>
      <c r="K13" s="105"/>
      <c r="L13" s="105"/>
      <c r="M13" s="105"/>
      <c r="N13" s="105"/>
      <c r="O13" s="105"/>
      <c r="P13" s="105"/>
      <c r="Q13" s="105"/>
      <c r="R13" s="105"/>
      <c r="S13" s="105"/>
      <c r="T13" s="105"/>
      <c r="U13" s="105"/>
      <c r="V13" s="106"/>
      <c r="W13" s="141"/>
      <c r="X13" s="142"/>
    </row>
    <row r="14" spans="1:24" ht="18" customHeight="1" x14ac:dyDescent="0.25">
      <c r="A14" s="97" t="s">
        <v>360</v>
      </c>
      <c r="B14" s="98"/>
      <c r="C14" s="98"/>
      <c r="D14" s="98"/>
      <c r="E14" s="98"/>
      <c r="F14" s="98"/>
      <c r="G14" s="98"/>
      <c r="H14" s="98"/>
      <c r="I14" s="98"/>
      <c r="J14" s="98"/>
      <c r="K14" s="98"/>
      <c r="L14" s="98"/>
      <c r="M14" s="98"/>
      <c r="N14" s="98"/>
      <c r="O14" s="98"/>
      <c r="P14" s="98"/>
      <c r="Q14" s="98"/>
      <c r="R14" s="98"/>
      <c r="S14" s="98"/>
      <c r="T14" s="98"/>
      <c r="U14" s="98"/>
      <c r="V14" s="99"/>
      <c r="W14" s="100" t="s">
        <v>3</v>
      </c>
      <c r="X14" s="101"/>
    </row>
    <row r="15" spans="1:24" ht="15" customHeight="1" thickBot="1" x14ac:dyDescent="0.3">
      <c r="A15" s="104" t="s">
        <v>361</v>
      </c>
      <c r="B15" s="105"/>
      <c r="C15" s="105"/>
      <c r="D15" s="105"/>
      <c r="E15" s="105"/>
      <c r="F15" s="105"/>
      <c r="G15" s="105"/>
      <c r="H15" s="105"/>
      <c r="I15" s="105"/>
      <c r="J15" s="105"/>
      <c r="K15" s="105"/>
      <c r="L15" s="105"/>
      <c r="M15" s="105"/>
      <c r="N15" s="105"/>
      <c r="O15" s="105"/>
      <c r="P15" s="105"/>
      <c r="Q15" s="105"/>
      <c r="R15" s="105"/>
      <c r="S15" s="105"/>
      <c r="T15" s="105"/>
      <c r="U15" s="105"/>
      <c r="V15" s="106"/>
      <c r="W15" s="113"/>
      <c r="X15" s="114"/>
    </row>
    <row r="16" spans="1:24" ht="45" customHeight="1" x14ac:dyDescent="0.25">
      <c r="A16" s="97" t="s">
        <v>362</v>
      </c>
      <c r="B16" s="98"/>
      <c r="C16" s="98"/>
      <c r="D16" s="98"/>
      <c r="E16" s="98"/>
      <c r="F16" s="98"/>
      <c r="G16" s="98"/>
      <c r="H16" s="98"/>
      <c r="I16" s="98"/>
      <c r="J16" s="98"/>
      <c r="K16" s="98"/>
      <c r="L16" s="98"/>
      <c r="M16" s="98"/>
      <c r="N16" s="98"/>
      <c r="O16" s="98"/>
      <c r="P16" s="98"/>
      <c r="Q16" s="98"/>
      <c r="R16" s="98"/>
      <c r="S16" s="98"/>
      <c r="T16" s="98"/>
      <c r="U16" s="98"/>
      <c r="V16" s="99"/>
      <c r="W16" s="100" t="s">
        <v>3</v>
      </c>
      <c r="X16" s="101"/>
    </row>
    <row r="17" spans="1:24" ht="15" customHeight="1" thickBot="1" x14ac:dyDescent="0.3">
      <c r="A17" s="104" t="s">
        <v>363</v>
      </c>
      <c r="B17" s="105"/>
      <c r="C17" s="105"/>
      <c r="D17" s="105"/>
      <c r="E17" s="105"/>
      <c r="F17" s="105"/>
      <c r="G17" s="105"/>
      <c r="H17" s="105"/>
      <c r="I17" s="105"/>
      <c r="J17" s="105"/>
      <c r="K17" s="105"/>
      <c r="L17" s="105"/>
      <c r="M17" s="105"/>
      <c r="N17" s="105"/>
      <c r="O17" s="105"/>
      <c r="P17" s="105"/>
      <c r="Q17" s="105"/>
      <c r="R17" s="105"/>
      <c r="S17" s="105"/>
      <c r="T17" s="105"/>
      <c r="U17" s="105"/>
      <c r="V17" s="106"/>
      <c r="W17" s="113"/>
      <c r="X17" s="114"/>
    </row>
    <row r="18" spans="1:24" ht="23.25" customHeight="1" x14ac:dyDescent="0.25">
      <c r="A18" s="97" t="s">
        <v>364</v>
      </c>
      <c r="B18" s="98"/>
      <c r="C18" s="98"/>
      <c r="D18" s="98"/>
      <c r="E18" s="98"/>
      <c r="F18" s="98"/>
      <c r="G18" s="98"/>
      <c r="H18" s="98"/>
      <c r="I18" s="98"/>
      <c r="J18" s="98"/>
      <c r="K18" s="98"/>
      <c r="L18" s="98"/>
      <c r="M18" s="98"/>
      <c r="N18" s="98"/>
      <c r="O18" s="98"/>
      <c r="P18" s="98"/>
      <c r="Q18" s="98"/>
      <c r="R18" s="98"/>
      <c r="S18" s="98"/>
      <c r="T18" s="98"/>
      <c r="U18" s="98"/>
      <c r="V18" s="99"/>
      <c r="W18" s="100" t="s">
        <v>3</v>
      </c>
      <c r="X18" s="101"/>
    </row>
    <row r="19" spans="1:24" ht="15" customHeight="1" thickBot="1" x14ac:dyDescent="0.3">
      <c r="A19" s="170" t="s">
        <v>363</v>
      </c>
      <c r="B19" s="171"/>
      <c r="C19" s="171"/>
      <c r="D19" s="171"/>
      <c r="E19" s="171"/>
      <c r="F19" s="171"/>
      <c r="G19" s="171"/>
      <c r="H19" s="171"/>
      <c r="I19" s="171"/>
      <c r="J19" s="171"/>
      <c r="K19" s="171"/>
      <c r="L19" s="171"/>
      <c r="M19" s="171"/>
      <c r="N19" s="171"/>
      <c r="O19" s="171"/>
      <c r="P19" s="171"/>
      <c r="Q19" s="171"/>
      <c r="R19" s="171"/>
      <c r="S19" s="171"/>
      <c r="T19" s="171"/>
      <c r="U19" s="171"/>
      <c r="V19" s="172"/>
      <c r="W19" s="113"/>
      <c r="X19" s="114"/>
    </row>
    <row r="20" spans="1:24" ht="15" customHeight="1" x14ac:dyDescent="0.25"/>
    <row r="21" spans="1:24" ht="30.95" customHeight="1" x14ac:dyDescent="0.25"/>
    <row r="22" spans="1:24" ht="30.95" hidden="1" customHeight="1" x14ac:dyDescent="0.25">
      <c r="A22" t="s">
        <v>5</v>
      </c>
      <c r="B22" t="s">
        <v>4</v>
      </c>
      <c r="C22" t="s">
        <v>3</v>
      </c>
      <c r="D22" t="s">
        <v>2</v>
      </c>
      <c r="E22" t="s">
        <v>8</v>
      </c>
      <c r="F22" t="s">
        <v>7</v>
      </c>
      <c r="G22" t="s">
        <v>6</v>
      </c>
      <c r="H22" t="s">
        <v>10</v>
      </c>
      <c r="M22">
        <f>COUNTIF(W12:X20, "Critical Non-Compliance")</f>
        <v>0</v>
      </c>
      <c r="N22">
        <f>COUNTIF(W12:X20, "Major Non-Compliance")</f>
        <v>0</v>
      </c>
      <c r="O22">
        <f>COUNTIF(W12:X20, "Minor Non-Compliance")</f>
        <v>0</v>
      </c>
    </row>
    <row r="23" spans="1:24" ht="30.95" customHeight="1" x14ac:dyDescent="0.25"/>
    <row r="24" spans="1:24" ht="30.95" customHeight="1" x14ac:dyDescent="0.25">
      <c r="A24" s="1"/>
    </row>
    <row r="25" spans="1:24" ht="30.95" customHeight="1" x14ac:dyDescent="0.25"/>
    <row r="26" spans="1:24" ht="30.95" customHeight="1" x14ac:dyDescent="0.25"/>
    <row r="27" spans="1:24" ht="30.95" customHeight="1" x14ac:dyDescent="0.25"/>
    <row r="28" spans="1:24" ht="30.95" customHeight="1" x14ac:dyDescent="0.25"/>
    <row r="29" spans="1:24" ht="30.95" customHeight="1" x14ac:dyDescent="0.25"/>
    <row r="30" spans="1:24" ht="30.95" customHeight="1" x14ac:dyDescent="0.25"/>
    <row r="31" spans="1:24" ht="30.95" customHeight="1" x14ac:dyDescent="0.25"/>
    <row r="32" spans="1:24" ht="30.95" customHeight="1" x14ac:dyDescent="0.25"/>
    <row r="33" ht="30.95" customHeight="1" x14ac:dyDescent="0.25"/>
    <row r="34" ht="30.95" customHeight="1" x14ac:dyDescent="0.25"/>
    <row r="35" ht="30.95" customHeight="1" x14ac:dyDescent="0.25"/>
    <row r="36" ht="30.95" customHeight="1" x14ac:dyDescent="0.25"/>
    <row r="37" ht="30.95" customHeight="1" x14ac:dyDescent="0.25"/>
    <row r="38" ht="30.95" customHeight="1" x14ac:dyDescent="0.25"/>
    <row r="39" ht="30.95" customHeight="1" x14ac:dyDescent="0.25"/>
  </sheetData>
  <sheetProtection algorithmName="SHA-512" hashValue="8J5iVu64IqJurSenpgjswfiEwkz+zdx/Nt0hsoELa8PmH7RHb6SpSistdPAeX46BiTBkNCXELY4WcUhlm7tEwQ==" saltValue="G/Hg9tSstvh3WD3OjaHUPg==" spinCount="100000" sheet="1" objects="1" scenarios="1" formatRows="0" autoFilter="0"/>
  <mergeCells count="20">
    <mergeCell ref="A11:V11"/>
    <mergeCell ref="W11:X11"/>
    <mergeCell ref="A12:V12"/>
    <mergeCell ref="W12:X13"/>
    <mergeCell ref="A13:V13"/>
    <mergeCell ref="A1:L1"/>
    <mergeCell ref="A2:X2"/>
    <mergeCell ref="A3:X6"/>
    <mergeCell ref="A7:X7"/>
    <mergeCell ref="A8:X10"/>
    <mergeCell ref="P1:V1"/>
    <mergeCell ref="A17:V17"/>
    <mergeCell ref="A18:V18"/>
    <mergeCell ref="W18:X19"/>
    <mergeCell ref="A19:V19"/>
    <mergeCell ref="A14:V14"/>
    <mergeCell ref="W14:X15"/>
    <mergeCell ref="A15:V15"/>
    <mergeCell ref="A16:V16"/>
    <mergeCell ref="W16:X17"/>
  </mergeCells>
  <conditionalFormatting sqref="W12:X19">
    <cfRule type="containsText" dxfId="37" priority="9" operator="containsText" text="_">
      <formula>NOT(ISERROR(SEARCH("_",W12)))</formula>
    </cfRule>
    <cfRule type="containsText" dxfId="36" priority="10" operator="containsText" text="Select Rating">
      <formula>NOT(ISERROR(SEARCH("Select Rating",W12)))</formula>
    </cfRule>
    <cfRule type="containsText" dxfId="35" priority="11" operator="containsText" text="Minor Non-Compliance">
      <formula>NOT(ISERROR(SEARCH("Minor Non-Compliance",W12)))</formula>
    </cfRule>
    <cfRule type="containsText" dxfId="34" priority="12" operator="containsText" text="Major Non-Compliance">
      <formula>NOT(ISERROR(SEARCH("Major Non-Compliance",W12)))</formula>
    </cfRule>
    <cfRule type="containsText" dxfId="33" priority="13" operator="containsText" text="Critical Non-Compliance">
      <formula>NOT(ISERROR(SEARCH("Critical Non-Compliance",W12)))</formula>
    </cfRule>
    <cfRule type="containsText" dxfId="32" priority="14" operator="containsText" text="Not Recorded">
      <formula>NOT(ISERROR(SEARCH("Not Recorded",W12)))</formula>
    </cfRule>
    <cfRule type="containsText" dxfId="31" priority="15"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19">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8" operator="containsText" id="{52956C54-9521-47E0-97D0-721EED84DC62}">
            <xm:f>NOT(ISERROR(SEARCH($D$22,W12)))</xm:f>
            <xm:f>$D$22</xm:f>
            <x14:dxf>
              <font>
                <b/>
                <i val="0"/>
              </font>
              <fill>
                <patternFill>
                  <bgColor rgb="FF92D050"/>
                </patternFill>
              </fill>
            </x14:dxf>
          </x14:cfRule>
          <xm:sqref>W12:X19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6"/>
  <sheetViews>
    <sheetView showGridLines="0" zoomScaleNormal="100" zoomScaleSheetLayoutView="115" workbookViewId="0">
      <pane xSplit="24" ySplit="11" topLeftCell="Y12" activePane="bottomRight" state="frozen"/>
      <selection activeCell="E29" sqref="E29"/>
      <selection pane="topRight" activeCell="E29" sqref="E29"/>
      <selection pane="bottomLeft" activeCell="E29" sqref="E29"/>
      <selection pane="bottomRight" activeCell="A25" sqref="A25:V25"/>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55" t="s">
        <v>37</v>
      </c>
      <c r="R1" s="156"/>
      <c r="S1" s="156"/>
      <c r="T1" s="156"/>
      <c r="U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12</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11</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5.95" customHeight="1" x14ac:dyDescent="0.25">
      <c r="A12" s="97" t="s">
        <v>365</v>
      </c>
      <c r="B12" s="98"/>
      <c r="C12" s="98"/>
      <c r="D12" s="98"/>
      <c r="E12" s="98"/>
      <c r="F12" s="98"/>
      <c r="G12" s="98"/>
      <c r="H12" s="98"/>
      <c r="I12" s="98"/>
      <c r="J12" s="98"/>
      <c r="K12" s="98"/>
      <c r="L12" s="98"/>
      <c r="M12" s="98"/>
      <c r="N12" s="98"/>
      <c r="O12" s="98"/>
      <c r="P12" s="98"/>
      <c r="Q12" s="98"/>
      <c r="R12" s="98"/>
      <c r="S12" s="98"/>
      <c r="T12" s="98"/>
      <c r="U12" s="98"/>
      <c r="V12" s="99"/>
      <c r="W12" s="139" t="s">
        <v>3</v>
      </c>
      <c r="X12" s="140"/>
    </row>
    <row r="13" spans="1:24" ht="15" customHeight="1" thickBot="1" x14ac:dyDescent="0.3">
      <c r="A13" s="104" t="s">
        <v>366</v>
      </c>
      <c r="B13" s="105"/>
      <c r="C13" s="105"/>
      <c r="D13" s="105"/>
      <c r="E13" s="105"/>
      <c r="F13" s="105"/>
      <c r="G13" s="105"/>
      <c r="H13" s="105"/>
      <c r="I13" s="105"/>
      <c r="J13" s="105"/>
      <c r="K13" s="105"/>
      <c r="L13" s="105"/>
      <c r="M13" s="105"/>
      <c r="N13" s="105"/>
      <c r="O13" s="105"/>
      <c r="P13" s="105"/>
      <c r="Q13" s="105"/>
      <c r="R13" s="105"/>
      <c r="S13" s="105"/>
      <c r="T13" s="105"/>
      <c r="U13" s="105"/>
      <c r="V13" s="106"/>
      <c r="W13" s="141"/>
      <c r="X13" s="142"/>
    </row>
    <row r="14" spans="1:24" ht="42" customHeight="1" x14ac:dyDescent="0.25">
      <c r="A14" s="97" t="s">
        <v>96</v>
      </c>
      <c r="B14" s="98"/>
      <c r="C14" s="98"/>
      <c r="D14" s="98"/>
      <c r="E14" s="98"/>
      <c r="F14" s="98"/>
      <c r="G14" s="98"/>
      <c r="H14" s="98"/>
      <c r="I14" s="98"/>
      <c r="J14" s="98"/>
      <c r="K14" s="98"/>
      <c r="L14" s="98"/>
      <c r="M14" s="98"/>
      <c r="N14" s="98"/>
      <c r="O14" s="98"/>
      <c r="P14" s="98"/>
      <c r="Q14" s="98"/>
      <c r="R14" s="98"/>
      <c r="S14" s="98"/>
      <c r="T14" s="98"/>
      <c r="U14" s="98"/>
      <c r="V14" s="99"/>
      <c r="W14" s="100" t="s">
        <v>3</v>
      </c>
      <c r="X14" s="101"/>
    </row>
    <row r="15" spans="1:24" ht="15" customHeight="1" thickBot="1" x14ac:dyDescent="0.3">
      <c r="A15" s="104" t="s">
        <v>129</v>
      </c>
      <c r="B15" s="105"/>
      <c r="C15" s="105"/>
      <c r="D15" s="105"/>
      <c r="E15" s="105"/>
      <c r="F15" s="105"/>
      <c r="G15" s="105"/>
      <c r="H15" s="105"/>
      <c r="I15" s="105"/>
      <c r="J15" s="105"/>
      <c r="K15" s="105"/>
      <c r="L15" s="105"/>
      <c r="M15" s="105"/>
      <c r="N15" s="105"/>
      <c r="O15" s="105"/>
      <c r="P15" s="105"/>
      <c r="Q15" s="105"/>
      <c r="R15" s="105"/>
      <c r="S15" s="105"/>
      <c r="T15" s="105"/>
      <c r="U15" s="105"/>
      <c r="V15" s="106"/>
      <c r="W15" s="113"/>
      <c r="X15" s="114"/>
    </row>
    <row r="16" spans="1:24" ht="65.25" customHeight="1" x14ac:dyDescent="0.25">
      <c r="A16" s="97" t="s">
        <v>367</v>
      </c>
      <c r="B16" s="98"/>
      <c r="C16" s="98"/>
      <c r="D16" s="98"/>
      <c r="E16" s="98"/>
      <c r="F16" s="98"/>
      <c r="G16" s="98"/>
      <c r="H16" s="98"/>
      <c r="I16" s="98"/>
      <c r="J16" s="98"/>
      <c r="K16" s="98"/>
      <c r="L16" s="98"/>
      <c r="M16" s="98"/>
      <c r="N16" s="98"/>
      <c r="O16" s="98"/>
      <c r="P16" s="98"/>
      <c r="Q16" s="98"/>
      <c r="R16" s="98"/>
      <c r="S16" s="98"/>
      <c r="T16" s="98"/>
      <c r="U16" s="98"/>
      <c r="V16" s="99"/>
      <c r="W16" s="100" t="s">
        <v>3</v>
      </c>
      <c r="X16" s="101"/>
    </row>
    <row r="17" spans="1:24" ht="15" customHeight="1" thickBot="1" x14ac:dyDescent="0.3">
      <c r="A17" s="104" t="s">
        <v>368</v>
      </c>
      <c r="B17" s="105"/>
      <c r="C17" s="105"/>
      <c r="D17" s="105"/>
      <c r="E17" s="105"/>
      <c r="F17" s="105"/>
      <c r="G17" s="105"/>
      <c r="H17" s="105"/>
      <c r="I17" s="105"/>
      <c r="J17" s="105"/>
      <c r="K17" s="105"/>
      <c r="L17" s="105"/>
      <c r="M17" s="105"/>
      <c r="N17" s="105"/>
      <c r="O17" s="105"/>
      <c r="P17" s="105"/>
      <c r="Q17" s="105"/>
      <c r="R17" s="105"/>
      <c r="S17" s="105"/>
      <c r="T17" s="105"/>
      <c r="U17" s="105"/>
      <c r="V17" s="106"/>
      <c r="W17" s="113"/>
      <c r="X17" s="114"/>
    </row>
    <row r="18" spans="1:24" ht="38.25" customHeight="1" x14ac:dyDescent="0.25">
      <c r="A18" s="97" t="s">
        <v>369</v>
      </c>
      <c r="B18" s="98"/>
      <c r="C18" s="98"/>
      <c r="D18" s="98"/>
      <c r="E18" s="98"/>
      <c r="F18" s="98"/>
      <c r="G18" s="98"/>
      <c r="H18" s="98"/>
      <c r="I18" s="98"/>
      <c r="J18" s="98"/>
      <c r="K18" s="98"/>
      <c r="L18" s="98"/>
      <c r="M18" s="98"/>
      <c r="N18" s="98"/>
      <c r="O18" s="98"/>
      <c r="P18" s="98"/>
      <c r="Q18" s="98"/>
      <c r="R18" s="98"/>
      <c r="S18" s="98"/>
      <c r="T18" s="98"/>
      <c r="U18" s="98"/>
      <c r="V18" s="99"/>
      <c r="W18" s="100" t="s">
        <v>3</v>
      </c>
      <c r="X18" s="101"/>
    </row>
    <row r="19" spans="1:24" ht="15" customHeight="1" thickBot="1" x14ac:dyDescent="0.3">
      <c r="A19" s="104" t="s">
        <v>370</v>
      </c>
      <c r="B19" s="105"/>
      <c r="C19" s="105"/>
      <c r="D19" s="105"/>
      <c r="E19" s="105"/>
      <c r="F19" s="105"/>
      <c r="G19" s="105"/>
      <c r="H19" s="105"/>
      <c r="I19" s="105"/>
      <c r="J19" s="105"/>
      <c r="K19" s="105"/>
      <c r="L19" s="105"/>
      <c r="M19" s="105"/>
      <c r="N19" s="105"/>
      <c r="O19" s="105"/>
      <c r="P19" s="105"/>
      <c r="Q19" s="105"/>
      <c r="R19" s="105"/>
      <c r="S19" s="105"/>
      <c r="T19" s="105"/>
      <c r="U19" s="105"/>
      <c r="V19" s="106"/>
      <c r="W19" s="113"/>
      <c r="X19" s="114"/>
    </row>
    <row r="20" spans="1:24" ht="42" customHeight="1" x14ac:dyDescent="0.25">
      <c r="A20" s="97" t="s">
        <v>371</v>
      </c>
      <c r="B20" s="98"/>
      <c r="C20" s="98"/>
      <c r="D20" s="98"/>
      <c r="E20" s="98"/>
      <c r="F20" s="98"/>
      <c r="G20" s="98"/>
      <c r="H20" s="98"/>
      <c r="I20" s="98"/>
      <c r="J20" s="98"/>
      <c r="K20" s="98"/>
      <c r="L20" s="98"/>
      <c r="M20" s="98"/>
      <c r="N20" s="98"/>
      <c r="O20" s="98"/>
      <c r="P20" s="98"/>
      <c r="Q20" s="98"/>
      <c r="R20" s="98"/>
      <c r="S20" s="98"/>
      <c r="T20" s="98"/>
      <c r="U20" s="98"/>
      <c r="V20" s="99"/>
      <c r="W20" s="100" t="s">
        <v>3</v>
      </c>
      <c r="X20" s="101"/>
    </row>
    <row r="21" spans="1:24" ht="15" customHeight="1" thickBot="1" x14ac:dyDescent="0.3">
      <c r="A21" s="104" t="s">
        <v>372</v>
      </c>
      <c r="B21" s="105"/>
      <c r="C21" s="105"/>
      <c r="D21" s="105"/>
      <c r="E21" s="105"/>
      <c r="F21" s="105"/>
      <c r="G21" s="105"/>
      <c r="H21" s="105"/>
      <c r="I21" s="105"/>
      <c r="J21" s="105"/>
      <c r="K21" s="105"/>
      <c r="L21" s="105"/>
      <c r="M21" s="105"/>
      <c r="N21" s="105"/>
      <c r="O21" s="105"/>
      <c r="P21" s="105"/>
      <c r="Q21" s="105"/>
      <c r="R21" s="105"/>
      <c r="S21" s="105"/>
      <c r="T21" s="105"/>
      <c r="U21" s="105"/>
      <c r="V21" s="106"/>
      <c r="W21" s="113"/>
      <c r="X21" s="114"/>
    </row>
    <row r="22" spans="1:24" ht="23.25" customHeight="1" x14ac:dyDescent="0.25">
      <c r="A22" s="97" t="s">
        <v>97</v>
      </c>
      <c r="B22" s="98"/>
      <c r="C22" s="98"/>
      <c r="D22" s="98"/>
      <c r="E22" s="98"/>
      <c r="F22" s="98"/>
      <c r="G22" s="98"/>
      <c r="H22" s="98"/>
      <c r="I22" s="98"/>
      <c r="J22" s="98"/>
      <c r="K22" s="98"/>
      <c r="L22" s="98"/>
      <c r="M22" s="98"/>
      <c r="N22" s="98"/>
      <c r="O22" s="98"/>
      <c r="P22" s="98"/>
      <c r="Q22" s="98"/>
      <c r="R22" s="98"/>
      <c r="S22" s="98"/>
      <c r="T22" s="98"/>
      <c r="U22" s="98"/>
      <c r="V22" s="99"/>
      <c r="W22" s="100" t="s">
        <v>3</v>
      </c>
      <c r="X22" s="101"/>
    </row>
    <row r="23" spans="1:24" ht="15" customHeight="1" thickBot="1" x14ac:dyDescent="0.3">
      <c r="A23" s="104" t="s">
        <v>130</v>
      </c>
      <c r="B23" s="105"/>
      <c r="C23" s="105"/>
      <c r="D23" s="105"/>
      <c r="E23" s="105"/>
      <c r="F23" s="105"/>
      <c r="G23" s="105"/>
      <c r="H23" s="105"/>
      <c r="I23" s="105"/>
      <c r="J23" s="105"/>
      <c r="K23" s="105"/>
      <c r="L23" s="105"/>
      <c r="M23" s="105"/>
      <c r="N23" s="105"/>
      <c r="O23" s="105"/>
      <c r="P23" s="105"/>
      <c r="Q23" s="105"/>
      <c r="R23" s="105"/>
      <c r="S23" s="105"/>
      <c r="T23" s="105"/>
      <c r="U23" s="105"/>
      <c r="V23" s="106"/>
      <c r="W23" s="102"/>
      <c r="X23" s="103"/>
    </row>
    <row r="24" spans="1:24" ht="20.25" customHeight="1" x14ac:dyDescent="0.25">
      <c r="A24" s="97" t="s">
        <v>97</v>
      </c>
      <c r="B24" s="98"/>
      <c r="C24" s="98"/>
      <c r="D24" s="98"/>
      <c r="E24" s="98"/>
      <c r="F24" s="98"/>
      <c r="G24" s="98"/>
      <c r="H24" s="98"/>
      <c r="I24" s="98"/>
      <c r="J24" s="98"/>
      <c r="K24" s="98"/>
      <c r="L24" s="98"/>
      <c r="M24" s="98"/>
      <c r="N24" s="98"/>
      <c r="O24" s="98"/>
      <c r="P24" s="98"/>
      <c r="Q24" s="98"/>
      <c r="R24" s="98"/>
      <c r="S24" s="98"/>
      <c r="T24" s="98"/>
      <c r="U24" s="98"/>
      <c r="V24" s="99"/>
      <c r="W24" s="100" t="s">
        <v>3</v>
      </c>
      <c r="X24" s="101"/>
    </row>
    <row r="25" spans="1:24" ht="15" customHeight="1" thickBot="1" x14ac:dyDescent="0.3">
      <c r="A25" s="104" t="s">
        <v>372</v>
      </c>
      <c r="B25" s="105"/>
      <c r="C25" s="105"/>
      <c r="D25" s="105"/>
      <c r="E25" s="105"/>
      <c r="F25" s="105"/>
      <c r="G25" s="105"/>
      <c r="H25" s="105"/>
      <c r="I25" s="105"/>
      <c r="J25" s="105"/>
      <c r="K25" s="105"/>
      <c r="L25" s="105"/>
      <c r="M25" s="105"/>
      <c r="N25" s="105"/>
      <c r="O25" s="105"/>
      <c r="P25" s="105"/>
      <c r="Q25" s="105"/>
      <c r="R25" s="105"/>
      <c r="S25" s="105"/>
      <c r="T25" s="105"/>
      <c r="U25" s="105"/>
      <c r="V25" s="106"/>
      <c r="W25" s="102"/>
      <c r="X25" s="103"/>
    </row>
    <row r="26" spans="1:24" ht="40.5" customHeight="1" x14ac:dyDescent="0.25">
      <c r="A26" s="97" t="s">
        <v>373</v>
      </c>
      <c r="B26" s="98"/>
      <c r="C26" s="98"/>
      <c r="D26" s="98"/>
      <c r="E26" s="98"/>
      <c r="F26" s="98"/>
      <c r="G26" s="98"/>
      <c r="H26" s="98"/>
      <c r="I26" s="98"/>
      <c r="J26" s="98"/>
      <c r="K26" s="98"/>
      <c r="L26" s="98"/>
      <c r="M26" s="98"/>
      <c r="N26" s="98"/>
      <c r="O26" s="98"/>
      <c r="P26" s="98"/>
      <c r="Q26" s="98"/>
      <c r="R26" s="98"/>
      <c r="S26" s="98"/>
      <c r="T26" s="98"/>
      <c r="U26" s="98"/>
      <c r="V26" s="99"/>
      <c r="W26" s="100" t="s">
        <v>3</v>
      </c>
      <c r="X26" s="101"/>
    </row>
    <row r="27" spans="1:24" ht="15" customHeight="1" thickBot="1" x14ac:dyDescent="0.3">
      <c r="A27" s="104" t="s">
        <v>374</v>
      </c>
      <c r="B27" s="105"/>
      <c r="C27" s="105"/>
      <c r="D27" s="105"/>
      <c r="E27" s="105"/>
      <c r="F27" s="105"/>
      <c r="G27" s="105"/>
      <c r="H27" s="105"/>
      <c r="I27" s="105"/>
      <c r="J27" s="105"/>
      <c r="K27" s="105"/>
      <c r="L27" s="105"/>
      <c r="M27" s="105"/>
      <c r="N27" s="105"/>
      <c r="O27" s="105"/>
      <c r="P27" s="105"/>
      <c r="Q27" s="105"/>
      <c r="R27" s="105"/>
      <c r="S27" s="105"/>
      <c r="T27" s="105"/>
      <c r="U27" s="105"/>
      <c r="V27" s="106"/>
      <c r="W27" s="102"/>
      <c r="X27" s="103"/>
    </row>
    <row r="28" spans="1:24" ht="19.5" customHeight="1" x14ac:dyDescent="0.25">
      <c r="A28" s="97" t="s">
        <v>375</v>
      </c>
      <c r="B28" s="98"/>
      <c r="C28" s="98"/>
      <c r="D28" s="98"/>
      <c r="E28" s="98"/>
      <c r="F28" s="98"/>
      <c r="G28" s="98"/>
      <c r="H28" s="98"/>
      <c r="I28" s="98"/>
      <c r="J28" s="98"/>
      <c r="K28" s="98"/>
      <c r="L28" s="98"/>
      <c r="M28" s="98"/>
      <c r="N28" s="98"/>
      <c r="O28" s="98"/>
      <c r="P28" s="98"/>
      <c r="Q28" s="98"/>
      <c r="R28" s="98"/>
      <c r="S28" s="98"/>
      <c r="T28" s="98"/>
      <c r="U28" s="98"/>
      <c r="V28" s="99"/>
      <c r="W28" s="100" t="s">
        <v>3</v>
      </c>
      <c r="X28" s="101"/>
    </row>
    <row r="29" spans="1:24" ht="15" customHeight="1" thickBot="1" x14ac:dyDescent="0.3">
      <c r="A29" s="104" t="s">
        <v>376</v>
      </c>
      <c r="B29" s="105"/>
      <c r="C29" s="105"/>
      <c r="D29" s="105"/>
      <c r="E29" s="105"/>
      <c r="F29" s="105"/>
      <c r="G29" s="105"/>
      <c r="H29" s="105"/>
      <c r="I29" s="105"/>
      <c r="J29" s="105"/>
      <c r="K29" s="105"/>
      <c r="L29" s="105"/>
      <c r="M29" s="105"/>
      <c r="N29" s="105"/>
      <c r="O29" s="105"/>
      <c r="P29" s="105"/>
      <c r="Q29" s="105"/>
      <c r="R29" s="105"/>
      <c r="S29" s="105"/>
      <c r="T29" s="105"/>
      <c r="U29" s="105"/>
      <c r="V29" s="106"/>
      <c r="W29" s="102"/>
      <c r="X29" s="103"/>
    </row>
    <row r="30" spans="1:24" ht="30.95" customHeight="1" x14ac:dyDescent="0.25"/>
    <row r="31" spans="1:24" ht="30.95" hidden="1" customHeight="1" x14ac:dyDescent="0.25">
      <c r="A31" t="s">
        <v>5</v>
      </c>
      <c r="B31" t="s">
        <v>4</v>
      </c>
      <c r="C31" t="s">
        <v>3</v>
      </c>
      <c r="D31" t="s">
        <v>2</v>
      </c>
      <c r="E31" t="s">
        <v>8</v>
      </c>
      <c r="F31" t="s">
        <v>7</v>
      </c>
      <c r="G31" t="s">
        <v>6</v>
      </c>
      <c r="H31" t="s">
        <v>10</v>
      </c>
      <c r="M31">
        <f>COUNTIF(W12:X29, "Critical Non-Compliance")</f>
        <v>0</v>
      </c>
      <c r="N31">
        <f>COUNTIF(W12:X29, "Major Non-Compliance")</f>
        <v>0</v>
      </c>
      <c r="O31">
        <f>COUNTIF(W12:X29, "Minor Non-Compliance")</f>
        <v>0</v>
      </c>
    </row>
    <row r="32" spans="1:24" ht="30.95" customHeight="1" x14ac:dyDescent="0.25"/>
    <row r="33" ht="30.95" customHeight="1" x14ac:dyDescent="0.25"/>
    <row r="34" ht="30.95" customHeight="1" x14ac:dyDescent="0.25"/>
    <row r="35" ht="30.95" customHeight="1" x14ac:dyDescent="0.25"/>
    <row r="36" ht="30.95" customHeight="1" x14ac:dyDescent="0.25"/>
    <row r="37" ht="30.95" customHeight="1" x14ac:dyDescent="0.25"/>
    <row r="38" ht="30.95" customHeight="1" x14ac:dyDescent="0.25"/>
    <row r="39" ht="30.95" customHeight="1" x14ac:dyDescent="0.25"/>
    <row r="40" ht="30.95" customHeight="1" x14ac:dyDescent="0.25"/>
    <row r="41" ht="30.95" customHeight="1" x14ac:dyDescent="0.25"/>
    <row r="42" ht="30.95" customHeight="1" x14ac:dyDescent="0.25"/>
    <row r="43" ht="30.95" customHeight="1" x14ac:dyDescent="0.25"/>
    <row r="44" ht="30.95" customHeight="1" x14ac:dyDescent="0.25"/>
    <row r="45" ht="30.95" customHeight="1" x14ac:dyDescent="0.25"/>
    <row r="46" ht="30.95" customHeight="1" x14ac:dyDescent="0.25"/>
  </sheetData>
  <sheetProtection algorithmName="SHA-512" hashValue="MpZ+IDXzso1b2GwGqGOCLP4xUSoVfhasLzzDgIM53OWKNIF3gMDtzbOGYf5dJQZUfZfdYXE13Yc+JD1t2LdU/Q==" saltValue="zOhi/9YGvpchyOHywqcUbg==" spinCount="100000" sheet="1" objects="1" scenarios="1" formatRows="0" autoFilter="0"/>
  <mergeCells count="35">
    <mergeCell ref="A28:V28"/>
    <mergeCell ref="W28:X29"/>
    <mergeCell ref="A29:V29"/>
    <mergeCell ref="A24:V24"/>
    <mergeCell ref="W24:X25"/>
    <mergeCell ref="A25:V25"/>
    <mergeCell ref="A26:V26"/>
    <mergeCell ref="W26:X27"/>
    <mergeCell ref="A27:V27"/>
    <mergeCell ref="A22:V22"/>
    <mergeCell ref="W22:X23"/>
    <mergeCell ref="A23:V23"/>
    <mergeCell ref="A18:V18"/>
    <mergeCell ref="W18:X19"/>
    <mergeCell ref="A19:V19"/>
    <mergeCell ref="A20:V20"/>
    <mergeCell ref="W20:X21"/>
    <mergeCell ref="A21:V21"/>
    <mergeCell ref="A16:V16"/>
    <mergeCell ref="W16:X17"/>
    <mergeCell ref="A17:V17"/>
    <mergeCell ref="A14:V14"/>
    <mergeCell ref="W14:X15"/>
    <mergeCell ref="A15:V15"/>
    <mergeCell ref="A1:L1"/>
    <mergeCell ref="Q1:U1"/>
    <mergeCell ref="A2:X2"/>
    <mergeCell ref="A3:X6"/>
    <mergeCell ref="A7:X7"/>
    <mergeCell ref="A8:X10"/>
    <mergeCell ref="A11:V11"/>
    <mergeCell ref="W11:X11"/>
    <mergeCell ref="A12:V12"/>
    <mergeCell ref="W12:X13"/>
    <mergeCell ref="A13:V13"/>
  </mergeCells>
  <conditionalFormatting sqref="W12:X23">
    <cfRule type="containsText" dxfId="29" priority="25" operator="containsText" text="_">
      <formula>NOT(ISERROR(SEARCH("_",W12)))</formula>
    </cfRule>
    <cfRule type="containsText" dxfId="28" priority="26" operator="containsText" text="Select Rating">
      <formula>NOT(ISERROR(SEARCH("Select Rating",W12)))</formula>
    </cfRule>
    <cfRule type="containsText" dxfId="27" priority="27" operator="containsText" text="Minor Non-Compliance">
      <formula>NOT(ISERROR(SEARCH("Minor Non-Compliance",W12)))</formula>
    </cfRule>
    <cfRule type="containsText" dxfId="26" priority="28" operator="containsText" text="Major Non-Compliance">
      <formula>NOT(ISERROR(SEARCH("Major Non-Compliance",W12)))</formula>
    </cfRule>
    <cfRule type="containsText" dxfId="25" priority="29" operator="containsText" text="Critical Non-Compliance">
      <formula>NOT(ISERROR(SEARCH("Critical Non-Compliance",W12)))</formula>
    </cfRule>
    <cfRule type="containsText" dxfId="24" priority="30" operator="containsText" text="Not Recorded">
      <formula>NOT(ISERROR(SEARCH("Not Recorded",W12)))</formula>
    </cfRule>
    <cfRule type="containsText" dxfId="23" priority="31" operator="containsText" text="Not Applicable">
      <formula>NOT(ISERROR(SEARCH("Not Applicable",W12)))</formula>
    </cfRule>
  </conditionalFormatting>
  <conditionalFormatting sqref="W24:X25">
    <cfRule type="containsText" dxfId="22" priority="17" operator="containsText" text="_">
      <formula>NOT(ISERROR(SEARCH("_",W24)))</formula>
    </cfRule>
    <cfRule type="containsText" dxfId="21" priority="18" operator="containsText" text="Select Rating">
      <formula>NOT(ISERROR(SEARCH("Select Rating",W24)))</formula>
    </cfRule>
    <cfRule type="containsText" dxfId="20" priority="19" operator="containsText" text="Minor Non-Compliance">
      <formula>NOT(ISERROR(SEARCH("Minor Non-Compliance",W24)))</formula>
    </cfRule>
    <cfRule type="containsText" dxfId="19" priority="20" operator="containsText" text="Major Non-Compliance">
      <formula>NOT(ISERROR(SEARCH("Major Non-Compliance",W24)))</formula>
    </cfRule>
    <cfRule type="containsText" dxfId="18" priority="21" operator="containsText" text="Critical Non-Compliance">
      <formula>NOT(ISERROR(SEARCH("Critical Non-Compliance",W24)))</formula>
    </cfRule>
    <cfRule type="containsText" dxfId="17" priority="22" operator="containsText" text="Not Recorded">
      <formula>NOT(ISERROR(SEARCH("Not Recorded",W24)))</formula>
    </cfRule>
    <cfRule type="containsText" dxfId="16" priority="23" operator="containsText" text="Not Applicable">
      <formula>NOT(ISERROR(SEARCH("Not Applicable",W24)))</formula>
    </cfRule>
  </conditionalFormatting>
  <conditionalFormatting sqref="W26:X27">
    <cfRule type="containsText" dxfId="15" priority="9" operator="containsText" text="_">
      <formula>NOT(ISERROR(SEARCH("_",W26)))</formula>
    </cfRule>
    <cfRule type="containsText" dxfId="14" priority="10" operator="containsText" text="Select Rating">
      <formula>NOT(ISERROR(SEARCH("Select Rating",W26)))</formula>
    </cfRule>
    <cfRule type="containsText" dxfId="13" priority="11" operator="containsText" text="Minor Non-Compliance">
      <formula>NOT(ISERROR(SEARCH("Minor Non-Compliance",W26)))</formula>
    </cfRule>
    <cfRule type="containsText" dxfId="12" priority="12" operator="containsText" text="Major Non-Compliance">
      <formula>NOT(ISERROR(SEARCH("Major Non-Compliance",W26)))</formula>
    </cfRule>
    <cfRule type="containsText" dxfId="11" priority="13" operator="containsText" text="Critical Non-Compliance">
      <formula>NOT(ISERROR(SEARCH("Critical Non-Compliance",W26)))</formula>
    </cfRule>
    <cfRule type="containsText" dxfId="10" priority="14" operator="containsText" text="Not Recorded">
      <formula>NOT(ISERROR(SEARCH("Not Recorded",W26)))</formula>
    </cfRule>
    <cfRule type="containsText" dxfId="9" priority="15" operator="containsText" text="Not Applicable">
      <formula>NOT(ISERROR(SEARCH("Not Applicable",W26)))</formula>
    </cfRule>
  </conditionalFormatting>
  <conditionalFormatting sqref="W28:X29">
    <cfRule type="containsText" dxfId="8" priority="1" operator="containsText" text="_">
      <formula>NOT(ISERROR(SEARCH("_",W28)))</formula>
    </cfRule>
    <cfRule type="containsText" dxfId="7" priority="2" operator="containsText" text="Select Rating">
      <formula>NOT(ISERROR(SEARCH("Select Rating",W28)))</formula>
    </cfRule>
    <cfRule type="containsText" dxfId="6" priority="3" operator="containsText" text="Minor Non-Compliance">
      <formula>NOT(ISERROR(SEARCH("Minor Non-Compliance",W28)))</formula>
    </cfRule>
    <cfRule type="containsText" dxfId="5" priority="4" operator="containsText" text="Major Non-Compliance">
      <formula>NOT(ISERROR(SEARCH("Major Non-Compliance",W28)))</formula>
    </cfRule>
    <cfRule type="containsText" dxfId="4" priority="5" operator="containsText" text="Critical Non-Compliance">
      <formula>NOT(ISERROR(SEARCH("Critical Non-Compliance",W28)))</formula>
    </cfRule>
    <cfRule type="containsText" dxfId="3" priority="6" operator="containsText" text="Not Recorded">
      <formula>NOT(ISERROR(SEARCH("Not Recorded",W28)))</formula>
    </cfRule>
    <cfRule type="containsText" dxfId="2" priority="7" operator="containsText" text="Not Applicable">
      <formula>NOT(ISERROR(SEARCH("Not Applicable",W28)))</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9">
      <formula1>Rating</formula1>
    </dataValidation>
  </dataValidations>
  <pageMargins left="0.7" right="0.7" top="0.75" bottom="0.75" header="0.3" footer="0.3"/>
  <pageSetup paperSize="9" scale="52"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87" operator="containsText" id="{2BD50D2B-ECF8-4B86-B55F-7EEBC54DCC93}">
            <xm:f>NOT(ISERROR(SEARCH($D$31,W12)))</xm:f>
            <xm:f>$D$31</xm:f>
            <x14:dxf>
              <font>
                <b/>
                <i val="0"/>
              </font>
              <fill>
                <patternFill>
                  <bgColor rgb="FF92D050"/>
                </patternFill>
              </fill>
            </x14:dxf>
          </x14:cfRule>
          <xm:sqref>W12:X27</xm:sqref>
        </x14:conditionalFormatting>
        <x14:conditionalFormatting xmlns:xm="http://schemas.microsoft.com/office/excel/2006/main">
          <x14:cfRule type="containsText" priority="8" operator="containsText" id="{F871CD6E-D49E-4685-870C-31AEBBF98391}">
            <xm:f>NOT(ISERROR(SEARCH($D$31,W28)))</xm:f>
            <xm:f>$D$31</xm:f>
            <x14:dxf>
              <font>
                <b/>
                <i val="0"/>
              </font>
              <fill>
                <patternFill>
                  <bgColor rgb="FF92D050"/>
                </patternFill>
              </fill>
            </x14:dxf>
          </x14:cfRule>
          <xm:sqref>W28:X29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93"/>
  <sheetViews>
    <sheetView workbookViewId="0">
      <selection activeCell="E98" sqref="E98"/>
    </sheetView>
  </sheetViews>
  <sheetFormatPr defaultRowHeight="15" x14ac:dyDescent="0.25"/>
  <sheetData>
    <row r="1" spans="1:18" ht="20.25" customHeight="1" x14ac:dyDescent="0.25">
      <c r="A1" s="84" t="s">
        <v>139</v>
      </c>
      <c r="B1" s="85"/>
      <c r="C1" s="85"/>
      <c r="D1" s="85"/>
      <c r="E1" s="85"/>
      <c r="F1" s="85"/>
      <c r="G1" s="85"/>
      <c r="H1" s="32"/>
      <c r="I1" s="82" t="s">
        <v>138</v>
      </c>
      <c r="J1" s="82"/>
      <c r="K1" s="82"/>
      <c r="L1" s="82"/>
      <c r="M1" s="82"/>
      <c r="N1" s="82"/>
      <c r="O1" s="82"/>
      <c r="P1" s="82"/>
      <c r="Q1" s="82"/>
      <c r="R1" s="83"/>
    </row>
    <row r="2" spans="1:18" ht="18.75" customHeight="1" x14ac:dyDescent="0.25">
      <c r="A2" s="86"/>
      <c r="B2" s="87"/>
      <c r="C2" s="87"/>
      <c r="D2" s="87"/>
      <c r="E2" s="87"/>
      <c r="F2" s="87"/>
      <c r="G2" s="87"/>
      <c r="H2" s="22"/>
      <c r="I2" s="22"/>
      <c r="J2" s="22"/>
      <c r="K2" s="22"/>
      <c r="L2" s="22"/>
      <c r="M2" s="22"/>
      <c r="N2" s="22"/>
      <c r="O2" s="22"/>
      <c r="P2" s="22"/>
      <c r="Q2" s="22"/>
      <c r="R2" s="33"/>
    </row>
    <row r="3" spans="1:18" s="23" customFormat="1" ht="18.75" customHeight="1" x14ac:dyDescent="0.3">
      <c r="A3" s="79" t="s">
        <v>106</v>
      </c>
      <c r="B3" s="80"/>
      <c r="C3" s="80"/>
      <c r="D3" s="80"/>
      <c r="E3" s="80"/>
      <c r="F3" s="80"/>
      <c r="G3" s="80"/>
      <c r="H3" s="80"/>
      <c r="I3" s="80"/>
      <c r="J3" s="80"/>
      <c r="K3" s="80"/>
      <c r="L3" s="80"/>
      <c r="M3" s="80"/>
      <c r="N3" s="80"/>
      <c r="O3" s="80"/>
      <c r="P3" s="80"/>
      <c r="Q3" s="80"/>
      <c r="R3" s="81"/>
    </row>
    <row r="4" spans="1:18" s="23" customFormat="1" ht="18.75" customHeight="1" x14ac:dyDescent="0.25">
      <c r="A4" s="88" t="str">
        <f ca="1">INDIRECT("'"&amp;$D$79&amp;"'!"&amp;E79)</f>
        <v xml:space="preserve">Audit Findings:    </v>
      </c>
      <c r="B4" s="89"/>
      <c r="C4" s="89"/>
      <c r="D4" s="89"/>
      <c r="E4" s="89"/>
      <c r="F4" s="89"/>
      <c r="G4" s="89"/>
      <c r="H4" s="89"/>
      <c r="I4" s="89"/>
      <c r="J4" s="89"/>
      <c r="K4" s="89"/>
      <c r="L4" s="89"/>
      <c r="M4" s="89"/>
      <c r="N4" s="89"/>
      <c r="O4" s="89"/>
      <c r="P4" s="89"/>
      <c r="Q4" s="89"/>
      <c r="R4" s="90"/>
    </row>
    <row r="5" spans="1:18" s="23" customFormat="1" ht="18.75" customHeight="1" x14ac:dyDescent="0.25">
      <c r="A5" s="91"/>
      <c r="B5" s="92"/>
      <c r="C5" s="92"/>
      <c r="D5" s="92"/>
      <c r="E5" s="92"/>
      <c r="F5" s="92"/>
      <c r="G5" s="92"/>
      <c r="H5" s="92"/>
      <c r="I5" s="92"/>
      <c r="J5" s="92"/>
      <c r="K5" s="92"/>
      <c r="L5" s="92"/>
      <c r="M5" s="92"/>
      <c r="N5" s="92"/>
      <c r="O5" s="92"/>
      <c r="P5" s="92"/>
      <c r="Q5" s="92"/>
      <c r="R5" s="93"/>
    </row>
    <row r="6" spans="1:18" s="23" customFormat="1" ht="18.75" customHeight="1" x14ac:dyDescent="0.25">
      <c r="A6" s="91"/>
      <c r="B6" s="92"/>
      <c r="C6" s="92"/>
      <c r="D6" s="92"/>
      <c r="E6" s="92"/>
      <c r="F6" s="92"/>
      <c r="G6" s="92"/>
      <c r="H6" s="92"/>
      <c r="I6" s="92"/>
      <c r="J6" s="92"/>
      <c r="K6" s="92"/>
      <c r="L6" s="92"/>
      <c r="M6" s="92"/>
      <c r="N6" s="92"/>
      <c r="O6" s="92"/>
      <c r="P6" s="92"/>
      <c r="Q6" s="92"/>
      <c r="R6" s="93"/>
    </row>
    <row r="7" spans="1:18" s="23" customFormat="1" ht="18.75" customHeight="1" x14ac:dyDescent="0.25">
      <c r="A7" s="91"/>
      <c r="B7" s="92"/>
      <c r="C7" s="92"/>
      <c r="D7" s="92"/>
      <c r="E7" s="92"/>
      <c r="F7" s="92"/>
      <c r="G7" s="92"/>
      <c r="H7" s="92"/>
      <c r="I7" s="92"/>
      <c r="J7" s="92"/>
      <c r="K7" s="92"/>
      <c r="L7" s="92"/>
      <c r="M7" s="92"/>
      <c r="N7" s="92"/>
      <c r="O7" s="92"/>
      <c r="P7" s="92"/>
      <c r="Q7" s="92"/>
      <c r="R7" s="93"/>
    </row>
    <row r="8" spans="1:18" s="23" customFormat="1" ht="18.75" customHeight="1" x14ac:dyDescent="0.3">
      <c r="A8" s="79" t="s">
        <v>107</v>
      </c>
      <c r="B8" s="80"/>
      <c r="C8" s="80"/>
      <c r="D8" s="80"/>
      <c r="E8" s="80"/>
      <c r="F8" s="80"/>
      <c r="G8" s="80"/>
      <c r="H8" s="80"/>
      <c r="I8" s="80"/>
      <c r="J8" s="80"/>
      <c r="K8" s="80"/>
      <c r="L8" s="80"/>
      <c r="M8" s="80"/>
      <c r="N8" s="80"/>
      <c r="O8" s="80"/>
      <c r="P8" s="80"/>
      <c r="Q8" s="80"/>
      <c r="R8" s="81"/>
    </row>
    <row r="9" spans="1:18" s="23" customFormat="1" ht="18.75" customHeight="1" x14ac:dyDescent="0.25">
      <c r="A9" s="91" t="str">
        <f ca="1">INDIRECT("'"&amp;$D$80&amp;"'!"&amp;E79)</f>
        <v>Audit Findings:</v>
      </c>
      <c r="B9" s="92"/>
      <c r="C9" s="92"/>
      <c r="D9" s="92"/>
      <c r="E9" s="92"/>
      <c r="F9" s="92"/>
      <c r="G9" s="92"/>
      <c r="H9" s="92"/>
      <c r="I9" s="92"/>
      <c r="J9" s="92"/>
      <c r="K9" s="92"/>
      <c r="L9" s="92"/>
      <c r="M9" s="92"/>
      <c r="N9" s="92"/>
      <c r="O9" s="92"/>
      <c r="P9" s="92"/>
      <c r="Q9" s="92"/>
      <c r="R9" s="93"/>
    </row>
    <row r="10" spans="1:18" s="23" customFormat="1" ht="18.75" customHeight="1" x14ac:dyDescent="0.25">
      <c r="A10" s="91"/>
      <c r="B10" s="92"/>
      <c r="C10" s="92"/>
      <c r="D10" s="92"/>
      <c r="E10" s="92"/>
      <c r="F10" s="92"/>
      <c r="G10" s="92"/>
      <c r="H10" s="92"/>
      <c r="I10" s="92"/>
      <c r="J10" s="92"/>
      <c r="K10" s="92"/>
      <c r="L10" s="92"/>
      <c r="M10" s="92"/>
      <c r="N10" s="92"/>
      <c r="O10" s="92"/>
      <c r="P10" s="92"/>
      <c r="Q10" s="92"/>
      <c r="R10" s="93"/>
    </row>
    <row r="11" spans="1:18" s="23" customFormat="1" ht="18.75" customHeight="1" x14ac:dyDescent="0.25">
      <c r="A11" s="91"/>
      <c r="B11" s="92"/>
      <c r="C11" s="92"/>
      <c r="D11" s="92"/>
      <c r="E11" s="92"/>
      <c r="F11" s="92"/>
      <c r="G11" s="92"/>
      <c r="H11" s="92"/>
      <c r="I11" s="92"/>
      <c r="J11" s="92"/>
      <c r="K11" s="92"/>
      <c r="L11" s="92"/>
      <c r="M11" s="92"/>
      <c r="N11" s="92"/>
      <c r="O11" s="92"/>
      <c r="P11" s="92"/>
      <c r="Q11" s="92"/>
      <c r="R11" s="93"/>
    </row>
    <row r="12" spans="1:18" s="23" customFormat="1" ht="18.75" customHeight="1" x14ac:dyDescent="0.25">
      <c r="A12" s="91"/>
      <c r="B12" s="92"/>
      <c r="C12" s="92"/>
      <c r="D12" s="92"/>
      <c r="E12" s="92"/>
      <c r="F12" s="92"/>
      <c r="G12" s="92"/>
      <c r="H12" s="92"/>
      <c r="I12" s="92"/>
      <c r="J12" s="92"/>
      <c r="K12" s="92"/>
      <c r="L12" s="92"/>
      <c r="M12" s="92"/>
      <c r="N12" s="92"/>
      <c r="O12" s="92"/>
      <c r="P12" s="92"/>
      <c r="Q12" s="92"/>
      <c r="R12" s="93"/>
    </row>
    <row r="13" spans="1:18" s="23" customFormat="1" ht="18.75" customHeight="1" x14ac:dyDescent="0.3">
      <c r="A13" s="79" t="s">
        <v>108</v>
      </c>
      <c r="B13" s="80"/>
      <c r="C13" s="80"/>
      <c r="D13" s="80"/>
      <c r="E13" s="80"/>
      <c r="F13" s="80"/>
      <c r="G13" s="80"/>
      <c r="H13" s="80"/>
      <c r="I13" s="80"/>
      <c r="J13" s="80"/>
      <c r="K13" s="80"/>
      <c r="L13" s="80"/>
      <c r="M13" s="80"/>
      <c r="N13" s="80"/>
      <c r="O13" s="80"/>
      <c r="P13" s="80"/>
      <c r="Q13" s="80"/>
      <c r="R13" s="81"/>
    </row>
    <row r="14" spans="1:18" s="23" customFormat="1" ht="18.75" customHeight="1" x14ac:dyDescent="0.25">
      <c r="A14" s="91" t="str">
        <f ca="1">INDIRECT("'"&amp;$D$81&amp;"'!"&amp;E79)</f>
        <v xml:space="preserve">Audit Findings:  </v>
      </c>
      <c r="B14" s="92"/>
      <c r="C14" s="92"/>
      <c r="D14" s="92"/>
      <c r="E14" s="92"/>
      <c r="F14" s="92"/>
      <c r="G14" s="92"/>
      <c r="H14" s="92"/>
      <c r="I14" s="92"/>
      <c r="J14" s="92"/>
      <c r="K14" s="92"/>
      <c r="L14" s="92"/>
      <c r="M14" s="92"/>
      <c r="N14" s="92"/>
      <c r="O14" s="92"/>
      <c r="P14" s="92"/>
      <c r="Q14" s="92"/>
      <c r="R14" s="93"/>
    </row>
    <row r="15" spans="1:18" s="23" customFormat="1" ht="18.75" customHeight="1" x14ac:dyDescent="0.25">
      <c r="A15" s="91"/>
      <c r="B15" s="92"/>
      <c r="C15" s="92"/>
      <c r="D15" s="92"/>
      <c r="E15" s="92"/>
      <c r="F15" s="92"/>
      <c r="G15" s="92"/>
      <c r="H15" s="92"/>
      <c r="I15" s="92"/>
      <c r="J15" s="92"/>
      <c r="K15" s="92"/>
      <c r="L15" s="92"/>
      <c r="M15" s="92"/>
      <c r="N15" s="92"/>
      <c r="O15" s="92"/>
      <c r="P15" s="92"/>
      <c r="Q15" s="92"/>
      <c r="R15" s="93"/>
    </row>
    <row r="16" spans="1:18" s="23" customFormat="1" ht="18.75" customHeight="1" x14ac:dyDescent="0.25">
      <c r="A16" s="91"/>
      <c r="B16" s="92"/>
      <c r="C16" s="92"/>
      <c r="D16" s="92"/>
      <c r="E16" s="92"/>
      <c r="F16" s="92"/>
      <c r="G16" s="92"/>
      <c r="H16" s="92"/>
      <c r="I16" s="92"/>
      <c r="J16" s="92"/>
      <c r="K16" s="92"/>
      <c r="L16" s="92"/>
      <c r="M16" s="92"/>
      <c r="N16" s="92"/>
      <c r="O16" s="92"/>
      <c r="P16" s="92"/>
      <c r="Q16" s="92"/>
      <c r="R16" s="93"/>
    </row>
    <row r="17" spans="1:18" s="23" customFormat="1" ht="18.75" customHeight="1" x14ac:dyDescent="0.25">
      <c r="A17" s="91"/>
      <c r="B17" s="92"/>
      <c r="C17" s="92"/>
      <c r="D17" s="92"/>
      <c r="E17" s="92"/>
      <c r="F17" s="92"/>
      <c r="G17" s="92"/>
      <c r="H17" s="92"/>
      <c r="I17" s="92"/>
      <c r="J17" s="92"/>
      <c r="K17" s="92"/>
      <c r="L17" s="92"/>
      <c r="M17" s="92"/>
      <c r="N17" s="92"/>
      <c r="O17" s="92"/>
      <c r="P17" s="92"/>
      <c r="Q17" s="92"/>
      <c r="R17" s="93"/>
    </row>
    <row r="18" spans="1:18" s="23" customFormat="1" ht="18.75" customHeight="1" x14ac:dyDescent="0.3">
      <c r="A18" s="79" t="s">
        <v>109</v>
      </c>
      <c r="B18" s="80"/>
      <c r="C18" s="80"/>
      <c r="D18" s="80"/>
      <c r="E18" s="80"/>
      <c r="F18" s="80"/>
      <c r="G18" s="80"/>
      <c r="H18" s="80"/>
      <c r="I18" s="80"/>
      <c r="J18" s="80"/>
      <c r="K18" s="80"/>
      <c r="L18" s="80"/>
      <c r="M18" s="80"/>
      <c r="N18" s="80"/>
      <c r="O18" s="80"/>
      <c r="P18" s="80"/>
      <c r="Q18" s="80"/>
      <c r="R18" s="81"/>
    </row>
    <row r="19" spans="1:18" s="23" customFormat="1" ht="18.75" customHeight="1" x14ac:dyDescent="0.25">
      <c r="A19" s="91" t="str">
        <f ca="1">INDIRECT("'"&amp;$D$82&amp;"'!"&amp;E79)</f>
        <v xml:space="preserve">Audit Findings:  </v>
      </c>
      <c r="B19" s="92"/>
      <c r="C19" s="92"/>
      <c r="D19" s="92"/>
      <c r="E19" s="92"/>
      <c r="F19" s="92"/>
      <c r="G19" s="92"/>
      <c r="H19" s="92"/>
      <c r="I19" s="92"/>
      <c r="J19" s="92"/>
      <c r="K19" s="92"/>
      <c r="L19" s="92"/>
      <c r="M19" s="92"/>
      <c r="N19" s="92"/>
      <c r="O19" s="92"/>
      <c r="P19" s="92"/>
      <c r="Q19" s="92"/>
      <c r="R19" s="93"/>
    </row>
    <row r="20" spans="1:18" s="23" customFormat="1" ht="18.75" customHeight="1" x14ac:dyDescent="0.25">
      <c r="A20" s="91"/>
      <c r="B20" s="92"/>
      <c r="C20" s="92"/>
      <c r="D20" s="92"/>
      <c r="E20" s="92"/>
      <c r="F20" s="92"/>
      <c r="G20" s="92"/>
      <c r="H20" s="92"/>
      <c r="I20" s="92"/>
      <c r="J20" s="92"/>
      <c r="K20" s="92"/>
      <c r="L20" s="92"/>
      <c r="M20" s="92"/>
      <c r="N20" s="92"/>
      <c r="O20" s="92"/>
      <c r="P20" s="92"/>
      <c r="Q20" s="92"/>
      <c r="R20" s="93"/>
    </row>
    <row r="21" spans="1:18" s="23" customFormat="1" ht="18.75" customHeight="1" x14ac:dyDescent="0.25">
      <c r="A21" s="91"/>
      <c r="B21" s="92"/>
      <c r="C21" s="92"/>
      <c r="D21" s="92"/>
      <c r="E21" s="92"/>
      <c r="F21" s="92"/>
      <c r="G21" s="92"/>
      <c r="H21" s="92"/>
      <c r="I21" s="92"/>
      <c r="J21" s="92"/>
      <c r="K21" s="92"/>
      <c r="L21" s="92"/>
      <c r="M21" s="92"/>
      <c r="N21" s="92"/>
      <c r="O21" s="92"/>
      <c r="P21" s="92"/>
      <c r="Q21" s="92"/>
      <c r="R21" s="93"/>
    </row>
    <row r="22" spans="1:18" s="23" customFormat="1" ht="18.75" customHeight="1" x14ac:dyDescent="0.25">
      <c r="A22" s="91"/>
      <c r="B22" s="92"/>
      <c r="C22" s="92"/>
      <c r="D22" s="92"/>
      <c r="E22" s="92"/>
      <c r="F22" s="92"/>
      <c r="G22" s="92"/>
      <c r="H22" s="92"/>
      <c r="I22" s="92"/>
      <c r="J22" s="92"/>
      <c r="K22" s="92"/>
      <c r="L22" s="92"/>
      <c r="M22" s="92"/>
      <c r="N22" s="92"/>
      <c r="O22" s="92"/>
      <c r="P22" s="92"/>
      <c r="Q22" s="92"/>
      <c r="R22" s="93"/>
    </row>
    <row r="23" spans="1:18" s="23" customFormat="1" ht="18.75" customHeight="1" x14ac:dyDescent="0.3">
      <c r="A23" s="79" t="s">
        <v>110</v>
      </c>
      <c r="B23" s="80"/>
      <c r="C23" s="80"/>
      <c r="D23" s="80"/>
      <c r="E23" s="80"/>
      <c r="F23" s="80"/>
      <c r="G23" s="80"/>
      <c r="H23" s="80"/>
      <c r="I23" s="80"/>
      <c r="J23" s="80"/>
      <c r="K23" s="80"/>
      <c r="L23" s="80"/>
      <c r="M23" s="80"/>
      <c r="N23" s="80"/>
      <c r="O23" s="80"/>
      <c r="P23" s="80"/>
      <c r="Q23" s="80"/>
      <c r="R23" s="81"/>
    </row>
    <row r="24" spans="1:18" s="23" customFormat="1" ht="18.75" customHeight="1" x14ac:dyDescent="0.25">
      <c r="A24" s="91" t="str">
        <f ca="1">INDIRECT("'"&amp;$D$83&amp;"'!"&amp;E79)</f>
        <v>Audit Findings:</v>
      </c>
      <c r="B24" s="92"/>
      <c r="C24" s="92"/>
      <c r="D24" s="92"/>
      <c r="E24" s="92"/>
      <c r="F24" s="92"/>
      <c r="G24" s="92"/>
      <c r="H24" s="92"/>
      <c r="I24" s="92"/>
      <c r="J24" s="92"/>
      <c r="K24" s="92"/>
      <c r="L24" s="92"/>
      <c r="M24" s="92"/>
      <c r="N24" s="92"/>
      <c r="O24" s="92"/>
      <c r="P24" s="92"/>
      <c r="Q24" s="92"/>
      <c r="R24" s="93"/>
    </row>
    <row r="25" spans="1:18" s="23" customFormat="1" ht="18.75" customHeight="1" x14ac:dyDescent="0.25">
      <c r="A25" s="91"/>
      <c r="B25" s="92"/>
      <c r="C25" s="92"/>
      <c r="D25" s="92"/>
      <c r="E25" s="92"/>
      <c r="F25" s="92"/>
      <c r="G25" s="92"/>
      <c r="H25" s="92"/>
      <c r="I25" s="92"/>
      <c r="J25" s="92"/>
      <c r="K25" s="92"/>
      <c r="L25" s="92"/>
      <c r="M25" s="92"/>
      <c r="N25" s="92"/>
      <c r="O25" s="92"/>
      <c r="P25" s="92"/>
      <c r="Q25" s="92"/>
      <c r="R25" s="93"/>
    </row>
    <row r="26" spans="1:18" s="23" customFormat="1" ht="18.75" customHeight="1" x14ac:dyDescent="0.25">
      <c r="A26" s="91"/>
      <c r="B26" s="92"/>
      <c r="C26" s="92"/>
      <c r="D26" s="92"/>
      <c r="E26" s="92"/>
      <c r="F26" s="92"/>
      <c r="G26" s="92"/>
      <c r="H26" s="92"/>
      <c r="I26" s="92"/>
      <c r="J26" s="92"/>
      <c r="K26" s="92"/>
      <c r="L26" s="92"/>
      <c r="M26" s="92"/>
      <c r="N26" s="92"/>
      <c r="O26" s="92"/>
      <c r="P26" s="92"/>
      <c r="Q26" s="92"/>
      <c r="R26" s="93"/>
    </row>
    <row r="27" spans="1:18" s="23" customFormat="1" ht="18.75" customHeight="1" x14ac:dyDescent="0.25">
      <c r="A27" s="91"/>
      <c r="B27" s="92"/>
      <c r="C27" s="92"/>
      <c r="D27" s="92"/>
      <c r="E27" s="92"/>
      <c r="F27" s="92"/>
      <c r="G27" s="92"/>
      <c r="H27" s="92"/>
      <c r="I27" s="92"/>
      <c r="J27" s="92"/>
      <c r="K27" s="92"/>
      <c r="L27" s="92"/>
      <c r="M27" s="92"/>
      <c r="N27" s="92"/>
      <c r="O27" s="92"/>
      <c r="P27" s="92"/>
      <c r="Q27" s="92"/>
      <c r="R27" s="93"/>
    </row>
    <row r="28" spans="1:18" s="23" customFormat="1" ht="18.75" customHeight="1" x14ac:dyDescent="0.3">
      <c r="A28" s="79" t="s">
        <v>111</v>
      </c>
      <c r="B28" s="80"/>
      <c r="C28" s="80"/>
      <c r="D28" s="80"/>
      <c r="E28" s="80"/>
      <c r="F28" s="80"/>
      <c r="G28" s="80"/>
      <c r="H28" s="80"/>
      <c r="I28" s="80"/>
      <c r="J28" s="80"/>
      <c r="K28" s="80"/>
      <c r="L28" s="80"/>
      <c r="M28" s="80"/>
      <c r="N28" s="80"/>
      <c r="O28" s="80"/>
      <c r="P28" s="80"/>
      <c r="Q28" s="80"/>
      <c r="R28" s="81"/>
    </row>
    <row r="29" spans="1:18" s="23" customFormat="1" ht="18.75" customHeight="1" x14ac:dyDescent="0.25">
      <c r="A29" s="91" t="str">
        <f ca="1">INDIRECT("'"&amp;$D$84&amp;"'!"&amp;E79)</f>
        <v>Audit Findings:</v>
      </c>
      <c r="B29" s="92"/>
      <c r="C29" s="92"/>
      <c r="D29" s="92"/>
      <c r="E29" s="92"/>
      <c r="F29" s="92"/>
      <c r="G29" s="92"/>
      <c r="H29" s="92"/>
      <c r="I29" s="92"/>
      <c r="J29" s="92"/>
      <c r="K29" s="92"/>
      <c r="L29" s="92"/>
      <c r="M29" s="92"/>
      <c r="N29" s="92"/>
      <c r="O29" s="92"/>
      <c r="P29" s="92"/>
      <c r="Q29" s="92"/>
      <c r="R29" s="93"/>
    </row>
    <row r="30" spans="1:18" s="23" customFormat="1" ht="18.75" customHeight="1" x14ac:dyDescent="0.25">
      <c r="A30" s="91"/>
      <c r="B30" s="92"/>
      <c r="C30" s="92"/>
      <c r="D30" s="92"/>
      <c r="E30" s="92"/>
      <c r="F30" s="92"/>
      <c r="G30" s="92"/>
      <c r="H30" s="92"/>
      <c r="I30" s="92"/>
      <c r="J30" s="92"/>
      <c r="K30" s="92"/>
      <c r="L30" s="92"/>
      <c r="M30" s="92"/>
      <c r="N30" s="92"/>
      <c r="O30" s="92"/>
      <c r="P30" s="92"/>
      <c r="Q30" s="92"/>
      <c r="R30" s="93"/>
    </row>
    <row r="31" spans="1:18" s="23" customFormat="1" ht="18.75" customHeight="1" x14ac:dyDescent="0.25">
      <c r="A31" s="91"/>
      <c r="B31" s="92"/>
      <c r="C31" s="92"/>
      <c r="D31" s="92"/>
      <c r="E31" s="92"/>
      <c r="F31" s="92"/>
      <c r="G31" s="92"/>
      <c r="H31" s="92"/>
      <c r="I31" s="92"/>
      <c r="J31" s="92"/>
      <c r="K31" s="92"/>
      <c r="L31" s="92"/>
      <c r="M31" s="92"/>
      <c r="N31" s="92"/>
      <c r="O31" s="92"/>
      <c r="P31" s="92"/>
      <c r="Q31" s="92"/>
      <c r="R31" s="93"/>
    </row>
    <row r="32" spans="1:18" s="23" customFormat="1" ht="18.75" customHeight="1" x14ac:dyDescent="0.25">
      <c r="A32" s="91"/>
      <c r="B32" s="92"/>
      <c r="C32" s="92"/>
      <c r="D32" s="92"/>
      <c r="E32" s="92"/>
      <c r="F32" s="92"/>
      <c r="G32" s="92"/>
      <c r="H32" s="92"/>
      <c r="I32" s="92"/>
      <c r="J32" s="92"/>
      <c r="K32" s="92"/>
      <c r="L32" s="92"/>
      <c r="M32" s="92"/>
      <c r="N32" s="92"/>
      <c r="O32" s="92"/>
      <c r="P32" s="92"/>
      <c r="Q32" s="92"/>
      <c r="R32" s="93"/>
    </row>
    <row r="33" spans="1:18" s="23" customFormat="1" ht="18.75" customHeight="1" x14ac:dyDescent="0.3">
      <c r="A33" s="79" t="s">
        <v>112</v>
      </c>
      <c r="B33" s="80"/>
      <c r="C33" s="80"/>
      <c r="D33" s="80"/>
      <c r="E33" s="80"/>
      <c r="F33" s="80"/>
      <c r="G33" s="80"/>
      <c r="H33" s="80"/>
      <c r="I33" s="80"/>
      <c r="J33" s="80"/>
      <c r="K33" s="80"/>
      <c r="L33" s="80"/>
      <c r="M33" s="80"/>
      <c r="N33" s="80"/>
      <c r="O33" s="80"/>
      <c r="P33" s="80"/>
      <c r="Q33" s="80"/>
      <c r="R33" s="81"/>
    </row>
    <row r="34" spans="1:18" s="23" customFormat="1" x14ac:dyDescent="0.25">
      <c r="A34" s="91" t="str">
        <f ca="1">INDIRECT("'"&amp;$D$85&amp;"'!"&amp;E79)</f>
        <v>Audit Findings:</v>
      </c>
      <c r="B34" s="92"/>
      <c r="C34" s="92"/>
      <c r="D34" s="92"/>
      <c r="E34" s="92"/>
      <c r="F34" s="92"/>
      <c r="G34" s="92"/>
      <c r="H34" s="92"/>
      <c r="I34" s="92"/>
      <c r="J34" s="92"/>
      <c r="K34" s="92"/>
      <c r="L34" s="92"/>
      <c r="M34" s="92"/>
      <c r="N34" s="92"/>
      <c r="O34" s="92"/>
      <c r="P34" s="92"/>
      <c r="Q34" s="92"/>
      <c r="R34" s="93"/>
    </row>
    <row r="35" spans="1:18" s="23" customFormat="1" x14ac:dyDescent="0.25">
      <c r="A35" s="91"/>
      <c r="B35" s="92"/>
      <c r="C35" s="92"/>
      <c r="D35" s="92"/>
      <c r="E35" s="92"/>
      <c r="F35" s="92"/>
      <c r="G35" s="92"/>
      <c r="H35" s="92"/>
      <c r="I35" s="92"/>
      <c r="J35" s="92"/>
      <c r="K35" s="92"/>
      <c r="L35" s="92"/>
      <c r="M35" s="92"/>
      <c r="N35" s="92"/>
      <c r="O35" s="92"/>
      <c r="P35" s="92"/>
      <c r="Q35" s="92"/>
      <c r="R35" s="93"/>
    </row>
    <row r="36" spans="1:18" s="23" customFormat="1" x14ac:dyDescent="0.25">
      <c r="A36" s="91"/>
      <c r="B36" s="92"/>
      <c r="C36" s="92"/>
      <c r="D36" s="92"/>
      <c r="E36" s="92"/>
      <c r="F36" s="92"/>
      <c r="G36" s="92"/>
      <c r="H36" s="92"/>
      <c r="I36" s="92"/>
      <c r="J36" s="92"/>
      <c r="K36" s="92"/>
      <c r="L36" s="92"/>
      <c r="M36" s="92"/>
      <c r="N36" s="92"/>
      <c r="O36" s="92"/>
      <c r="P36" s="92"/>
      <c r="Q36" s="92"/>
      <c r="R36" s="93"/>
    </row>
    <row r="37" spans="1:18" s="23" customFormat="1" x14ac:dyDescent="0.25">
      <c r="A37" s="91"/>
      <c r="B37" s="92"/>
      <c r="C37" s="92"/>
      <c r="D37" s="92"/>
      <c r="E37" s="92"/>
      <c r="F37" s="92"/>
      <c r="G37" s="92"/>
      <c r="H37" s="92"/>
      <c r="I37" s="92"/>
      <c r="J37" s="92"/>
      <c r="K37" s="92"/>
      <c r="L37" s="92"/>
      <c r="M37" s="92"/>
      <c r="N37" s="92"/>
      <c r="O37" s="92"/>
      <c r="P37" s="92"/>
      <c r="Q37" s="92"/>
      <c r="R37" s="93"/>
    </row>
    <row r="38" spans="1:18" s="23" customFormat="1" ht="18.75" x14ac:dyDescent="0.3">
      <c r="A38" s="79" t="s">
        <v>113</v>
      </c>
      <c r="B38" s="80"/>
      <c r="C38" s="80"/>
      <c r="D38" s="80"/>
      <c r="E38" s="80"/>
      <c r="F38" s="80"/>
      <c r="G38" s="80"/>
      <c r="H38" s="80"/>
      <c r="I38" s="80"/>
      <c r="J38" s="80"/>
      <c r="K38" s="80"/>
      <c r="L38" s="80"/>
      <c r="M38" s="80"/>
      <c r="N38" s="80"/>
      <c r="O38" s="80"/>
      <c r="P38" s="80"/>
      <c r="Q38" s="80"/>
      <c r="R38" s="81"/>
    </row>
    <row r="39" spans="1:18" s="23" customFormat="1" x14ac:dyDescent="0.25">
      <c r="A39" s="91" t="str">
        <f ca="1">INDIRECT("'"&amp;$D$86&amp;"'!"&amp;E79)</f>
        <v>Audit Findings:</v>
      </c>
      <c r="B39" s="92"/>
      <c r="C39" s="92"/>
      <c r="D39" s="92"/>
      <c r="E39" s="92"/>
      <c r="F39" s="92"/>
      <c r="G39" s="92"/>
      <c r="H39" s="92"/>
      <c r="I39" s="92"/>
      <c r="J39" s="92"/>
      <c r="K39" s="92"/>
      <c r="L39" s="92"/>
      <c r="M39" s="92"/>
      <c r="N39" s="92"/>
      <c r="O39" s="92"/>
      <c r="P39" s="92"/>
      <c r="Q39" s="92"/>
      <c r="R39" s="93"/>
    </row>
    <row r="40" spans="1:18" s="23" customFormat="1" x14ac:dyDescent="0.25">
      <c r="A40" s="91"/>
      <c r="B40" s="92"/>
      <c r="C40" s="92"/>
      <c r="D40" s="92"/>
      <c r="E40" s="92"/>
      <c r="F40" s="92"/>
      <c r="G40" s="92"/>
      <c r="H40" s="92"/>
      <c r="I40" s="92"/>
      <c r="J40" s="92"/>
      <c r="K40" s="92"/>
      <c r="L40" s="92"/>
      <c r="M40" s="92"/>
      <c r="N40" s="92"/>
      <c r="O40" s="92"/>
      <c r="P40" s="92"/>
      <c r="Q40" s="92"/>
      <c r="R40" s="93"/>
    </row>
    <row r="41" spans="1:18" s="23" customFormat="1" x14ac:dyDescent="0.25">
      <c r="A41" s="91"/>
      <c r="B41" s="92"/>
      <c r="C41" s="92"/>
      <c r="D41" s="92"/>
      <c r="E41" s="92"/>
      <c r="F41" s="92"/>
      <c r="G41" s="92"/>
      <c r="H41" s="92"/>
      <c r="I41" s="92"/>
      <c r="J41" s="92"/>
      <c r="K41" s="92"/>
      <c r="L41" s="92"/>
      <c r="M41" s="92"/>
      <c r="N41" s="92"/>
      <c r="O41" s="92"/>
      <c r="P41" s="92"/>
      <c r="Q41" s="92"/>
      <c r="R41" s="93"/>
    </row>
    <row r="42" spans="1:18" s="23" customFormat="1" x14ac:dyDescent="0.25">
      <c r="A42" s="91"/>
      <c r="B42" s="92"/>
      <c r="C42" s="92"/>
      <c r="D42" s="92"/>
      <c r="E42" s="92"/>
      <c r="F42" s="92"/>
      <c r="G42" s="92"/>
      <c r="H42" s="92"/>
      <c r="I42" s="92"/>
      <c r="J42" s="92"/>
      <c r="K42" s="92"/>
      <c r="L42" s="92"/>
      <c r="M42" s="92"/>
      <c r="N42" s="92"/>
      <c r="O42" s="92"/>
      <c r="P42" s="92"/>
      <c r="Q42" s="92"/>
      <c r="R42" s="93"/>
    </row>
    <row r="43" spans="1:18" s="23" customFormat="1" ht="18.75" x14ac:dyDescent="0.3">
      <c r="A43" s="79" t="s">
        <v>114</v>
      </c>
      <c r="B43" s="80"/>
      <c r="C43" s="80"/>
      <c r="D43" s="80"/>
      <c r="E43" s="80"/>
      <c r="F43" s="80"/>
      <c r="G43" s="80"/>
      <c r="H43" s="80"/>
      <c r="I43" s="80"/>
      <c r="J43" s="80"/>
      <c r="K43" s="80"/>
      <c r="L43" s="80"/>
      <c r="M43" s="80"/>
      <c r="N43" s="80"/>
      <c r="O43" s="80"/>
      <c r="P43" s="80"/>
      <c r="Q43" s="80"/>
      <c r="R43" s="81"/>
    </row>
    <row r="44" spans="1:18" s="23" customFormat="1" x14ac:dyDescent="0.25">
      <c r="A44" s="91" t="str">
        <f ca="1">INDIRECT("'"&amp;$D$87&amp;"'!"&amp;E79)</f>
        <v>Audit Findings:</v>
      </c>
      <c r="B44" s="92"/>
      <c r="C44" s="92"/>
      <c r="D44" s="92"/>
      <c r="E44" s="92"/>
      <c r="F44" s="92"/>
      <c r="G44" s="92"/>
      <c r="H44" s="92"/>
      <c r="I44" s="92"/>
      <c r="J44" s="92"/>
      <c r="K44" s="92"/>
      <c r="L44" s="92"/>
      <c r="M44" s="92"/>
      <c r="N44" s="92"/>
      <c r="O44" s="92"/>
      <c r="P44" s="92"/>
      <c r="Q44" s="92"/>
      <c r="R44" s="93"/>
    </row>
    <row r="45" spans="1:18" s="23" customFormat="1" x14ac:dyDescent="0.25">
      <c r="A45" s="91"/>
      <c r="B45" s="92"/>
      <c r="C45" s="92"/>
      <c r="D45" s="92"/>
      <c r="E45" s="92"/>
      <c r="F45" s="92"/>
      <c r="G45" s="92"/>
      <c r="H45" s="92"/>
      <c r="I45" s="92"/>
      <c r="J45" s="92"/>
      <c r="K45" s="92"/>
      <c r="L45" s="92"/>
      <c r="M45" s="92"/>
      <c r="N45" s="92"/>
      <c r="O45" s="92"/>
      <c r="P45" s="92"/>
      <c r="Q45" s="92"/>
      <c r="R45" s="93"/>
    </row>
    <row r="46" spans="1:18" s="23" customFormat="1" x14ac:dyDescent="0.25">
      <c r="A46" s="91"/>
      <c r="B46" s="92"/>
      <c r="C46" s="92"/>
      <c r="D46" s="92"/>
      <c r="E46" s="92"/>
      <c r="F46" s="92"/>
      <c r="G46" s="92"/>
      <c r="H46" s="92"/>
      <c r="I46" s="92"/>
      <c r="J46" s="92"/>
      <c r="K46" s="92"/>
      <c r="L46" s="92"/>
      <c r="M46" s="92"/>
      <c r="N46" s="92"/>
      <c r="O46" s="92"/>
      <c r="P46" s="92"/>
      <c r="Q46" s="92"/>
      <c r="R46" s="93"/>
    </row>
    <row r="47" spans="1:18" s="23" customFormat="1" x14ac:dyDescent="0.25">
      <c r="A47" s="91"/>
      <c r="B47" s="92"/>
      <c r="C47" s="92"/>
      <c r="D47" s="92"/>
      <c r="E47" s="92"/>
      <c r="F47" s="92"/>
      <c r="G47" s="92"/>
      <c r="H47" s="92"/>
      <c r="I47" s="92"/>
      <c r="J47" s="92"/>
      <c r="K47" s="92"/>
      <c r="L47" s="92"/>
      <c r="M47" s="92"/>
      <c r="N47" s="92"/>
      <c r="O47" s="92"/>
      <c r="P47" s="92"/>
      <c r="Q47" s="92"/>
      <c r="R47" s="93"/>
    </row>
    <row r="48" spans="1:18" s="23" customFormat="1" ht="18.75" x14ac:dyDescent="0.3">
      <c r="A48" s="79" t="s">
        <v>115</v>
      </c>
      <c r="B48" s="80"/>
      <c r="C48" s="80"/>
      <c r="D48" s="80"/>
      <c r="E48" s="80"/>
      <c r="F48" s="80"/>
      <c r="G48" s="80"/>
      <c r="H48" s="80"/>
      <c r="I48" s="80"/>
      <c r="J48" s="80"/>
      <c r="K48" s="80"/>
      <c r="L48" s="80"/>
      <c r="M48" s="80"/>
      <c r="N48" s="80"/>
      <c r="O48" s="80"/>
      <c r="P48" s="80"/>
      <c r="Q48" s="80"/>
      <c r="R48" s="81"/>
    </row>
    <row r="49" spans="1:18" s="23" customFormat="1" x14ac:dyDescent="0.25">
      <c r="A49" s="91" t="str">
        <f ca="1">INDIRECT("'"&amp;$D$88&amp;"'!"&amp;E79)</f>
        <v xml:space="preserve">Audit Findings: </v>
      </c>
      <c r="B49" s="92"/>
      <c r="C49" s="92"/>
      <c r="D49" s="92"/>
      <c r="E49" s="92"/>
      <c r="F49" s="92"/>
      <c r="G49" s="92"/>
      <c r="H49" s="92"/>
      <c r="I49" s="92"/>
      <c r="J49" s="92"/>
      <c r="K49" s="92"/>
      <c r="L49" s="92"/>
      <c r="M49" s="92"/>
      <c r="N49" s="92"/>
      <c r="O49" s="92"/>
      <c r="P49" s="92"/>
      <c r="Q49" s="92"/>
      <c r="R49" s="93"/>
    </row>
    <row r="50" spans="1:18" s="23" customFormat="1" x14ac:dyDescent="0.25">
      <c r="A50" s="91"/>
      <c r="B50" s="92"/>
      <c r="C50" s="92"/>
      <c r="D50" s="92"/>
      <c r="E50" s="92"/>
      <c r="F50" s="92"/>
      <c r="G50" s="92"/>
      <c r="H50" s="92"/>
      <c r="I50" s="92"/>
      <c r="J50" s="92"/>
      <c r="K50" s="92"/>
      <c r="L50" s="92"/>
      <c r="M50" s="92"/>
      <c r="N50" s="92"/>
      <c r="O50" s="92"/>
      <c r="P50" s="92"/>
      <c r="Q50" s="92"/>
      <c r="R50" s="93"/>
    </row>
    <row r="51" spans="1:18" s="23" customFormat="1" x14ac:dyDescent="0.25">
      <c r="A51" s="91"/>
      <c r="B51" s="92"/>
      <c r="C51" s="92"/>
      <c r="D51" s="92"/>
      <c r="E51" s="92"/>
      <c r="F51" s="92"/>
      <c r="G51" s="92"/>
      <c r="H51" s="92"/>
      <c r="I51" s="92"/>
      <c r="J51" s="92"/>
      <c r="K51" s="92"/>
      <c r="L51" s="92"/>
      <c r="M51" s="92"/>
      <c r="N51" s="92"/>
      <c r="O51" s="92"/>
      <c r="P51" s="92"/>
      <c r="Q51" s="92"/>
      <c r="R51" s="93"/>
    </row>
    <row r="52" spans="1:18" s="23" customFormat="1" x14ac:dyDescent="0.25">
      <c r="A52" s="91"/>
      <c r="B52" s="92"/>
      <c r="C52" s="92"/>
      <c r="D52" s="92"/>
      <c r="E52" s="92"/>
      <c r="F52" s="92"/>
      <c r="G52" s="92"/>
      <c r="H52" s="92"/>
      <c r="I52" s="92"/>
      <c r="J52" s="92"/>
      <c r="K52" s="92"/>
      <c r="L52" s="92"/>
      <c r="M52" s="92"/>
      <c r="N52" s="92"/>
      <c r="O52" s="92"/>
      <c r="P52" s="92"/>
      <c r="Q52" s="92"/>
      <c r="R52" s="93"/>
    </row>
    <row r="53" spans="1:18" s="23" customFormat="1" ht="18.75" x14ac:dyDescent="0.3">
      <c r="A53" s="79" t="s">
        <v>116</v>
      </c>
      <c r="B53" s="80"/>
      <c r="C53" s="80"/>
      <c r="D53" s="80"/>
      <c r="E53" s="80"/>
      <c r="F53" s="80"/>
      <c r="G53" s="80"/>
      <c r="H53" s="80"/>
      <c r="I53" s="80"/>
      <c r="J53" s="80"/>
      <c r="K53" s="80"/>
      <c r="L53" s="80"/>
      <c r="M53" s="80"/>
      <c r="N53" s="80"/>
      <c r="O53" s="80"/>
      <c r="P53" s="80"/>
      <c r="Q53" s="80"/>
      <c r="R53" s="81"/>
    </row>
    <row r="54" spans="1:18" s="23" customFormat="1" x14ac:dyDescent="0.25">
      <c r="A54" s="91" t="str">
        <f ca="1">INDIRECT("'"&amp;$D$89&amp;"'!"&amp;E79)</f>
        <v xml:space="preserve">Audit Findings: </v>
      </c>
      <c r="B54" s="92"/>
      <c r="C54" s="92"/>
      <c r="D54" s="92"/>
      <c r="E54" s="92"/>
      <c r="F54" s="92"/>
      <c r="G54" s="92"/>
      <c r="H54" s="92"/>
      <c r="I54" s="92"/>
      <c r="J54" s="92"/>
      <c r="K54" s="92"/>
      <c r="L54" s="92"/>
      <c r="M54" s="92"/>
      <c r="N54" s="92"/>
      <c r="O54" s="92"/>
      <c r="P54" s="92"/>
      <c r="Q54" s="92"/>
      <c r="R54" s="93"/>
    </row>
    <row r="55" spans="1:18" s="23" customFormat="1" x14ac:dyDescent="0.25">
      <c r="A55" s="91"/>
      <c r="B55" s="92"/>
      <c r="C55" s="92"/>
      <c r="D55" s="92"/>
      <c r="E55" s="92"/>
      <c r="F55" s="92"/>
      <c r="G55" s="92"/>
      <c r="H55" s="92"/>
      <c r="I55" s="92"/>
      <c r="J55" s="92"/>
      <c r="K55" s="92"/>
      <c r="L55" s="92"/>
      <c r="M55" s="92"/>
      <c r="N55" s="92"/>
      <c r="O55" s="92"/>
      <c r="P55" s="92"/>
      <c r="Q55" s="92"/>
      <c r="R55" s="93"/>
    </row>
    <row r="56" spans="1:18" s="23" customFormat="1" x14ac:dyDescent="0.25">
      <c r="A56" s="91"/>
      <c r="B56" s="92"/>
      <c r="C56" s="92"/>
      <c r="D56" s="92"/>
      <c r="E56" s="92"/>
      <c r="F56" s="92"/>
      <c r="G56" s="92"/>
      <c r="H56" s="92"/>
      <c r="I56" s="92"/>
      <c r="J56" s="92"/>
      <c r="K56" s="92"/>
      <c r="L56" s="92"/>
      <c r="M56" s="92"/>
      <c r="N56" s="92"/>
      <c r="O56" s="92"/>
      <c r="P56" s="92"/>
      <c r="Q56" s="92"/>
      <c r="R56" s="93"/>
    </row>
    <row r="57" spans="1:18" s="23" customFormat="1" x14ac:dyDescent="0.25">
      <c r="A57" s="91"/>
      <c r="B57" s="92"/>
      <c r="C57" s="92"/>
      <c r="D57" s="92"/>
      <c r="E57" s="92"/>
      <c r="F57" s="92"/>
      <c r="G57" s="92"/>
      <c r="H57" s="92"/>
      <c r="I57" s="92"/>
      <c r="J57" s="92"/>
      <c r="K57" s="92"/>
      <c r="L57" s="92"/>
      <c r="M57" s="92"/>
      <c r="N57" s="92"/>
      <c r="O57" s="92"/>
      <c r="P57" s="92"/>
      <c r="Q57" s="92"/>
      <c r="R57" s="93"/>
    </row>
    <row r="58" spans="1:18" s="23" customFormat="1" ht="18.75" x14ac:dyDescent="0.3">
      <c r="A58" s="79" t="s">
        <v>117</v>
      </c>
      <c r="B58" s="80"/>
      <c r="C58" s="80"/>
      <c r="D58" s="80"/>
      <c r="E58" s="80"/>
      <c r="F58" s="80"/>
      <c r="G58" s="80"/>
      <c r="H58" s="80"/>
      <c r="I58" s="80"/>
      <c r="J58" s="80"/>
      <c r="K58" s="80"/>
      <c r="L58" s="80"/>
      <c r="M58" s="80"/>
      <c r="N58" s="80"/>
      <c r="O58" s="80"/>
      <c r="P58" s="80"/>
      <c r="Q58" s="80"/>
      <c r="R58" s="81"/>
    </row>
    <row r="59" spans="1:18" s="23" customFormat="1" x14ac:dyDescent="0.25">
      <c r="A59" s="91" t="str">
        <f ca="1">INDIRECT("'"&amp;$D$90&amp;"'!"&amp;E79)</f>
        <v xml:space="preserve">Audit Findings: </v>
      </c>
      <c r="B59" s="92"/>
      <c r="C59" s="92"/>
      <c r="D59" s="92"/>
      <c r="E59" s="92"/>
      <c r="F59" s="92"/>
      <c r="G59" s="92"/>
      <c r="H59" s="92"/>
      <c r="I59" s="92"/>
      <c r="J59" s="92"/>
      <c r="K59" s="92"/>
      <c r="L59" s="92"/>
      <c r="M59" s="92"/>
      <c r="N59" s="92"/>
      <c r="O59" s="92"/>
      <c r="P59" s="92"/>
      <c r="Q59" s="92"/>
      <c r="R59" s="93"/>
    </row>
    <row r="60" spans="1:18" s="23" customFormat="1" x14ac:dyDescent="0.25">
      <c r="A60" s="91"/>
      <c r="B60" s="92"/>
      <c r="C60" s="92"/>
      <c r="D60" s="92"/>
      <c r="E60" s="92"/>
      <c r="F60" s="92"/>
      <c r="G60" s="92"/>
      <c r="H60" s="92"/>
      <c r="I60" s="92"/>
      <c r="J60" s="92"/>
      <c r="K60" s="92"/>
      <c r="L60" s="92"/>
      <c r="M60" s="92"/>
      <c r="N60" s="92"/>
      <c r="O60" s="92"/>
      <c r="P60" s="92"/>
      <c r="Q60" s="92"/>
      <c r="R60" s="93"/>
    </row>
    <row r="61" spans="1:18" s="23" customFormat="1" x14ac:dyDescent="0.25">
      <c r="A61" s="91"/>
      <c r="B61" s="92"/>
      <c r="C61" s="92"/>
      <c r="D61" s="92"/>
      <c r="E61" s="92"/>
      <c r="F61" s="92"/>
      <c r="G61" s="92"/>
      <c r="H61" s="92"/>
      <c r="I61" s="92"/>
      <c r="J61" s="92"/>
      <c r="K61" s="92"/>
      <c r="L61" s="92"/>
      <c r="M61" s="92"/>
      <c r="N61" s="92"/>
      <c r="O61" s="92"/>
      <c r="P61" s="92"/>
      <c r="Q61" s="92"/>
      <c r="R61" s="93"/>
    </row>
    <row r="62" spans="1:18" s="23" customFormat="1" x14ac:dyDescent="0.25">
      <c r="A62" s="91"/>
      <c r="B62" s="92"/>
      <c r="C62" s="92"/>
      <c r="D62" s="92"/>
      <c r="E62" s="92"/>
      <c r="F62" s="92"/>
      <c r="G62" s="92"/>
      <c r="H62" s="92"/>
      <c r="I62" s="92"/>
      <c r="J62" s="92"/>
      <c r="K62" s="92"/>
      <c r="L62" s="92"/>
      <c r="M62" s="92"/>
      <c r="N62" s="92"/>
      <c r="O62" s="92"/>
      <c r="P62" s="92"/>
      <c r="Q62" s="92"/>
      <c r="R62" s="93"/>
    </row>
    <row r="63" spans="1:18" s="23" customFormat="1" ht="18.75" x14ac:dyDescent="0.3">
      <c r="A63" s="79" t="s">
        <v>118</v>
      </c>
      <c r="B63" s="80"/>
      <c r="C63" s="80"/>
      <c r="D63" s="80"/>
      <c r="E63" s="80"/>
      <c r="F63" s="80"/>
      <c r="G63" s="80"/>
      <c r="H63" s="80"/>
      <c r="I63" s="80"/>
      <c r="J63" s="80"/>
      <c r="K63" s="80"/>
      <c r="L63" s="80"/>
      <c r="M63" s="80"/>
      <c r="N63" s="80"/>
      <c r="O63" s="80"/>
      <c r="P63" s="80"/>
      <c r="Q63" s="80"/>
      <c r="R63" s="81"/>
    </row>
    <row r="64" spans="1:18" s="23" customFormat="1" x14ac:dyDescent="0.25">
      <c r="A64" s="91" t="str">
        <f ca="1">INDIRECT("'"&amp;$D$91&amp;"'!"&amp;E79)</f>
        <v>Audit Findings:</v>
      </c>
      <c r="B64" s="92"/>
      <c r="C64" s="92"/>
      <c r="D64" s="92"/>
      <c r="E64" s="92"/>
      <c r="F64" s="92"/>
      <c r="G64" s="92"/>
      <c r="H64" s="92"/>
      <c r="I64" s="92"/>
      <c r="J64" s="92"/>
      <c r="K64" s="92"/>
      <c r="L64" s="92"/>
      <c r="M64" s="92"/>
      <c r="N64" s="92"/>
      <c r="O64" s="92"/>
      <c r="P64" s="92"/>
      <c r="Q64" s="92"/>
      <c r="R64" s="93"/>
    </row>
    <row r="65" spans="1:18" s="23" customFormat="1" x14ac:dyDescent="0.25">
      <c r="A65" s="91"/>
      <c r="B65" s="92"/>
      <c r="C65" s="92"/>
      <c r="D65" s="92"/>
      <c r="E65" s="92"/>
      <c r="F65" s="92"/>
      <c r="G65" s="92"/>
      <c r="H65" s="92"/>
      <c r="I65" s="92"/>
      <c r="J65" s="92"/>
      <c r="K65" s="92"/>
      <c r="L65" s="92"/>
      <c r="M65" s="92"/>
      <c r="N65" s="92"/>
      <c r="O65" s="92"/>
      <c r="P65" s="92"/>
      <c r="Q65" s="92"/>
      <c r="R65" s="93"/>
    </row>
    <row r="66" spans="1:18" s="23" customFormat="1" x14ac:dyDescent="0.25">
      <c r="A66" s="91"/>
      <c r="B66" s="92"/>
      <c r="C66" s="92"/>
      <c r="D66" s="92"/>
      <c r="E66" s="92"/>
      <c r="F66" s="92"/>
      <c r="G66" s="92"/>
      <c r="H66" s="92"/>
      <c r="I66" s="92"/>
      <c r="J66" s="92"/>
      <c r="K66" s="92"/>
      <c r="L66" s="92"/>
      <c r="M66" s="92"/>
      <c r="N66" s="92"/>
      <c r="O66" s="92"/>
      <c r="P66" s="92"/>
      <c r="Q66" s="92"/>
      <c r="R66" s="93"/>
    </row>
    <row r="67" spans="1:18" s="23" customFormat="1" x14ac:dyDescent="0.25">
      <c r="A67" s="91"/>
      <c r="B67" s="92"/>
      <c r="C67" s="92"/>
      <c r="D67" s="92"/>
      <c r="E67" s="92"/>
      <c r="F67" s="92"/>
      <c r="G67" s="92"/>
      <c r="H67" s="92"/>
      <c r="I67" s="92"/>
      <c r="J67" s="92"/>
      <c r="K67" s="92"/>
      <c r="L67" s="92"/>
      <c r="M67" s="92"/>
      <c r="N67" s="92"/>
      <c r="O67" s="92"/>
      <c r="P67" s="92"/>
      <c r="Q67" s="92"/>
      <c r="R67" s="93"/>
    </row>
    <row r="68" spans="1:18" s="23" customFormat="1" ht="18.75" x14ac:dyDescent="0.3">
      <c r="A68" s="79" t="s">
        <v>119</v>
      </c>
      <c r="B68" s="80"/>
      <c r="C68" s="80"/>
      <c r="D68" s="80"/>
      <c r="E68" s="80"/>
      <c r="F68" s="80"/>
      <c r="G68" s="80"/>
      <c r="H68" s="80"/>
      <c r="I68" s="80"/>
      <c r="J68" s="80"/>
      <c r="K68" s="80"/>
      <c r="L68" s="80"/>
      <c r="M68" s="80"/>
      <c r="N68" s="80"/>
      <c r="O68" s="80"/>
      <c r="P68" s="80"/>
      <c r="Q68" s="80"/>
      <c r="R68" s="81"/>
    </row>
    <row r="69" spans="1:18" s="23" customFormat="1" x14ac:dyDescent="0.25">
      <c r="A69" s="91" t="str">
        <f ca="1">INDIRECT("'"&amp;$D$92&amp;"'!"&amp;E79)</f>
        <v>Audit Findings:</v>
      </c>
      <c r="B69" s="92"/>
      <c r="C69" s="92"/>
      <c r="D69" s="92"/>
      <c r="E69" s="92"/>
      <c r="F69" s="92"/>
      <c r="G69" s="92"/>
      <c r="H69" s="92"/>
      <c r="I69" s="92"/>
      <c r="J69" s="92"/>
      <c r="K69" s="92"/>
      <c r="L69" s="92"/>
      <c r="M69" s="92"/>
      <c r="N69" s="92"/>
      <c r="O69" s="92"/>
      <c r="P69" s="92"/>
      <c r="Q69" s="92"/>
      <c r="R69" s="93"/>
    </row>
    <row r="70" spans="1:18" s="23" customFormat="1" x14ac:dyDescent="0.25">
      <c r="A70" s="91"/>
      <c r="B70" s="92"/>
      <c r="C70" s="92"/>
      <c r="D70" s="92"/>
      <c r="E70" s="92"/>
      <c r="F70" s="92"/>
      <c r="G70" s="92"/>
      <c r="H70" s="92"/>
      <c r="I70" s="92"/>
      <c r="J70" s="92"/>
      <c r="K70" s="92"/>
      <c r="L70" s="92"/>
      <c r="M70" s="92"/>
      <c r="N70" s="92"/>
      <c r="O70" s="92"/>
      <c r="P70" s="92"/>
      <c r="Q70" s="92"/>
      <c r="R70" s="93"/>
    </row>
    <row r="71" spans="1:18" s="23" customFormat="1" x14ac:dyDescent="0.25">
      <c r="A71" s="91"/>
      <c r="B71" s="92"/>
      <c r="C71" s="92"/>
      <c r="D71" s="92"/>
      <c r="E71" s="92"/>
      <c r="F71" s="92"/>
      <c r="G71" s="92"/>
      <c r="H71" s="92"/>
      <c r="I71" s="92"/>
      <c r="J71" s="92"/>
      <c r="K71" s="92"/>
      <c r="L71" s="92"/>
      <c r="M71" s="92"/>
      <c r="N71" s="92"/>
      <c r="O71" s="92"/>
      <c r="P71" s="92"/>
      <c r="Q71" s="92"/>
      <c r="R71" s="93"/>
    </row>
    <row r="72" spans="1:18" s="23" customFormat="1" x14ac:dyDescent="0.25">
      <c r="A72" s="91"/>
      <c r="B72" s="92"/>
      <c r="C72" s="92"/>
      <c r="D72" s="92"/>
      <c r="E72" s="92"/>
      <c r="F72" s="92"/>
      <c r="G72" s="92"/>
      <c r="H72" s="92"/>
      <c r="I72" s="92"/>
      <c r="J72" s="92"/>
      <c r="K72" s="92"/>
      <c r="L72" s="92"/>
      <c r="M72" s="92"/>
      <c r="N72" s="92"/>
      <c r="O72" s="92"/>
      <c r="P72" s="92"/>
      <c r="Q72" s="92"/>
      <c r="R72" s="93"/>
    </row>
    <row r="73" spans="1:18" s="23" customFormat="1" ht="18.75" x14ac:dyDescent="0.3">
      <c r="A73" s="79" t="s">
        <v>120</v>
      </c>
      <c r="B73" s="80"/>
      <c r="C73" s="80"/>
      <c r="D73" s="80"/>
      <c r="E73" s="80"/>
      <c r="F73" s="80"/>
      <c r="G73" s="80"/>
      <c r="H73" s="80"/>
      <c r="I73" s="80"/>
      <c r="J73" s="80"/>
      <c r="K73" s="80"/>
      <c r="L73" s="80"/>
      <c r="M73" s="80"/>
      <c r="N73" s="80"/>
      <c r="O73" s="80"/>
      <c r="P73" s="80"/>
      <c r="Q73" s="80"/>
      <c r="R73" s="81"/>
    </row>
    <row r="74" spans="1:18" s="23" customFormat="1" x14ac:dyDescent="0.25">
      <c r="A74" s="91" t="str">
        <f ca="1">INDIRECT("'"&amp;$D$93&amp;"'!"&amp;E79)</f>
        <v>Audit Findings:</v>
      </c>
      <c r="B74" s="92"/>
      <c r="C74" s="92"/>
      <c r="D74" s="92"/>
      <c r="E74" s="92"/>
      <c r="F74" s="92"/>
      <c r="G74" s="92"/>
      <c r="H74" s="92"/>
      <c r="I74" s="92"/>
      <c r="J74" s="92"/>
      <c r="K74" s="92"/>
      <c r="L74" s="92"/>
      <c r="M74" s="92"/>
      <c r="N74" s="92"/>
      <c r="O74" s="92"/>
      <c r="P74" s="92"/>
      <c r="Q74" s="92"/>
      <c r="R74" s="93"/>
    </row>
    <row r="75" spans="1:18" s="23" customFormat="1" x14ac:dyDescent="0.25">
      <c r="A75" s="91"/>
      <c r="B75" s="92"/>
      <c r="C75" s="92"/>
      <c r="D75" s="92"/>
      <c r="E75" s="92"/>
      <c r="F75" s="92"/>
      <c r="G75" s="92"/>
      <c r="H75" s="92"/>
      <c r="I75" s="92"/>
      <c r="J75" s="92"/>
      <c r="K75" s="92"/>
      <c r="L75" s="92"/>
      <c r="M75" s="92"/>
      <c r="N75" s="92"/>
      <c r="O75" s="92"/>
      <c r="P75" s="92"/>
      <c r="Q75" s="92"/>
      <c r="R75" s="93"/>
    </row>
    <row r="76" spans="1:18" s="23" customFormat="1" x14ac:dyDescent="0.25">
      <c r="A76" s="91"/>
      <c r="B76" s="92"/>
      <c r="C76" s="92"/>
      <c r="D76" s="92"/>
      <c r="E76" s="92"/>
      <c r="F76" s="92"/>
      <c r="G76" s="92"/>
      <c r="H76" s="92"/>
      <c r="I76" s="92"/>
      <c r="J76" s="92"/>
      <c r="K76" s="92"/>
      <c r="L76" s="92"/>
      <c r="M76" s="92"/>
      <c r="N76" s="92"/>
      <c r="O76" s="92"/>
      <c r="P76" s="92"/>
      <c r="Q76" s="92"/>
      <c r="R76" s="93"/>
    </row>
    <row r="77" spans="1:18" s="23" customFormat="1" ht="15.75" thickBot="1" x14ac:dyDescent="0.3">
      <c r="A77" s="94"/>
      <c r="B77" s="95"/>
      <c r="C77" s="95"/>
      <c r="D77" s="95"/>
      <c r="E77" s="95"/>
      <c r="F77" s="95"/>
      <c r="G77" s="95"/>
      <c r="H77" s="95"/>
      <c r="I77" s="95"/>
      <c r="J77" s="95"/>
      <c r="K77" s="95"/>
      <c r="L77" s="95"/>
      <c r="M77" s="95"/>
      <c r="N77" s="95"/>
      <c r="O77" s="95"/>
      <c r="P77" s="95"/>
      <c r="Q77" s="95"/>
      <c r="R77" s="96"/>
    </row>
    <row r="79" spans="1:18" ht="15.75" hidden="1" x14ac:dyDescent="0.25">
      <c r="D79" s="12" t="s">
        <v>415</v>
      </c>
      <c r="E79" t="s">
        <v>442</v>
      </c>
    </row>
    <row r="80" spans="1:18" ht="15.75" hidden="1" x14ac:dyDescent="0.25">
      <c r="D80" s="13" t="s">
        <v>428</v>
      </c>
    </row>
    <row r="81" spans="4:4" ht="15.75" hidden="1" x14ac:dyDescent="0.25">
      <c r="D81" s="13" t="s">
        <v>429</v>
      </c>
    </row>
    <row r="82" spans="4:4" ht="15.75" hidden="1" x14ac:dyDescent="0.25">
      <c r="D82" s="13" t="s">
        <v>430</v>
      </c>
    </row>
    <row r="83" spans="4:4" ht="15.75" hidden="1" x14ac:dyDescent="0.25">
      <c r="D83" s="13" t="s">
        <v>435</v>
      </c>
    </row>
    <row r="84" spans="4:4" ht="15.75" hidden="1" x14ac:dyDescent="0.25">
      <c r="D84" s="13" t="s">
        <v>436</v>
      </c>
    </row>
    <row r="85" spans="4:4" ht="15.75" hidden="1" x14ac:dyDescent="0.25">
      <c r="D85" s="13" t="s">
        <v>431</v>
      </c>
    </row>
    <row r="86" spans="4:4" ht="16.5" hidden="1" thickBot="1" x14ac:dyDescent="0.3">
      <c r="D86" s="14" t="s">
        <v>432</v>
      </c>
    </row>
    <row r="87" spans="4:4" ht="15.75" hidden="1" x14ac:dyDescent="0.25">
      <c r="D87" s="37" t="s">
        <v>433</v>
      </c>
    </row>
    <row r="88" spans="4:4" ht="15.75" hidden="1" x14ac:dyDescent="0.25">
      <c r="D88" s="38" t="s">
        <v>437</v>
      </c>
    </row>
    <row r="89" spans="4:4" ht="15.75" hidden="1" x14ac:dyDescent="0.25">
      <c r="D89" s="38" t="s">
        <v>438</v>
      </c>
    </row>
    <row r="90" spans="4:4" ht="15.75" hidden="1" x14ac:dyDescent="0.25">
      <c r="D90" s="38" t="s">
        <v>439</v>
      </c>
    </row>
    <row r="91" spans="4:4" ht="15.75" hidden="1" x14ac:dyDescent="0.25">
      <c r="D91" s="38" t="s">
        <v>441</v>
      </c>
    </row>
    <row r="92" spans="4:4" ht="15.75" hidden="1" x14ac:dyDescent="0.25">
      <c r="D92" s="38" t="s">
        <v>440</v>
      </c>
    </row>
    <row r="93" spans="4:4" ht="15.75" hidden="1" x14ac:dyDescent="0.25">
      <c r="D93" s="38" t="s">
        <v>434</v>
      </c>
    </row>
  </sheetData>
  <sheetProtection algorithmName="SHA-512" hashValue="wolfdY5wUjr/bbHbouVan9fkWfR5wdofFStenpt0p8EnmyBdO7c0ZhhSX1uJxZVvwuc2kEWL8yW7gW66NaGD/A==" saltValue="DME2S7Seq6m1dtOhbFlp2w==" spinCount="100000" sheet="1" objects="1" scenarios="1"/>
  <mergeCells count="32">
    <mergeCell ref="A64:R67"/>
    <mergeCell ref="A69:R72"/>
    <mergeCell ref="A74:R77"/>
    <mergeCell ref="A34:R37"/>
    <mergeCell ref="A39:R42"/>
    <mergeCell ref="A44:R47"/>
    <mergeCell ref="A49:R52"/>
    <mergeCell ref="A54:R57"/>
    <mergeCell ref="A59:R62"/>
    <mergeCell ref="A68:R68"/>
    <mergeCell ref="A73:R73"/>
    <mergeCell ref="A58:R58"/>
    <mergeCell ref="A63:R63"/>
    <mergeCell ref="A38:R38"/>
    <mergeCell ref="A43:R43"/>
    <mergeCell ref="A48:R48"/>
    <mergeCell ref="A53:R53"/>
    <mergeCell ref="I1:R1"/>
    <mergeCell ref="A1:G2"/>
    <mergeCell ref="A4:R7"/>
    <mergeCell ref="A9:R12"/>
    <mergeCell ref="A14:R17"/>
    <mergeCell ref="A8:R8"/>
    <mergeCell ref="A13:R13"/>
    <mergeCell ref="A3:R3"/>
    <mergeCell ref="A18:R18"/>
    <mergeCell ref="A23:R23"/>
    <mergeCell ref="A28:R28"/>
    <mergeCell ref="A33:R33"/>
    <mergeCell ref="A24:R27"/>
    <mergeCell ref="A29:R32"/>
    <mergeCell ref="A19:R22"/>
  </mergeCells>
  <pageMargins left="0.70866141732283472" right="0.70866141732283472" top="0.74803149606299213" bottom="0.74803149606299213" header="0.31496062992125984" footer="0.31496062992125984"/>
  <pageSetup paperSize="9" scale="52"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76"/>
  <sheetViews>
    <sheetView showGridLines="0" tabSelected="1" zoomScaleNormal="100" zoomScaleSheetLayoutView="100" workbookViewId="0">
      <pane xSplit="24" ySplit="11" topLeftCell="Y25" activePane="bottomRight" state="frozen"/>
      <selection activeCell="H28" sqref="H28"/>
      <selection pane="topRight" activeCell="H28" sqref="H28"/>
      <selection pane="bottomLeft" activeCell="H28" sqref="H28"/>
      <selection pane="bottomRight" activeCell="A33" sqref="A33:V33"/>
    </sheetView>
  </sheetViews>
  <sheetFormatPr defaultRowHeight="15" x14ac:dyDescent="0.25"/>
  <cols>
    <col min="1" max="22" width="6.7109375" customWidth="1"/>
    <col min="23" max="26" width="8.7109375" customWidth="1"/>
    <col min="27"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16" t="s">
        <v>13</v>
      </c>
      <c r="R1" s="117"/>
      <c r="S1" s="117"/>
      <c r="T1" s="117"/>
      <c r="U1" s="118"/>
    </row>
    <row r="2" spans="1:24" ht="5.0999999999999996" customHeight="1" thickBot="1" x14ac:dyDescent="0.3">
      <c r="A2" s="119" t="s">
        <v>98</v>
      </c>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377</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4.5"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132</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 thickTop="1" x14ac:dyDescent="0.25">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8" thickBot="1" x14ac:dyDescent="0.3">
      <c r="A12" s="143" t="s">
        <v>141</v>
      </c>
      <c r="B12" s="144"/>
      <c r="C12" s="144"/>
      <c r="D12" s="144"/>
      <c r="E12" s="144"/>
      <c r="F12" s="144"/>
      <c r="G12" s="144"/>
      <c r="H12" s="144"/>
      <c r="I12" s="144"/>
      <c r="J12" s="144"/>
      <c r="K12" s="144"/>
      <c r="L12" s="144"/>
      <c r="M12" s="144"/>
      <c r="N12" s="144"/>
      <c r="O12" s="144"/>
      <c r="P12" s="144"/>
      <c r="Q12" s="144"/>
      <c r="R12" s="144"/>
      <c r="S12" s="144"/>
      <c r="T12" s="144"/>
      <c r="U12" s="144"/>
      <c r="V12" s="145"/>
      <c r="W12" s="10"/>
      <c r="X12" s="11"/>
    </row>
    <row r="13" spans="1:24" s="9" customFormat="1" ht="38.25" customHeight="1" x14ac:dyDescent="0.3">
      <c r="A13" s="97" t="s">
        <v>144</v>
      </c>
      <c r="B13" s="98"/>
      <c r="C13" s="98"/>
      <c r="D13" s="98"/>
      <c r="E13" s="98"/>
      <c r="F13" s="98"/>
      <c r="G13" s="98"/>
      <c r="H13" s="98"/>
      <c r="I13" s="98"/>
      <c r="J13" s="98"/>
      <c r="K13" s="98"/>
      <c r="L13" s="98"/>
      <c r="M13" s="98"/>
      <c r="N13" s="98"/>
      <c r="O13" s="98"/>
      <c r="P13" s="98"/>
      <c r="Q13" s="98"/>
      <c r="R13" s="98"/>
      <c r="S13" s="98"/>
      <c r="T13" s="98"/>
      <c r="U13" s="98"/>
      <c r="V13" s="99"/>
      <c r="W13" s="139" t="s">
        <v>3</v>
      </c>
      <c r="X13" s="140"/>
    </row>
    <row r="14" spans="1:24" ht="15.75" thickBot="1" x14ac:dyDescent="0.3">
      <c r="A14" s="104" t="s">
        <v>145</v>
      </c>
      <c r="B14" s="105"/>
      <c r="C14" s="105"/>
      <c r="D14" s="105"/>
      <c r="E14" s="105"/>
      <c r="F14" s="105"/>
      <c r="G14" s="105"/>
      <c r="H14" s="105"/>
      <c r="I14" s="105"/>
      <c r="J14" s="105"/>
      <c r="K14" s="105"/>
      <c r="L14" s="105"/>
      <c r="M14" s="105"/>
      <c r="N14" s="105"/>
      <c r="O14" s="105"/>
      <c r="P14" s="105"/>
      <c r="Q14" s="105"/>
      <c r="R14" s="105"/>
      <c r="S14" s="105"/>
      <c r="T14" s="105"/>
      <c r="U14" s="105"/>
      <c r="V14" s="106"/>
      <c r="W14" s="141"/>
      <c r="X14" s="142"/>
    </row>
    <row r="15" spans="1:24" s="9" customFormat="1" ht="39.75" customHeight="1" x14ac:dyDescent="0.3">
      <c r="A15" s="97" t="s">
        <v>146</v>
      </c>
      <c r="B15" s="98"/>
      <c r="C15" s="98"/>
      <c r="D15" s="98"/>
      <c r="E15" s="98"/>
      <c r="F15" s="98"/>
      <c r="G15" s="98"/>
      <c r="H15" s="98"/>
      <c r="I15" s="98"/>
      <c r="J15" s="98"/>
      <c r="K15" s="98"/>
      <c r="L15" s="98"/>
      <c r="M15" s="98"/>
      <c r="N15" s="98"/>
      <c r="O15" s="98"/>
      <c r="P15" s="98"/>
      <c r="Q15" s="98"/>
      <c r="R15" s="98"/>
      <c r="S15" s="98"/>
      <c r="T15" s="98"/>
      <c r="U15" s="98"/>
      <c r="V15" s="99"/>
      <c r="W15" s="100" t="s">
        <v>3</v>
      </c>
      <c r="X15" s="101"/>
    </row>
    <row r="16" spans="1:24" ht="15.75" thickBot="1" x14ac:dyDescent="0.3">
      <c r="A16" s="104" t="s">
        <v>147</v>
      </c>
      <c r="B16" s="105"/>
      <c r="C16" s="105"/>
      <c r="D16" s="105"/>
      <c r="E16" s="105"/>
      <c r="F16" s="105"/>
      <c r="G16" s="105"/>
      <c r="H16" s="105"/>
      <c r="I16" s="105"/>
      <c r="J16" s="105"/>
      <c r="K16" s="105"/>
      <c r="L16" s="105"/>
      <c r="M16" s="105"/>
      <c r="N16" s="105"/>
      <c r="O16" s="105"/>
      <c r="P16" s="105"/>
      <c r="Q16" s="105"/>
      <c r="R16" s="105"/>
      <c r="S16" s="105"/>
      <c r="T16" s="105"/>
      <c r="U16" s="105"/>
      <c r="V16" s="106"/>
      <c r="W16" s="113"/>
      <c r="X16" s="114"/>
    </row>
    <row r="17" spans="1:24" s="9" customFormat="1" ht="18.75" x14ac:dyDescent="0.3">
      <c r="A17" s="97" t="s">
        <v>148</v>
      </c>
      <c r="B17" s="98"/>
      <c r="C17" s="98"/>
      <c r="D17" s="98"/>
      <c r="E17" s="98"/>
      <c r="F17" s="98"/>
      <c r="G17" s="98"/>
      <c r="H17" s="98"/>
      <c r="I17" s="98"/>
      <c r="J17" s="98"/>
      <c r="K17" s="98"/>
      <c r="L17" s="98"/>
      <c r="M17" s="98"/>
      <c r="N17" s="98"/>
      <c r="O17" s="98"/>
      <c r="P17" s="98"/>
      <c r="Q17" s="98"/>
      <c r="R17" s="98"/>
      <c r="S17" s="98"/>
      <c r="T17" s="98"/>
      <c r="U17" s="98"/>
      <c r="V17" s="99"/>
      <c r="W17" s="100" t="s">
        <v>3</v>
      </c>
      <c r="X17" s="101"/>
    </row>
    <row r="18" spans="1:24" ht="15.75" thickBot="1" x14ac:dyDescent="0.3">
      <c r="A18" s="104" t="s">
        <v>149</v>
      </c>
      <c r="B18" s="105"/>
      <c r="C18" s="105"/>
      <c r="D18" s="105"/>
      <c r="E18" s="105"/>
      <c r="F18" s="105"/>
      <c r="G18" s="105"/>
      <c r="H18" s="105"/>
      <c r="I18" s="105"/>
      <c r="J18" s="105"/>
      <c r="K18" s="105"/>
      <c r="L18" s="105"/>
      <c r="M18" s="105"/>
      <c r="N18" s="105"/>
      <c r="O18" s="105"/>
      <c r="P18" s="105"/>
      <c r="Q18" s="105"/>
      <c r="R18" s="105"/>
      <c r="S18" s="105"/>
      <c r="T18" s="105"/>
      <c r="U18" s="105"/>
      <c r="V18" s="106"/>
      <c r="W18" s="113"/>
      <c r="X18" s="114"/>
    </row>
    <row r="19" spans="1:24" s="9" customFormat="1" ht="38.25" customHeight="1" x14ac:dyDescent="0.3">
      <c r="A19" s="97" t="s">
        <v>150</v>
      </c>
      <c r="B19" s="98"/>
      <c r="C19" s="98"/>
      <c r="D19" s="98"/>
      <c r="E19" s="98"/>
      <c r="F19" s="98"/>
      <c r="G19" s="98"/>
      <c r="H19" s="98"/>
      <c r="I19" s="98"/>
      <c r="J19" s="98"/>
      <c r="K19" s="98"/>
      <c r="L19" s="98"/>
      <c r="M19" s="98"/>
      <c r="N19" s="98"/>
      <c r="O19" s="98"/>
      <c r="P19" s="98"/>
      <c r="Q19" s="98"/>
      <c r="R19" s="98"/>
      <c r="S19" s="98"/>
      <c r="T19" s="98"/>
      <c r="U19" s="98"/>
      <c r="V19" s="99"/>
      <c r="W19" s="100" t="s">
        <v>3</v>
      </c>
      <c r="X19" s="101"/>
    </row>
    <row r="20" spans="1:24" ht="15.75" thickBot="1" x14ac:dyDescent="0.3">
      <c r="A20" s="104" t="s">
        <v>149</v>
      </c>
      <c r="B20" s="105"/>
      <c r="C20" s="105"/>
      <c r="D20" s="105"/>
      <c r="E20" s="105"/>
      <c r="F20" s="105"/>
      <c r="G20" s="105"/>
      <c r="H20" s="105"/>
      <c r="I20" s="105"/>
      <c r="J20" s="105"/>
      <c r="K20" s="105"/>
      <c r="L20" s="105"/>
      <c r="M20" s="105"/>
      <c r="N20" s="105"/>
      <c r="O20" s="105"/>
      <c r="P20" s="105"/>
      <c r="Q20" s="105"/>
      <c r="R20" s="105"/>
      <c r="S20" s="105"/>
      <c r="T20" s="105"/>
      <c r="U20" s="105"/>
      <c r="V20" s="106"/>
      <c r="W20" s="113"/>
      <c r="X20" s="114"/>
    </row>
    <row r="21" spans="1:24" s="9" customFormat="1" ht="18" customHeight="1" thickBot="1" x14ac:dyDescent="0.35">
      <c r="A21" s="107" t="s">
        <v>133</v>
      </c>
      <c r="B21" s="108"/>
      <c r="C21" s="108"/>
      <c r="D21" s="108"/>
      <c r="E21" s="108"/>
      <c r="F21" s="108"/>
      <c r="G21" s="108"/>
      <c r="H21" s="108"/>
      <c r="I21" s="108"/>
      <c r="J21" s="108"/>
      <c r="K21" s="108"/>
      <c r="L21" s="108"/>
      <c r="M21" s="108"/>
      <c r="N21" s="108"/>
      <c r="O21" s="108"/>
      <c r="P21" s="108"/>
      <c r="Q21" s="108"/>
      <c r="R21" s="108"/>
      <c r="S21" s="108"/>
      <c r="T21" s="108"/>
      <c r="U21" s="108"/>
      <c r="V21" s="108"/>
      <c r="W21" s="108"/>
      <c r="X21" s="109"/>
    </row>
    <row r="22" spans="1:24" ht="17.25" x14ac:dyDescent="0.25">
      <c r="A22" s="110" t="s">
        <v>151</v>
      </c>
      <c r="B22" s="111"/>
      <c r="C22" s="111"/>
      <c r="D22" s="111"/>
      <c r="E22" s="111"/>
      <c r="F22" s="111"/>
      <c r="G22" s="111"/>
      <c r="H22" s="111"/>
      <c r="I22" s="111"/>
      <c r="J22" s="111"/>
      <c r="K22" s="111"/>
      <c r="L22" s="111"/>
      <c r="M22" s="111"/>
      <c r="N22" s="111"/>
      <c r="O22" s="111"/>
      <c r="P22" s="111"/>
      <c r="Q22" s="111"/>
      <c r="R22" s="111"/>
      <c r="S22" s="111"/>
      <c r="T22" s="111"/>
      <c r="U22" s="111"/>
      <c r="V22" s="112"/>
      <c r="W22" s="100" t="s">
        <v>3</v>
      </c>
      <c r="X22" s="101"/>
    </row>
    <row r="23" spans="1:24" s="9" customFormat="1" ht="16.5" customHeight="1" thickBot="1" x14ac:dyDescent="0.35">
      <c r="A23" s="104" t="s">
        <v>152</v>
      </c>
      <c r="B23" s="105"/>
      <c r="C23" s="105"/>
      <c r="D23" s="105"/>
      <c r="E23" s="105"/>
      <c r="F23" s="105"/>
      <c r="G23" s="105"/>
      <c r="H23" s="105"/>
      <c r="I23" s="105"/>
      <c r="J23" s="105"/>
      <c r="K23" s="105"/>
      <c r="L23" s="105"/>
      <c r="M23" s="105"/>
      <c r="N23" s="105"/>
      <c r="O23" s="105"/>
      <c r="P23" s="105"/>
      <c r="Q23" s="105"/>
      <c r="R23" s="105"/>
      <c r="S23" s="105"/>
      <c r="T23" s="105"/>
      <c r="U23" s="105"/>
      <c r="V23" s="106"/>
      <c r="W23" s="102"/>
      <c r="X23" s="103"/>
    </row>
    <row r="24" spans="1:24" ht="37.5" customHeight="1" x14ac:dyDescent="0.25">
      <c r="A24" s="97" t="s">
        <v>153</v>
      </c>
      <c r="B24" s="98"/>
      <c r="C24" s="98"/>
      <c r="D24" s="98"/>
      <c r="E24" s="98"/>
      <c r="F24" s="98"/>
      <c r="G24" s="98"/>
      <c r="H24" s="98"/>
      <c r="I24" s="98"/>
      <c r="J24" s="98"/>
      <c r="K24" s="98"/>
      <c r="L24" s="98"/>
      <c r="M24" s="98"/>
      <c r="N24" s="98"/>
      <c r="O24" s="98"/>
      <c r="P24" s="98"/>
      <c r="Q24" s="98"/>
      <c r="R24" s="98"/>
      <c r="S24" s="98"/>
      <c r="T24" s="98"/>
      <c r="U24" s="98"/>
      <c r="V24" s="99"/>
      <c r="W24" s="100" t="s">
        <v>3</v>
      </c>
      <c r="X24" s="101"/>
    </row>
    <row r="25" spans="1:24" s="9" customFormat="1" ht="18.75" customHeight="1" thickBot="1" x14ac:dyDescent="0.35">
      <c r="A25" s="104" t="s">
        <v>152</v>
      </c>
      <c r="B25" s="105"/>
      <c r="C25" s="105"/>
      <c r="D25" s="105"/>
      <c r="E25" s="105"/>
      <c r="F25" s="105"/>
      <c r="G25" s="105"/>
      <c r="H25" s="105"/>
      <c r="I25" s="105"/>
      <c r="J25" s="105"/>
      <c r="K25" s="105"/>
      <c r="L25" s="105"/>
      <c r="M25" s="105"/>
      <c r="N25" s="105"/>
      <c r="O25" s="105"/>
      <c r="P25" s="105"/>
      <c r="Q25" s="105"/>
      <c r="R25" s="105"/>
      <c r="S25" s="105"/>
      <c r="T25" s="105"/>
      <c r="U25" s="105"/>
      <c r="V25" s="106"/>
      <c r="W25" s="102"/>
      <c r="X25" s="103"/>
    </row>
    <row r="26" spans="1:24" ht="18.75" x14ac:dyDescent="0.25">
      <c r="A26" s="97" t="s">
        <v>154</v>
      </c>
      <c r="B26" s="98"/>
      <c r="C26" s="98"/>
      <c r="D26" s="98"/>
      <c r="E26" s="98"/>
      <c r="F26" s="98"/>
      <c r="G26" s="98"/>
      <c r="H26" s="98"/>
      <c r="I26" s="98"/>
      <c r="J26" s="98"/>
      <c r="K26" s="98"/>
      <c r="L26" s="98"/>
      <c r="M26" s="98"/>
      <c r="N26" s="98"/>
      <c r="O26" s="98"/>
      <c r="P26" s="98"/>
      <c r="Q26" s="98"/>
      <c r="R26" s="98"/>
      <c r="S26" s="98"/>
      <c r="T26" s="98"/>
      <c r="U26" s="98"/>
      <c r="V26" s="99"/>
      <c r="W26" s="100" t="s">
        <v>3</v>
      </c>
      <c r="X26" s="101"/>
    </row>
    <row r="27" spans="1:24" ht="15.75" thickBot="1" x14ac:dyDescent="0.3">
      <c r="A27" s="104" t="s">
        <v>152</v>
      </c>
      <c r="B27" s="105"/>
      <c r="C27" s="105"/>
      <c r="D27" s="105"/>
      <c r="E27" s="105"/>
      <c r="F27" s="105"/>
      <c r="G27" s="105"/>
      <c r="H27" s="105"/>
      <c r="I27" s="105"/>
      <c r="J27" s="105"/>
      <c r="K27" s="105"/>
      <c r="L27" s="105"/>
      <c r="M27" s="105"/>
      <c r="N27" s="105"/>
      <c r="O27" s="105"/>
      <c r="P27" s="105"/>
      <c r="Q27" s="105"/>
      <c r="R27" s="105"/>
      <c r="S27" s="105"/>
      <c r="T27" s="105"/>
      <c r="U27" s="105"/>
      <c r="V27" s="106"/>
      <c r="W27" s="102"/>
      <c r="X27" s="103"/>
    </row>
    <row r="28" spans="1:24" ht="18" thickBot="1" x14ac:dyDescent="0.3">
      <c r="A28" s="107" t="s">
        <v>142</v>
      </c>
      <c r="B28" s="108"/>
      <c r="C28" s="108"/>
      <c r="D28" s="108"/>
      <c r="E28" s="108"/>
      <c r="F28" s="108"/>
      <c r="G28" s="108"/>
      <c r="H28" s="108"/>
      <c r="I28" s="108"/>
      <c r="J28" s="108"/>
      <c r="K28" s="108"/>
      <c r="L28" s="108"/>
      <c r="M28" s="108"/>
      <c r="N28" s="108"/>
      <c r="O28" s="108"/>
      <c r="P28" s="108"/>
      <c r="Q28" s="108"/>
      <c r="R28" s="108"/>
      <c r="S28" s="108"/>
      <c r="T28" s="108"/>
      <c r="U28" s="108"/>
      <c r="V28" s="108"/>
      <c r="W28" s="108"/>
      <c r="X28" s="109"/>
    </row>
    <row r="29" spans="1:24" ht="18.75" x14ac:dyDescent="0.25">
      <c r="A29" s="97" t="s">
        <v>155</v>
      </c>
      <c r="B29" s="98"/>
      <c r="C29" s="98"/>
      <c r="D29" s="98"/>
      <c r="E29" s="98"/>
      <c r="F29" s="98"/>
      <c r="G29" s="98"/>
      <c r="H29" s="98"/>
      <c r="I29" s="98"/>
      <c r="J29" s="98"/>
      <c r="K29" s="98"/>
      <c r="L29" s="98"/>
      <c r="M29" s="98"/>
      <c r="N29" s="98"/>
      <c r="O29" s="98"/>
      <c r="P29" s="98"/>
      <c r="Q29" s="98"/>
      <c r="R29" s="98"/>
      <c r="S29" s="98"/>
      <c r="T29" s="98"/>
      <c r="U29" s="98"/>
      <c r="V29" s="99"/>
      <c r="W29" s="100" t="s">
        <v>3</v>
      </c>
      <c r="X29" s="101"/>
    </row>
    <row r="30" spans="1:24" s="9" customFormat="1" ht="19.5" thickBot="1" x14ac:dyDescent="0.35">
      <c r="A30" s="104" t="s">
        <v>156</v>
      </c>
      <c r="B30" s="105"/>
      <c r="C30" s="105"/>
      <c r="D30" s="105"/>
      <c r="E30" s="105"/>
      <c r="F30" s="105"/>
      <c r="G30" s="105"/>
      <c r="H30" s="105"/>
      <c r="I30" s="105"/>
      <c r="J30" s="105"/>
      <c r="K30" s="105"/>
      <c r="L30" s="105"/>
      <c r="M30" s="105"/>
      <c r="N30" s="105"/>
      <c r="O30" s="105"/>
      <c r="P30" s="105"/>
      <c r="Q30" s="105"/>
      <c r="R30" s="105"/>
      <c r="S30" s="105"/>
      <c r="T30" s="105"/>
      <c r="U30" s="105"/>
      <c r="V30" s="106"/>
      <c r="W30" s="102"/>
      <c r="X30" s="103"/>
    </row>
    <row r="31" spans="1:24" ht="18.75" x14ac:dyDescent="0.25">
      <c r="A31" s="97" t="s">
        <v>157</v>
      </c>
      <c r="B31" s="98"/>
      <c r="C31" s="98"/>
      <c r="D31" s="98"/>
      <c r="E31" s="98"/>
      <c r="F31" s="98"/>
      <c r="G31" s="98"/>
      <c r="H31" s="98"/>
      <c r="I31" s="98"/>
      <c r="J31" s="98"/>
      <c r="K31" s="98"/>
      <c r="L31" s="98"/>
      <c r="M31" s="98"/>
      <c r="N31" s="98"/>
      <c r="O31" s="98"/>
      <c r="P31" s="98"/>
      <c r="Q31" s="98"/>
      <c r="R31" s="98"/>
      <c r="S31" s="98"/>
      <c r="T31" s="98"/>
      <c r="U31" s="98"/>
      <c r="V31" s="99"/>
      <c r="W31" s="100" t="s">
        <v>3</v>
      </c>
      <c r="X31" s="101"/>
    </row>
    <row r="32" spans="1:24" s="9" customFormat="1" ht="19.5" thickBot="1" x14ac:dyDescent="0.35">
      <c r="A32" s="104" t="s">
        <v>156</v>
      </c>
      <c r="B32" s="105"/>
      <c r="C32" s="105"/>
      <c r="D32" s="105"/>
      <c r="E32" s="105"/>
      <c r="F32" s="105"/>
      <c r="G32" s="105"/>
      <c r="H32" s="105"/>
      <c r="I32" s="105"/>
      <c r="J32" s="105"/>
      <c r="K32" s="105"/>
      <c r="L32" s="105"/>
      <c r="M32" s="105"/>
      <c r="N32" s="105"/>
      <c r="O32" s="105"/>
      <c r="P32" s="105"/>
      <c r="Q32" s="105"/>
      <c r="R32" s="105"/>
      <c r="S32" s="105"/>
      <c r="T32" s="105"/>
      <c r="U32" s="105"/>
      <c r="V32" s="106"/>
      <c r="W32" s="102"/>
      <c r="X32" s="103"/>
    </row>
    <row r="33" spans="1:24" ht="37.5" customHeight="1" x14ac:dyDescent="0.25">
      <c r="A33" s="97" t="s">
        <v>158</v>
      </c>
      <c r="B33" s="98"/>
      <c r="C33" s="98"/>
      <c r="D33" s="98"/>
      <c r="E33" s="98"/>
      <c r="F33" s="98"/>
      <c r="G33" s="98"/>
      <c r="H33" s="98"/>
      <c r="I33" s="98"/>
      <c r="J33" s="98"/>
      <c r="K33" s="98"/>
      <c r="L33" s="98"/>
      <c r="M33" s="98"/>
      <c r="N33" s="98"/>
      <c r="O33" s="98"/>
      <c r="P33" s="98"/>
      <c r="Q33" s="98"/>
      <c r="R33" s="98"/>
      <c r="S33" s="98"/>
      <c r="T33" s="98"/>
      <c r="U33" s="98"/>
      <c r="V33" s="99"/>
      <c r="W33" s="100" t="s">
        <v>3</v>
      </c>
      <c r="X33" s="101"/>
    </row>
    <row r="34" spans="1:24" s="9" customFormat="1" ht="19.5" thickBot="1" x14ac:dyDescent="0.35">
      <c r="A34" s="104" t="s">
        <v>156</v>
      </c>
      <c r="B34" s="105"/>
      <c r="C34" s="105"/>
      <c r="D34" s="105"/>
      <c r="E34" s="105"/>
      <c r="F34" s="105"/>
      <c r="G34" s="105"/>
      <c r="H34" s="105"/>
      <c r="I34" s="105"/>
      <c r="J34" s="105"/>
      <c r="K34" s="105"/>
      <c r="L34" s="105"/>
      <c r="M34" s="105"/>
      <c r="N34" s="105"/>
      <c r="O34" s="105"/>
      <c r="P34" s="105"/>
      <c r="Q34" s="105"/>
      <c r="R34" s="105"/>
      <c r="S34" s="105"/>
      <c r="T34" s="105"/>
      <c r="U34" s="105"/>
      <c r="V34" s="106"/>
      <c r="W34" s="102"/>
      <c r="X34" s="103"/>
    </row>
    <row r="35" spans="1:24" ht="18.75" x14ac:dyDescent="0.25">
      <c r="A35" s="97" t="s">
        <v>159</v>
      </c>
      <c r="B35" s="98"/>
      <c r="C35" s="98"/>
      <c r="D35" s="98"/>
      <c r="E35" s="98"/>
      <c r="F35" s="98"/>
      <c r="G35" s="98"/>
      <c r="H35" s="98"/>
      <c r="I35" s="98"/>
      <c r="J35" s="98"/>
      <c r="K35" s="98"/>
      <c r="L35" s="98"/>
      <c r="M35" s="98"/>
      <c r="N35" s="98"/>
      <c r="O35" s="98"/>
      <c r="P35" s="98"/>
      <c r="Q35" s="98"/>
      <c r="R35" s="98"/>
      <c r="S35" s="98"/>
      <c r="T35" s="98"/>
      <c r="U35" s="98"/>
      <c r="V35" s="99"/>
      <c r="W35" s="100" t="s">
        <v>3</v>
      </c>
      <c r="X35" s="101"/>
    </row>
    <row r="36" spans="1:24" s="9" customFormat="1" ht="19.5" thickBot="1" x14ac:dyDescent="0.35">
      <c r="A36" s="104" t="s">
        <v>156</v>
      </c>
      <c r="B36" s="105"/>
      <c r="C36" s="105"/>
      <c r="D36" s="105"/>
      <c r="E36" s="105"/>
      <c r="F36" s="105"/>
      <c r="G36" s="105"/>
      <c r="H36" s="105"/>
      <c r="I36" s="105"/>
      <c r="J36" s="105"/>
      <c r="K36" s="105"/>
      <c r="L36" s="105"/>
      <c r="M36" s="105"/>
      <c r="N36" s="105"/>
      <c r="O36" s="105"/>
      <c r="P36" s="105"/>
      <c r="Q36" s="105"/>
      <c r="R36" s="105"/>
      <c r="S36" s="105"/>
      <c r="T36" s="105"/>
      <c r="U36" s="105"/>
      <c r="V36" s="106"/>
      <c r="W36" s="102"/>
      <c r="X36" s="103"/>
    </row>
    <row r="37" spans="1:24" ht="24" customHeight="1" x14ac:dyDescent="0.25">
      <c r="A37" s="97" t="s">
        <v>160</v>
      </c>
      <c r="B37" s="98"/>
      <c r="C37" s="98"/>
      <c r="D37" s="98"/>
      <c r="E37" s="98"/>
      <c r="F37" s="98"/>
      <c r="G37" s="98"/>
      <c r="H37" s="98"/>
      <c r="I37" s="98"/>
      <c r="J37" s="98"/>
      <c r="K37" s="98"/>
      <c r="L37" s="98"/>
      <c r="M37" s="98"/>
      <c r="N37" s="98"/>
      <c r="O37" s="98"/>
      <c r="P37" s="98"/>
      <c r="Q37" s="98"/>
      <c r="R37" s="98"/>
      <c r="S37" s="98"/>
      <c r="T37" s="98"/>
      <c r="U37" s="98"/>
      <c r="V37" s="99"/>
      <c r="W37" s="100" t="s">
        <v>3</v>
      </c>
      <c r="X37" s="101"/>
    </row>
    <row r="38" spans="1:24" s="9" customFormat="1" ht="17.25" customHeight="1" thickBot="1" x14ac:dyDescent="0.35">
      <c r="A38" s="104" t="s">
        <v>156</v>
      </c>
      <c r="B38" s="105"/>
      <c r="C38" s="105"/>
      <c r="D38" s="105"/>
      <c r="E38" s="105"/>
      <c r="F38" s="105"/>
      <c r="G38" s="105"/>
      <c r="H38" s="105"/>
      <c r="I38" s="105"/>
      <c r="J38" s="105"/>
      <c r="K38" s="105"/>
      <c r="L38" s="105"/>
      <c r="M38" s="105"/>
      <c r="N38" s="105"/>
      <c r="O38" s="105"/>
      <c r="P38" s="105"/>
      <c r="Q38" s="105"/>
      <c r="R38" s="105"/>
      <c r="S38" s="105"/>
      <c r="T38" s="105"/>
      <c r="U38" s="105"/>
      <c r="V38" s="106"/>
      <c r="W38" s="102"/>
      <c r="X38" s="103"/>
    </row>
    <row r="39" spans="1:24" s="9" customFormat="1" ht="33.75" customHeight="1" x14ac:dyDescent="0.3">
      <c r="A39" s="97" t="s">
        <v>161</v>
      </c>
      <c r="B39" s="98"/>
      <c r="C39" s="98"/>
      <c r="D39" s="98"/>
      <c r="E39" s="98"/>
      <c r="F39" s="98"/>
      <c r="G39" s="98"/>
      <c r="H39" s="98"/>
      <c r="I39" s="98"/>
      <c r="J39" s="98"/>
      <c r="K39" s="98"/>
      <c r="L39" s="98"/>
      <c r="M39" s="98"/>
      <c r="N39" s="98"/>
      <c r="O39" s="98"/>
      <c r="P39" s="98"/>
      <c r="Q39" s="98"/>
      <c r="R39" s="98"/>
      <c r="S39" s="98"/>
      <c r="T39" s="98"/>
      <c r="U39" s="98"/>
      <c r="V39" s="99"/>
      <c r="W39" s="100" t="s">
        <v>3</v>
      </c>
      <c r="X39" s="101"/>
    </row>
    <row r="40" spans="1:24" s="9" customFormat="1" ht="17.25" customHeight="1" thickBot="1" x14ac:dyDescent="0.35">
      <c r="A40" s="104" t="s">
        <v>162</v>
      </c>
      <c r="B40" s="105"/>
      <c r="C40" s="105"/>
      <c r="D40" s="105"/>
      <c r="E40" s="105"/>
      <c r="F40" s="105"/>
      <c r="G40" s="105"/>
      <c r="H40" s="105"/>
      <c r="I40" s="105"/>
      <c r="J40" s="105"/>
      <c r="K40" s="105"/>
      <c r="L40" s="105"/>
      <c r="M40" s="105"/>
      <c r="N40" s="105"/>
      <c r="O40" s="105"/>
      <c r="P40" s="105"/>
      <c r="Q40" s="105"/>
      <c r="R40" s="105"/>
      <c r="S40" s="105"/>
      <c r="T40" s="105"/>
      <c r="U40" s="105"/>
      <c r="V40" s="106"/>
      <c r="W40" s="102"/>
      <c r="X40" s="103"/>
    </row>
    <row r="41" spans="1:24" s="9" customFormat="1" ht="17.25" customHeight="1" x14ac:dyDescent="0.3">
      <c r="A41" s="97" t="s">
        <v>163</v>
      </c>
      <c r="B41" s="98"/>
      <c r="C41" s="98"/>
      <c r="D41" s="98"/>
      <c r="E41" s="98"/>
      <c r="F41" s="98"/>
      <c r="G41" s="98"/>
      <c r="H41" s="98"/>
      <c r="I41" s="98"/>
      <c r="J41" s="98"/>
      <c r="K41" s="98"/>
      <c r="L41" s="98"/>
      <c r="M41" s="98"/>
      <c r="N41" s="98"/>
      <c r="O41" s="98"/>
      <c r="P41" s="98"/>
      <c r="Q41" s="98"/>
      <c r="R41" s="98"/>
      <c r="S41" s="98"/>
      <c r="T41" s="98"/>
      <c r="U41" s="98"/>
      <c r="V41" s="99"/>
      <c r="W41" s="100" t="s">
        <v>3</v>
      </c>
      <c r="X41" s="101"/>
    </row>
    <row r="42" spans="1:24" s="9" customFormat="1" ht="17.25" customHeight="1" thickBot="1" x14ac:dyDescent="0.35">
      <c r="A42" s="104" t="s">
        <v>164</v>
      </c>
      <c r="B42" s="105"/>
      <c r="C42" s="105"/>
      <c r="D42" s="105"/>
      <c r="E42" s="105"/>
      <c r="F42" s="105"/>
      <c r="G42" s="105"/>
      <c r="H42" s="105"/>
      <c r="I42" s="105"/>
      <c r="J42" s="105"/>
      <c r="K42" s="105"/>
      <c r="L42" s="105"/>
      <c r="M42" s="105"/>
      <c r="N42" s="105"/>
      <c r="O42" s="105"/>
      <c r="P42" s="105"/>
      <c r="Q42" s="105"/>
      <c r="R42" s="105"/>
      <c r="S42" s="105"/>
      <c r="T42" s="105"/>
      <c r="U42" s="105"/>
      <c r="V42" s="106"/>
      <c r="W42" s="102"/>
      <c r="X42" s="103"/>
    </row>
    <row r="43" spans="1:24" ht="18" thickBot="1" x14ac:dyDescent="0.3">
      <c r="A43" s="107" t="s">
        <v>143</v>
      </c>
      <c r="B43" s="108"/>
      <c r="C43" s="108"/>
      <c r="D43" s="108"/>
      <c r="E43" s="108"/>
      <c r="F43" s="108"/>
      <c r="G43" s="108"/>
      <c r="H43" s="108"/>
      <c r="I43" s="108"/>
      <c r="J43" s="108"/>
      <c r="K43" s="108"/>
      <c r="L43" s="108"/>
      <c r="M43" s="108"/>
      <c r="N43" s="108"/>
      <c r="O43" s="108"/>
      <c r="P43" s="108"/>
      <c r="Q43" s="108"/>
      <c r="R43" s="108"/>
      <c r="S43" s="108"/>
      <c r="T43" s="108"/>
      <c r="U43" s="108"/>
      <c r="V43" s="108"/>
      <c r="W43" s="108"/>
      <c r="X43" s="109"/>
    </row>
    <row r="44" spans="1:24" s="9" customFormat="1" ht="18.75" x14ac:dyDescent="0.3">
      <c r="A44" s="110" t="s">
        <v>166</v>
      </c>
      <c r="B44" s="111"/>
      <c r="C44" s="111"/>
      <c r="D44" s="111"/>
      <c r="E44" s="111"/>
      <c r="F44" s="111"/>
      <c r="G44" s="111"/>
      <c r="H44" s="111"/>
      <c r="I44" s="111"/>
      <c r="J44" s="111"/>
      <c r="K44" s="111"/>
      <c r="L44" s="111"/>
      <c r="M44" s="111"/>
      <c r="N44" s="111"/>
      <c r="O44" s="111"/>
      <c r="P44" s="111"/>
      <c r="Q44" s="111"/>
      <c r="R44" s="111"/>
      <c r="S44" s="111"/>
      <c r="T44" s="111"/>
      <c r="U44" s="111"/>
      <c r="V44" s="112"/>
      <c r="W44" s="100" t="s">
        <v>3</v>
      </c>
      <c r="X44" s="101"/>
    </row>
    <row r="45" spans="1:24" ht="15.75" thickBot="1" x14ac:dyDescent="0.3">
      <c r="A45" s="104" t="s">
        <v>152</v>
      </c>
      <c r="B45" s="105"/>
      <c r="C45" s="105"/>
      <c r="D45" s="105"/>
      <c r="E45" s="105"/>
      <c r="F45" s="105"/>
      <c r="G45" s="105"/>
      <c r="H45" s="105"/>
      <c r="I45" s="105"/>
      <c r="J45" s="105"/>
      <c r="K45" s="105"/>
      <c r="L45" s="105"/>
      <c r="M45" s="105"/>
      <c r="N45" s="105"/>
      <c r="O45" s="105"/>
      <c r="P45" s="105"/>
      <c r="Q45" s="105"/>
      <c r="R45" s="105"/>
      <c r="S45" s="105"/>
      <c r="T45" s="105"/>
      <c r="U45" s="105"/>
      <c r="V45" s="106"/>
      <c r="W45" s="102"/>
      <c r="X45" s="103"/>
    </row>
    <row r="46" spans="1:24" ht="18.75" x14ac:dyDescent="0.25">
      <c r="A46" s="97" t="s">
        <v>167</v>
      </c>
      <c r="B46" s="98"/>
      <c r="C46" s="98"/>
      <c r="D46" s="98"/>
      <c r="E46" s="98"/>
      <c r="F46" s="98"/>
      <c r="G46" s="98"/>
      <c r="H46" s="98"/>
      <c r="I46" s="98"/>
      <c r="J46" s="98"/>
      <c r="K46" s="98"/>
      <c r="L46" s="98"/>
      <c r="M46" s="98"/>
      <c r="N46" s="98"/>
      <c r="O46" s="98"/>
      <c r="P46" s="98"/>
      <c r="Q46" s="98"/>
      <c r="R46" s="98"/>
      <c r="S46" s="98"/>
      <c r="T46" s="98"/>
      <c r="U46" s="98"/>
      <c r="V46" s="99"/>
      <c r="W46" s="100" t="s">
        <v>3</v>
      </c>
      <c r="X46" s="101"/>
    </row>
    <row r="47" spans="1:24" s="9" customFormat="1" ht="19.5" thickBot="1" x14ac:dyDescent="0.35">
      <c r="A47" s="104" t="s">
        <v>152</v>
      </c>
      <c r="B47" s="105"/>
      <c r="C47" s="105"/>
      <c r="D47" s="105"/>
      <c r="E47" s="105"/>
      <c r="F47" s="105"/>
      <c r="G47" s="105"/>
      <c r="H47" s="105"/>
      <c r="I47" s="105"/>
      <c r="J47" s="105"/>
      <c r="K47" s="105"/>
      <c r="L47" s="105"/>
      <c r="M47" s="105"/>
      <c r="N47" s="105"/>
      <c r="O47" s="105"/>
      <c r="P47" s="105"/>
      <c r="Q47" s="105"/>
      <c r="R47" s="105"/>
      <c r="S47" s="105"/>
      <c r="T47" s="105"/>
      <c r="U47" s="105"/>
      <c r="V47" s="106"/>
      <c r="W47" s="102"/>
      <c r="X47" s="103"/>
    </row>
    <row r="48" spans="1:24" ht="18.75" x14ac:dyDescent="0.25">
      <c r="A48" s="97" t="s">
        <v>168</v>
      </c>
      <c r="B48" s="98"/>
      <c r="C48" s="98"/>
      <c r="D48" s="98"/>
      <c r="E48" s="98"/>
      <c r="F48" s="98"/>
      <c r="G48" s="98"/>
      <c r="H48" s="98"/>
      <c r="I48" s="98"/>
      <c r="J48" s="98"/>
      <c r="K48" s="98"/>
      <c r="L48" s="98"/>
      <c r="M48" s="98"/>
      <c r="N48" s="98"/>
      <c r="O48" s="98"/>
      <c r="P48" s="98"/>
      <c r="Q48" s="98"/>
      <c r="R48" s="98"/>
      <c r="S48" s="98"/>
      <c r="T48" s="98"/>
      <c r="U48" s="98"/>
      <c r="V48" s="99"/>
      <c r="W48" s="100" t="s">
        <v>3</v>
      </c>
      <c r="X48" s="101"/>
    </row>
    <row r="49" spans="1:24" s="9" customFormat="1" ht="19.5" thickBot="1" x14ac:dyDescent="0.35">
      <c r="A49" s="104" t="s">
        <v>152</v>
      </c>
      <c r="B49" s="105"/>
      <c r="C49" s="105"/>
      <c r="D49" s="105"/>
      <c r="E49" s="105"/>
      <c r="F49" s="105"/>
      <c r="G49" s="105"/>
      <c r="H49" s="105"/>
      <c r="I49" s="105"/>
      <c r="J49" s="105"/>
      <c r="K49" s="105"/>
      <c r="L49" s="105"/>
      <c r="M49" s="105"/>
      <c r="N49" s="105"/>
      <c r="O49" s="105"/>
      <c r="P49" s="105"/>
      <c r="Q49" s="105"/>
      <c r="R49" s="105"/>
      <c r="S49" s="105"/>
      <c r="T49" s="105"/>
      <c r="U49" s="105"/>
      <c r="V49" s="106"/>
      <c r="W49" s="102"/>
      <c r="X49" s="103"/>
    </row>
    <row r="50" spans="1:24" ht="57.75" customHeight="1" x14ac:dyDescent="0.25">
      <c r="A50" s="97" t="s">
        <v>169</v>
      </c>
      <c r="B50" s="98"/>
      <c r="C50" s="98"/>
      <c r="D50" s="98"/>
      <c r="E50" s="98"/>
      <c r="F50" s="98"/>
      <c r="G50" s="98"/>
      <c r="H50" s="98"/>
      <c r="I50" s="98"/>
      <c r="J50" s="98"/>
      <c r="K50" s="98"/>
      <c r="L50" s="98"/>
      <c r="M50" s="98"/>
      <c r="N50" s="98"/>
      <c r="O50" s="98"/>
      <c r="P50" s="98"/>
      <c r="Q50" s="98"/>
      <c r="R50" s="98"/>
      <c r="S50" s="98"/>
      <c r="T50" s="98"/>
      <c r="U50" s="98"/>
      <c r="V50" s="99"/>
      <c r="W50" s="100" t="s">
        <v>3</v>
      </c>
      <c r="X50" s="101"/>
    </row>
    <row r="51" spans="1:24" s="9" customFormat="1" ht="19.5" thickBot="1" x14ac:dyDescent="0.35">
      <c r="A51" s="104" t="s">
        <v>170</v>
      </c>
      <c r="B51" s="105"/>
      <c r="C51" s="105"/>
      <c r="D51" s="105"/>
      <c r="E51" s="105"/>
      <c r="F51" s="105"/>
      <c r="G51" s="105"/>
      <c r="H51" s="105"/>
      <c r="I51" s="105"/>
      <c r="J51" s="105"/>
      <c r="K51" s="105"/>
      <c r="L51" s="105"/>
      <c r="M51" s="105"/>
      <c r="N51" s="105"/>
      <c r="O51" s="105"/>
      <c r="P51" s="105"/>
      <c r="Q51" s="105"/>
      <c r="R51" s="105"/>
      <c r="S51" s="105"/>
      <c r="T51" s="105"/>
      <c r="U51" s="105"/>
      <c r="V51" s="106"/>
      <c r="W51" s="102"/>
      <c r="X51" s="103"/>
    </row>
    <row r="52" spans="1:24" ht="18.75" x14ac:dyDescent="0.25">
      <c r="A52" s="97" t="s">
        <v>171</v>
      </c>
      <c r="B52" s="98"/>
      <c r="C52" s="98"/>
      <c r="D52" s="98"/>
      <c r="E52" s="98"/>
      <c r="F52" s="98"/>
      <c r="G52" s="98"/>
      <c r="H52" s="98"/>
      <c r="I52" s="98"/>
      <c r="J52" s="98"/>
      <c r="K52" s="98"/>
      <c r="L52" s="98"/>
      <c r="M52" s="98"/>
      <c r="N52" s="98"/>
      <c r="O52" s="98"/>
      <c r="P52" s="98"/>
      <c r="Q52" s="98"/>
      <c r="R52" s="98"/>
      <c r="S52" s="98"/>
      <c r="T52" s="98"/>
      <c r="U52" s="98"/>
      <c r="V52" s="99"/>
      <c r="W52" s="100" t="s">
        <v>3</v>
      </c>
      <c r="X52" s="101"/>
    </row>
    <row r="53" spans="1:24" s="9" customFormat="1" ht="16.5" customHeight="1" thickBot="1" x14ac:dyDescent="0.35">
      <c r="A53" s="104" t="s">
        <v>172</v>
      </c>
      <c r="B53" s="105"/>
      <c r="C53" s="105"/>
      <c r="D53" s="105"/>
      <c r="E53" s="105"/>
      <c r="F53" s="105"/>
      <c r="G53" s="105"/>
      <c r="H53" s="105"/>
      <c r="I53" s="105"/>
      <c r="J53" s="105"/>
      <c r="K53" s="105"/>
      <c r="L53" s="105"/>
      <c r="M53" s="105"/>
      <c r="N53" s="105"/>
      <c r="O53" s="105"/>
      <c r="P53" s="105"/>
      <c r="Q53" s="105"/>
      <c r="R53" s="105"/>
      <c r="S53" s="105"/>
      <c r="T53" s="105"/>
      <c r="U53" s="105"/>
      <c r="V53" s="106"/>
      <c r="W53" s="102"/>
      <c r="X53" s="103"/>
    </row>
    <row r="54" spans="1:24" ht="18" thickBot="1" x14ac:dyDescent="0.3">
      <c r="A54" s="107" t="s">
        <v>165</v>
      </c>
      <c r="B54" s="108"/>
      <c r="C54" s="108"/>
      <c r="D54" s="108"/>
      <c r="E54" s="108"/>
      <c r="F54" s="108"/>
      <c r="G54" s="108"/>
      <c r="H54" s="108"/>
      <c r="I54" s="108"/>
      <c r="J54" s="108"/>
      <c r="K54" s="108"/>
      <c r="L54" s="108"/>
      <c r="M54" s="108"/>
      <c r="N54" s="108"/>
      <c r="O54" s="108"/>
      <c r="P54" s="108"/>
      <c r="Q54" s="108"/>
      <c r="R54" s="108"/>
      <c r="S54" s="108"/>
      <c r="T54" s="108"/>
      <c r="U54" s="108"/>
      <c r="V54" s="108"/>
      <c r="W54" s="108"/>
      <c r="X54" s="109"/>
    </row>
    <row r="55" spans="1:24" ht="18.75" x14ac:dyDescent="0.25">
      <c r="A55" s="97" t="s">
        <v>173</v>
      </c>
      <c r="B55" s="98"/>
      <c r="C55" s="98"/>
      <c r="D55" s="98"/>
      <c r="E55" s="98"/>
      <c r="F55" s="98"/>
      <c r="G55" s="98"/>
      <c r="H55" s="98"/>
      <c r="I55" s="98"/>
      <c r="J55" s="98"/>
      <c r="K55" s="98"/>
      <c r="L55" s="98"/>
      <c r="M55" s="98"/>
      <c r="N55" s="98"/>
      <c r="O55" s="98"/>
      <c r="P55" s="98"/>
      <c r="Q55" s="98"/>
      <c r="R55" s="98"/>
      <c r="S55" s="98"/>
      <c r="T55" s="98"/>
      <c r="U55" s="98"/>
      <c r="V55" s="99"/>
      <c r="W55" s="100" t="s">
        <v>3</v>
      </c>
      <c r="X55" s="101"/>
    </row>
    <row r="56" spans="1:24" s="9" customFormat="1" ht="19.5" thickBot="1" x14ac:dyDescent="0.35">
      <c r="A56" s="104" t="s">
        <v>149</v>
      </c>
      <c r="B56" s="105"/>
      <c r="C56" s="105"/>
      <c r="D56" s="105"/>
      <c r="E56" s="105"/>
      <c r="F56" s="105"/>
      <c r="G56" s="105"/>
      <c r="H56" s="105"/>
      <c r="I56" s="105"/>
      <c r="J56" s="105"/>
      <c r="K56" s="105"/>
      <c r="L56" s="105"/>
      <c r="M56" s="105"/>
      <c r="N56" s="105"/>
      <c r="O56" s="105"/>
      <c r="P56" s="105"/>
      <c r="Q56" s="105"/>
      <c r="R56" s="105"/>
      <c r="S56" s="105"/>
      <c r="T56" s="105"/>
      <c r="U56" s="105"/>
      <c r="V56" s="106"/>
      <c r="W56" s="102"/>
      <c r="X56" s="103"/>
    </row>
    <row r="57" spans="1:24" ht="36.75" customHeight="1" x14ac:dyDescent="0.25">
      <c r="A57" s="97" t="s">
        <v>174</v>
      </c>
      <c r="B57" s="98"/>
      <c r="C57" s="98"/>
      <c r="D57" s="98"/>
      <c r="E57" s="98"/>
      <c r="F57" s="98"/>
      <c r="G57" s="98"/>
      <c r="H57" s="98"/>
      <c r="I57" s="98"/>
      <c r="J57" s="98"/>
      <c r="K57" s="98"/>
      <c r="L57" s="98"/>
      <c r="M57" s="98"/>
      <c r="N57" s="98"/>
      <c r="O57" s="98"/>
      <c r="P57" s="98"/>
      <c r="Q57" s="98"/>
      <c r="R57" s="98"/>
      <c r="S57" s="98"/>
      <c r="T57" s="98"/>
      <c r="U57" s="98"/>
      <c r="V57" s="99"/>
      <c r="W57" s="100" t="s">
        <v>3</v>
      </c>
      <c r="X57" s="101"/>
    </row>
    <row r="58" spans="1:24" ht="15.75" thickBot="1" x14ac:dyDescent="0.3">
      <c r="A58" s="104" t="s">
        <v>149</v>
      </c>
      <c r="B58" s="105"/>
      <c r="C58" s="105"/>
      <c r="D58" s="105"/>
      <c r="E58" s="105"/>
      <c r="F58" s="105"/>
      <c r="G58" s="105"/>
      <c r="H58" s="105"/>
      <c r="I58" s="105"/>
      <c r="J58" s="105"/>
      <c r="K58" s="105"/>
      <c r="L58" s="105"/>
      <c r="M58" s="105"/>
      <c r="N58" s="105"/>
      <c r="O58" s="105"/>
      <c r="P58" s="105"/>
      <c r="Q58" s="105"/>
      <c r="R58" s="105"/>
      <c r="S58" s="105"/>
      <c r="T58" s="105"/>
      <c r="U58" s="105"/>
      <c r="V58" s="106"/>
      <c r="W58" s="102"/>
      <c r="X58" s="103"/>
    </row>
    <row r="59" spans="1:24" ht="18.75" x14ac:dyDescent="0.25">
      <c r="A59" s="97" t="s">
        <v>175</v>
      </c>
      <c r="B59" s="98"/>
      <c r="C59" s="98"/>
      <c r="D59" s="98"/>
      <c r="E59" s="98"/>
      <c r="F59" s="98"/>
      <c r="G59" s="98"/>
      <c r="H59" s="98"/>
      <c r="I59" s="98"/>
      <c r="J59" s="98"/>
      <c r="K59" s="98"/>
      <c r="L59" s="98"/>
      <c r="M59" s="98"/>
      <c r="N59" s="98"/>
      <c r="O59" s="98"/>
      <c r="P59" s="98"/>
      <c r="Q59" s="98"/>
      <c r="R59" s="98"/>
      <c r="S59" s="98"/>
      <c r="T59" s="98"/>
      <c r="U59" s="98"/>
      <c r="V59" s="99"/>
      <c r="W59" s="100" t="s">
        <v>3</v>
      </c>
      <c r="X59" s="101"/>
    </row>
    <row r="60" spans="1:24" ht="15.75" thickBot="1" x14ac:dyDescent="0.3">
      <c r="A60" s="104" t="s">
        <v>149</v>
      </c>
      <c r="B60" s="105"/>
      <c r="C60" s="105"/>
      <c r="D60" s="105"/>
      <c r="E60" s="105"/>
      <c r="F60" s="105"/>
      <c r="G60" s="105"/>
      <c r="H60" s="105"/>
      <c r="I60" s="105"/>
      <c r="J60" s="105"/>
      <c r="K60" s="105"/>
      <c r="L60" s="105"/>
      <c r="M60" s="105"/>
      <c r="N60" s="105"/>
      <c r="O60" s="105"/>
      <c r="P60" s="105"/>
      <c r="Q60" s="105"/>
      <c r="R60" s="105"/>
      <c r="S60" s="105"/>
      <c r="T60" s="105"/>
      <c r="U60" s="105"/>
      <c r="V60" s="106"/>
      <c r="W60" s="102"/>
      <c r="X60" s="103"/>
    </row>
    <row r="61" spans="1:24" s="9" customFormat="1" ht="38.25" customHeight="1" x14ac:dyDescent="0.3">
      <c r="A61" s="97" t="s">
        <v>176</v>
      </c>
      <c r="B61" s="98"/>
      <c r="C61" s="98"/>
      <c r="D61" s="98"/>
      <c r="E61" s="98"/>
      <c r="F61" s="98"/>
      <c r="G61" s="98"/>
      <c r="H61" s="98"/>
      <c r="I61" s="98"/>
      <c r="J61" s="98"/>
      <c r="K61" s="98"/>
      <c r="L61" s="98"/>
      <c r="M61" s="98"/>
      <c r="N61" s="98"/>
      <c r="O61" s="98"/>
      <c r="P61" s="98"/>
      <c r="Q61" s="98"/>
      <c r="R61" s="98"/>
      <c r="S61" s="98"/>
      <c r="T61" s="98"/>
      <c r="U61" s="98"/>
      <c r="V61" s="99"/>
      <c r="W61" s="100" t="s">
        <v>3</v>
      </c>
      <c r="X61" s="101"/>
    </row>
    <row r="62" spans="1:24" ht="15.75" thickBot="1" x14ac:dyDescent="0.3">
      <c r="A62" s="104" t="s">
        <v>149</v>
      </c>
      <c r="B62" s="105"/>
      <c r="C62" s="105"/>
      <c r="D62" s="105"/>
      <c r="E62" s="105"/>
      <c r="F62" s="105"/>
      <c r="G62" s="105"/>
      <c r="H62" s="105"/>
      <c r="I62" s="105"/>
      <c r="J62" s="105"/>
      <c r="K62" s="105"/>
      <c r="L62" s="105"/>
      <c r="M62" s="105"/>
      <c r="N62" s="105"/>
      <c r="O62" s="105"/>
      <c r="P62" s="105"/>
      <c r="Q62" s="105"/>
      <c r="R62" s="105"/>
      <c r="S62" s="105"/>
      <c r="T62" s="105"/>
      <c r="U62" s="105"/>
      <c r="V62" s="106"/>
      <c r="W62" s="102"/>
      <c r="X62" s="103"/>
    </row>
    <row r="63" spans="1:24" s="9" customFormat="1" ht="36.75" customHeight="1" x14ac:dyDescent="0.3">
      <c r="A63" s="97" t="s">
        <v>177</v>
      </c>
      <c r="B63" s="98"/>
      <c r="C63" s="98"/>
      <c r="D63" s="98"/>
      <c r="E63" s="98"/>
      <c r="F63" s="98"/>
      <c r="G63" s="98"/>
      <c r="H63" s="98"/>
      <c r="I63" s="98"/>
      <c r="J63" s="98"/>
      <c r="K63" s="98"/>
      <c r="L63" s="98"/>
      <c r="M63" s="98"/>
      <c r="N63" s="98"/>
      <c r="O63" s="98"/>
      <c r="P63" s="98"/>
      <c r="Q63" s="98"/>
      <c r="R63" s="98"/>
      <c r="S63" s="98"/>
      <c r="T63" s="98"/>
      <c r="U63" s="98"/>
      <c r="V63" s="99"/>
      <c r="W63" s="100" t="s">
        <v>3</v>
      </c>
      <c r="X63" s="101"/>
    </row>
    <row r="64" spans="1:24" ht="15.75" thickBot="1" x14ac:dyDescent="0.3">
      <c r="A64" s="104" t="s">
        <v>149</v>
      </c>
      <c r="B64" s="105"/>
      <c r="C64" s="105"/>
      <c r="D64" s="105"/>
      <c r="E64" s="105"/>
      <c r="F64" s="105"/>
      <c r="G64" s="105"/>
      <c r="H64" s="105"/>
      <c r="I64" s="105"/>
      <c r="J64" s="105"/>
      <c r="K64" s="105"/>
      <c r="L64" s="105"/>
      <c r="M64" s="105"/>
      <c r="N64" s="105"/>
      <c r="O64" s="105"/>
      <c r="P64" s="105"/>
      <c r="Q64" s="105"/>
      <c r="R64" s="105"/>
      <c r="S64" s="105"/>
      <c r="T64" s="105"/>
      <c r="U64" s="105"/>
      <c r="V64" s="106"/>
      <c r="W64" s="102"/>
      <c r="X64" s="103"/>
    </row>
    <row r="65" spans="1:24" s="9" customFormat="1" ht="22.5" customHeight="1" x14ac:dyDescent="0.3">
      <c r="A65" s="97" t="s">
        <v>178</v>
      </c>
      <c r="B65" s="98"/>
      <c r="C65" s="98"/>
      <c r="D65" s="98"/>
      <c r="E65" s="98"/>
      <c r="F65" s="98"/>
      <c r="G65" s="98"/>
      <c r="H65" s="98"/>
      <c r="I65" s="98"/>
      <c r="J65" s="98"/>
      <c r="K65" s="98"/>
      <c r="L65" s="98"/>
      <c r="M65" s="98"/>
      <c r="N65" s="98"/>
      <c r="O65" s="98"/>
      <c r="P65" s="98"/>
      <c r="Q65" s="98"/>
      <c r="R65" s="98"/>
      <c r="S65" s="98"/>
      <c r="T65" s="98"/>
      <c r="U65" s="98"/>
      <c r="V65" s="99"/>
      <c r="W65" s="100" t="s">
        <v>3</v>
      </c>
      <c r="X65" s="101"/>
    </row>
    <row r="66" spans="1:24" ht="15.75" thickBot="1" x14ac:dyDescent="0.3">
      <c r="A66" s="104" t="s">
        <v>149</v>
      </c>
      <c r="B66" s="105"/>
      <c r="C66" s="105"/>
      <c r="D66" s="105"/>
      <c r="E66" s="105"/>
      <c r="F66" s="105"/>
      <c r="G66" s="105"/>
      <c r="H66" s="105"/>
      <c r="I66" s="105"/>
      <c r="J66" s="105"/>
      <c r="K66" s="105"/>
      <c r="L66" s="105"/>
      <c r="M66" s="105"/>
      <c r="N66" s="105"/>
      <c r="O66" s="105"/>
      <c r="P66" s="105"/>
      <c r="Q66" s="105"/>
      <c r="R66" s="105"/>
      <c r="S66" s="105"/>
      <c r="T66" s="105"/>
      <c r="U66" s="105"/>
      <c r="V66" s="106"/>
      <c r="W66" s="102"/>
      <c r="X66" s="103"/>
    </row>
    <row r="67" spans="1:24" x14ac:dyDescent="0.25">
      <c r="A67" s="31"/>
      <c r="B67" s="31"/>
      <c r="C67" s="31"/>
      <c r="D67" s="31"/>
      <c r="E67" s="31"/>
      <c r="F67" s="31"/>
      <c r="G67" s="31"/>
      <c r="H67" s="31"/>
      <c r="I67" s="31"/>
      <c r="J67" s="31"/>
      <c r="K67" s="31"/>
      <c r="L67" s="31"/>
      <c r="M67" s="31"/>
      <c r="N67" s="31"/>
      <c r="O67" s="31"/>
      <c r="P67" s="31"/>
      <c r="Q67" s="31"/>
      <c r="R67" s="31"/>
      <c r="S67" s="31"/>
      <c r="T67" s="31"/>
      <c r="U67" s="31"/>
      <c r="V67" s="31"/>
    </row>
    <row r="68" spans="1:24" x14ac:dyDescent="0.25">
      <c r="A68" s="31"/>
      <c r="B68" s="31"/>
      <c r="C68" s="31"/>
      <c r="D68" s="31"/>
      <c r="E68" s="31"/>
      <c r="F68" s="31"/>
      <c r="G68" s="31"/>
      <c r="H68" s="31"/>
      <c r="I68" s="31"/>
      <c r="J68" s="31"/>
      <c r="K68" s="31"/>
      <c r="L68" s="31"/>
      <c r="M68" s="31"/>
      <c r="N68" s="31"/>
      <c r="O68" s="31"/>
      <c r="P68" s="31"/>
      <c r="Q68" s="31"/>
      <c r="R68" s="31"/>
      <c r="S68" s="31"/>
      <c r="T68" s="31"/>
      <c r="U68" s="31"/>
      <c r="V68" s="31"/>
    </row>
    <row r="69" spans="1:24" s="9" customFormat="1" ht="44.25" hidden="1" customHeight="1" x14ac:dyDescent="0.3">
      <c r="A69" t="s">
        <v>5</v>
      </c>
      <c r="B69" t="s">
        <v>4</v>
      </c>
      <c r="C69" t="s">
        <v>3</v>
      </c>
      <c r="D69" t="s">
        <v>2</v>
      </c>
      <c r="E69" t="s">
        <v>8</v>
      </c>
      <c r="F69" t="s">
        <v>7</v>
      </c>
      <c r="G69" t="s">
        <v>6</v>
      </c>
      <c r="H69" t="s">
        <v>10</v>
      </c>
      <c r="I69"/>
      <c r="J69"/>
      <c r="K69"/>
      <c r="L69"/>
      <c r="M69"/>
      <c r="N69">
        <f>COUNTIF(W13:X66, "Critical Non-Compliance")</f>
        <v>0</v>
      </c>
      <c r="O69">
        <f>COUNTIF(W13:X66, "Major Non-Compliance")</f>
        <v>0</v>
      </c>
      <c r="P69">
        <f>COUNTIF(W13:X66, "Minor Non-Compliance")</f>
        <v>0</v>
      </c>
      <c r="Q69"/>
      <c r="R69"/>
      <c r="S69"/>
      <c r="T69"/>
      <c r="U69"/>
      <c r="V69"/>
      <c r="W69"/>
      <c r="X69"/>
    </row>
    <row r="71" spans="1:24" s="9" customFormat="1" ht="18.75" x14ac:dyDescent="0.3">
      <c r="A71"/>
      <c r="B71"/>
      <c r="C71"/>
      <c r="D71"/>
      <c r="E71"/>
      <c r="F71"/>
      <c r="G71"/>
      <c r="H71"/>
      <c r="I71"/>
      <c r="J71"/>
      <c r="K71"/>
      <c r="L71"/>
      <c r="M71"/>
      <c r="N71"/>
      <c r="O71"/>
      <c r="P71"/>
      <c r="Q71"/>
      <c r="R71"/>
      <c r="S71"/>
      <c r="T71"/>
      <c r="U71"/>
      <c r="V71"/>
      <c r="W71"/>
      <c r="X71"/>
    </row>
    <row r="73" spans="1:24" ht="15.75" customHeight="1" x14ac:dyDescent="0.25"/>
    <row r="76" spans="1:24" hidden="1" x14ac:dyDescent="0.25"/>
  </sheetData>
  <sheetProtection formatRows="0" autoFilter="0"/>
  <mergeCells count="88">
    <mergeCell ref="A46:V46"/>
    <mergeCell ref="W46:X47"/>
    <mergeCell ref="A47:V47"/>
    <mergeCell ref="A48:V48"/>
    <mergeCell ref="W48:X49"/>
    <mergeCell ref="A49:V49"/>
    <mergeCell ref="A15:V15"/>
    <mergeCell ref="W15:X16"/>
    <mergeCell ref="A16:V16"/>
    <mergeCell ref="A1:L1"/>
    <mergeCell ref="Q1:U1"/>
    <mergeCell ref="A2:X2"/>
    <mergeCell ref="A3:X6"/>
    <mergeCell ref="A7:X7"/>
    <mergeCell ref="A8:X10"/>
    <mergeCell ref="A11:V11"/>
    <mergeCell ref="W11:X11"/>
    <mergeCell ref="A13:V13"/>
    <mergeCell ref="W13:X14"/>
    <mergeCell ref="A14:V14"/>
    <mergeCell ref="A12:V12"/>
    <mergeCell ref="A21:X21"/>
    <mergeCell ref="A22:V22"/>
    <mergeCell ref="W22:X23"/>
    <mergeCell ref="A23:V23"/>
    <mergeCell ref="A17:V17"/>
    <mergeCell ref="W17:X18"/>
    <mergeCell ref="A18:V18"/>
    <mergeCell ref="A19:V19"/>
    <mergeCell ref="W19:X20"/>
    <mergeCell ref="A20:V20"/>
    <mergeCell ref="A24:V24"/>
    <mergeCell ref="W24:X25"/>
    <mergeCell ref="A25:V25"/>
    <mergeCell ref="A26:V26"/>
    <mergeCell ref="W26:X27"/>
    <mergeCell ref="A27:V27"/>
    <mergeCell ref="A42:V42"/>
    <mergeCell ref="A33:V33"/>
    <mergeCell ref="W33:X34"/>
    <mergeCell ref="A34:V34"/>
    <mergeCell ref="A28:X28"/>
    <mergeCell ref="A35:V35"/>
    <mergeCell ref="W35:X36"/>
    <mergeCell ref="A36:V36"/>
    <mergeCell ref="A29:V29"/>
    <mergeCell ref="W29:X30"/>
    <mergeCell ref="A30:V30"/>
    <mergeCell ref="A31:V31"/>
    <mergeCell ref="W31:X32"/>
    <mergeCell ref="A32:V32"/>
    <mergeCell ref="A54:X54"/>
    <mergeCell ref="A55:V55"/>
    <mergeCell ref="W55:X56"/>
    <mergeCell ref="A56:V56"/>
    <mergeCell ref="A37:V37"/>
    <mergeCell ref="W37:X38"/>
    <mergeCell ref="A38:V38"/>
    <mergeCell ref="A44:V44"/>
    <mergeCell ref="W44:X45"/>
    <mergeCell ref="A45:V45"/>
    <mergeCell ref="A43:X43"/>
    <mergeCell ref="A39:V39"/>
    <mergeCell ref="W39:X40"/>
    <mergeCell ref="A40:V40"/>
    <mergeCell ref="A41:V41"/>
    <mergeCell ref="W41:X42"/>
    <mergeCell ref="A50:V50"/>
    <mergeCell ref="W50:X51"/>
    <mergeCell ref="A51:V51"/>
    <mergeCell ref="A52:V52"/>
    <mergeCell ref="W52:X53"/>
    <mergeCell ref="A53:V53"/>
    <mergeCell ref="A59:V59"/>
    <mergeCell ref="W59:X60"/>
    <mergeCell ref="A60:V60"/>
    <mergeCell ref="A57:V57"/>
    <mergeCell ref="W65:X66"/>
    <mergeCell ref="A66:V66"/>
    <mergeCell ref="A61:V61"/>
    <mergeCell ref="W61:X62"/>
    <mergeCell ref="A62:V62"/>
    <mergeCell ref="A63:V63"/>
    <mergeCell ref="W63:X64"/>
    <mergeCell ref="A64:V64"/>
    <mergeCell ref="A65:V65"/>
    <mergeCell ref="W57:X58"/>
    <mergeCell ref="A58:V58"/>
  </mergeCells>
  <conditionalFormatting sqref="W13:X20">
    <cfRule type="containsText" dxfId="788" priority="225" operator="containsText" text="_">
      <formula>NOT(ISERROR(SEARCH("_",W13)))</formula>
    </cfRule>
    <cfRule type="containsText" dxfId="787" priority="226" operator="containsText" text="Select Rating">
      <formula>NOT(ISERROR(SEARCH("Select Rating",W13)))</formula>
    </cfRule>
    <cfRule type="containsText" dxfId="786" priority="227" operator="containsText" text="Minor Non-Compliance">
      <formula>NOT(ISERROR(SEARCH("Minor Non-Compliance",W13)))</formula>
    </cfRule>
    <cfRule type="containsText" dxfId="785" priority="228" operator="containsText" text="Major Non-Compliance">
      <formula>NOT(ISERROR(SEARCH("Major Non-Compliance",W13)))</formula>
    </cfRule>
    <cfRule type="containsText" dxfId="784" priority="229" operator="containsText" text="Critical Non-Compliance">
      <formula>NOT(ISERROR(SEARCH("Critical Non-Compliance",W13)))</formula>
    </cfRule>
    <cfRule type="containsText" dxfId="783" priority="230" operator="containsText" text="Not Recorded">
      <formula>NOT(ISERROR(SEARCH("Not Recorded",W13)))</formula>
    </cfRule>
    <cfRule type="containsText" dxfId="782" priority="231" operator="containsText" text="Not Applicable">
      <formula>NOT(ISERROR(SEARCH("Not Applicable",W13)))</formula>
    </cfRule>
  </conditionalFormatting>
  <conditionalFormatting sqref="W33:X34">
    <cfRule type="containsText" dxfId="781" priority="145" operator="containsText" text="_">
      <formula>NOT(ISERROR(SEARCH("_",W33)))</formula>
    </cfRule>
    <cfRule type="containsText" dxfId="780" priority="146" operator="containsText" text="Select Rating">
      <formula>NOT(ISERROR(SEARCH("Select Rating",W33)))</formula>
    </cfRule>
    <cfRule type="containsText" dxfId="779" priority="147" operator="containsText" text="Minor Non-Compliance">
      <formula>NOT(ISERROR(SEARCH("Minor Non-Compliance",W33)))</formula>
    </cfRule>
    <cfRule type="containsText" dxfId="778" priority="148" operator="containsText" text="Major Non-Compliance">
      <formula>NOT(ISERROR(SEARCH("Major Non-Compliance",W33)))</formula>
    </cfRule>
    <cfRule type="containsText" dxfId="777" priority="149" operator="containsText" text="Critical Non-Compliance">
      <formula>NOT(ISERROR(SEARCH("Critical Non-Compliance",W33)))</formula>
    </cfRule>
    <cfRule type="containsText" dxfId="776" priority="150" operator="containsText" text="Not Recorded">
      <formula>NOT(ISERROR(SEARCH("Not Recorded",W33)))</formula>
    </cfRule>
    <cfRule type="containsText" dxfId="775" priority="151" operator="containsText" text="Not Applicable">
      <formula>NOT(ISERROR(SEARCH("Not Applicable",W33)))</formula>
    </cfRule>
  </conditionalFormatting>
  <conditionalFormatting sqref="W22:X23">
    <cfRule type="containsText" dxfId="774" priority="217" operator="containsText" text="_">
      <formula>NOT(ISERROR(SEARCH("_",W22)))</formula>
    </cfRule>
    <cfRule type="containsText" dxfId="773" priority="218" operator="containsText" text="Select Rating">
      <formula>NOT(ISERROR(SEARCH("Select Rating",W22)))</formula>
    </cfRule>
    <cfRule type="containsText" dxfId="772" priority="219" operator="containsText" text="Minor Non-Compliance">
      <formula>NOT(ISERROR(SEARCH("Minor Non-Compliance",W22)))</formula>
    </cfRule>
    <cfRule type="containsText" dxfId="771" priority="220" operator="containsText" text="Major Non-Compliance">
      <formula>NOT(ISERROR(SEARCH("Major Non-Compliance",W22)))</formula>
    </cfRule>
    <cfRule type="containsText" dxfId="770" priority="221" operator="containsText" text="Critical Non-Compliance">
      <formula>NOT(ISERROR(SEARCH("Critical Non-Compliance",W22)))</formula>
    </cfRule>
    <cfRule type="containsText" dxfId="769" priority="222" operator="containsText" text="Not Recorded">
      <formula>NOT(ISERROR(SEARCH("Not Recorded",W22)))</formula>
    </cfRule>
    <cfRule type="containsText" dxfId="768" priority="223" operator="containsText" text="Not Applicable">
      <formula>NOT(ISERROR(SEARCH("Not Applicable",W22)))</formula>
    </cfRule>
  </conditionalFormatting>
  <conditionalFormatting sqref="W24:X25">
    <cfRule type="containsText" dxfId="767" priority="209" operator="containsText" text="_">
      <formula>NOT(ISERROR(SEARCH("_",W24)))</formula>
    </cfRule>
    <cfRule type="containsText" dxfId="766" priority="210" operator="containsText" text="Select Rating">
      <formula>NOT(ISERROR(SEARCH("Select Rating",W24)))</formula>
    </cfRule>
    <cfRule type="containsText" dxfId="765" priority="211" operator="containsText" text="Minor Non-Compliance">
      <formula>NOT(ISERROR(SEARCH("Minor Non-Compliance",W24)))</formula>
    </cfRule>
    <cfRule type="containsText" dxfId="764" priority="212" operator="containsText" text="Major Non-Compliance">
      <formula>NOT(ISERROR(SEARCH("Major Non-Compliance",W24)))</formula>
    </cfRule>
    <cfRule type="containsText" dxfId="763" priority="213" operator="containsText" text="Critical Non-Compliance">
      <formula>NOT(ISERROR(SEARCH("Critical Non-Compliance",W24)))</formula>
    </cfRule>
    <cfRule type="containsText" dxfId="762" priority="214" operator="containsText" text="Not Recorded">
      <formula>NOT(ISERROR(SEARCH("Not Recorded",W24)))</formula>
    </cfRule>
    <cfRule type="containsText" dxfId="761" priority="215" operator="containsText" text="Not Applicable">
      <formula>NOT(ISERROR(SEARCH("Not Applicable",W24)))</formula>
    </cfRule>
  </conditionalFormatting>
  <conditionalFormatting sqref="W26:X27">
    <cfRule type="containsText" dxfId="760" priority="201" operator="containsText" text="_">
      <formula>NOT(ISERROR(SEARCH("_",W26)))</formula>
    </cfRule>
    <cfRule type="containsText" dxfId="759" priority="202" operator="containsText" text="Select Rating">
      <formula>NOT(ISERROR(SEARCH("Select Rating",W26)))</formula>
    </cfRule>
    <cfRule type="containsText" dxfId="758" priority="203" operator="containsText" text="Minor Non-Compliance">
      <formula>NOT(ISERROR(SEARCH("Minor Non-Compliance",W26)))</formula>
    </cfRule>
    <cfRule type="containsText" dxfId="757" priority="204" operator="containsText" text="Major Non-Compliance">
      <formula>NOT(ISERROR(SEARCH("Major Non-Compliance",W26)))</formula>
    </cfRule>
    <cfRule type="containsText" dxfId="756" priority="205" operator="containsText" text="Critical Non-Compliance">
      <formula>NOT(ISERROR(SEARCH("Critical Non-Compliance",W26)))</formula>
    </cfRule>
    <cfRule type="containsText" dxfId="755" priority="206" operator="containsText" text="Not Recorded">
      <formula>NOT(ISERROR(SEARCH("Not Recorded",W26)))</formula>
    </cfRule>
    <cfRule type="containsText" dxfId="754" priority="207" operator="containsText" text="Not Applicable">
      <formula>NOT(ISERROR(SEARCH("Not Applicable",W26)))</formula>
    </cfRule>
  </conditionalFormatting>
  <conditionalFormatting sqref="W29:X30">
    <cfRule type="containsText" dxfId="753" priority="161" operator="containsText" text="_">
      <formula>NOT(ISERROR(SEARCH("_",W29)))</formula>
    </cfRule>
    <cfRule type="containsText" dxfId="752" priority="162" operator="containsText" text="Select Rating">
      <formula>NOT(ISERROR(SEARCH("Select Rating",W29)))</formula>
    </cfRule>
    <cfRule type="containsText" dxfId="751" priority="163" operator="containsText" text="Minor Non-Compliance">
      <formula>NOT(ISERROR(SEARCH("Minor Non-Compliance",W29)))</formula>
    </cfRule>
    <cfRule type="containsText" dxfId="750" priority="164" operator="containsText" text="Major Non-Compliance">
      <formula>NOT(ISERROR(SEARCH("Major Non-Compliance",W29)))</formula>
    </cfRule>
    <cfRule type="containsText" dxfId="749" priority="165" operator="containsText" text="Critical Non-Compliance">
      <formula>NOT(ISERROR(SEARCH("Critical Non-Compliance",W29)))</formula>
    </cfRule>
    <cfRule type="containsText" dxfId="748" priority="166" operator="containsText" text="Not Recorded">
      <formula>NOT(ISERROR(SEARCH("Not Recorded",W29)))</formula>
    </cfRule>
    <cfRule type="containsText" dxfId="747" priority="167" operator="containsText" text="Not Applicable">
      <formula>NOT(ISERROR(SEARCH("Not Applicable",W29)))</formula>
    </cfRule>
  </conditionalFormatting>
  <conditionalFormatting sqref="W31:X32">
    <cfRule type="containsText" dxfId="746" priority="153" operator="containsText" text="_">
      <formula>NOT(ISERROR(SEARCH("_",W31)))</formula>
    </cfRule>
    <cfRule type="containsText" dxfId="745" priority="154" operator="containsText" text="Select Rating">
      <formula>NOT(ISERROR(SEARCH("Select Rating",W31)))</formula>
    </cfRule>
    <cfRule type="containsText" dxfId="744" priority="155" operator="containsText" text="Minor Non-Compliance">
      <formula>NOT(ISERROR(SEARCH("Minor Non-Compliance",W31)))</formula>
    </cfRule>
    <cfRule type="containsText" dxfId="743" priority="156" operator="containsText" text="Major Non-Compliance">
      <formula>NOT(ISERROR(SEARCH("Major Non-Compliance",W31)))</formula>
    </cfRule>
    <cfRule type="containsText" dxfId="742" priority="157" operator="containsText" text="Critical Non-Compliance">
      <formula>NOT(ISERROR(SEARCH("Critical Non-Compliance",W31)))</formula>
    </cfRule>
    <cfRule type="containsText" dxfId="741" priority="158" operator="containsText" text="Not Recorded">
      <formula>NOT(ISERROR(SEARCH("Not Recorded",W31)))</formula>
    </cfRule>
    <cfRule type="containsText" dxfId="740" priority="159" operator="containsText" text="Not Applicable">
      <formula>NOT(ISERROR(SEARCH("Not Applicable",W31)))</formula>
    </cfRule>
  </conditionalFormatting>
  <conditionalFormatting sqref="W35:X36">
    <cfRule type="containsText" dxfId="739" priority="137" operator="containsText" text="_">
      <formula>NOT(ISERROR(SEARCH("_",W35)))</formula>
    </cfRule>
    <cfRule type="containsText" dxfId="738" priority="138" operator="containsText" text="Select Rating">
      <formula>NOT(ISERROR(SEARCH("Select Rating",W35)))</formula>
    </cfRule>
    <cfRule type="containsText" dxfId="737" priority="139" operator="containsText" text="Minor Non-Compliance">
      <formula>NOT(ISERROR(SEARCH("Minor Non-Compliance",W35)))</formula>
    </cfRule>
    <cfRule type="containsText" dxfId="736" priority="140" operator="containsText" text="Major Non-Compliance">
      <formula>NOT(ISERROR(SEARCH("Major Non-Compliance",W35)))</formula>
    </cfRule>
    <cfRule type="containsText" dxfId="735" priority="141" operator="containsText" text="Critical Non-Compliance">
      <formula>NOT(ISERROR(SEARCH("Critical Non-Compliance",W35)))</formula>
    </cfRule>
    <cfRule type="containsText" dxfId="734" priority="142" operator="containsText" text="Not Recorded">
      <formula>NOT(ISERROR(SEARCH("Not Recorded",W35)))</formula>
    </cfRule>
    <cfRule type="containsText" dxfId="733" priority="143" operator="containsText" text="Not Applicable">
      <formula>NOT(ISERROR(SEARCH("Not Applicable",W35)))</formula>
    </cfRule>
  </conditionalFormatting>
  <conditionalFormatting sqref="W37:X38">
    <cfRule type="containsText" dxfId="732" priority="129" operator="containsText" text="_">
      <formula>NOT(ISERROR(SEARCH("_",W37)))</formula>
    </cfRule>
    <cfRule type="containsText" dxfId="731" priority="130" operator="containsText" text="Select Rating">
      <formula>NOT(ISERROR(SEARCH("Select Rating",W37)))</formula>
    </cfRule>
    <cfRule type="containsText" dxfId="730" priority="131" operator="containsText" text="Minor Non-Compliance">
      <formula>NOT(ISERROR(SEARCH("Minor Non-Compliance",W37)))</formula>
    </cfRule>
    <cfRule type="containsText" dxfId="729" priority="132" operator="containsText" text="Major Non-Compliance">
      <formula>NOT(ISERROR(SEARCH("Major Non-Compliance",W37)))</formula>
    </cfRule>
    <cfRule type="containsText" dxfId="728" priority="133" operator="containsText" text="Critical Non-Compliance">
      <formula>NOT(ISERROR(SEARCH("Critical Non-Compliance",W37)))</formula>
    </cfRule>
    <cfRule type="containsText" dxfId="727" priority="134" operator="containsText" text="Not Recorded">
      <formula>NOT(ISERROR(SEARCH("Not Recorded",W37)))</formula>
    </cfRule>
    <cfRule type="containsText" dxfId="726" priority="135" operator="containsText" text="Not Applicable">
      <formula>NOT(ISERROR(SEARCH("Not Applicable",W37)))</formula>
    </cfRule>
  </conditionalFormatting>
  <conditionalFormatting sqref="W44:X45">
    <cfRule type="containsText" dxfId="725" priority="121" operator="containsText" text="_">
      <formula>NOT(ISERROR(SEARCH("_",W44)))</formula>
    </cfRule>
    <cfRule type="containsText" dxfId="724" priority="122" operator="containsText" text="Select Rating">
      <formula>NOT(ISERROR(SEARCH("Select Rating",W44)))</formula>
    </cfRule>
    <cfRule type="containsText" dxfId="723" priority="123" operator="containsText" text="Minor Non-Compliance">
      <formula>NOT(ISERROR(SEARCH("Minor Non-Compliance",W44)))</formula>
    </cfRule>
    <cfRule type="containsText" dxfId="722" priority="124" operator="containsText" text="Major Non-Compliance">
      <formula>NOT(ISERROR(SEARCH("Major Non-Compliance",W44)))</formula>
    </cfRule>
    <cfRule type="containsText" dxfId="721" priority="125" operator="containsText" text="Critical Non-Compliance">
      <formula>NOT(ISERROR(SEARCH("Critical Non-Compliance",W44)))</formula>
    </cfRule>
    <cfRule type="containsText" dxfId="720" priority="126" operator="containsText" text="Not Recorded">
      <formula>NOT(ISERROR(SEARCH("Not Recorded",W44)))</formula>
    </cfRule>
    <cfRule type="containsText" dxfId="719" priority="127" operator="containsText" text="Not Applicable">
      <formula>NOT(ISERROR(SEARCH("Not Applicable",W44)))</formula>
    </cfRule>
  </conditionalFormatting>
  <conditionalFormatting sqref="W46:X47">
    <cfRule type="containsText" dxfId="718" priority="113" operator="containsText" text="_">
      <formula>NOT(ISERROR(SEARCH("_",W46)))</formula>
    </cfRule>
    <cfRule type="containsText" dxfId="717" priority="114" operator="containsText" text="Select Rating">
      <formula>NOT(ISERROR(SEARCH("Select Rating",W46)))</formula>
    </cfRule>
    <cfRule type="containsText" dxfId="716" priority="115" operator="containsText" text="Minor Non-Compliance">
      <formula>NOT(ISERROR(SEARCH("Minor Non-Compliance",W46)))</formula>
    </cfRule>
    <cfRule type="containsText" dxfId="715" priority="116" operator="containsText" text="Major Non-Compliance">
      <formula>NOT(ISERROR(SEARCH("Major Non-Compliance",W46)))</formula>
    </cfRule>
    <cfRule type="containsText" dxfId="714" priority="117" operator="containsText" text="Critical Non-Compliance">
      <formula>NOT(ISERROR(SEARCH("Critical Non-Compliance",W46)))</formula>
    </cfRule>
    <cfRule type="containsText" dxfId="713" priority="118" operator="containsText" text="Not Recorded">
      <formula>NOT(ISERROR(SEARCH("Not Recorded",W46)))</formula>
    </cfRule>
    <cfRule type="containsText" dxfId="712" priority="119" operator="containsText" text="Not Applicable">
      <formula>NOT(ISERROR(SEARCH("Not Applicable",W46)))</formula>
    </cfRule>
  </conditionalFormatting>
  <conditionalFormatting sqref="W48:X49">
    <cfRule type="containsText" dxfId="711" priority="105" operator="containsText" text="_">
      <formula>NOT(ISERROR(SEARCH("_",W48)))</formula>
    </cfRule>
    <cfRule type="containsText" dxfId="710" priority="106" operator="containsText" text="Select Rating">
      <formula>NOT(ISERROR(SEARCH("Select Rating",W48)))</formula>
    </cfRule>
    <cfRule type="containsText" dxfId="709" priority="107" operator="containsText" text="Minor Non-Compliance">
      <formula>NOT(ISERROR(SEARCH("Minor Non-Compliance",W48)))</formula>
    </cfRule>
    <cfRule type="containsText" dxfId="708" priority="108" operator="containsText" text="Major Non-Compliance">
      <formula>NOT(ISERROR(SEARCH("Major Non-Compliance",W48)))</formula>
    </cfRule>
    <cfRule type="containsText" dxfId="707" priority="109" operator="containsText" text="Critical Non-Compliance">
      <formula>NOT(ISERROR(SEARCH("Critical Non-Compliance",W48)))</formula>
    </cfRule>
    <cfRule type="containsText" dxfId="706" priority="110" operator="containsText" text="Not Recorded">
      <formula>NOT(ISERROR(SEARCH("Not Recorded",W48)))</formula>
    </cfRule>
    <cfRule type="containsText" dxfId="705" priority="111" operator="containsText" text="Not Applicable">
      <formula>NOT(ISERROR(SEARCH("Not Applicable",W48)))</formula>
    </cfRule>
  </conditionalFormatting>
  <conditionalFormatting sqref="W50:X51">
    <cfRule type="containsText" dxfId="704" priority="97" operator="containsText" text="_">
      <formula>NOT(ISERROR(SEARCH("_",W50)))</formula>
    </cfRule>
    <cfRule type="containsText" dxfId="703" priority="98" operator="containsText" text="Select Rating">
      <formula>NOT(ISERROR(SEARCH("Select Rating",W50)))</formula>
    </cfRule>
    <cfRule type="containsText" dxfId="702" priority="99" operator="containsText" text="Minor Non-Compliance">
      <formula>NOT(ISERROR(SEARCH("Minor Non-Compliance",W50)))</formula>
    </cfRule>
    <cfRule type="containsText" dxfId="701" priority="100" operator="containsText" text="Major Non-Compliance">
      <formula>NOT(ISERROR(SEARCH("Major Non-Compliance",W50)))</formula>
    </cfRule>
    <cfRule type="containsText" dxfId="700" priority="101" operator="containsText" text="Critical Non-Compliance">
      <formula>NOT(ISERROR(SEARCH("Critical Non-Compliance",W50)))</formula>
    </cfRule>
    <cfRule type="containsText" dxfId="699" priority="102" operator="containsText" text="Not Recorded">
      <formula>NOT(ISERROR(SEARCH("Not Recorded",W50)))</formula>
    </cfRule>
    <cfRule type="containsText" dxfId="698" priority="103" operator="containsText" text="Not Applicable">
      <formula>NOT(ISERROR(SEARCH("Not Applicable",W50)))</formula>
    </cfRule>
  </conditionalFormatting>
  <conditionalFormatting sqref="W52:X53">
    <cfRule type="containsText" dxfId="697" priority="89" operator="containsText" text="_">
      <formula>NOT(ISERROR(SEARCH("_",W52)))</formula>
    </cfRule>
    <cfRule type="containsText" dxfId="696" priority="90" operator="containsText" text="Select Rating">
      <formula>NOT(ISERROR(SEARCH("Select Rating",W52)))</formula>
    </cfRule>
    <cfRule type="containsText" dxfId="695" priority="91" operator="containsText" text="Minor Non-Compliance">
      <formula>NOT(ISERROR(SEARCH("Minor Non-Compliance",W52)))</formula>
    </cfRule>
    <cfRule type="containsText" dxfId="694" priority="92" operator="containsText" text="Major Non-Compliance">
      <formula>NOT(ISERROR(SEARCH("Major Non-Compliance",W52)))</formula>
    </cfRule>
    <cfRule type="containsText" dxfId="693" priority="93" operator="containsText" text="Critical Non-Compliance">
      <formula>NOT(ISERROR(SEARCH("Critical Non-Compliance",W52)))</formula>
    </cfRule>
    <cfRule type="containsText" dxfId="692" priority="94" operator="containsText" text="Not Recorded">
      <formula>NOT(ISERROR(SEARCH("Not Recorded",W52)))</formula>
    </cfRule>
    <cfRule type="containsText" dxfId="691" priority="95" operator="containsText" text="Not Applicable">
      <formula>NOT(ISERROR(SEARCH("Not Applicable",W52)))</formula>
    </cfRule>
  </conditionalFormatting>
  <conditionalFormatting sqref="W39:X40">
    <cfRule type="containsText" dxfId="690" priority="65" operator="containsText" text="_">
      <formula>NOT(ISERROR(SEARCH("_",W39)))</formula>
    </cfRule>
    <cfRule type="containsText" dxfId="689" priority="66" operator="containsText" text="Select Rating">
      <formula>NOT(ISERROR(SEARCH("Select Rating",W39)))</formula>
    </cfRule>
    <cfRule type="containsText" dxfId="688" priority="67" operator="containsText" text="Minor Non-Compliance">
      <formula>NOT(ISERROR(SEARCH("Minor Non-Compliance",W39)))</formula>
    </cfRule>
    <cfRule type="containsText" dxfId="687" priority="68" operator="containsText" text="Major Non-Compliance">
      <formula>NOT(ISERROR(SEARCH("Major Non-Compliance",W39)))</formula>
    </cfRule>
    <cfRule type="containsText" dxfId="686" priority="69" operator="containsText" text="Critical Non-Compliance">
      <formula>NOT(ISERROR(SEARCH("Critical Non-Compliance",W39)))</formula>
    </cfRule>
    <cfRule type="containsText" dxfId="685" priority="70" operator="containsText" text="Not Recorded">
      <formula>NOT(ISERROR(SEARCH("Not Recorded",W39)))</formula>
    </cfRule>
    <cfRule type="containsText" dxfId="684" priority="71" operator="containsText" text="Not Applicable">
      <formula>NOT(ISERROR(SEARCH("Not Applicable",W39)))</formula>
    </cfRule>
  </conditionalFormatting>
  <conditionalFormatting sqref="W41:X42">
    <cfRule type="containsText" dxfId="683" priority="57" operator="containsText" text="_">
      <formula>NOT(ISERROR(SEARCH("_",W41)))</formula>
    </cfRule>
    <cfRule type="containsText" dxfId="682" priority="58" operator="containsText" text="Select Rating">
      <formula>NOT(ISERROR(SEARCH("Select Rating",W41)))</formula>
    </cfRule>
    <cfRule type="containsText" dxfId="681" priority="59" operator="containsText" text="Minor Non-Compliance">
      <formula>NOT(ISERROR(SEARCH("Minor Non-Compliance",W41)))</formula>
    </cfRule>
    <cfRule type="containsText" dxfId="680" priority="60" operator="containsText" text="Major Non-Compliance">
      <formula>NOT(ISERROR(SEARCH("Major Non-Compliance",W41)))</formula>
    </cfRule>
    <cfRule type="containsText" dxfId="679" priority="61" operator="containsText" text="Critical Non-Compliance">
      <formula>NOT(ISERROR(SEARCH("Critical Non-Compliance",W41)))</formula>
    </cfRule>
    <cfRule type="containsText" dxfId="678" priority="62" operator="containsText" text="Not Recorded">
      <formula>NOT(ISERROR(SEARCH("Not Recorded",W41)))</formula>
    </cfRule>
    <cfRule type="containsText" dxfId="677" priority="63" operator="containsText" text="Not Applicable">
      <formula>NOT(ISERROR(SEARCH("Not Applicable",W41)))</formula>
    </cfRule>
  </conditionalFormatting>
  <conditionalFormatting sqref="W59:X60">
    <cfRule type="containsText" dxfId="676" priority="41" operator="containsText" text="_">
      <formula>NOT(ISERROR(SEARCH("_",W59)))</formula>
    </cfRule>
    <cfRule type="containsText" dxfId="675" priority="42" operator="containsText" text="Select Rating">
      <formula>NOT(ISERROR(SEARCH("Select Rating",W59)))</formula>
    </cfRule>
    <cfRule type="containsText" dxfId="674" priority="43" operator="containsText" text="Minor Non-Compliance">
      <formula>NOT(ISERROR(SEARCH("Minor Non-Compliance",W59)))</formula>
    </cfRule>
    <cfRule type="containsText" dxfId="673" priority="44" operator="containsText" text="Major Non-Compliance">
      <formula>NOT(ISERROR(SEARCH("Major Non-Compliance",W59)))</formula>
    </cfRule>
    <cfRule type="containsText" dxfId="672" priority="45" operator="containsText" text="Critical Non-Compliance">
      <formula>NOT(ISERROR(SEARCH("Critical Non-Compliance",W59)))</formula>
    </cfRule>
    <cfRule type="containsText" dxfId="671" priority="46" operator="containsText" text="Not Recorded">
      <formula>NOT(ISERROR(SEARCH("Not Recorded",W59)))</formula>
    </cfRule>
    <cfRule type="containsText" dxfId="670" priority="47" operator="containsText" text="Not Applicable">
      <formula>NOT(ISERROR(SEARCH("Not Applicable",W59)))</formula>
    </cfRule>
  </conditionalFormatting>
  <conditionalFormatting sqref="W57:X58">
    <cfRule type="containsText" dxfId="669" priority="33" operator="containsText" text="_">
      <formula>NOT(ISERROR(SEARCH("_",W57)))</formula>
    </cfRule>
    <cfRule type="containsText" dxfId="668" priority="34" operator="containsText" text="Select Rating">
      <formula>NOT(ISERROR(SEARCH("Select Rating",W57)))</formula>
    </cfRule>
    <cfRule type="containsText" dxfId="667" priority="35" operator="containsText" text="Minor Non-Compliance">
      <formula>NOT(ISERROR(SEARCH("Minor Non-Compliance",W57)))</formula>
    </cfRule>
    <cfRule type="containsText" dxfId="666" priority="36" operator="containsText" text="Major Non-Compliance">
      <formula>NOT(ISERROR(SEARCH("Major Non-Compliance",W57)))</formula>
    </cfRule>
    <cfRule type="containsText" dxfId="665" priority="37" operator="containsText" text="Critical Non-Compliance">
      <formula>NOT(ISERROR(SEARCH("Critical Non-Compliance",W57)))</formula>
    </cfRule>
    <cfRule type="containsText" dxfId="664" priority="38" operator="containsText" text="Not Recorded">
      <formula>NOT(ISERROR(SEARCH("Not Recorded",W57)))</formula>
    </cfRule>
    <cfRule type="containsText" dxfId="663" priority="39" operator="containsText" text="Not Applicable">
      <formula>NOT(ISERROR(SEARCH("Not Applicable",W57)))</formula>
    </cfRule>
  </conditionalFormatting>
  <conditionalFormatting sqref="W55:X56">
    <cfRule type="containsText" dxfId="662" priority="25" operator="containsText" text="_">
      <formula>NOT(ISERROR(SEARCH("_",W55)))</formula>
    </cfRule>
    <cfRule type="containsText" dxfId="661" priority="26" operator="containsText" text="Select Rating">
      <formula>NOT(ISERROR(SEARCH("Select Rating",W55)))</formula>
    </cfRule>
    <cfRule type="containsText" dxfId="660" priority="27" operator="containsText" text="Minor Non-Compliance">
      <formula>NOT(ISERROR(SEARCH("Minor Non-Compliance",W55)))</formula>
    </cfRule>
    <cfRule type="containsText" dxfId="659" priority="28" operator="containsText" text="Major Non-Compliance">
      <formula>NOT(ISERROR(SEARCH("Major Non-Compliance",W55)))</formula>
    </cfRule>
    <cfRule type="containsText" dxfId="658" priority="29" operator="containsText" text="Critical Non-Compliance">
      <formula>NOT(ISERROR(SEARCH("Critical Non-Compliance",W55)))</formula>
    </cfRule>
    <cfRule type="containsText" dxfId="657" priority="30" operator="containsText" text="Not Recorded">
      <formula>NOT(ISERROR(SEARCH("Not Recorded",W55)))</formula>
    </cfRule>
    <cfRule type="containsText" dxfId="656" priority="31" operator="containsText" text="Not Applicable">
      <formula>NOT(ISERROR(SEARCH("Not Applicable",W55)))</formula>
    </cfRule>
  </conditionalFormatting>
  <conditionalFormatting sqref="W65:X66">
    <cfRule type="containsText" dxfId="655" priority="17" operator="containsText" text="_">
      <formula>NOT(ISERROR(SEARCH("_",W65)))</formula>
    </cfRule>
    <cfRule type="containsText" dxfId="654" priority="18" operator="containsText" text="Select Rating">
      <formula>NOT(ISERROR(SEARCH("Select Rating",W65)))</formula>
    </cfRule>
    <cfRule type="containsText" dxfId="653" priority="19" operator="containsText" text="Minor Non-Compliance">
      <formula>NOT(ISERROR(SEARCH("Minor Non-Compliance",W65)))</formula>
    </cfRule>
    <cfRule type="containsText" dxfId="652" priority="20" operator="containsText" text="Major Non-Compliance">
      <formula>NOT(ISERROR(SEARCH("Major Non-Compliance",W65)))</formula>
    </cfRule>
    <cfRule type="containsText" dxfId="651" priority="21" operator="containsText" text="Critical Non-Compliance">
      <formula>NOT(ISERROR(SEARCH("Critical Non-Compliance",W65)))</formula>
    </cfRule>
    <cfRule type="containsText" dxfId="650" priority="22" operator="containsText" text="Not Recorded">
      <formula>NOT(ISERROR(SEARCH("Not Recorded",W65)))</formula>
    </cfRule>
    <cfRule type="containsText" dxfId="649" priority="23" operator="containsText" text="Not Applicable">
      <formula>NOT(ISERROR(SEARCH("Not Applicable",W65)))</formula>
    </cfRule>
  </conditionalFormatting>
  <conditionalFormatting sqref="W61:X62">
    <cfRule type="containsText" dxfId="648" priority="9" operator="containsText" text="_">
      <formula>NOT(ISERROR(SEARCH("_",W61)))</formula>
    </cfRule>
    <cfRule type="containsText" dxfId="647" priority="10" operator="containsText" text="Select Rating">
      <formula>NOT(ISERROR(SEARCH("Select Rating",W61)))</formula>
    </cfRule>
    <cfRule type="containsText" dxfId="646" priority="11" operator="containsText" text="Minor Non-Compliance">
      <formula>NOT(ISERROR(SEARCH("Minor Non-Compliance",W61)))</formula>
    </cfRule>
    <cfRule type="containsText" dxfId="645" priority="12" operator="containsText" text="Major Non-Compliance">
      <formula>NOT(ISERROR(SEARCH("Major Non-Compliance",W61)))</formula>
    </cfRule>
    <cfRule type="containsText" dxfId="644" priority="13" operator="containsText" text="Critical Non-Compliance">
      <formula>NOT(ISERROR(SEARCH("Critical Non-Compliance",W61)))</formula>
    </cfRule>
    <cfRule type="containsText" dxfId="643" priority="14" operator="containsText" text="Not Recorded">
      <formula>NOT(ISERROR(SEARCH("Not Recorded",W61)))</formula>
    </cfRule>
    <cfRule type="containsText" dxfId="642" priority="15" operator="containsText" text="Not Applicable">
      <formula>NOT(ISERROR(SEARCH("Not Applicable",W61)))</formula>
    </cfRule>
  </conditionalFormatting>
  <conditionalFormatting sqref="W63:X64">
    <cfRule type="containsText" dxfId="641" priority="1" operator="containsText" text="_">
      <formula>NOT(ISERROR(SEARCH("_",W63)))</formula>
    </cfRule>
    <cfRule type="containsText" dxfId="640" priority="2" operator="containsText" text="Select Rating">
      <formula>NOT(ISERROR(SEARCH("Select Rating",W63)))</formula>
    </cfRule>
    <cfRule type="containsText" dxfId="639" priority="3" operator="containsText" text="Minor Non-Compliance">
      <formula>NOT(ISERROR(SEARCH("Minor Non-Compliance",W63)))</formula>
    </cfRule>
    <cfRule type="containsText" dxfId="638" priority="4" operator="containsText" text="Major Non-Compliance">
      <formula>NOT(ISERROR(SEARCH("Major Non-Compliance",W63)))</formula>
    </cfRule>
    <cfRule type="containsText" dxfId="637" priority="5" operator="containsText" text="Critical Non-Compliance">
      <formula>NOT(ISERROR(SEARCH("Critical Non-Compliance",W63)))</formula>
    </cfRule>
    <cfRule type="containsText" dxfId="636" priority="6" operator="containsText" text="Not Recorded">
      <formula>NOT(ISERROR(SEARCH("Not Recorded",W63)))</formula>
    </cfRule>
    <cfRule type="containsText" dxfId="635" priority="7" operator="containsText" text="Not Applicable">
      <formula>NOT(ISERROR(SEARCH("Not Applicable",W63)))</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20 W22:X27 W44:X53 W29:X42 W55:X66">
      <formula1>Rating</formula1>
    </dataValidation>
  </dataValidations>
  <pageMargins left="0.7" right="0.7" top="0.75" bottom="0.75" header="0.3" footer="0.3"/>
  <pageSetup paperSize="9" scale="53"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37" operator="containsText" id="{DBAF827A-5D0F-40EC-9776-54E6ECF3CC24}">
            <xm:f>NOT(ISERROR(SEARCH($D$69,W13)))</xm:f>
            <xm:f>$D$69</xm:f>
            <x14:dxf>
              <font>
                <b/>
                <i val="0"/>
              </font>
              <fill>
                <patternFill>
                  <bgColor rgb="FF92D050"/>
                </patternFill>
              </fill>
            </x14:dxf>
          </x14:cfRule>
          <xm:sqref>W13:X20 W22:X27 W29:X38 W44:X53 W59:X60</xm:sqref>
        </x14:conditionalFormatting>
        <x14:conditionalFormatting xmlns:xm="http://schemas.microsoft.com/office/excel/2006/main">
          <x14:cfRule type="containsText" priority="72" operator="containsText" id="{EBB8B515-29B5-4C83-B7F1-FCD70BD28208}">
            <xm:f>NOT(ISERROR(SEARCH($D$69,W39)))</xm:f>
            <xm:f>$D$69</xm:f>
            <x14:dxf>
              <font>
                <b/>
                <i val="0"/>
              </font>
              <fill>
                <patternFill>
                  <bgColor rgb="FF92D050"/>
                </patternFill>
              </fill>
            </x14:dxf>
          </x14:cfRule>
          <xm:sqref>W39:X40</xm:sqref>
        </x14:conditionalFormatting>
        <x14:conditionalFormatting xmlns:xm="http://schemas.microsoft.com/office/excel/2006/main">
          <x14:cfRule type="containsText" priority="64" operator="containsText" id="{36A1DFE9-6880-4F72-A570-B31BB3A1ADA0}">
            <xm:f>NOT(ISERROR(SEARCH($D$69,W41)))</xm:f>
            <xm:f>$D$69</xm:f>
            <x14:dxf>
              <font>
                <b/>
                <i val="0"/>
              </font>
              <fill>
                <patternFill>
                  <bgColor rgb="FF92D050"/>
                </patternFill>
              </fill>
            </x14:dxf>
          </x14:cfRule>
          <xm:sqref>W41:X42</xm:sqref>
        </x14:conditionalFormatting>
        <x14:conditionalFormatting xmlns:xm="http://schemas.microsoft.com/office/excel/2006/main">
          <x14:cfRule type="containsText" priority="40" operator="containsText" id="{1878B965-422C-4BD8-B322-6643409114F7}">
            <xm:f>NOT(ISERROR(SEARCH($D$69,W57)))</xm:f>
            <xm:f>$D$69</xm:f>
            <x14:dxf>
              <font>
                <b/>
                <i val="0"/>
              </font>
              <fill>
                <patternFill>
                  <bgColor rgb="FF92D050"/>
                </patternFill>
              </fill>
            </x14:dxf>
          </x14:cfRule>
          <xm:sqref>W57:X58</xm:sqref>
        </x14:conditionalFormatting>
        <x14:conditionalFormatting xmlns:xm="http://schemas.microsoft.com/office/excel/2006/main">
          <x14:cfRule type="containsText" priority="32" operator="containsText" id="{AF61BB0C-65E8-49AD-A769-12C2F3A73597}">
            <xm:f>NOT(ISERROR(SEARCH($D$69,W55)))</xm:f>
            <xm:f>$D$69</xm:f>
            <x14:dxf>
              <font>
                <b/>
                <i val="0"/>
              </font>
              <fill>
                <patternFill>
                  <bgColor rgb="FF92D050"/>
                </patternFill>
              </fill>
            </x14:dxf>
          </x14:cfRule>
          <xm:sqref>W55:X56</xm:sqref>
        </x14:conditionalFormatting>
        <x14:conditionalFormatting xmlns:xm="http://schemas.microsoft.com/office/excel/2006/main">
          <x14:cfRule type="containsText" priority="24" operator="containsText" id="{AD32CD00-4629-4977-A050-E0C891198FD0}">
            <xm:f>NOT(ISERROR(SEARCH($D$69,W65)))</xm:f>
            <xm:f>$D$69</xm:f>
            <x14:dxf>
              <font>
                <b/>
                <i val="0"/>
              </font>
              <fill>
                <patternFill>
                  <bgColor rgb="FF92D050"/>
                </patternFill>
              </fill>
            </x14:dxf>
          </x14:cfRule>
          <xm:sqref>W65:X66</xm:sqref>
        </x14:conditionalFormatting>
        <x14:conditionalFormatting xmlns:xm="http://schemas.microsoft.com/office/excel/2006/main">
          <x14:cfRule type="containsText" priority="16" operator="containsText" id="{7A4D9CFC-F55D-4743-AD77-DB71FE1D1CFB}">
            <xm:f>NOT(ISERROR(SEARCH($D$69,W61)))</xm:f>
            <xm:f>$D$69</xm:f>
            <x14:dxf>
              <font>
                <b/>
                <i val="0"/>
              </font>
              <fill>
                <patternFill>
                  <bgColor rgb="FF92D050"/>
                </patternFill>
              </fill>
            </x14:dxf>
          </x14:cfRule>
          <xm:sqref>W61:X62</xm:sqref>
        </x14:conditionalFormatting>
        <x14:conditionalFormatting xmlns:xm="http://schemas.microsoft.com/office/excel/2006/main">
          <x14:cfRule type="containsText" priority="8" operator="containsText" id="{79C6E2EB-A036-4755-B0AF-CDD46F530CC1}">
            <xm:f>NOT(ISERROR(SEARCH($D$69,W63)))</xm:f>
            <xm:f>$D$69</xm:f>
            <x14:dxf>
              <font>
                <b/>
                <i val="0"/>
              </font>
              <fill>
                <patternFill>
                  <bgColor rgb="FF92D050"/>
                </patternFill>
              </fill>
            </x14:dxf>
          </x14:cfRule>
          <xm:sqref>W63:X64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51"/>
  <sheetViews>
    <sheetView showGridLines="0" zoomScaleNormal="100" zoomScaleSheetLayoutView="100" workbookViewId="0">
      <pane xSplit="24" ySplit="11" topLeftCell="Y26" activePane="bottomRight" state="frozen"/>
      <selection activeCell="H28" sqref="H28"/>
      <selection pane="topRight" activeCell="H28" sqref="H28"/>
      <selection pane="bottomLeft" activeCell="H28" sqref="H28"/>
      <selection pane="bottomRight" activeCell="A34" sqref="A34:V34"/>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116" t="s">
        <v>14</v>
      </c>
      <c r="Q1" s="117"/>
      <c r="R1" s="117"/>
      <c r="S1" s="117"/>
      <c r="T1" s="117"/>
      <c r="U1" s="117"/>
      <c r="V1" s="118"/>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378</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11</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 thickTop="1" x14ac:dyDescent="0.25">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8" thickBot="1" x14ac:dyDescent="0.3">
      <c r="A12" s="146" t="s">
        <v>179</v>
      </c>
      <c r="B12" s="147"/>
      <c r="C12" s="147"/>
      <c r="D12" s="147"/>
      <c r="E12" s="147"/>
      <c r="F12" s="147"/>
      <c r="G12" s="147"/>
      <c r="H12" s="147"/>
      <c r="I12" s="147"/>
      <c r="J12" s="147"/>
      <c r="K12" s="147"/>
      <c r="L12" s="147"/>
      <c r="M12" s="147"/>
      <c r="N12" s="147"/>
      <c r="O12" s="147"/>
      <c r="P12" s="147"/>
      <c r="Q12" s="147"/>
      <c r="R12" s="147"/>
      <c r="S12" s="147"/>
      <c r="T12" s="147"/>
      <c r="U12" s="147"/>
      <c r="V12" s="147"/>
      <c r="W12" s="147"/>
      <c r="X12" s="148"/>
    </row>
    <row r="13" spans="1:24" ht="18" customHeight="1" x14ac:dyDescent="0.25">
      <c r="A13" s="97" t="s">
        <v>38</v>
      </c>
      <c r="B13" s="98"/>
      <c r="C13" s="98"/>
      <c r="D13" s="98"/>
      <c r="E13" s="98"/>
      <c r="F13" s="98"/>
      <c r="G13" s="98"/>
      <c r="H13" s="98"/>
      <c r="I13" s="98"/>
      <c r="J13" s="98"/>
      <c r="K13" s="98"/>
      <c r="L13" s="98"/>
      <c r="M13" s="98"/>
      <c r="N13" s="98"/>
      <c r="O13" s="98"/>
      <c r="P13" s="98"/>
      <c r="Q13" s="98"/>
      <c r="R13" s="98"/>
      <c r="S13" s="98"/>
      <c r="T13" s="98"/>
      <c r="U13" s="98"/>
      <c r="V13" s="99"/>
      <c r="W13" s="139" t="s">
        <v>3</v>
      </c>
      <c r="X13" s="140"/>
    </row>
    <row r="14" spans="1:24" ht="15" customHeight="1" thickBot="1" x14ac:dyDescent="0.3">
      <c r="A14" s="104" t="s">
        <v>149</v>
      </c>
      <c r="B14" s="105"/>
      <c r="C14" s="105"/>
      <c r="D14" s="105"/>
      <c r="E14" s="105"/>
      <c r="F14" s="105"/>
      <c r="G14" s="105"/>
      <c r="H14" s="105"/>
      <c r="I14" s="105"/>
      <c r="J14" s="105"/>
      <c r="K14" s="105"/>
      <c r="L14" s="105"/>
      <c r="M14" s="105"/>
      <c r="N14" s="105"/>
      <c r="O14" s="105"/>
      <c r="P14" s="105"/>
      <c r="Q14" s="105"/>
      <c r="R14" s="105"/>
      <c r="S14" s="105"/>
      <c r="T14" s="105"/>
      <c r="U14" s="105"/>
      <c r="V14" s="106"/>
      <c r="W14" s="141"/>
      <c r="X14" s="142"/>
    </row>
    <row r="15" spans="1:24" ht="74.25" customHeight="1" x14ac:dyDescent="0.25">
      <c r="A15" s="97" t="s">
        <v>180</v>
      </c>
      <c r="B15" s="98"/>
      <c r="C15" s="98"/>
      <c r="D15" s="98"/>
      <c r="E15" s="98"/>
      <c r="F15" s="98"/>
      <c r="G15" s="98"/>
      <c r="H15" s="98"/>
      <c r="I15" s="98"/>
      <c r="J15" s="98"/>
      <c r="K15" s="98"/>
      <c r="L15" s="98"/>
      <c r="M15" s="98"/>
      <c r="N15" s="98"/>
      <c r="O15" s="98"/>
      <c r="P15" s="98"/>
      <c r="Q15" s="98"/>
      <c r="R15" s="98"/>
      <c r="S15" s="98"/>
      <c r="T15" s="98"/>
      <c r="U15" s="98"/>
      <c r="V15" s="99"/>
      <c r="W15" s="100" t="s">
        <v>3</v>
      </c>
      <c r="X15" s="101"/>
    </row>
    <row r="16" spans="1:24" ht="15" customHeight="1" thickBot="1" x14ac:dyDescent="0.3">
      <c r="A16" s="104" t="s">
        <v>181</v>
      </c>
      <c r="B16" s="105"/>
      <c r="C16" s="105"/>
      <c r="D16" s="105"/>
      <c r="E16" s="105"/>
      <c r="F16" s="105"/>
      <c r="G16" s="105"/>
      <c r="H16" s="105"/>
      <c r="I16" s="105"/>
      <c r="J16" s="105"/>
      <c r="K16" s="105"/>
      <c r="L16" s="105"/>
      <c r="M16" s="105"/>
      <c r="N16" s="105"/>
      <c r="O16" s="105"/>
      <c r="P16" s="105"/>
      <c r="Q16" s="105"/>
      <c r="R16" s="105"/>
      <c r="S16" s="105"/>
      <c r="T16" s="105"/>
      <c r="U16" s="105"/>
      <c r="V16" s="106"/>
      <c r="W16" s="113"/>
      <c r="X16" s="114"/>
    </row>
    <row r="17" spans="1:24" ht="21.75" customHeight="1" x14ac:dyDescent="0.25">
      <c r="A17" s="97" t="s">
        <v>182</v>
      </c>
      <c r="B17" s="98"/>
      <c r="C17" s="98"/>
      <c r="D17" s="98"/>
      <c r="E17" s="98"/>
      <c r="F17" s="98"/>
      <c r="G17" s="98"/>
      <c r="H17" s="98"/>
      <c r="I17" s="98"/>
      <c r="J17" s="98"/>
      <c r="K17" s="98"/>
      <c r="L17" s="98"/>
      <c r="M17" s="98"/>
      <c r="N17" s="98"/>
      <c r="O17" s="98"/>
      <c r="P17" s="98"/>
      <c r="Q17" s="98"/>
      <c r="R17" s="98"/>
      <c r="S17" s="98"/>
      <c r="T17" s="98"/>
      <c r="U17" s="98"/>
      <c r="V17" s="99"/>
      <c r="W17" s="100" t="s">
        <v>3</v>
      </c>
      <c r="X17" s="101"/>
    </row>
    <row r="18" spans="1:24" ht="15" customHeight="1" thickBot="1" x14ac:dyDescent="0.3">
      <c r="A18" s="104" t="s">
        <v>183</v>
      </c>
      <c r="B18" s="105"/>
      <c r="C18" s="105"/>
      <c r="D18" s="105"/>
      <c r="E18" s="105"/>
      <c r="F18" s="105"/>
      <c r="G18" s="105"/>
      <c r="H18" s="105"/>
      <c r="I18" s="105"/>
      <c r="J18" s="105"/>
      <c r="K18" s="105"/>
      <c r="L18" s="105"/>
      <c r="M18" s="105"/>
      <c r="N18" s="105"/>
      <c r="O18" s="105"/>
      <c r="P18" s="105"/>
      <c r="Q18" s="105"/>
      <c r="R18" s="105"/>
      <c r="S18" s="105"/>
      <c r="T18" s="105"/>
      <c r="U18" s="105"/>
      <c r="V18" s="106"/>
      <c r="W18" s="113"/>
      <c r="X18" s="114"/>
    </row>
    <row r="19" spans="1:24" ht="18" customHeight="1" x14ac:dyDescent="0.25">
      <c r="A19" s="97" t="s">
        <v>184</v>
      </c>
      <c r="B19" s="98"/>
      <c r="C19" s="98"/>
      <c r="D19" s="98"/>
      <c r="E19" s="98"/>
      <c r="F19" s="98"/>
      <c r="G19" s="98"/>
      <c r="H19" s="98"/>
      <c r="I19" s="98"/>
      <c r="J19" s="98"/>
      <c r="K19" s="98"/>
      <c r="L19" s="98"/>
      <c r="M19" s="98"/>
      <c r="N19" s="98"/>
      <c r="O19" s="98"/>
      <c r="P19" s="98"/>
      <c r="Q19" s="98"/>
      <c r="R19" s="98"/>
      <c r="S19" s="98"/>
      <c r="T19" s="98"/>
      <c r="U19" s="98"/>
      <c r="V19" s="99"/>
      <c r="W19" s="100" t="s">
        <v>3</v>
      </c>
      <c r="X19" s="101"/>
    </row>
    <row r="20" spans="1:24" ht="15" customHeight="1" thickBot="1" x14ac:dyDescent="0.3">
      <c r="A20" s="104" t="s">
        <v>185</v>
      </c>
      <c r="B20" s="105"/>
      <c r="C20" s="105"/>
      <c r="D20" s="105"/>
      <c r="E20" s="105"/>
      <c r="F20" s="105"/>
      <c r="G20" s="105"/>
      <c r="H20" s="105"/>
      <c r="I20" s="105"/>
      <c r="J20" s="105"/>
      <c r="K20" s="105"/>
      <c r="L20" s="105"/>
      <c r="M20" s="105"/>
      <c r="N20" s="105"/>
      <c r="O20" s="105"/>
      <c r="P20" s="105"/>
      <c r="Q20" s="105"/>
      <c r="R20" s="105"/>
      <c r="S20" s="105"/>
      <c r="T20" s="105"/>
      <c r="U20" s="105"/>
      <c r="V20" s="106"/>
      <c r="W20" s="113"/>
      <c r="X20" s="114"/>
    </row>
    <row r="21" spans="1:24" ht="18" customHeight="1" x14ac:dyDescent="0.25">
      <c r="A21" s="97" t="s">
        <v>186</v>
      </c>
      <c r="B21" s="98"/>
      <c r="C21" s="98"/>
      <c r="D21" s="98"/>
      <c r="E21" s="98"/>
      <c r="F21" s="98"/>
      <c r="G21" s="98"/>
      <c r="H21" s="98"/>
      <c r="I21" s="98"/>
      <c r="J21" s="98"/>
      <c r="K21" s="98"/>
      <c r="L21" s="98"/>
      <c r="M21" s="98"/>
      <c r="N21" s="98"/>
      <c r="O21" s="98"/>
      <c r="P21" s="98"/>
      <c r="Q21" s="98"/>
      <c r="R21" s="98"/>
      <c r="S21" s="98"/>
      <c r="T21" s="98"/>
      <c r="U21" s="98"/>
      <c r="V21" s="99"/>
      <c r="W21" s="100" t="s">
        <v>3</v>
      </c>
      <c r="X21" s="101"/>
    </row>
    <row r="22" spans="1:24" ht="15" customHeight="1" thickBot="1" x14ac:dyDescent="0.3">
      <c r="A22" s="104" t="s">
        <v>187</v>
      </c>
      <c r="B22" s="105"/>
      <c r="C22" s="105"/>
      <c r="D22" s="105"/>
      <c r="E22" s="105"/>
      <c r="F22" s="105"/>
      <c r="G22" s="105"/>
      <c r="H22" s="105"/>
      <c r="I22" s="105"/>
      <c r="J22" s="105"/>
      <c r="K22" s="105"/>
      <c r="L22" s="105"/>
      <c r="M22" s="105"/>
      <c r="N22" s="105"/>
      <c r="O22" s="105"/>
      <c r="P22" s="105"/>
      <c r="Q22" s="105"/>
      <c r="R22" s="105"/>
      <c r="S22" s="105"/>
      <c r="T22" s="105"/>
      <c r="U22" s="105"/>
      <c r="V22" s="106"/>
      <c r="W22" s="113"/>
      <c r="X22" s="114"/>
    </row>
    <row r="23" spans="1:24" ht="38.25" customHeight="1" x14ac:dyDescent="0.25">
      <c r="A23" s="97" t="s">
        <v>188</v>
      </c>
      <c r="B23" s="98"/>
      <c r="C23" s="98"/>
      <c r="D23" s="98"/>
      <c r="E23" s="98"/>
      <c r="F23" s="98"/>
      <c r="G23" s="98"/>
      <c r="H23" s="98"/>
      <c r="I23" s="98"/>
      <c r="J23" s="98"/>
      <c r="K23" s="98"/>
      <c r="L23" s="98"/>
      <c r="M23" s="98"/>
      <c r="N23" s="98"/>
      <c r="O23" s="98"/>
      <c r="P23" s="98"/>
      <c r="Q23" s="98"/>
      <c r="R23" s="98"/>
      <c r="S23" s="98"/>
      <c r="T23" s="98"/>
      <c r="U23" s="98"/>
      <c r="V23" s="99"/>
      <c r="W23" s="100" t="s">
        <v>3</v>
      </c>
      <c r="X23" s="101"/>
    </row>
    <row r="24" spans="1:24" ht="15" customHeight="1" thickBot="1" x14ac:dyDescent="0.3">
      <c r="A24" s="104" t="s">
        <v>189</v>
      </c>
      <c r="B24" s="105"/>
      <c r="C24" s="105"/>
      <c r="D24" s="105"/>
      <c r="E24" s="105"/>
      <c r="F24" s="105"/>
      <c r="G24" s="105"/>
      <c r="H24" s="105"/>
      <c r="I24" s="105"/>
      <c r="J24" s="105"/>
      <c r="K24" s="105"/>
      <c r="L24" s="105"/>
      <c r="M24" s="105"/>
      <c r="N24" s="105"/>
      <c r="O24" s="105"/>
      <c r="P24" s="105"/>
      <c r="Q24" s="105"/>
      <c r="R24" s="105"/>
      <c r="S24" s="105"/>
      <c r="T24" s="105"/>
      <c r="U24" s="105"/>
      <c r="V24" s="106"/>
      <c r="W24" s="113"/>
      <c r="X24" s="114"/>
    </row>
    <row r="25" spans="1:24" ht="40.5" customHeight="1" x14ac:dyDescent="0.25">
      <c r="A25" s="97" t="s">
        <v>190</v>
      </c>
      <c r="B25" s="98"/>
      <c r="C25" s="98"/>
      <c r="D25" s="98"/>
      <c r="E25" s="98"/>
      <c r="F25" s="98"/>
      <c r="G25" s="98"/>
      <c r="H25" s="98"/>
      <c r="I25" s="98"/>
      <c r="J25" s="98"/>
      <c r="K25" s="98"/>
      <c r="L25" s="98"/>
      <c r="M25" s="98"/>
      <c r="N25" s="98"/>
      <c r="O25" s="98"/>
      <c r="P25" s="98"/>
      <c r="Q25" s="98"/>
      <c r="R25" s="98"/>
      <c r="S25" s="98"/>
      <c r="T25" s="98"/>
      <c r="U25" s="98"/>
      <c r="V25" s="99"/>
      <c r="W25" s="100" t="s">
        <v>3</v>
      </c>
      <c r="X25" s="101"/>
    </row>
    <row r="26" spans="1:24" ht="15" customHeight="1" thickBot="1" x14ac:dyDescent="0.3">
      <c r="A26" s="104" t="s">
        <v>191</v>
      </c>
      <c r="B26" s="105"/>
      <c r="C26" s="105"/>
      <c r="D26" s="105"/>
      <c r="E26" s="105"/>
      <c r="F26" s="105"/>
      <c r="G26" s="105"/>
      <c r="H26" s="105"/>
      <c r="I26" s="105"/>
      <c r="J26" s="105"/>
      <c r="K26" s="105"/>
      <c r="L26" s="105"/>
      <c r="M26" s="105"/>
      <c r="N26" s="105"/>
      <c r="O26" s="105"/>
      <c r="P26" s="105"/>
      <c r="Q26" s="105"/>
      <c r="R26" s="105"/>
      <c r="S26" s="105"/>
      <c r="T26" s="105"/>
      <c r="U26" s="105"/>
      <c r="V26" s="106"/>
      <c r="W26" s="113"/>
      <c r="X26" s="114"/>
    </row>
    <row r="27" spans="1:24" ht="36" customHeight="1" x14ac:dyDescent="0.25">
      <c r="A27" s="97" t="s">
        <v>192</v>
      </c>
      <c r="B27" s="98"/>
      <c r="C27" s="98"/>
      <c r="D27" s="98"/>
      <c r="E27" s="98"/>
      <c r="F27" s="98"/>
      <c r="G27" s="98"/>
      <c r="H27" s="98"/>
      <c r="I27" s="98"/>
      <c r="J27" s="98"/>
      <c r="K27" s="98"/>
      <c r="L27" s="98"/>
      <c r="M27" s="98"/>
      <c r="N27" s="98"/>
      <c r="O27" s="98"/>
      <c r="P27" s="98"/>
      <c r="Q27" s="98"/>
      <c r="R27" s="98"/>
      <c r="S27" s="98"/>
      <c r="T27" s="98"/>
      <c r="U27" s="98"/>
      <c r="V27" s="99"/>
      <c r="W27" s="100" t="s">
        <v>3</v>
      </c>
      <c r="X27" s="101"/>
    </row>
    <row r="28" spans="1:24" ht="15" customHeight="1" thickBot="1" x14ac:dyDescent="0.3">
      <c r="A28" s="104" t="s">
        <v>193</v>
      </c>
      <c r="B28" s="105"/>
      <c r="C28" s="105"/>
      <c r="D28" s="105"/>
      <c r="E28" s="105"/>
      <c r="F28" s="105"/>
      <c r="G28" s="105"/>
      <c r="H28" s="105"/>
      <c r="I28" s="105"/>
      <c r="J28" s="105"/>
      <c r="K28" s="105"/>
      <c r="L28" s="105"/>
      <c r="M28" s="105"/>
      <c r="N28" s="105"/>
      <c r="O28" s="105"/>
      <c r="P28" s="105"/>
      <c r="Q28" s="105"/>
      <c r="R28" s="105"/>
      <c r="S28" s="105"/>
      <c r="T28" s="105"/>
      <c r="U28" s="105"/>
      <c r="V28" s="106"/>
      <c r="W28" s="102"/>
      <c r="X28" s="103"/>
    </row>
    <row r="29" spans="1:24" ht="18" customHeight="1" x14ac:dyDescent="0.25">
      <c r="A29" s="97" t="s">
        <v>194</v>
      </c>
      <c r="B29" s="98"/>
      <c r="C29" s="98"/>
      <c r="D29" s="98"/>
      <c r="E29" s="98"/>
      <c r="F29" s="98"/>
      <c r="G29" s="98"/>
      <c r="H29" s="98"/>
      <c r="I29" s="98"/>
      <c r="J29" s="98"/>
      <c r="K29" s="98"/>
      <c r="L29" s="98"/>
      <c r="M29" s="98"/>
      <c r="N29" s="98"/>
      <c r="O29" s="98"/>
      <c r="P29" s="98"/>
      <c r="Q29" s="98"/>
      <c r="R29" s="98"/>
      <c r="S29" s="98"/>
      <c r="T29" s="98"/>
      <c r="U29" s="98"/>
      <c r="V29" s="99"/>
      <c r="W29" s="100" t="s">
        <v>3</v>
      </c>
      <c r="X29" s="101"/>
    </row>
    <row r="30" spans="1:24" ht="15.95" customHeight="1" thickBot="1" x14ac:dyDescent="0.3">
      <c r="A30" s="104" t="s">
        <v>181</v>
      </c>
      <c r="B30" s="105"/>
      <c r="C30" s="105"/>
      <c r="D30" s="105"/>
      <c r="E30" s="105"/>
      <c r="F30" s="105"/>
      <c r="G30" s="105"/>
      <c r="H30" s="105"/>
      <c r="I30" s="105"/>
      <c r="J30" s="105"/>
      <c r="K30" s="105"/>
      <c r="L30" s="105"/>
      <c r="M30" s="105"/>
      <c r="N30" s="105"/>
      <c r="O30" s="105"/>
      <c r="P30" s="105"/>
      <c r="Q30" s="105"/>
      <c r="R30" s="105"/>
      <c r="S30" s="105"/>
      <c r="T30" s="105"/>
      <c r="U30" s="105"/>
      <c r="V30" s="106"/>
      <c r="W30" s="102"/>
      <c r="X30" s="103"/>
    </row>
    <row r="31" spans="1:24" ht="18" thickBot="1" x14ac:dyDescent="0.3">
      <c r="A31" s="146" t="s">
        <v>385</v>
      </c>
      <c r="B31" s="147"/>
      <c r="C31" s="147"/>
      <c r="D31" s="147"/>
      <c r="E31" s="147"/>
      <c r="F31" s="147"/>
      <c r="G31" s="147"/>
      <c r="H31" s="147"/>
      <c r="I31" s="147"/>
      <c r="J31" s="147"/>
      <c r="K31" s="147"/>
      <c r="L31" s="147"/>
      <c r="M31" s="147"/>
      <c r="N31" s="147"/>
      <c r="O31" s="147"/>
      <c r="P31" s="147"/>
      <c r="Q31" s="147"/>
      <c r="R31" s="147"/>
      <c r="S31" s="147"/>
      <c r="T31" s="147"/>
      <c r="U31" s="147"/>
      <c r="V31" s="147"/>
      <c r="W31" s="147"/>
      <c r="X31" s="148"/>
    </row>
    <row r="32" spans="1:24" ht="37.5" customHeight="1" x14ac:dyDescent="0.25">
      <c r="A32" s="97" t="s">
        <v>195</v>
      </c>
      <c r="B32" s="98"/>
      <c r="C32" s="98"/>
      <c r="D32" s="98"/>
      <c r="E32" s="98"/>
      <c r="F32" s="98"/>
      <c r="G32" s="98"/>
      <c r="H32" s="98"/>
      <c r="I32" s="98"/>
      <c r="J32" s="98"/>
      <c r="K32" s="98"/>
      <c r="L32" s="98"/>
      <c r="M32" s="98"/>
      <c r="N32" s="98"/>
      <c r="O32" s="98"/>
      <c r="P32" s="98"/>
      <c r="Q32" s="98"/>
      <c r="R32" s="98"/>
      <c r="S32" s="98"/>
      <c r="T32" s="98"/>
      <c r="U32" s="98"/>
      <c r="V32" s="99"/>
      <c r="W32" s="100" t="s">
        <v>3</v>
      </c>
      <c r="X32" s="101"/>
    </row>
    <row r="33" spans="1:24" ht="18" customHeight="1" thickBot="1" x14ac:dyDescent="0.3">
      <c r="A33" s="104" t="s">
        <v>196</v>
      </c>
      <c r="B33" s="105"/>
      <c r="C33" s="105"/>
      <c r="D33" s="105"/>
      <c r="E33" s="105"/>
      <c r="F33" s="105"/>
      <c r="G33" s="105"/>
      <c r="H33" s="105"/>
      <c r="I33" s="105"/>
      <c r="J33" s="105"/>
      <c r="K33" s="105"/>
      <c r="L33" s="105"/>
      <c r="M33" s="105"/>
      <c r="N33" s="105"/>
      <c r="O33" s="105"/>
      <c r="P33" s="105"/>
      <c r="Q33" s="105"/>
      <c r="R33" s="105"/>
      <c r="S33" s="105"/>
      <c r="T33" s="105"/>
      <c r="U33" s="105"/>
      <c r="V33" s="106"/>
      <c r="W33" s="102"/>
      <c r="X33" s="103"/>
    </row>
    <row r="34" spans="1:24" ht="18" customHeight="1" x14ac:dyDescent="0.25">
      <c r="A34" s="97" t="s">
        <v>197</v>
      </c>
      <c r="B34" s="98"/>
      <c r="C34" s="98"/>
      <c r="D34" s="98"/>
      <c r="E34" s="98"/>
      <c r="F34" s="98"/>
      <c r="G34" s="98"/>
      <c r="H34" s="98"/>
      <c r="I34" s="98"/>
      <c r="J34" s="98"/>
      <c r="K34" s="98"/>
      <c r="L34" s="98"/>
      <c r="M34" s="98"/>
      <c r="N34" s="98"/>
      <c r="O34" s="98"/>
      <c r="P34" s="98"/>
      <c r="Q34" s="98"/>
      <c r="R34" s="98"/>
      <c r="S34" s="98"/>
      <c r="T34" s="98"/>
      <c r="U34" s="98"/>
      <c r="V34" s="99"/>
      <c r="W34" s="100" t="s">
        <v>3</v>
      </c>
      <c r="X34" s="101"/>
    </row>
    <row r="35" spans="1:24" ht="18" customHeight="1" thickBot="1" x14ac:dyDescent="0.3">
      <c r="A35" s="104" t="s">
        <v>196</v>
      </c>
      <c r="B35" s="105"/>
      <c r="C35" s="105"/>
      <c r="D35" s="105"/>
      <c r="E35" s="105"/>
      <c r="F35" s="105"/>
      <c r="G35" s="105"/>
      <c r="H35" s="105"/>
      <c r="I35" s="105"/>
      <c r="J35" s="105"/>
      <c r="K35" s="105"/>
      <c r="L35" s="105"/>
      <c r="M35" s="105"/>
      <c r="N35" s="105"/>
      <c r="O35" s="105"/>
      <c r="P35" s="105"/>
      <c r="Q35" s="105"/>
      <c r="R35" s="105"/>
      <c r="S35" s="105"/>
      <c r="T35" s="105"/>
      <c r="U35" s="105"/>
      <c r="V35" s="106"/>
      <c r="W35" s="102"/>
      <c r="X35" s="103"/>
    </row>
    <row r="36" spans="1:24" ht="18" customHeight="1" x14ac:dyDescent="0.25">
      <c r="A36" s="97" t="s">
        <v>198</v>
      </c>
      <c r="B36" s="98"/>
      <c r="C36" s="98"/>
      <c r="D36" s="98"/>
      <c r="E36" s="98"/>
      <c r="F36" s="98"/>
      <c r="G36" s="98"/>
      <c r="H36" s="98"/>
      <c r="I36" s="98"/>
      <c r="J36" s="98"/>
      <c r="K36" s="98"/>
      <c r="L36" s="98"/>
      <c r="M36" s="98"/>
      <c r="N36" s="98"/>
      <c r="O36" s="98"/>
      <c r="P36" s="98"/>
      <c r="Q36" s="98"/>
      <c r="R36" s="98"/>
      <c r="S36" s="98"/>
      <c r="T36" s="98"/>
      <c r="U36" s="98"/>
      <c r="V36" s="99"/>
      <c r="W36" s="100" t="s">
        <v>3</v>
      </c>
      <c r="X36" s="101"/>
    </row>
    <row r="37" spans="1:24" ht="15.95" customHeight="1" thickBot="1" x14ac:dyDescent="0.3">
      <c r="A37" s="104" t="s">
        <v>196</v>
      </c>
      <c r="B37" s="105"/>
      <c r="C37" s="105"/>
      <c r="D37" s="105"/>
      <c r="E37" s="105"/>
      <c r="F37" s="105"/>
      <c r="G37" s="105"/>
      <c r="H37" s="105"/>
      <c r="I37" s="105"/>
      <c r="J37" s="105"/>
      <c r="K37" s="105"/>
      <c r="L37" s="105"/>
      <c r="M37" s="105"/>
      <c r="N37" s="105"/>
      <c r="O37" s="105"/>
      <c r="P37" s="105"/>
      <c r="Q37" s="105"/>
      <c r="R37" s="105"/>
      <c r="S37" s="105"/>
      <c r="T37" s="105"/>
      <c r="U37" s="105"/>
      <c r="V37" s="106"/>
      <c r="W37" s="102"/>
      <c r="X37" s="103"/>
    </row>
    <row r="38" spans="1:24" ht="30.95" hidden="1" customHeight="1" x14ac:dyDescent="0.25">
      <c r="A38" s="104"/>
      <c r="B38" s="105"/>
      <c r="C38" s="105"/>
      <c r="D38" s="105"/>
      <c r="E38" s="105"/>
      <c r="F38" s="105"/>
      <c r="G38" s="105"/>
      <c r="H38" s="105"/>
      <c r="I38" s="105"/>
      <c r="J38" s="105"/>
      <c r="K38" s="105"/>
      <c r="L38" s="105"/>
      <c r="M38" s="105"/>
      <c r="N38" s="105"/>
      <c r="O38" s="105"/>
      <c r="P38" s="105"/>
      <c r="Q38" s="105"/>
      <c r="R38" s="105"/>
      <c r="S38" s="105"/>
      <c r="T38" s="105"/>
      <c r="U38" s="105"/>
      <c r="V38" s="106"/>
      <c r="W38" s="102"/>
      <c r="X38" s="103"/>
    </row>
    <row r="39" spans="1:24" ht="20.25" customHeight="1" x14ac:dyDescent="0.25">
      <c r="A39" s="97" t="s">
        <v>199</v>
      </c>
      <c r="B39" s="98"/>
      <c r="C39" s="98"/>
      <c r="D39" s="98"/>
      <c r="E39" s="98"/>
      <c r="F39" s="98"/>
      <c r="G39" s="98"/>
      <c r="H39" s="98"/>
      <c r="I39" s="98"/>
      <c r="J39" s="98"/>
      <c r="K39" s="98"/>
      <c r="L39" s="98"/>
      <c r="M39" s="98"/>
      <c r="N39" s="98"/>
      <c r="O39" s="98"/>
      <c r="P39" s="98"/>
      <c r="Q39" s="98"/>
      <c r="R39" s="98"/>
      <c r="S39" s="98"/>
      <c r="T39" s="98"/>
      <c r="U39" s="98"/>
      <c r="V39" s="99"/>
      <c r="W39" s="100" t="s">
        <v>3</v>
      </c>
      <c r="X39" s="101"/>
    </row>
    <row r="40" spans="1:24" ht="15" customHeight="1" thickBot="1" x14ac:dyDescent="0.3">
      <c r="A40" s="104" t="s">
        <v>196</v>
      </c>
      <c r="B40" s="105"/>
      <c r="C40" s="105"/>
      <c r="D40" s="105"/>
      <c r="E40" s="105"/>
      <c r="F40" s="105"/>
      <c r="G40" s="105"/>
      <c r="H40" s="105"/>
      <c r="I40" s="105"/>
      <c r="J40" s="105"/>
      <c r="K40" s="105"/>
      <c r="L40" s="105"/>
      <c r="M40" s="105"/>
      <c r="N40" s="105"/>
      <c r="O40" s="105"/>
      <c r="P40" s="105"/>
      <c r="Q40" s="105"/>
      <c r="R40" s="105"/>
      <c r="S40" s="105"/>
      <c r="T40" s="105"/>
      <c r="U40" s="105"/>
      <c r="V40" s="106"/>
      <c r="W40" s="102"/>
      <c r="X40" s="103"/>
    </row>
    <row r="41" spans="1:24" ht="30.95" customHeight="1" x14ac:dyDescent="0.25"/>
    <row r="42" spans="1:24" ht="30.95" hidden="1" customHeight="1" x14ac:dyDescent="0.25">
      <c r="A42" t="s">
        <v>5</v>
      </c>
      <c r="B42" t="s">
        <v>4</v>
      </c>
      <c r="C42" t="s">
        <v>3</v>
      </c>
      <c r="D42" t="s">
        <v>2</v>
      </c>
      <c r="E42" t="s">
        <v>8</v>
      </c>
      <c r="F42" t="s">
        <v>7</v>
      </c>
      <c r="G42" t="s">
        <v>6</v>
      </c>
      <c r="H42" t="s">
        <v>10</v>
      </c>
      <c r="M42">
        <f>COUNTIF(W13:X40, "Critical Non-Compliance")</f>
        <v>0</v>
      </c>
      <c r="N42">
        <f>COUNTIF(W13:X40, "Major Non-Compliance")</f>
        <v>0</v>
      </c>
      <c r="O42">
        <f>COUNTIF(W13:X40, "Minor Non-Compliance")</f>
        <v>0</v>
      </c>
    </row>
    <row r="43" spans="1:24" ht="30.95" customHeight="1" x14ac:dyDescent="0.25"/>
    <row r="44" spans="1:24" ht="30.95" customHeight="1" x14ac:dyDescent="0.25"/>
    <row r="45" spans="1:24" ht="30.95" customHeight="1" x14ac:dyDescent="0.25"/>
    <row r="46" spans="1:24" ht="30.95" customHeight="1" x14ac:dyDescent="0.25"/>
    <row r="47" spans="1:24" ht="30.95" customHeight="1" x14ac:dyDescent="0.25"/>
    <row r="48" spans="1:24" ht="30.95" customHeight="1" x14ac:dyDescent="0.25"/>
    <row r="49" ht="30.95" customHeight="1" x14ac:dyDescent="0.25"/>
    <row r="50" ht="30.95" customHeight="1" x14ac:dyDescent="0.25"/>
    <row r="51" ht="30.95" customHeight="1" x14ac:dyDescent="0.25"/>
  </sheetData>
  <sheetProtection algorithmName="SHA-512" hashValue="JUSNzjka1h3xjY72o9EVAZLbWBrbc9CA5FZqE6y+E/xk5yOKqdxXCBICQazSFnWGcrAQwJfzZtvCZUDZEnukgg==" saltValue="Fmkq8MxLpUrGfvm08vZ1vg==" spinCount="100000" sheet="1" objects="1" scenarios="1" formatRows="0" autoFilter="0"/>
  <mergeCells count="51">
    <mergeCell ref="W34:X35"/>
    <mergeCell ref="A35:V35"/>
    <mergeCell ref="W25:X26"/>
    <mergeCell ref="A26:V26"/>
    <mergeCell ref="A17:V17"/>
    <mergeCell ref="W17:X18"/>
    <mergeCell ref="A18:V18"/>
    <mergeCell ref="A19:V19"/>
    <mergeCell ref="W19:X20"/>
    <mergeCell ref="A20:V20"/>
    <mergeCell ref="A27:V27"/>
    <mergeCell ref="W27:X28"/>
    <mergeCell ref="A28:V28"/>
    <mergeCell ref="A25:V25"/>
    <mergeCell ref="A11:V11"/>
    <mergeCell ref="W11:X11"/>
    <mergeCell ref="A13:V13"/>
    <mergeCell ref="W13:X14"/>
    <mergeCell ref="A14:V14"/>
    <mergeCell ref="A12:X12"/>
    <mergeCell ref="A1:L1"/>
    <mergeCell ref="A2:X2"/>
    <mergeCell ref="A3:X6"/>
    <mergeCell ref="A7:X7"/>
    <mergeCell ref="A8:X10"/>
    <mergeCell ref="P1:V1"/>
    <mergeCell ref="A16:V16"/>
    <mergeCell ref="A23:V23"/>
    <mergeCell ref="W23:X24"/>
    <mergeCell ref="A24:V24"/>
    <mergeCell ref="A15:V15"/>
    <mergeCell ref="W15:X16"/>
    <mergeCell ref="A21:V21"/>
    <mergeCell ref="W21:X22"/>
    <mergeCell ref="A22:V22"/>
    <mergeCell ref="A39:V39"/>
    <mergeCell ref="W39:X40"/>
    <mergeCell ref="A40:V40"/>
    <mergeCell ref="A29:V29"/>
    <mergeCell ref="W29:X30"/>
    <mergeCell ref="A30:V30"/>
    <mergeCell ref="W38:X38"/>
    <mergeCell ref="A38:V38"/>
    <mergeCell ref="A31:X31"/>
    <mergeCell ref="A32:V32"/>
    <mergeCell ref="W32:X33"/>
    <mergeCell ref="A33:V33"/>
    <mergeCell ref="A36:V36"/>
    <mergeCell ref="W36:X37"/>
    <mergeCell ref="A37:V37"/>
    <mergeCell ref="A34:V34"/>
  </mergeCells>
  <conditionalFormatting sqref="W13:X22 W25:X28 W38:X38">
    <cfRule type="containsText" dxfId="626" priority="57" operator="containsText" text="_">
      <formula>NOT(ISERROR(SEARCH("_",W13)))</formula>
    </cfRule>
    <cfRule type="containsText" dxfId="625" priority="58" operator="containsText" text="Select Rating">
      <formula>NOT(ISERROR(SEARCH("Select Rating",W13)))</formula>
    </cfRule>
    <cfRule type="containsText" dxfId="624" priority="59" operator="containsText" text="Minor Non-Compliance">
      <formula>NOT(ISERROR(SEARCH("Minor Non-Compliance",W13)))</formula>
    </cfRule>
    <cfRule type="containsText" dxfId="623" priority="60" operator="containsText" text="Major Non-Compliance">
      <formula>NOT(ISERROR(SEARCH("Major Non-Compliance",W13)))</formula>
    </cfRule>
    <cfRule type="containsText" dxfId="622" priority="61" operator="containsText" text="Critical Non-Compliance">
      <formula>NOT(ISERROR(SEARCH("Critical Non-Compliance",W13)))</formula>
    </cfRule>
    <cfRule type="containsText" dxfId="621" priority="62" operator="containsText" text="Not Recorded">
      <formula>NOT(ISERROR(SEARCH("Not Recorded",W13)))</formula>
    </cfRule>
    <cfRule type="containsText" dxfId="620" priority="63" operator="containsText" text="Not Applicable">
      <formula>NOT(ISERROR(SEARCH("Not Applicable",W13)))</formula>
    </cfRule>
  </conditionalFormatting>
  <conditionalFormatting sqref="W29:X30">
    <cfRule type="containsText" dxfId="619" priority="49" operator="containsText" text="_">
      <formula>NOT(ISERROR(SEARCH("_",W29)))</formula>
    </cfRule>
    <cfRule type="containsText" dxfId="618" priority="50" operator="containsText" text="Select Rating">
      <formula>NOT(ISERROR(SEARCH("Select Rating",W29)))</formula>
    </cfRule>
    <cfRule type="containsText" dxfId="617" priority="51" operator="containsText" text="Minor Non-Compliance">
      <formula>NOT(ISERROR(SEARCH("Minor Non-Compliance",W29)))</formula>
    </cfRule>
    <cfRule type="containsText" dxfId="616" priority="52" operator="containsText" text="Major Non-Compliance">
      <formula>NOT(ISERROR(SEARCH("Major Non-Compliance",W29)))</formula>
    </cfRule>
    <cfRule type="containsText" dxfId="615" priority="53" operator="containsText" text="Critical Non-Compliance">
      <formula>NOT(ISERROR(SEARCH("Critical Non-Compliance",W29)))</formula>
    </cfRule>
    <cfRule type="containsText" dxfId="614" priority="54" operator="containsText" text="Not Recorded">
      <formula>NOT(ISERROR(SEARCH("Not Recorded",W29)))</formula>
    </cfRule>
    <cfRule type="containsText" dxfId="613" priority="55" operator="containsText" text="Not Applicable">
      <formula>NOT(ISERROR(SEARCH("Not Applicable",W29)))</formula>
    </cfRule>
  </conditionalFormatting>
  <conditionalFormatting sqref="W39:X40">
    <cfRule type="containsText" dxfId="612" priority="33" operator="containsText" text="_">
      <formula>NOT(ISERROR(SEARCH("_",W39)))</formula>
    </cfRule>
    <cfRule type="containsText" dxfId="611" priority="34" operator="containsText" text="Select Rating">
      <formula>NOT(ISERROR(SEARCH("Select Rating",W39)))</formula>
    </cfRule>
    <cfRule type="containsText" dxfId="610" priority="35" operator="containsText" text="Minor Non-Compliance">
      <formula>NOT(ISERROR(SEARCH("Minor Non-Compliance",W39)))</formula>
    </cfRule>
    <cfRule type="containsText" dxfId="609" priority="36" operator="containsText" text="Major Non-Compliance">
      <formula>NOT(ISERROR(SEARCH("Major Non-Compliance",W39)))</formula>
    </cfRule>
    <cfRule type="containsText" dxfId="608" priority="37" operator="containsText" text="Critical Non-Compliance">
      <formula>NOT(ISERROR(SEARCH("Critical Non-Compliance",W39)))</formula>
    </cfRule>
    <cfRule type="containsText" dxfId="607" priority="38" operator="containsText" text="Not Recorded">
      <formula>NOT(ISERROR(SEARCH("Not Recorded",W39)))</formula>
    </cfRule>
    <cfRule type="containsText" dxfId="606" priority="39" operator="containsText" text="Not Applicable">
      <formula>NOT(ISERROR(SEARCH("Not Applicable",W39)))</formula>
    </cfRule>
  </conditionalFormatting>
  <conditionalFormatting sqref="W23:X24">
    <cfRule type="containsText" dxfId="605" priority="25" operator="containsText" text="_">
      <formula>NOT(ISERROR(SEARCH("_",W23)))</formula>
    </cfRule>
    <cfRule type="containsText" dxfId="604" priority="26" operator="containsText" text="Select Rating">
      <formula>NOT(ISERROR(SEARCH("Select Rating",W23)))</formula>
    </cfRule>
    <cfRule type="containsText" dxfId="603" priority="27" operator="containsText" text="Minor Non-Compliance">
      <formula>NOT(ISERROR(SEARCH("Minor Non-Compliance",W23)))</formula>
    </cfRule>
    <cfRule type="containsText" dxfId="602" priority="28" operator="containsText" text="Major Non-Compliance">
      <formula>NOT(ISERROR(SEARCH("Major Non-Compliance",W23)))</formula>
    </cfRule>
    <cfRule type="containsText" dxfId="601" priority="29" operator="containsText" text="Critical Non-Compliance">
      <formula>NOT(ISERROR(SEARCH("Critical Non-Compliance",W23)))</formula>
    </cfRule>
    <cfRule type="containsText" dxfId="600" priority="30" operator="containsText" text="Not Recorded">
      <formula>NOT(ISERROR(SEARCH("Not Recorded",W23)))</formula>
    </cfRule>
    <cfRule type="containsText" dxfId="599" priority="31" operator="containsText" text="Not Applicable">
      <formula>NOT(ISERROR(SEARCH("Not Applicable",W23)))</formula>
    </cfRule>
  </conditionalFormatting>
  <conditionalFormatting sqref="W32:X33">
    <cfRule type="containsText" dxfId="598" priority="17" operator="containsText" text="_">
      <formula>NOT(ISERROR(SEARCH("_",W32)))</formula>
    </cfRule>
    <cfRule type="containsText" dxfId="597" priority="18" operator="containsText" text="Select Rating">
      <formula>NOT(ISERROR(SEARCH("Select Rating",W32)))</formula>
    </cfRule>
    <cfRule type="containsText" dxfId="596" priority="19" operator="containsText" text="Minor Non-Compliance">
      <formula>NOT(ISERROR(SEARCH("Minor Non-Compliance",W32)))</formula>
    </cfRule>
    <cfRule type="containsText" dxfId="595" priority="20" operator="containsText" text="Major Non-Compliance">
      <formula>NOT(ISERROR(SEARCH("Major Non-Compliance",W32)))</formula>
    </cfRule>
    <cfRule type="containsText" dxfId="594" priority="21" operator="containsText" text="Critical Non-Compliance">
      <formula>NOT(ISERROR(SEARCH("Critical Non-Compliance",W32)))</formula>
    </cfRule>
    <cfRule type="containsText" dxfId="593" priority="22" operator="containsText" text="Not Recorded">
      <formula>NOT(ISERROR(SEARCH("Not Recorded",W32)))</formula>
    </cfRule>
    <cfRule type="containsText" dxfId="592" priority="23" operator="containsText" text="Not Applicable">
      <formula>NOT(ISERROR(SEARCH("Not Applicable",W32)))</formula>
    </cfRule>
  </conditionalFormatting>
  <conditionalFormatting sqref="W36:X37">
    <cfRule type="containsText" dxfId="591" priority="9" operator="containsText" text="_">
      <formula>NOT(ISERROR(SEARCH("_",W36)))</formula>
    </cfRule>
    <cfRule type="containsText" dxfId="590" priority="10" operator="containsText" text="Select Rating">
      <formula>NOT(ISERROR(SEARCH("Select Rating",W36)))</formula>
    </cfRule>
    <cfRule type="containsText" dxfId="589" priority="11" operator="containsText" text="Minor Non-Compliance">
      <formula>NOT(ISERROR(SEARCH("Minor Non-Compliance",W36)))</formula>
    </cfRule>
    <cfRule type="containsText" dxfId="588" priority="12" operator="containsText" text="Major Non-Compliance">
      <formula>NOT(ISERROR(SEARCH("Major Non-Compliance",W36)))</formula>
    </cfRule>
    <cfRule type="containsText" dxfId="587" priority="13" operator="containsText" text="Critical Non-Compliance">
      <formula>NOT(ISERROR(SEARCH("Critical Non-Compliance",W36)))</formula>
    </cfRule>
    <cfRule type="containsText" dxfId="586" priority="14" operator="containsText" text="Not Recorded">
      <formula>NOT(ISERROR(SEARCH("Not Recorded",W36)))</formula>
    </cfRule>
    <cfRule type="containsText" dxfId="585" priority="15" operator="containsText" text="Not Applicable">
      <formula>NOT(ISERROR(SEARCH("Not Applicable",W36)))</formula>
    </cfRule>
  </conditionalFormatting>
  <conditionalFormatting sqref="W34:X35">
    <cfRule type="containsText" dxfId="584" priority="1" operator="containsText" text="_">
      <formula>NOT(ISERROR(SEARCH("_",W34)))</formula>
    </cfRule>
    <cfRule type="containsText" dxfId="583" priority="2" operator="containsText" text="Select Rating">
      <formula>NOT(ISERROR(SEARCH("Select Rating",W34)))</formula>
    </cfRule>
    <cfRule type="containsText" dxfId="582" priority="3" operator="containsText" text="Minor Non-Compliance">
      <formula>NOT(ISERROR(SEARCH("Minor Non-Compliance",W34)))</formula>
    </cfRule>
    <cfRule type="containsText" dxfId="581" priority="4" operator="containsText" text="Major Non-Compliance">
      <formula>NOT(ISERROR(SEARCH("Major Non-Compliance",W34)))</formula>
    </cfRule>
    <cfRule type="containsText" dxfId="580" priority="5" operator="containsText" text="Critical Non-Compliance">
      <formula>NOT(ISERROR(SEARCH("Critical Non-Compliance",W34)))</formula>
    </cfRule>
    <cfRule type="containsText" dxfId="579" priority="6" operator="containsText" text="Not Recorded">
      <formula>NOT(ISERROR(SEARCH("Not Recorded",W34)))</formula>
    </cfRule>
    <cfRule type="containsText" dxfId="578" priority="7" operator="containsText" text="Not Applicable">
      <formula>NOT(ISERROR(SEARCH("Not Applicable",W34)))</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30 W32:X40">
      <formula1>Rating</formula1>
    </dataValidation>
  </dataValidations>
  <pageMargins left="0.7" right="0.7" top="0.75" bottom="0.75" header="0.3" footer="0.3"/>
  <pageSetup paperSize="9" scale="52"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69" operator="containsText" id="{80E85A77-3897-46F7-B9D9-CF763532E294}">
            <xm:f>NOT(ISERROR(SEARCH($D$42,W13)))</xm:f>
            <xm:f>$D$42</xm:f>
            <x14:dxf>
              <font>
                <b/>
                <i val="0"/>
              </font>
              <fill>
                <patternFill>
                  <bgColor rgb="FF92D050"/>
                </patternFill>
              </fill>
            </x14:dxf>
          </x14:cfRule>
          <xm:sqref>W13:X30 W38:X40</xm:sqref>
        </x14:conditionalFormatting>
        <x14:conditionalFormatting xmlns:xm="http://schemas.microsoft.com/office/excel/2006/main">
          <x14:cfRule type="containsText" priority="24" operator="containsText" id="{A50A8698-CAB3-4439-AF52-149B5AEF66A7}">
            <xm:f>NOT(ISERROR(SEARCH($D$42,W32)))</xm:f>
            <xm:f>$D$42</xm:f>
            <x14:dxf>
              <font>
                <b/>
                <i val="0"/>
              </font>
              <fill>
                <patternFill>
                  <bgColor rgb="FF92D050"/>
                </patternFill>
              </fill>
            </x14:dxf>
          </x14:cfRule>
          <xm:sqref>W32:X33</xm:sqref>
        </x14:conditionalFormatting>
        <x14:conditionalFormatting xmlns:xm="http://schemas.microsoft.com/office/excel/2006/main">
          <x14:cfRule type="containsText" priority="16" operator="containsText" id="{6EF9E8C1-E3AD-4291-A9EB-A1FA5CCD0C4B}">
            <xm:f>NOT(ISERROR(SEARCH($D$42,W36)))</xm:f>
            <xm:f>$D$42</xm:f>
            <x14:dxf>
              <font>
                <b/>
                <i val="0"/>
              </font>
              <fill>
                <patternFill>
                  <bgColor rgb="FF92D050"/>
                </patternFill>
              </fill>
            </x14:dxf>
          </x14:cfRule>
          <xm:sqref>W36:X37</xm:sqref>
        </x14:conditionalFormatting>
        <x14:conditionalFormatting xmlns:xm="http://schemas.microsoft.com/office/excel/2006/main">
          <x14:cfRule type="containsText" priority="8" operator="containsText" id="{2D2C5D4A-6407-494E-ABAA-62BF4C9A7018}">
            <xm:f>NOT(ISERROR(SEARCH($D$42,W34)))</xm:f>
            <xm:f>$D$42</xm:f>
            <x14:dxf>
              <font>
                <b/>
                <i val="0"/>
              </font>
              <fill>
                <patternFill>
                  <bgColor rgb="FF92D050"/>
                </patternFill>
              </fill>
            </x14:dxf>
          </x14:cfRule>
          <xm:sqref>W34:X35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X57"/>
  <sheetViews>
    <sheetView showGridLines="0" zoomScaleNormal="100" zoomScaleSheetLayoutView="100" workbookViewId="0">
      <pane xSplit="24" ySplit="11" topLeftCell="Y12" activePane="bottomRight" state="frozen"/>
      <selection activeCell="H28" sqref="H28"/>
      <selection pane="topRight" activeCell="H28" sqref="H28"/>
      <selection pane="bottomLeft" activeCell="H28" sqref="H28"/>
      <selection pane="bottomRight" activeCell="A24" sqref="A24:V24"/>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55" t="s">
        <v>15</v>
      </c>
      <c r="R1" s="156"/>
      <c r="S1" s="156"/>
      <c r="T1" s="156"/>
      <c r="U1" s="157"/>
    </row>
    <row r="2" spans="1:24" ht="5.0999999999999996" customHeight="1" thickBot="1" x14ac:dyDescent="0.3">
      <c r="A2" s="119" t="s">
        <v>98</v>
      </c>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380</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134</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8" thickBot="1" x14ac:dyDescent="0.3">
      <c r="A12" s="149" t="s">
        <v>200</v>
      </c>
      <c r="B12" s="150"/>
      <c r="C12" s="150"/>
      <c r="D12" s="150"/>
      <c r="E12" s="150"/>
      <c r="F12" s="150"/>
      <c r="G12" s="150"/>
      <c r="H12" s="150"/>
      <c r="I12" s="150"/>
      <c r="J12" s="150"/>
      <c r="K12" s="150"/>
      <c r="L12" s="150"/>
      <c r="M12" s="150"/>
      <c r="N12" s="150"/>
      <c r="O12" s="150"/>
      <c r="P12" s="150"/>
      <c r="Q12" s="150"/>
      <c r="R12" s="150"/>
      <c r="S12" s="150"/>
      <c r="T12" s="150"/>
      <c r="U12" s="150"/>
      <c r="V12" s="150"/>
      <c r="W12" s="150"/>
      <c r="X12" s="151"/>
    </row>
    <row r="13" spans="1:24" ht="18" customHeight="1" x14ac:dyDescent="0.25">
      <c r="A13" s="97" t="s">
        <v>201</v>
      </c>
      <c r="B13" s="98"/>
      <c r="C13" s="98"/>
      <c r="D13" s="98"/>
      <c r="E13" s="98"/>
      <c r="F13" s="98"/>
      <c r="G13" s="98"/>
      <c r="H13" s="98"/>
      <c r="I13" s="98"/>
      <c r="J13" s="98"/>
      <c r="K13" s="98"/>
      <c r="L13" s="98"/>
      <c r="M13" s="98"/>
      <c r="N13" s="98"/>
      <c r="O13" s="98"/>
      <c r="P13" s="98"/>
      <c r="Q13" s="98"/>
      <c r="R13" s="98"/>
      <c r="S13" s="98"/>
      <c r="T13" s="98"/>
      <c r="U13" s="98"/>
      <c r="V13" s="99"/>
      <c r="W13" s="139" t="s">
        <v>3</v>
      </c>
      <c r="X13" s="140"/>
    </row>
    <row r="14" spans="1:24" ht="15" customHeight="1" thickBot="1" x14ac:dyDescent="0.3">
      <c r="A14" s="104" t="s">
        <v>202</v>
      </c>
      <c r="B14" s="105"/>
      <c r="C14" s="105"/>
      <c r="D14" s="105"/>
      <c r="E14" s="105"/>
      <c r="F14" s="105"/>
      <c r="G14" s="105"/>
      <c r="H14" s="105"/>
      <c r="I14" s="105"/>
      <c r="J14" s="105"/>
      <c r="K14" s="105"/>
      <c r="L14" s="105"/>
      <c r="M14" s="105"/>
      <c r="N14" s="105"/>
      <c r="O14" s="105"/>
      <c r="P14" s="105"/>
      <c r="Q14" s="105"/>
      <c r="R14" s="105"/>
      <c r="S14" s="105"/>
      <c r="T14" s="105"/>
      <c r="U14" s="105"/>
      <c r="V14" s="106"/>
      <c r="W14" s="141"/>
      <c r="X14" s="142"/>
    </row>
    <row r="15" spans="1:24" ht="18" customHeight="1" x14ac:dyDescent="0.25">
      <c r="A15" s="97" t="s">
        <v>203</v>
      </c>
      <c r="B15" s="98"/>
      <c r="C15" s="98"/>
      <c r="D15" s="98"/>
      <c r="E15" s="98"/>
      <c r="F15" s="98"/>
      <c r="G15" s="98"/>
      <c r="H15" s="98"/>
      <c r="I15" s="98"/>
      <c r="J15" s="98"/>
      <c r="K15" s="98"/>
      <c r="L15" s="98"/>
      <c r="M15" s="98"/>
      <c r="N15" s="98"/>
      <c r="O15" s="98"/>
      <c r="P15" s="98"/>
      <c r="Q15" s="98"/>
      <c r="R15" s="98"/>
      <c r="S15" s="98"/>
      <c r="T15" s="98"/>
      <c r="U15" s="98"/>
      <c r="V15" s="99"/>
      <c r="W15" s="100" t="s">
        <v>3</v>
      </c>
      <c r="X15" s="101"/>
    </row>
    <row r="16" spans="1:24" ht="15" customHeight="1" thickBot="1" x14ac:dyDescent="0.3">
      <c r="A16" s="104" t="s">
        <v>204</v>
      </c>
      <c r="B16" s="105"/>
      <c r="C16" s="105"/>
      <c r="D16" s="105"/>
      <c r="E16" s="105"/>
      <c r="F16" s="105"/>
      <c r="G16" s="105"/>
      <c r="H16" s="105"/>
      <c r="I16" s="105"/>
      <c r="J16" s="105"/>
      <c r="K16" s="105"/>
      <c r="L16" s="105"/>
      <c r="M16" s="105"/>
      <c r="N16" s="105"/>
      <c r="O16" s="105"/>
      <c r="P16" s="105"/>
      <c r="Q16" s="105"/>
      <c r="R16" s="105"/>
      <c r="S16" s="105"/>
      <c r="T16" s="105"/>
      <c r="U16" s="105"/>
      <c r="V16" s="106"/>
      <c r="W16" s="113"/>
      <c r="X16" s="114"/>
    </row>
    <row r="17" spans="1:24" ht="21" customHeight="1" x14ac:dyDescent="0.25">
      <c r="A17" s="97" t="s">
        <v>205</v>
      </c>
      <c r="B17" s="98"/>
      <c r="C17" s="98"/>
      <c r="D17" s="98"/>
      <c r="E17" s="98"/>
      <c r="F17" s="98"/>
      <c r="G17" s="98"/>
      <c r="H17" s="98"/>
      <c r="I17" s="98"/>
      <c r="J17" s="98"/>
      <c r="K17" s="98"/>
      <c r="L17" s="98"/>
      <c r="M17" s="98"/>
      <c r="N17" s="98"/>
      <c r="O17" s="98"/>
      <c r="P17" s="98"/>
      <c r="Q17" s="98"/>
      <c r="R17" s="98"/>
      <c r="S17" s="98"/>
      <c r="T17" s="98"/>
      <c r="U17" s="98"/>
      <c r="V17" s="99"/>
      <c r="W17" s="100" t="s">
        <v>3</v>
      </c>
      <c r="X17" s="101"/>
    </row>
    <row r="18" spans="1:24" ht="15" customHeight="1" thickBot="1" x14ac:dyDescent="0.3">
      <c r="A18" s="104" t="s">
        <v>206</v>
      </c>
      <c r="B18" s="105"/>
      <c r="C18" s="105"/>
      <c r="D18" s="105"/>
      <c r="E18" s="105"/>
      <c r="F18" s="105"/>
      <c r="G18" s="105"/>
      <c r="H18" s="105"/>
      <c r="I18" s="105"/>
      <c r="J18" s="105"/>
      <c r="K18" s="105"/>
      <c r="L18" s="105"/>
      <c r="M18" s="105"/>
      <c r="N18" s="105"/>
      <c r="O18" s="105"/>
      <c r="P18" s="105"/>
      <c r="Q18" s="105"/>
      <c r="R18" s="105"/>
      <c r="S18" s="105"/>
      <c r="T18" s="105"/>
      <c r="U18" s="105"/>
      <c r="V18" s="106"/>
      <c r="W18" s="113"/>
      <c r="X18" s="114"/>
    </row>
    <row r="19" spans="1:24" ht="38.25" customHeight="1" x14ac:dyDescent="0.25">
      <c r="A19" s="97" t="s">
        <v>207</v>
      </c>
      <c r="B19" s="98"/>
      <c r="C19" s="98"/>
      <c r="D19" s="98"/>
      <c r="E19" s="98"/>
      <c r="F19" s="98"/>
      <c r="G19" s="98"/>
      <c r="H19" s="98"/>
      <c r="I19" s="98"/>
      <c r="J19" s="98"/>
      <c r="K19" s="98"/>
      <c r="L19" s="98"/>
      <c r="M19" s="98"/>
      <c r="N19" s="98"/>
      <c r="O19" s="98"/>
      <c r="P19" s="98"/>
      <c r="Q19" s="98"/>
      <c r="R19" s="98"/>
      <c r="S19" s="98"/>
      <c r="T19" s="98"/>
      <c r="U19" s="98"/>
      <c r="V19" s="99"/>
      <c r="W19" s="100" t="s">
        <v>3</v>
      </c>
      <c r="X19" s="101"/>
    </row>
    <row r="20" spans="1:24" ht="15" customHeight="1" thickBot="1" x14ac:dyDescent="0.3">
      <c r="A20" s="104" t="s">
        <v>208</v>
      </c>
      <c r="B20" s="105"/>
      <c r="C20" s="105"/>
      <c r="D20" s="105"/>
      <c r="E20" s="105"/>
      <c r="F20" s="105"/>
      <c r="G20" s="105"/>
      <c r="H20" s="105"/>
      <c r="I20" s="105"/>
      <c r="J20" s="105"/>
      <c r="K20" s="105"/>
      <c r="L20" s="105"/>
      <c r="M20" s="105"/>
      <c r="N20" s="105"/>
      <c r="O20" s="105"/>
      <c r="P20" s="105"/>
      <c r="Q20" s="105"/>
      <c r="R20" s="105"/>
      <c r="S20" s="105"/>
      <c r="T20" s="105"/>
      <c r="U20" s="105"/>
      <c r="V20" s="106"/>
      <c r="W20" s="113"/>
      <c r="X20" s="114"/>
    </row>
    <row r="21" spans="1:24" ht="18" customHeight="1" x14ac:dyDescent="0.25">
      <c r="A21" s="97" t="s">
        <v>209</v>
      </c>
      <c r="B21" s="98"/>
      <c r="C21" s="98"/>
      <c r="D21" s="98"/>
      <c r="E21" s="98"/>
      <c r="F21" s="98"/>
      <c r="G21" s="98"/>
      <c r="H21" s="98"/>
      <c r="I21" s="98"/>
      <c r="J21" s="98"/>
      <c r="K21" s="98"/>
      <c r="L21" s="98"/>
      <c r="M21" s="98"/>
      <c r="N21" s="98"/>
      <c r="O21" s="98"/>
      <c r="P21" s="98"/>
      <c r="Q21" s="98"/>
      <c r="R21" s="98"/>
      <c r="S21" s="98"/>
      <c r="T21" s="98"/>
      <c r="U21" s="98"/>
      <c r="V21" s="99"/>
      <c r="W21" s="100" t="s">
        <v>3</v>
      </c>
      <c r="X21" s="101"/>
    </row>
    <row r="22" spans="1:24" ht="15" customHeight="1" thickBot="1" x14ac:dyDescent="0.3">
      <c r="A22" s="104" t="s">
        <v>210</v>
      </c>
      <c r="B22" s="105"/>
      <c r="C22" s="105"/>
      <c r="D22" s="105"/>
      <c r="E22" s="105"/>
      <c r="F22" s="105"/>
      <c r="G22" s="105"/>
      <c r="H22" s="105"/>
      <c r="I22" s="105"/>
      <c r="J22" s="105"/>
      <c r="K22" s="105"/>
      <c r="L22" s="105"/>
      <c r="M22" s="105"/>
      <c r="N22" s="105"/>
      <c r="O22" s="105"/>
      <c r="P22" s="105"/>
      <c r="Q22" s="105"/>
      <c r="R22" s="105"/>
      <c r="S22" s="105"/>
      <c r="T22" s="105"/>
      <c r="U22" s="105"/>
      <c r="V22" s="106"/>
      <c r="W22" s="113"/>
      <c r="X22" s="114"/>
    </row>
    <row r="23" spans="1:24" ht="18" customHeight="1" x14ac:dyDescent="0.25">
      <c r="A23" s="97" t="s">
        <v>211</v>
      </c>
      <c r="B23" s="98"/>
      <c r="C23" s="98"/>
      <c r="D23" s="98"/>
      <c r="E23" s="98"/>
      <c r="F23" s="98"/>
      <c r="G23" s="98"/>
      <c r="H23" s="98"/>
      <c r="I23" s="98"/>
      <c r="J23" s="98"/>
      <c r="K23" s="98"/>
      <c r="L23" s="98"/>
      <c r="M23" s="98"/>
      <c r="N23" s="98"/>
      <c r="O23" s="98"/>
      <c r="P23" s="98"/>
      <c r="Q23" s="98"/>
      <c r="R23" s="98"/>
      <c r="S23" s="98"/>
      <c r="T23" s="98"/>
      <c r="U23" s="98"/>
      <c r="V23" s="99"/>
      <c r="W23" s="100" t="s">
        <v>3</v>
      </c>
      <c r="X23" s="101"/>
    </row>
    <row r="24" spans="1:24" ht="15" customHeight="1" thickBot="1" x14ac:dyDescent="0.3">
      <c r="A24" s="104" t="s">
        <v>212</v>
      </c>
      <c r="B24" s="105"/>
      <c r="C24" s="105"/>
      <c r="D24" s="105"/>
      <c r="E24" s="105"/>
      <c r="F24" s="105"/>
      <c r="G24" s="105"/>
      <c r="H24" s="105"/>
      <c r="I24" s="105"/>
      <c r="J24" s="105"/>
      <c r="K24" s="105"/>
      <c r="L24" s="105"/>
      <c r="M24" s="105"/>
      <c r="N24" s="105"/>
      <c r="O24" s="105"/>
      <c r="P24" s="105"/>
      <c r="Q24" s="105"/>
      <c r="R24" s="105"/>
      <c r="S24" s="105"/>
      <c r="T24" s="105"/>
      <c r="U24" s="105"/>
      <c r="V24" s="106"/>
      <c r="W24" s="113"/>
      <c r="X24" s="114"/>
    </row>
    <row r="25" spans="1:24" ht="18" customHeight="1" x14ac:dyDescent="0.25">
      <c r="A25" s="97" t="s">
        <v>213</v>
      </c>
      <c r="B25" s="98"/>
      <c r="C25" s="98"/>
      <c r="D25" s="98"/>
      <c r="E25" s="98"/>
      <c r="F25" s="98"/>
      <c r="G25" s="98"/>
      <c r="H25" s="98"/>
      <c r="I25" s="98"/>
      <c r="J25" s="98"/>
      <c r="K25" s="98"/>
      <c r="L25" s="98"/>
      <c r="M25" s="98"/>
      <c r="N25" s="98"/>
      <c r="O25" s="98"/>
      <c r="P25" s="98"/>
      <c r="Q25" s="98"/>
      <c r="R25" s="98"/>
      <c r="S25" s="98"/>
      <c r="T25" s="98"/>
      <c r="U25" s="98"/>
      <c r="V25" s="99"/>
      <c r="W25" s="100" t="s">
        <v>3</v>
      </c>
      <c r="X25" s="101"/>
    </row>
    <row r="26" spans="1:24" ht="15" customHeight="1" thickBot="1" x14ac:dyDescent="0.3">
      <c r="A26" s="104" t="s">
        <v>214</v>
      </c>
      <c r="B26" s="105"/>
      <c r="C26" s="105"/>
      <c r="D26" s="105"/>
      <c r="E26" s="105"/>
      <c r="F26" s="105"/>
      <c r="G26" s="105"/>
      <c r="H26" s="105"/>
      <c r="I26" s="105"/>
      <c r="J26" s="105"/>
      <c r="K26" s="105"/>
      <c r="L26" s="105"/>
      <c r="M26" s="105"/>
      <c r="N26" s="105"/>
      <c r="O26" s="105"/>
      <c r="P26" s="105"/>
      <c r="Q26" s="105"/>
      <c r="R26" s="105"/>
      <c r="S26" s="105"/>
      <c r="T26" s="105"/>
      <c r="U26" s="105"/>
      <c r="V26" s="106"/>
      <c r="W26" s="102"/>
      <c r="X26" s="103"/>
    </row>
    <row r="27" spans="1:24" ht="18" customHeight="1" x14ac:dyDescent="0.25">
      <c r="A27" s="97" t="s">
        <v>215</v>
      </c>
      <c r="B27" s="98"/>
      <c r="C27" s="98"/>
      <c r="D27" s="98"/>
      <c r="E27" s="98"/>
      <c r="F27" s="98"/>
      <c r="G27" s="98"/>
      <c r="H27" s="98"/>
      <c r="I27" s="98"/>
      <c r="J27" s="98"/>
      <c r="K27" s="98"/>
      <c r="L27" s="98"/>
      <c r="M27" s="98"/>
      <c r="N27" s="98"/>
      <c r="O27" s="98"/>
      <c r="P27" s="98"/>
      <c r="Q27" s="98"/>
      <c r="R27" s="98"/>
      <c r="S27" s="98"/>
      <c r="T27" s="98"/>
      <c r="U27" s="98"/>
      <c r="V27" s="99"/>
      <c r="W27" s="139" t="s">
        <v>3</v>
      </c>
      <c r="X27" s="140"/>
    </row>
    <row r="28" spans="1:24" ht="15.95" customHeight="1" thickBot="1" x14ac:dyDescent="0.3">
      <c r="A28" s="152" t="s">
        <v>216</v>
      </c>
      <c r="B28" s="153"/>
      <c r="C28" s="153"/>
      <c r="D28" s="153"/>
      <c r="E28" s="153"/>
      <c r="F28" s="153"/>
      <c r="G28" s="153"/>
      <c r="H28" s="153"/>
      <c r="I28" s="153"/>
      <c r="J28" s="153"/>
      <c r="K28" s="153"/>
      <c r="L28" s="153"/>
      <c r="M28" s="153"/>
      <c r="N28" s="153"/>
      <c r="O28" s="153"/>
      <c r="P28" s="153"/>
      <c r="Q28" s="153"/>
      <c r="R28" s="153"/>
      <c r="S28" s="153"/>
      <c r="T28" s="153"/>
      <c r="U28" s="153"/>
      <c r="V28" s="154"/>
      <c r="W28" s="141"/>
      <c r="X28" s="142"/>
    </row>
    <row r="29" spans="1:24" ht="15.95" customHeight="1" x14ac:dyDescent="0.25">
      <c r="A29" s="97" t="s">
        <v>217</v>
      </c>
      <c r="B29" s="98"/>
      <c r="C29" s="98"/>
      <c r="D29" s="98"/>
      <c r="E29" s="98"/>
      <c r="F29" s="98"/>
      <c r="G29" s="98"/>
      <c r="H29" s="98"/>
      <c r="I29" s="98"/>
      <c r="J29" s="98"/>
      <c r="K29" s="98"/>
      <c r="L29" s="98"/>
      <c r="M29" s="98"/>
      <c r="N29" s="98"/>
      <c r="O29" s="98"/>
      <c r="P29" s="98"/>
      <c r="Q29" s="98"/>
      <c r="R29" s="98"/>
      <c r="S29" s="98"/>
      <c r="T29" s="98"/>
      <c r="U29" s="98"/>
      <c r="V29" s="99"/>
      <c r="W29" s="139" t="s">
        <v>3</v>
      </c>
      <c r="X29" s="140"/>
    </row>
    <row r="30" spans="1:24" ht="15.95" customHeight="1" thickBot="1" x14ac:dyDescent="0.3">
      <c r="A30" s="104" t="s">
        <v>218</v>
      </c>
      <c r="B30" s="105"/>
      <c r="C30" s="105"/>
      <c r="D30" s="105"/>
      <c r="E30" s="105"/>
      <c r="F30" s="105"/>
      <c r="G30" s="105"/>
      <c r="H30" s="105"/>
      <c r="I30" s="105"/>
      <c r="J30" s="105"/>
      <c r="K30" s="105"/>
      <c r="L30" s="105"/>
      <c r="M30" s="105"/>
      <c r="N30" s="105"/>
      <c r="O30" s="105"/>
      <c r="P30" s="105"/>
      <c r="Q30" s="105"/>
      <c r="R30" s="105"/>
      <c r="S30" s="105"/>
      <c r="T30" s="105"/>
      <c r="U30" s="105"/>
      <c r="V30" s="106"/>
      <c r="W30" s="141"/>
      <c r="X30" s="142"/>
    </row>
    <row r="31" spans="1:24" ht="15.95" customHeight="1" x14ac:dyDescent="0.25">
      <c r="A31" s="97" t="s">
        <v>219</v>
      </c>
      <c r="B31" s="98"/>
      <c r="C31" s="98"/>
      <c r="D31" s="98"/>
      <c r="E31" s="98"/>
      <c r="F31" s="98"/>
      <c r="G31" s="98"/>
      <c r="H31" s="98"/>
      <c r="I31" s="98"/>
      <c r="J31" s="98"/>
      <c r="K31" s="98"/>
      <c r="L31" s="98"/>
      <c r="M31" s="98"/>
      <c r="N31" s="98"/>
      <c r="O31" s="98"/>
      <c r="P31" s="98"/>
      <c r="Q31" s="98"/>
      <c r="R31" s="98"/>
      <c r="S31" s="98"/>
      <c r="T31" s="98"/>
      <c r="U31" s="98"/>
      <c r="V31" s="99"/>
      <c r="W31" s="139" t="s">
        <v>3</v>
      </c>
      <c r="X31" s="140"/>
    </row>
    <row r="32" spans="1:24" ht="15.95" customHeight="1" thickBot="1" x14ac:dyDescent="0.3">
      <c r="A32" s="104" t="s">
        <v>216</v>
      </c>
      <c r="B32" s="105"/>
      <c r="C32" s="105"/>
      <c r="D32" s="105"/>
      <c r="E32" s="105"/>
      <c r="F32" s="105"/>
      <c r="G32" s="105"/>
      <c r="H32" s="105"/>
      <c r="I32" s="105"/>
      <c r="J32" s="105"/>
      <c r="K32" s="105"/>
      <c r="L32" s="105"/>
      <c r="M32" s="105"/>
      <c r="N32" s="105"/>
      <c r="O32" s="105"/>
      <c r="P32" s="105"/>
      <c r="Q32" s="105"/>
      <c r="R32" s="105"/>
      <c r="S32" s="105"/>
      <c r="T32" s="105"/>
      <c r="U32" s="105"/>
      <c r="V32" s="106"/>
      <c r="W32" s="141"/>
      <c r="X32" s="142"/>
    </row>
    <row r="33" spans="1:24" ht="15.95" customHeight="1" thickBot="1" x14ac:dyDescent="0.3">
      <c r="A33" s="149" t="s">
        <v>39</v>
      </c>
      <c r="B33" s="150"/>
      <c r="C33" s="150"/>
      <c r="D33" s="150"/>
      <c r="E33" s="150"/>
      <c r="F33" s="150"/>
      <c r="G33" s="150"/>
      <c r="H33" s="150"/>
      <c r="I33" s="150"/>
      <c r="J33" s="150"/>
      <c r="K33" s="150"/>
      <c r="L33" s="150"/>
      <c r="M33" s="150"/>
      <c r="N33" s="150"/>
      <c r="O33" s="150"/>
      <c r="P33" s="150"/>
      <c r="Q33" s="150"/>
      <c r="R33" s="150"/>
      <c r="S33" s="150"/>
      <c r="T33" s="150"/>
      <c r="U33" s="150"/>
      <c r="V33" s="150"/>
      <c r="W33" s="150"/>
      <c r="X33" s="151"/>
    </row>
    <row r="34" spans="1:24" ht="15.95" customHeight="1" x14ac:dyDescent="0.25">
      <c r="A34" s="97" t="s">
        <v>41</v>
      </c>
      <c r="B34" s="98"/>
      <c r="C34" s="98"/>
      <c r="D34" s="98"/>
      <c r="E34" s="98"/>
      <c r="F34" s="98"/>
      <c r="G34" s="98"/>
      <c r="H34" s="98"/>
      <c r="I34" s="98"/>
      <c r="J34" s="98"/>
      <c r="K34" s="98"/>
      <c r="L34" s="98"/>
      <c r="M34" s="98"/>
      <c r="N34" s="98"/>
      <c r="O34" s="98"/>
      <c r="P34" s="98"/>
      <c r="Q34" s="98"/>
      <c r="R34" s="98"/>
      <c r="S34" s="98"/>
      <c r="T34" s="98"/>
      <c r="U34" s="98"/>
      <c r="V34" s="99"/>
      <c r="W34" s="139" t="s">
        <v>3</v>
      </c>
      <c r="X34" s="140"/>
    </row>
    <row r="35" spans="1:24" ht="15.95" customHeight="1" thickBot="1" x14ac:dyDescent="0.3">
      <c r="A35" s="104" t="s">
        <v>220</v>
      </c>
      <c r="B35" s="105"/>
      <c r="C35" s="105"/>
      <c r="D35" s="105"/>
      <c r="E35" s="105"/>
      <c r="F35" s="105"/>
      <c r="G35" s="105"/>
      <c r="H35" s="105"/>
      <c r="I35" s="105"/>
      <c r="J35" s="105"/>
      <c r="K35" s="105"/>
      <c r="L35" s="105"/>
      <c r="M35" s="105"/>
      <c r="N35" s="105"/>
      <c r="O35" s="105"/>
      <c r="P35" s="105"/>
      <c r="Q35" s="105"/>
      <c r="R35" s="105"/>
      <c r="S35" s="105"/>
      <c r="T35" s="105"/>
      <c r="U35" s="105"/>
      <c r="V35" s="106"/>
      <c r="W35" s="141"/>
      <c r="X35" s="142"/>
    </row>
    <row r="36" spans="1:24" ht="20.25" customHeight="1" x14ac:dyDescent="0.25">
      <c r="A36" s="97" t="s">
        <v>42</v>
      </c>
      <c r="B36" s="98"/>
      <c r="C36" s="98"/>
      <c r="D36" s="98"/>
      <c r="E36" s="98"/>
      <c r="F36" s="98"/>
      <c r="G36" s="98"/>
      <c r="H36" s="98"/>
      <c r="I36" s="98"/>
      <c r="J36" s="98"/>
      <c r="K36" s="98"/>
      <c r="L36" s="98"/>
      <c r="M36" s="98"/>
      <c r="N36" s="98"/>
      <c r="O36" s="98"/>
      <c r="P36" s="98"/>
      <c r="Q36" s="98"/>
      <c r="R36" s="98"/>
      <c r="S36" s="98"/>
      <c r="T36" s="98"/>
      <c r="U36" s="98"/>
      <c r="V36" s="99"/>
      <c r="W36" s="139" t="s">
        <v>3</v>
      </c>
      <c r="X36" s="140"/>
    </row>
    <row r="37" spans="1:24" ht="20.25" customHeight="1" thickBot="1" x14ac:dyDescent="0.3">
      <c r="A37" s="104" t="s">
        <v>221</v>
      </c>
      <c r="B37" s="105"/>
      <c r="C37" s="105"/>
      <c r="D37" s="105"/>
      <c r="E37" s="105"/>
      <c r="F37" s="105"/>
      <c r="G37" s="105"/>
      <c r="H37" s="105"/>
      <c r="I37" s="105"/>
      <c r="J37" s="105"/>
      <c r="K37" s="105"/>
      <c r="L37" s="105"/>
      <c r="M37" s="105"/>
      <c r="N37" s="105"/>
      <c r="O37" s="105"/>
      <c r="P37" s="105"/>
      <c r="Q37" s="105"/>
      <c r="R37" s="105"/>
      <c r="S37" s="105"/>
      <c r="T37" s="105"/>
      <c r="U37" s="105"/>
      <c r="V37" s="106"/>
      <c r="W37" s="141"/>
      <c r="X37" s="142"/>
    </row>
    <row r="38" spans="1:24" ht="18" customHeight="1" x14ac:dyDescent="0.25">
      <c r="A38" s="97" t="s">
        <v>43</v>
      </c>
      <c r="B38" s="98"/>
      <c r="C38" s="98"/>
      <c r="D38" s="98"/>
      <c r="E38" s="98"/>
      <c r="F38" s="98"/>
      <c r="G38" s="98"/>
      <c r="H38" s="98"/>
      <c r="I38" s="98"/>
      <c r="J38" s="98"/>
      <c r="K38" s="98"/>
      <c r="L38" s="98"/>
      <c r="M38" s="98"/>
      <c r="N38" s="98"/>
      <c r="O38" s="98"/>
      <c r="P38" s="98"/>
      <c r="Q38" s="98"/>
      <c r="R38" s="98"/>
      <c r="S38" s="98"/>
      <c r="T38" s="98"/>
      <c r="U38" s="98"/>
      <c r="V38" s="99"/>
      <c r="W38" s="139" t="s">
        <v>3</v>
      </c>
      <c r="X38" s="140"/>
    </row>
    <row r="39" spans="1:24" ht="15.95" customHeight="1" thickBot="1" x14ac:dyDescent="0.3">
      <c r="A39" s="104" t="s">
        <v>121</v>
      </c>
      <c r="B39" s="105"/>
      <c r="C39" s="105"/>
      <c r="D39" s="105"/>
      <c r="E39" s="105"/>
      <c r="F39" s="105"/>
      <c r="G39" s="105"/>
      <c r="H39" s="105"/>
      <c r="I39" s="105"/>
      <c r="J39" s="105"/>
      <c r="K39" s="105"/>
      <c r="L39" s="105"/>
      <c r="M39" s="105"/>
      <c r="N39" s="105"/>
      <c r="O39" s="105"/>
      <c r="P39" s="105"/>
      <c r="Q39" s="105"/>
      <c r="R39" s="105"/>
      <c r="S39" s="105"/>
      <c r="T39" s="105"/>
      <c r="U39" s="105"/>
      <c r="V39" s="106"/>
      <c r="W39" s="141"/>
      <c r="X39" s="142"/>
    </row>
    <row r="40" spans="1:24" ht="18" customHeight="1" x14ac:dyDescent="0.25">
      <c r="A40" s="97" t="s">
        <v>44</v>
      </c>
      <c r="B40" s="98"/>
      <c r="C40" s="98"/>
      <c r="D40" s="98"/>
      <c r="E40" s="98"/>
      <c r="F40" s="98"/>
      <c r="G40" s="98"/>
      <c r="H40" s="98"/>
      <c r="I40" s="98"/>
      <c r="J40" s="98"/>
      <c r="K40" s="98"/>
      <c r="L40" s="98"/>
      <c r="M40" s="98"/>
      <c r="N40" s="98"/>
      <c r="O40" s="98"/>
      <c r="P40" s="98"/>
      <c r="Q40" s="98"/>
      <c r="R40" s="98"/>
      <c r="S40" s="98"/>
      <c r="T40" s="98"/>
      <c r="U40" s="98"/>
      <c r="V40" s="99"/>
      <c r="W40" s="139" t="s">
        <v>3</v>
      </c>
      <c r="X40" s="140"/>
    </row>
    <row r="41" spans="1:24" ht="15.95" customHeight="1" thickBot="1" x14ac:dyDescent="0.3">
      <c r="A41" s="104" t="s">
        <v>210</v>
      </c>
      <c r="B41" s="105"/>
      <c r="C41" s="105"/>
      <c r="D41" s="105"/>
      <c r="E41" s="105"/>
      <c r="F41" s="105"/>
      <c r="G41" s="105"/>
      <c r="H41" s="105"/>
      <c r="I41" s="105"/>
      <c r="J41" s="105"/>
      <c r="K41" s="105"/>
      <c r="L41" s="105"/>
      <c r="M41" s="105"/>
      <c r="N41" s="105"/>
      <c r="O41" s="105"/>
      <c r="P41" s="105"/>
      <c r="Q41" s="105"/>
      <c r="R41" s="105"/>
      <c r="S41" s="105"/>
      <c r="T41" s="105"/>
      <c r="U41" s="105"/>
      <c r="V41" s="106"/>
      <c r="W41" s="141"/>
      <c r="X41" s="142"/>
    </row>
    <row r="42" spans="1:24" ht="18" customHeight="1" x14ac:dyDescent="0.25">
      <c r="A42" s="97" t="s">
        <v>40</v>
      </c>
      <c r="B42" s="98"/>
      <c r="C42" s="98"/>
      <c r="D42" s="98"/>
      <c r="E42" s="98"/>
      <c r="F42" s="98"/>
      <c r="G42" s="98"/>
      <c r="H42" s="98"/>
      <c r="I42" s="98"/>
      <c r="J42" s="98"/>
      <c r="K42" s="98"/>
      <c r="L42" s="98"/>
      <c r="M42" s="98"/>
      <c r="N42" s="98"/>
      <c r="O42" s="98"/>
      <c r="P42" s="98"/>
      <c r="Q42" s="98"/>
      <c r="R42" s="98"/>
      <c r="S42" s="98"/>
      <c r="T42" s="98"/>
      <c r="U42" s="98"/>
      <c r="V42" s="99"/>
      <c r="W42" s="139" t="s">
        <v>3</v>
      </c>
      <c r="X42" s="140"/>
    </row>
    <row r="43" spans="1:24" ht="15.95" customHeight="1" thickBot="1" x14ac:dyDescent="0.3">
      <c r="A43" s="104" t="s">
        <v>210</v>
      </c>
      <c r="B43" s="105"/>
      <c r="C43" s="105"/>
      <c r="D43" s="105"/>
      <c r="E43" s="105"/>
      <c r="F43" s="105"/>
      <c r="G43" s="105"/>
      <c r="H43" s="105"/>
      <c r="I43" s="105"/>
      <c r="J43" s="105"/>
      <c r="K43" s="105"/>
      <c r="L43" s="105"/>
      <c r="M43" s="105"/>
      <c r="N43" s="105"/>
      <c r="O43" s="105"/>
      <c r="P43" s="105"/>
      <c r="Q43" s="105"/>
      <c r="R43" s="105"/>
      <c r="S43" s="105"/>
      <c r="T43" s="105"/>
      <c r="U43" s="105"/>
      <c r="V43" s="106"/>
      <c r="W43" s="141"/>
      <c r="X43" s="142"/>
    </row>
    <row r="44" spans="1:24" ht="15.95" customHeight="1" thickBot="1" x14ac:dyDescent="0.3">
      <c r="A44" s="149" t="s">
        <v>379</v>
      </c>
      <c r="B44" s="150"/>
      <c r="C44" s="150"/>
      <c r="D44" s="150"/>
      <c r="E44" s="150"/>
      <c r="F44" s="150"/>
      <c r="G44" s="150"/>
      <c r="H44" s="150"/>
      <c r="I44" s="150"/>
      <c r="J44" s="150"/>
      <c r="K44" s="150"/>
      <c r="L44" s="150"/>
      <c r="M44" s="150"/>
      <c r="N44" s="150"/>
      <c r="O44" s="150"/>
      <c r="P44" s="150"/>
      <c r="Q44" s="150"/>
      <c r="R44" s="150"/>
      <c r="S44" s="150"/>
      <c r="T44" s="150"/>
      <c r="U44" s="150"/>
      <c r="V44" s="150"/>
      <c r="W44" s="150"/>
      <c r="X44" s="151"/>
    </row>
    <row r="45" spans="1:24" ht="36.75" customHeight="1" x14ac:dyDescent="0.25">
      <c r="A45" s="97" t="s">
        <v>274</v>
      </c>
      <c r="B45" s="98"/>
      <c r="C45" s="98"/>
      <c r="D45" s="98"/>
      <c r="E45" s="98"/>
      <c r="F45" s="98"/>
      <c r="G45" s="98"/>
      <c r="H45" s="98"/>
      <c r="I45" s="98"/>
      <c r="J45" s="98"/>
      <c r="K45" s="98"/>
      <c r="L45" s="98"/>
      <c r="M45" s="98"/>
      <c r="N45" s="98"/>
      <c r="O45" s="98"/>
      <c r="P45" s="98"/>
      <c r="Q45" s="98"/>
      <c r="R45" s="98"/>
      <c r="S45" s="98"/>
      <c r="T45" s="98"/>
      <c r="U45" s="98"/>
      <c r="V45" s="99"/>
      <c r="W45" s="139" t="s">
        <v>3</v>
      </c>
      <c r="X45" s="140"/>
    </row>
    <row r="46" spans="1:24" ht="15.95" customHeight="1" thickBot="1" x14ac:dyDescent="0.3">
      <c r="A46" s="104" t="s">
        <v>275</v>
      </c>
      <c r="B46" s="105"/>
      <c r="C46" s="105"/>
      <c r="D46" s="105"/>
      <c r="E46" s="105"/>
      <c r="F46" s="105"/>
      <c r="G46" s="105"/>
      <c r="H46" s="105"/>
      <c r="I46" s="105"/>
      <c r="J46" s="105"/>
      <c r="K46" s="105"/>
      <c r="L46" s="105"/>
      <c r="M46" s="105"/>
      <c r="N46" s="105"/>
      <c r="O46" s="105"/>
      <c r="P46" s="105"/>
      <c r="Q46" s="105"/>
      <c r="R46" s="105"/>
      <c r="S46" s="105"/>
      <c r="T46" s="105"/>
      <c r="U46" s="105"/>
      <c r="V46" s="106"/>
      <c r="W46" s="141"/>
      <c r="X46" s="142"/>
    </row>
    <row r="47" spans="1:24" ht="39" customHeight="1" x14ac:dyDescent="0.25">
      <c r="A47" s="97" t="s">
        <v>276</v>
      </c>
      <c r="B47" s="98"/>
      <c r="C47" s="98"/>
      <c r="D47" s="98"/>
      <c r="E47" s="98"/>
      <c r="F47" s="98"/>
      <c r="G47" s="98"/>
      <c r="H47" s="98"/>
      <c r="I47" s="98"/>
      <c r="J47" s="98"/>
      <c r="K47" s="98"/>
      <c r="L47" s="98"/>
      <c r="M47" s="98"/>
      <c r="N47" s="98"/>
      <c r="O47" s="98"/>
      <c r="P47" s="98"/>
      <c r="Q47" s="98"/>
      <c r="R47" s="98"/>
      <c r="S47" s="98"/>
      <c r="T47" s="98"/>
      <c r="U47" s="98"/>
      <c r="V47" s="99"/>
      <c r="W47" s="139" t="s">
        <v>3</v>
      </c>
      <c r="X47" s="140"/>
    </row>
    <row r="48" spans="1:24" ht="15.95" customHeight="1" thickBot="1" x14ac:dyDescent="0.3">
      <c r="A48" s="104" t="s">
        <v>277</v>
      </c>
      <c r="B48" s="105"/>
      <c r="C48" s="105"/>
      <c r="D48" s="105"/>
      <c r="E48" s="105"/>
      <c r="F48" s="105"/>
      <c r="G48" s="105"/>
      <c r="H48" s="105"/>
      <c r="I48" s="105"/>
      <c r="J48" s="105"/>
      <c r="K48" s="105"/>
      <c r="L48" s="105"/>
      <c r="M48" s="105"/>
      <c r="N48" s="105"/>
      <c r="O48" s="105"/>
      <c r="P48" s="105"/>
      <c r="Q48" s="105"/>
      <c r="R48" s="105"/>
      <c r="S48" s="105"/>
      <c r="T48" s="105"/>
      <c r="U48" s="105"/>
      <c r="V48" s="106"/>
      <c r="W48" s="141"/>
      <c r="X48" s="142"/>
    </row>
    <row r="49" spans="1:24" ht="41.25" customHeight="1" x14ac:dyDescent="0.25">
      <c r="A49" s="97" t="s">
        <v>278</v>
      </c>
      <c r="B49" s="98"/>
      <c r="C49" s="98"/>
      <c r="D49" s="98"/>
      <c r="E49" s="98"/>
      <c r="F49" s="98"/>
      <c r="G49" s="98"/>
      <c r="H49" s="98"/>
      <c r="I49" s="98"/>
      <c r="J49" s="98"/>
      <c r="K49" s="98"/>
      <c r="L49" s="98"/>
      <c r="M49" s="98"/>
      <c r="N49" s="98"/>
      <c r="O49" s="98"/>
      <c r="P49" s="98"/>
      <c r="Q49" s="98"/>
      <c r="R49" s="98"/>
      <c r="S49" s="98"/>
      <c r="T49" s="98"/>
      <c r="U49" s="98"/>
      <c r="V49" s="99"/>
      <c r="W49" s="139" t="s">
        <v>3</v>
      </c>
      <c r="X49" s="140"/>
    </row>
    <row r="50" spans="1:24" ht="15.95" customHeight="1" thickBot="1" x14ac:dyDescent="0.3">
      <c r="A50" s="104" t="s">
        <v>210</v>
      </c>
      <c r="B50" s="105"/>
      <c r="C50" s="105"/>
      <c r="D50" s="105"/>
      <c r="E50" s="105"/>
      <c r="F50" s="105"/>
      <c r="G50" s="105"/>
      <c r="H50" s="105"/>
      <c r="I50" s="105"/>
      <c r="J50" s="105"/>
      <c r="K50" s="105"/>
      <c r="L50" s="105"/>
      <c r="M50" s="105"/>
      <c r="N50" s="105"/>
      <c r="O50" s="105"/>
      <c r="P50" s="105"/>
      <c r="Q50" s="105"/>
      <c r="R50" s="105"/>
      <c r="S50" s="105"/>
      <c r="T50" s="105"/>
      <c r="U50" s="105"/>
      <c r="V50" s="106"/>
      <c r="W50" s="141"/>
      <c r="X50" s="142"/>
    </row>
    <row r="51" spans="1:24" ht="15.95" customHeight="1" x14ac:dyDescent="0.25">
      <c r="A51" s="97" t="s">
        <v>279</v>
      </c>
      <c r="B51" s="98"/>
      <c r="C51" s="98"/>
      <c r="D51" s="98"/>
      <c r="E51" s="98"/>
      <c r="F51" s="98"/>
      <c r="G51" s="98"/>
      <c r="H51" s="98"/>
      <c r="I51" s="98"/>
      <c r="J51" s="98"/>
      <c r="K51" s="98"/>
      <c r="L51" s="98"/>
      <c r="M51" s="98"/>
      <c r="N51" s="98"/>
      <c r="O51" s="98"/>
      <c r="P51" s="98"/>
      <c r="Q51" s="98"/>
      <c r="R51" s="98"/>
      <c r="S51" s="98"/>
      <c r="T51" s="98"/>
      <c r="U51" s="98"/>
      <c r="V51" s="99"/>
      <c r="W51" s="139" t="s">
        <v>3</v>
      </c>
      <c r="X51" s="140"/>
    </row>
    <row r="52" spans="1:24" ht="15.95" customHeight="1" thickBot="1" x14ac:dyDescent="0.3">
      <c r="A52" s="104" t="s">
        <v>280</v>
      </c>
      <c r="B52" s="105"/>
      <c r="C52" s="105"/>
      <c r="D52" s="105"/>
      <c r="E52" s="105"/>
      <c r="F52" s="105"/>
      <c r="G52" s="105"/>
      <c r="H52" s="105"/>
      <c r="I52" s="105"/>
      <c r="J52" s="105"/>
      <c r="K52" s="105"/>
      <c r="L52" s="105"/>
      <c r="M52" s="105"/>
      <c r="N52" s="105"/>
      <c r="O52" s="105"/>
      <c r="P52" s="105"/>
      <c r="Q52" s="105"/>
      <c r="R52" s="105"/>
      <c r="S52" s="105"/>
      <c r="T52" s="105"/>
      <c r="U52" s="105"/>
      <c r="V52" s="106"/>
      <c r="W52" s="158"/>
      <c r="X52" s="159"/>
    </row>
    <row r="53" spans="1:24" ht="15.95" customHeight="1" x14ac:dyDescent="0.25"/>
    <row r="54" spans="1:24" ht="15.95" customHeight="1" x14ac:dyDescent="0.25"/>
    <row r="55" spans="1:24" ht="15.95" customHeight="1" x14ac:dyDescent="0.25">
      <c r="A55" s="26"/>
      <c r="B55" s="26"/>
      <c r="C55" s="26"/>
      <c r="D55" s="26"/>
      <c r="E55" s="26"/>
      <c r="F55" s="26"/>
      <c r="G55" s="26"/>
      <c r="H55" s="26"/>
      <c r="I55" s="26"/>
      <c r="J55" s="26"/>
      <c r="K55" s="26"/>
      <c r="L55" s="26"/>
      <c r="M55" s="26"/>
      <c r="N55" s="26"/>
      <c r="O55" s="26"/>
      <c r="P55" s="26"/>
      <c r="Q55" s="26"/>
      <c r="R55" s="26"/>
      <c r="S55" s="26"/>
      <c r="T55" s="26"/>
      <c r="U55" s="26"/>
      <c r="V55" s="26"/>
    </row>
    <row r="57" spans="1:24" hidden="1" x14ac:dyDescent="0.25">
      <c r="A57" t="s">
        <v>5</v>
      </c>
      <c r="B57" t="s">
        <v>4</v>
      </c>
      <c r="C57" t="s">
        <v>3</v>
      </c>
      <c r="D57" t="s">
        <v>2</v>
      </c>
      <c r="E57" t="s">
        <v>8</v>
      </c>
      <c r="F57" t="s">
        <v>7</v>
      </c>
      <c r="G57" t="s">
        <v>6</v>
      </c>
      <c r="H57" t="s">
        <v>10</v>
      </c>
      <c r="M57">
        <f>COUNTIF(W13:X52, "Critical Non-Compliance")</f>
        <v>0</v>
      </c>
      <c r="N57">
        <f>COUNTIF(W13:X52, "Major Non-Compliance")</f>
        <v>0</v>
      </c>
      <c r="O57">
        <f>COUNTIF(W13:X52, "Minor Non-Compliance")</f>
        <v>0</v>
      </c>
    </row>
  </sheetData>
  <sheetProtection algorithmName="SHA-512" hashValue="DxCy7fwDmlCkjgv7u6UI3R3F0zT1vq9zYxGcowYXitURzjd60EbzJVy3pcDQFVUjRmP4WaulFp1tadYiNRYKcQ==" saltValue="IPmoNyljWaH628Xx+5RwXA==" spinCount="100000" sheet="1" objects="1" scenarios="1" formatRows="0" autoFilter="0"/>
  <mergeCells count="68">
    <mergeCell ref="A49:V49"/>
    <mergeCell ref="W49:X50"/>
    <mergeCell ref="A50:V50"/>
    <mergeCell ref="A51:V51"/>
    <mergeCell ref="W51:X52"/>
    <mergeCell ref="A52:V52"/>
    <mergeCell ref="A45:V45"/>
    <mergeCell ref="W45:X46"/>
    <mergeCell ref="A46:V46"/>
    <mergeCell ref="A47:V47"/>
    <mergeCell ref="W47:X48"/>
    <mergeCell ref="A48:V48"/>
    <mergeCell ref="A42:V42"/>
    <mergeCell ref="A40:V40"/>
    <mergeCell ref="W40:X41"/>
    <mergeCell ref="A41:V41"/>
    <mergeCell ref="W42:X43"/>
    <mergeCell ref="A43:V43"/>
    <mergeCell ref="A36:V36"/>
    <mergeCell ref="W36:X37"/>
    <mergeCell ref="A37:V37"/>
    <mergeCell ref="A38:V38"/>
    <mergeCell ref="W38:X39"/>
    <mergeCell ref="A39:V39"/>
    <mergeCell ref="A33:X33"/>
    <mergeCell ref="A34:V34"/>
    <mergeCell ref="W34:X35"/>
    <mergeCell ref="A35:V35"/>
    <mergeCell ref="A31:V31"/>
    <mergeCell ref="W31:X32"/>
    <mergeCell ref="A32:V32"/>
    <mergeCell ref="A15:V15"/>
    <mergeCell ref="W15:X16"/>
    <mergeCell ref="A16:V16"/>
    <mergeCell ref="A1:L1"/>
    <mergeCell ref="Q1:U1"/>
    <mergeCell ref="A2:X2"/>
    <mergeCell ref="A3:X6"/>
    <mergeCell ref="A7:X7"/>
    <mergeCell ref="A8:X10"/>
    <mergeCell ref="A11:V11"/>
    <mergeCell ref="W11:X11"/>
    <mergeCell ref="A13:V13"/>
    <mergeCell ref="W13:X14"/>
    <mergeCell ref="A14:V14"/>
    <mergeCell ref="A12:X12"/>
    <mergeCell ref="A17:V17"/>
    <mergeCell ref="W17:X18"/>
    <mergeCell ref="A18:V18"/>
    <mergeCell ref="A19:V19"/>
    <mergeCell ref="W19:X20"/>
    <mergeCell ref="A20:V20"/>
    <mergeCell ref="A44:X44"/>
    <mergeCell ref="A25:V25"/>
    <mergeCell ref="W25:X26"/>
    <mergeCell ref="A26:V26"/>
    <mergeCell ref="A21:V21"/>
    <mergeCell ref="W21:X22"/>
    <mergeCell ref="A22:V22"/>
    <mergeCell ref="A23:V23"/>
    <mergeCell ref="W23:X24"/>
    <mergeCell ref="A24:V24"/>
    <mergeCell ref="A27:V27"/>
    <mergeCell ref="W27:X28"/>
    <mergeCell ref="A28:V28"/>
    <mergeCell ref="A29:V29"/>
    <mergeCell ref="W29:X30"/>
    <mergeCell ref="A30:V30"/>
  </mergeCells>
  <conditionalFormatting sqref="W13:X26">
    <cfRule type="containsText" dxfId="573" priority="145" operator="containsText" text="_">
      <formula>NOT(ISERROR(SEARCH("_",W13)))</formula>
    </cfRule>
    <cfRule type="containsText" dxfId="572" priority="146" operator="containsText" text="Select Rating">
      <formula>NOT(ISERROR(SEARCH("Select Rating",W13)))</formula>
    </cfRule>
    <cfRule type="containsText" dxfId="571" priority="147" operator="containsText" text="Minor Non-Compliance">
      <formula>NOT(ISERROR(SEARCH("Minor Non-Compliance",W13)))</formula>
    </cfRule>
    <cfRule type="containsText" dxfId="570" priority="148" operator="containsText" text="Major Non-Compliance">
      <formula>NOT(ISERROR(SEARCH("Major Non-Compliance",W13)))</formula>
    </cfRule>
    <cfRule type="containsText" dxfId="569" priority="149" operator="containsText" text="Critical Non-Compliance">
      <formula>NOT(ISERROR(SEARCH("Critical Non-Compliance",W13)))</formula>
    </cfRule>
    <cfRule type="containsText" dxfId="568" priority="150" operator="containsText" text="Not Recorded">
      <formula>NOT(ISERROR(SEARCH("Not Recorded",W13)))</formula>
    </cfRule>
    <cfRule type="containsText" dxfId="567" priority="151" operator="containsText" text="Not Applicable">
      <formula>NOT(ISERROR(SEARCH("Not Applicable",W13)))</formula>
    </cfRule>
  </conditionalFormatting>
  <conditionalFormatting sqref="W27:X28">
    <cfRule type="containsText" dxfId="566" priority="137" operator="containsText" text="_">
      <formula>NOT(ISERROR(SEARCH("_",W27)))</formula>
    </cfRule>
    <cfRule type="containsText" dxfId="565" priority="138" operator="containsText" text="Select Rating">
      <formula>NOT(ISERROR(SEARCH("Select Rating",W27)))</formula>
    </cfRule>
    <cfRule type="containsText" dxfId="564" priority="139" operator="containsText" text="Minor Non-Compliance">
      <formula>NOT(ISERROR(SEARCH("Minor Non-Compliance",W27)))</formula>
    </cfRule>
    <cfRule type="containsText" dxfId="563" priority="140" operator="containsText" text="Major Non-Compliance">
      <formula>NOT(ISERROR(SEARCH("Major Non-Compliance",W27)))</formula>
    </cfRule>
    <cfRule type="containsText" dxfId="562" priority="141" operator="containsText" text="Critical Non-Compliance">
      <formula>NOT(ISERROR(SEARCH("Critical Non-Compliance",W27)))</formula>
    </cfRule>
    <cfRule type="containsText" dxfId="561" priority="142" operator="containsText" text="Not Recorded">
      <formula>NOT(ISERROR(SEARCH("Not Recorded",W27)))</formula>
    </cfRule>
    <cfRule type="containsText" dxfId="560" priority="143" operator="containsText" text="Not Applicable">
      <formula>NOT(ISERROR(SEARCH("Not Applicable",W27)))</formula>
    </cfRule>
  </conditionalFormatting>
  <conditionalFormatting sqref="W29:X30">
    <cfRule type="containsText" dxfId="559" priority="129" operator="containsText" text="_">
      <formula>NOT(ISERROR(SEARCH("_",W29)))</formula>
    </cfRule>
    <cfRule type="containsText" dxfId="558" priority="130" operator="containsText" text="Select Rating">
      <formula>NOT(ISERROR(SEARCH("Select Rating",W29)))</formula>
    </cfRule>
    <cfRule type="containsText" dxfId="557" priority="131" operator="containsText" text="Minor Non-Compliance">
      <formula>NOT(ISERROR(SEARCH("Minor Non-Compliance",W29)))</formula>
    </cfRule>
    <cfRule type="containsText" dxfId="556" priority="132" operator="containsText" text="Major Non-Compliance">
      <formula>NOT(ISERROR(SEARCH("Major Non-Compliance",W29)))</formula>
    </cfRule>
    <cfRule type="containsText" dxfId="555" priority="133" operator="containsText" text="Critical Non-Compliance">
      <formula>NOT(ISERROR(SEARCH("Critical Non-Compliance",W29)))</formula>
    </cfRule>
    <cfRule type="containsText" dxfId="554" priority="134" operator="containsText" text="Not Recorded">
      <formula>NOT(ISERROR(SEARCH("Not Recorded",W29)))</formula>
    </cfRule>
    <cfRule type="containsText" dxfId="553" priority="135" operator="containsText" text="Not Applicable">
      <formula>NOT(ISERROR(SEARCH("Not Applicable",W29)))</formula>
    </cfRule>
  </conditionalFormatting>
  <conditionalFormatting sqref="W31:X32">
    <cfRule type="containsText" dxfId="552" priority="121" operator="containsText" text="_">
      <formula>NOT(ISERROR(SEARCH("_",W31)))</formula>
    </cfRule>
    <cfRule type="containsText" dxfId="551" priority="122" operator="containsText" text="Select Rating">
      <formula>NOT(ISERROR(SEARCH("Select Rating",W31)))</formula>
    </cfRule>
    <cfRule type="containsText" dxfId="550" priority="123" operator="containsText" text="Minor Non-Compliance">
      <formula>NOT(ISERROR(SEARCH("Minor Non-Compliance",W31)))</formula>
    </cfRule>
    <cfRule type="containsText" dxfId="549" priority="124" operator="containsText" text="Major Non-Compliance">
      <formula>NOT(ISERROR(SEARCH("Major Non-Compliance",W31)))</formula>
    </cfRule>
    <cfRule type="containsText" dxfId="548" priority="125" operator="containsText" text="Critical Non-Compliance">
      <formula>NOT(ISERROR(SEARCH("Critical Non-Compliance",W31)))</formula>
    </cfRule>
    <cfRule type="containsText" dxfId="547" priority="126" operator="containsText" text="Not Recorded">
      <formula>NOT(ISERROR(SEARCH("Not Recorded",W31)))</formula>
    </cfRule>
    <cfRule type="containsText" dxfId="546" priority="127" operator="containsText" text="Not Applicable">
      <formula>NOT(ISERROR(SEARCH("Not Applicable",W31)))</formula>
    </cfRule>
  </conditionalFormatting>
  <conditionalFormatting sqref="W34:X35">
    <cfRule type="containsText" dxfId="545" priority="81" operator="containsText" text="_">
      <formula>NOT(ISERROR(SEARCH("_",W34)))</formula>
    </cfRule>
    <cfRule type="containsText" dxfId="544" priority="82" operator="containsText" text="Select Rating">
      <formula>NOT(ISERROR(SEARCH("Select Rating",W34)))</formula>
    </cfRule>
    <cfRule type="containsText" dxfId="543" priority="83" operator="containsText" text="Minor Non-Compliance">
      <formula>NOT(ISERROR(SEARCH("Minor Non-Compliance",W34)))</formula>
    </cfRule>
    <cfRule type="containsText" dxfId="542" priority="84" operator="containsText" text="Major Non-Compliance">
      <formula>NOT(ISERROR(SEARCH("Major Non-Compliance",W34)))</formula>
    </cfRule>
    <cfRule type="containsText" dxfId="541" priority="85" operator="containsText" text="Critical Non-Compliance">
      <formula>NOT(ISERROR(SEARCH("Critical Non-Compliance",W34)))</formula>
    </cfRule>
    <cfRule type="containsText" dxfId="540" priority="86" operator="containsText" text="Not Recorded">
      <formula>NOT(ISERROR(SEARCH("Not Recorded",W34)))</formula>
    </cfRule>
    <cfRule type="containsText" dxfId="539" priority="87" operator="containsText" text="Not Applicable">
      <formula>NOT(ISERROR(SEARCH("Not Applicable",W34)))</formula>
    </cfRule>
  </conditionalFormatting>
  <conditionalFormatting sqref="W36:X37">
    <cfRule type="containsText" dxfId="538" priority="73" operator="containsText" text="_">
      <formula>NOT(ISERROR(SEARCH("_",W36)))</formula>
    </cfRule>
    <cfRule type="containsText" dxfId="537" priority="74" operator="containsText" text="Select Rating">
      <formula>NOT(ISERROR(SEARCH("Select Rating",W36)))</formula>
    </cfRule>
    <cfRule type="containsText" dxfId="536" priority="75" operator="containsText" text="Minor Non-Compliance">
      <formula>NOT(ISERROR(SEARCH("Minor Non-Compliance",W36)))</formula>
    </cfRule>
    <cfRule type="containsText" dxfId="535" priority="76" operator="containsText" text="Major Non-Compliance">
      <formula>NOT(ISERROR(SEARCH("Major Non-Compliance",W36)))</formula>
    </cfRule>
    <cfRule type="containsText" dxfId="534" priority="77" operator="containsText" text="Critical Non-Compliance">
      <formula>NOT(ISERROR(SEARCH("Critical Non-Compliance",W36)))</formula>
    </cfRule>
    <cfRule type="containsText" dxfId="533" priority="78" operator="containsText" text="Not Recorded">
      <formula>NOT(ISERROR(SEARCH("Not Recorded",W36)))</formula>
    </cfRule>
    <cfRule type="containsText" dxfId="532" priority="79" operator="containsText" text="Not Applicable">
      <formula>NOT(ISERROR(SEARCH("Not Applicable",W36)))</formula>
    </cfRule>
  </conditionalFormatting>
  <conditionalFormatting sqref="W38:X39">
    <cfRule type="containsText" dxfId="531" priority="65" operator="containsText" text="_">
      <formula>NOT(ISERROR(SEARCH("_",W38)))</formula>
    </cfRule>
    <cfRule type="containsText" dxfId="530" priority="66" operator="containsText" text="Select Rating">
      <formula>NOT(ISERROR(SEARCH("Select Rating",W38)))</formula>
    </cfRule>
    <cfRule type="containsText" dxfId="529" priority="67" operator="containsText" text="Minor Non-Compliance">
      <formula>NOT(ISERROR(SEARCH("Minor Non-Compliance",W38)))</formula>
    </cfRule>
    <cfRule type="containsText" dxfId="528" priority="68" operator="containsText" text="Major Non-Compliance">
      <formula>NOT(ISERROR(SEARCH("Major Non-Compliance",W38)))</formula>
    </cfRule>
    <cfRule type="containsText" dxfId="527" priority="69" operator="containsText" text="Critical Non-Compliance">
      <formula>NOT(ISERROR(SEARCH("Critical Non-Compliance",W38)))</formula>
    </cfRule>
    <cfRule type="containsText" dxfId="526" priority="70" operator="containsText" text="Not Recorded">
      <formula>NOT(ISERROR(SEARCH("Not Recorded",W38)))</formula>
    </cfRule>
    <cfRule type="containsText" dxfId="525" priority="71" operator="containsText" text="Not Applicable">
      <formula>NOT(ISERROR(SEARCH("Not Applicable",W38)))</formula>
    </cfRule>
  </conditionalFormatting>
  <conditionalFormatting sqref="W40:X41">
    <cfRule type="containsText" dxfId="524" priority="57" operator="containsText" text="_">
      <formula>NOT(ISERROR(SEARCH("_",W40)))</formula>
    </cfRule>
    <cfRule type="containsText" dxfId="523" priority="58" operator="containsText" text="Select Rating">
      <formula>NOT(ISERROR(SEARCH("Select Rating",W40)))</formula>
    </cfRule>
    <cfRule type="containsText" dxfId="522" priority="59" operator="containsText" text="Minor Non-Compliance">
      <formula>NOT(ISERROR(SEARCH("Minor Non-Compliance",W40)))</formula>
    </cfRule>
    <cfRule type="containsText" dxfId="521" priority="60" operator="containsText" text="Major Non-Compliance">
      <formula>NOT(ISERROR(SEARCH("Major Non-Compliance",W40)))</formula>
    </cfRule>
    <cfRule type="containsText" dxfId="520" priority="61" operator="containsText" text="Critical Non-Compliance">
      <formula>NOT(ISERROR(SEARCH("Critical Non-Compliance",W40)))</formula>
    </cfRule>
    <cfRule type="containsText" dxfId="519" priority="62" operator="containsText" text="Not Recorded">
      <formula>NOT(ISERROR(SEARCH("Not Recorded",W40)))</formula>
    </cfRule>
    <cfRule type="containsText" dxfId="518" priority="63" operator="containsText" text="Not Applicable">
      <formula>NOT(ISERROR(SEARCH("Not Applicable",W40)))</formula>
    </cfRule>
  </conditionalFormatting>
  <conditionalFormatting sqref="W42:X43">
    <cfRule type="containsText" dxfId="517" priority="49" operator="containsText" text="_">
      <formula>NOT(ISERROR(SEARCH("_",W42)))</formula>
    </cfRule>
    <cfRule type="containsText" dxfId="516" priority="50" operator="containsText" text="Select Rating">
      <formula>NOT(ISERROR(SEARCH("Select Rating",W42)))</formula>
    </cfRule>
    <cfRule type="containsText" dxfId="515" priority="51" operator="containsText" text="Minor Non-Compliance">
      <formula>NOT(ISERROR(SEARCH("Minor Non-Compliance",W42)))</formula>
    </cfRule>
    <cfRule type="containsText" dxfId="514" priority="52" operator="containsText" text="Major Non-Compliance">
      <formula>NOT(ISERROR(SEARCH("Major Non-Compliance",W42)))</formula>
    </cfRule>
    <cfRule type="containsText" dxfId="513" priority="53" operator="containsText" text="Critical Non-Compliance">
      <formula>NOT(ISERROR(SEARCH("Critical Non-Compliance",W42)))</formula>
    </cfRule>
    <cfRule type="containsText" dxfId="512" priority="54" operator="containsText" text="Not Recorded">
      <formula>NOT(ISERROR(SEARCH("Not Recorded",W42)))</formula>
    </cfRule>
    <cfRule type="containsText" dxfId="511" priority="55" operator="containsText" text="Not Applicable">
      <formula>NOT(ISERROR(SEARCH("Not Applicable",W42)))</formula>
    </cfRule>
  </conditionalFormatting>
  <conditionalFormatting sqref="W45:X46">
    <cfRule type="containsText" dxfId="510" priority="33" operator="containsText" text="_">
      <formula>NOT(ISERROR(SEARCH("_",W45)))</formula>
    </cfRule>
    <cfRule type="containsText" dxfId="509" priority="34" operator="containsText" text="Select Rating">
      <formula>NOT(ISERROR(SEARCH("Select Rating",W45)))</formula>
    </cfRule>
    <cfRule type="containsText" dxfId="508" priority="35" operator="containsText" text="Minor Non-Compliance">
      <formula>NOT(ISERROR(SEARCH("Minor Non-Compliance",W45)))</formula>
    </cfRule>
    <cfRule type="containsText" dxfId="507" priority="36" operator="containsText" text="Major Non-Compliance">
      <formula>NOT(ISERROR(SEARCH("Major Non-Compliance",W45)))</formula>
    </cfRule>
    <cfRule type="containsText" dxfId="506" priority="37" operator="containsText" text="Critical Non-Compliance">
      <formula>NOT(ISERROR(SEARCH("Critical Non-Compliance",W45)))</formula>
    </cfRule>
    <cfRule type="containsText" dxfId="505" priority="38" operator="containsText" text="Not Recorded">
      <formula>NOT(ISERROR(SEARCH("Not Recorded",W45)))</formula>
    </cfRule>
    <cfRule type="containsText" dxfId="504" priority="39" operator="containsText" text="Not Applicable">
      <formula>NOT(ISERROR(SEARCH("Not Applicable",W45)))</formula>
    </cfRule>
  </conditionalFormatting>
  <conditionalFormatting sqref="W47:X48">
    <cfRule type="containsText" dxfId="503" priority="25" operator="containsText" text="_">
      <formula>NOT(ISERROR(SEARCH("_",W47)))</formula>
    </cfRule>
    <cfRule type="containsText" dxfId="502" priority="26" operator="containsText" text="Select Rating">
      <formula>NOT(ISERROR(SEARCH("Select Rating",W47)))</formula>
    </cfRule>
    <cfRule type="containsText" dxfId="501" priority="27" operator="containsText" text="Minor Non-Compliance">
      <formula>NOT(ISERROR(SEARCH("Minor Non-Compliance",W47)))</formula>
    </cfRule>
    <cfRule type="containsText" dxfId="500" priority="28" operator="containsText" text="Major Non-Compliance">
      <formula>NOT(ISERROR(SEARCH("Major Non-Compliance",W47)))</formula>
    </cfRule>
    <cfRule type="containsText" dxfId="499" priority="29" operator="containsText" text="Critical Non-Compliance">
      <formula>NOT(ISERROR(SEARCH("Critical Non-Compliance",W47)))</formula>
    </cfRule>
    <cfRule type="containsText" dxfId="498" priority="30" operator="containsText" text="Not Recorded">
      <formula>NOT(ISERROR(SEARCH("Not Recorded",W47)))</formula>
    </cfRule>
    <cfRule type="containsText" dxfId="497" priority="31" operator="containsText" text="Not Applicable">
      <formula>NOT(ISERROR(SEARCH("Not Applicable",W47)))</formula>
    </cfRule>
  </conditionalFormatting>
  <conditionalFormatting sqref="W49:X50">
    <cfRule type="containsText" dxfId="496" priority="17" operator="containsText" text="_">
      <formula>NOT(ISERROR(SEARCH("_",W49)))</formula>
    </cfRule>
    <cfRule type="containsText" dxfId="495" priority="18" operator="containsText" text="Select Rating">
      <formula>NOT(ISERROR(SEARCH("Select Rating",W49)))</formula>
    </cfRule>
    <cfRule type="containsText" dxfId="494" priority="19" operator="containsText" text="Minor Non-Compliance">
      <formula>NOT(ISERROR(SEARCH("Minor Non-Compliance",W49)))</formula>
    </cfRule>
    <cfRule type="containsText" dxfId="493" priority="20" operator="containsText" text="Major Non-Compliance">
      <formula>NOT(ISERROR(SEARCH("Major Non-Compliance",W49)))</formula>
    </cfRule>
    <cfRule type="containsText" dxfId="492" priority="21" operator="containsText" text="Critical Non-Compliance">
      <formula>NOT(ISERROR(SEARCH("Critical Non-Compliance",W49)))</formula>
    </cfRule>
    <cfRule type="containsText" dxfId="491" priority="22" operator="containsText" text="Not Recorded">
      <formula>NOT(ISERROR(SEARCH("Not Recorded",W49)))</formula>
    </cfRule>
    <cfRule type="containsText" dxfId="490" priority="23" operator="containsText" text="Not Applicable">
      <formula>NOT(ISERROR(SEARCH("Not Applicable",W49)))</formula>
    </cfRule>
  </conditionalFormatting>
  <conditionalFormatting sqref="W51:X52">
    <cfRule type="containsText" dxfId="489" priority="9" operator="containsText" text="_">
      <formula>NOT(ISERROR(SEARCH("_",W51)))</formula>
    </cfRule>
    <cfRule type="containsText" dxfId="488" priority="10" operator="containsText" text="Select Rating">
      <formula>NOT(ISERROR(SEARCH("Select Rating",W51)))</formula>
    </cfRule>
    <cfRule type="containsText" dxfId="487" priority="11" operator="containsText" text="Minor Non-Compliance">
      <formula>NOT(ISERROR(SEARCH("Minor Non-Compliance",W51)))</formula>
    </cfRule>
    <cfRule type="containsText" dxfId="486" priority="12" operator="containsText" text="Major Non-Compliance">
      <formula>NOT(ISERROR(SEARCH("Major Non-Compliance",W51)))</formula>
    </cfRule>
    <cfRule type="containsText" dxfId="485" priority="13" operator="containsText" text="Critical Non-Compliance">
      <formula>NOT(ISERROR(SEARCH("Critical Non-Compliance",W51)))</formula>
    </cfRule>
    <cfRule type="containsText" dxfId="484" priority="14" operator="containsText" text="Not Recorded">
      <formula>NOT(ISERROR(SEARCH("Not Recorded",W51)))</formula>
    </cfRule>
    <cfRule type="containsText" dxfId="483" priority="15" operator="containsText" text="Not Applicable">
      <formula>NOT(ISERROR(SEARCH("Not Applicable",W51)))</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32 W34:X43 W45:X52">
      <formula1>Rating</formula1>
    </dataValidation>
  </dataValidations>
  <pageMargins left="0.7" right="0.7" top="0.75" bottom="0.75" header="0.3" footer="0.3"/>
  <pageSetup paperSize="9" scale="52"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307" operator="containsText" id="{A5439D02-DF9D-4291-BD51-044F0F5F859F}">
            <xm:f>NOT(ISERROR(SEARCH($D$57,W13)))</xm:f>
            <xm:f>$D$57</xm:f>
            <x14:dxf>
              <font>
                <b/>
                <i val="0"/>
              </font>
              <fill>
                <patternFill>
                  <bgColor rgb="FF92D050"/>
                </patternFill>
              </fill>
            </x14:dxf>
          </x14:cfRule>
          <xm:sqref>W13:X32 W34:X43</xm:sqref>
        </x14:conditionalFormatting>
        <x14:conditionalFormatting xmlns:xm="http://schemas.microsoft.com/office/excel/2006/main">
          <x14:cfRule type="containsText" priority="40" operator="containsText" id="{0FFA37E6-7397-4F40-94F5-B6DC7CF02940}">
            <xm:f>NOT(ISERROR(SEARCH($D$57,W45)))</xm:f>
            <xm:f>$D$57</xm:f>
            <x14:dxf>
              <font>
                <b/>
                <i val="0"/>
              </font>
              <fill>
                <patternFill>
                  <bgColor rgb="FF92D050"/>
                </patternFill>
              </fill>
            </x14:dxf>
          </x14:cfRule>
          <xm:sqref>W45:X46</xm:sqref>
        </x14:conditionalFormatting>
        <x14:conditionalFormatting xmlns:xm="http://schemas.microsoft.com/office/excel/2006/main">
          <x14:cfRule type="containsText" priority="32" operator="containsText" id="{8A7E4618-AED2-429D-B8FE-AA7B379A1846}">
            <xm:f>NOT(ISERROR(SEARCH($D$57,W47)))</xm:f>
            <xm:f>$D$57</xm:f>
            <x14:dxf>
              <font>
                <b/>
                <i val="0"/>
              </font>
              <fill>
                <patternFill>
                  <bgColor rgb="FF92D050"/>
                </patternFill>
              </fill>
            </x14:dxf>
          </x14:cfRule>
          <xm:sqref>W47:X48</xm:sqref>
        </x14:conditionalFormatting>
        <x14:conditionalFormatting xmlns:xm="http://schemas.microsoft.com/office/excel/2006/main">
          <x14:cfRule type="containsText" priority="24" operator="containsText" id="{1AE6EDA3-1C7A-451E-BD55-2EE22DDE2579}">
            <xm:f>NOT(ISERROR(SEARCH($D$57,W49)))</xm:f>
            <xm:f>$D$57</xm:f>
            <x14:dxf>
              <font>
                <b/>
                <i val="0"/>
              </font>
              <fill>
                <patternFill>
                  <bgColor rgb="FF92D050"/>
                </patternFill>
              </fill>
            </x14:dxf>
          </x14:cfRule>
          <xm:sqref>W49:X50</xm:sqref>
        </x14:conditionalFormatting>
        <x14:conditionalFormatting xmlns:xm="http://schemas.microsoft.com/office/excel/2006/main">
          <x14:cfRule type="containsText" priority="16" operator="containsText" id="{83391ABE-D2EF-423C-A611-1003474786F6}">
            <xm:f>NOT(ISERROR(SEARCH($D$57,W51)))</xm:f>
            <xm:f>$D$57</xm:f>
            <x14:dxf>
              <font>
                <b/>
                <i val="0"/>
              </font>
              <fill>
                <patternFill>
                  <bgColor rgb="FF92D050"/>
                </patternFill>
              </fill>
            </x14:dxf>
          </x14:cfRule>
          <xm:sqref>W51:X52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X56"/>
  <sheetViews>
    <sheetView showGridLines="0" zoomScaleNormal="100" zoomScaleSheetLayoutView="100" workbookViewId="0">
      <pane xSplit="24" ySplit="11" topLeftCell="Y33" activePane="bottomRight" state="frozen"/>
      <selection activeCell="H28" sqref="H28"/>
      <selection pane="topRight" activeCell="H28" sqref="H28"/>
      <selection pane="bottomLeft" activeCell="H28" sqref="H28"/>
      <selection pane="bottomRight" activeCell="A42" sqref="A42:V42"/>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55" t="s">
        <v>16</v>
      </c>
      <c r="R1" s="156"/>
      <c r="S1" s="156"/>
      <c r="T1" s="156"/>
      <c r="U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381</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134</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 thickTop="1" x14ac:dyDescent="0.25">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8" thickBot="1" x14ac:dyDescent="0.3">
      <c r="A12" s="143" t="s">
        <v>136</v>
      </c>
      <c r="B12" s="144"/>
      <c r="C12" s="144"/>
      <c r="D12" s="144"/>
      <c r="E12" s="144"/>
      <c r="F12" s="144"/>
      <c r="G12" s="144"/>
      <c r="H12" s="144"/>
      <c r="I12" s="144"/>
      <c r="J12" s="144"/>
      <c r="K12" s="144"/>
      <c r="L12" s="144"/>
      <c r="M12" s="144"/>
      <c r="N12" s="144"/>
      <c r="O12" s="144"/>
      <c r="P12" s="144"/>
      <c r="Q12" s="144"/>
      <c r="R12" s="144"/>
      <c r="S12" s="144"/>
      <c r="T12" s="144"/>
      <c r="U12" s="144"/>
      <c r="V12" s="15"/>
      <c r="W12" s="16"/>
      <c r="X12" s="17"/>
    </row>
    <row r="13" spans="1:24" ht="37.5" customHeight="1" x14ac:dyDescent="0.25">
      <c r="A13" s="97" t="s">
        <v>45</v>
      </c>
      <c r="B13" s="98"/>
      <c r="C13" s="98"/>
      <c r="D13" s="98"/>
      <c r="E13" s="98"/>
      <c r="F13" s="98"/>
      <c r="G13" s="98"/>
      <c r="H13" s="98"/>
      <c r="I13" s="98"/>
      <c r="J13" s="98"/>
      <c r="K13" s="98"/>
      <c r="L13" s="98"/>
      <c r="M13" s="98"/>
      <c r="N13" s="98"/>
      <c r="O13" s="98"/>
      <c r="P13" s="98"/>
      <c r="Q13" s="98"/>
      <c r="R13" s="98"/>
      <c r="S13" s="98"/>
      <c r="T13" s="98"/>
      <c r="U13" s="98"/>
      <c r="V13" s="99"/>
      <c r="W13" s="139" t="s">
        <v>3</v>
      </c>
      <c r="X13" s="140"/>
    </row>
    <row r="14" spans="1:24" ht="15" customHeight="1" thickBot="1" x14ac:dyDescent="0.3">
      <c r="A14" s="104" t="s">
        <v>223</v>
      </c>
      <c r="B14" s="105"/>
      <c r="C14" s="105"/>
      <c r="D14" s="105"/>
      <c r="E14" s="105"/>
      <c r="F14" s="105"/>
      <c r="G14" s="105"/>
      <c r="H14" s="105"/>
      <c r="I14" s="105"/>
      <c r="J14" s="105"/>
      <c r="K14" s="105"/>
      <c r="L14" s="105"/>
      <c r="M14" s="105"/>
      <c r="N14" s="105"/>
      <c r="O14" s="105"/>
      <c r="P14" s="105"/>
      <c r="Q14" s="105"/>
      <c r="R14" s="105"/>
      <c r="S14" s="105"/>
      <c r="T14" s="105"/>
      <c r="U14" s="105"/>
      <c r="V14" s="106"/>
      <c r="W14" s="141"/>
      <c r="X14" s="142"/>
    </row>
    <row r="15" spans="1:24" ht="18.75" customHeight="1" x14ac:dyDescent="0.25">
      <c r="A15" s="97" t="s">
        <v>46</v>
      </c>
      <c r="B15" s="98"/>
      <c r="C15" s="98"/>
      <c r="D15" s="98"/>
      <c r="E15" s="98"/>
      <c r="F15" s="98"/>
      <c r="G15" s="98"/>
      <c r="H15" s="98"/>
      <c r="I15" s="98"/>
      <c r="J15" s="98"/>
      <c r="K15" s="98"/>
      <c r="L15" s="98"/>
      <c r="M15" s="98"/>
      <c r="N15" s="98"/>
      <c r="O15" s="98"/>
      <c r="P15" s="98"/>
      <c r="Q15" s="98"/>
      <c r="R15" s="98"/>
      <c r="S15" s="98"/>
      <c r="T15" s="98"/>
      <c r="U15" s="98"/>
      <c r="V15" s="99"/>
      <c r="W15" s="100" t="s">
        <v>3</v>
      </c>
      <c r="X15" s="101"/>
    </row>
    <row r="16" spans="1:24" ht="15" customHeight="1" thickBot="1" x14ac:dyDescent="0.3">
      <c r="A16" s="104" t="s">
        <v>216</v>
      </c>
      <c r="B16" s="105"/>
      <c r="C16" s="105"/>
      <c r="D16" s="105"/>
      <c r="E16" s="105"/>
      <c r="F16" s="105"/>
      <c r="G16" s="105"/>
      <c r="H16" s="105"/>
      <c r="I16" s="105"/>
      <c r="J16" s="105"/>
      <c r="K16" s="105"/>
      <c r="L16" s="105"/>
      <c r="M16" s="105"/>
      <c r="N16" s="105"/>
      <c r="O16" s="105"/>
      <c r="P16" s="105"/>
      <c r="Q16" s="105"/>
      <c r="R16" s="105"/>
      <c r="S16" s="105"/>
      <c r="T16" s="105"/>
      <c r="U16" s="105"/>
      <c r="V16" s="106"/>
      <c r="W16" s="113"/>
      <c r="X16" s="114"/>
    </row>
    <row r="17" spans="1:24" ht="20.25" customHeight="1" x14ac:dyDescent="0.25">
      <c r="A17" s="97" t="s">
        <v>47</v>
      </c>
      <c r="B17" s="98"/>
      <c r="C17" s="98"/>
      <c r="D17" s="98"/>
      <c r="E17" s="98"/>
      <c r="F17" s="98"/>
      <c r="G17" s="98"/>
      <c r="H17" s="98"/>
      <c r="I17" s="98"/>
      <c r="J17" s="98"/>
      <c r="K17" s="98"/>
      <c r="L17" s="98"/>
      <c r="M17" s="98"/>
      <c r="N17" s="98"/>
      <c r="O17" s="98"/>
      <c r="P17" s="98"/>
      <c r="Q17" s="98"/>
      <c r="R17" s="98"/>
      <c r="S17" s="98"/>
      <c r="T17" s="98"/>
      <c r="U17" s="98"/>
      <c r="V17" s="99"/>
      <c r="W17" s="100" t="s">
        <v>3</v>
      </c>
      <c r="X17" s="101"/>
    </row>
    <row r="18" spans="1:24" ht="15.95" customHeight="1" thickBot="1" x14ac:dyDescent="0.3">
      <c r="A18" s="104" t="s">
        <v>172</v>
      </c>
      <c r="B18" s="105"/>
      <c r="C18" s="105"/>
      <c r="D18" s="105"/>
      <c r="E18" s="105"/>
      <c r="F18" s="105"/>
      <c r="G18" s="105"/>
      <c r="H18" s="105"/>
      <c r="I18" s="105"/>
      <c r="J18" s="105"/>
      <c r="K18" s="105"/>
      <c r="L18" s="105"/>
      <c r="M18" s="105"/>
      <c r="N18" s="105"/>
      <c r="O18" s="105"/>
      <c r="P18" s="105"/>
      <c r="Q18" s="105"/>
      <c r="R18" s="105"/>
      <c r="S18" s="105"/>
      <c r="T18" s="105"/>
      <c r="U18" s="105"/>
      <c r="V18" s="106"/>
      <c r="W18" s="113"/>
      <c r="X18" s="114"/>
    </row>
    <row r="19" spans="1:24" ht="17.25" customHeight="1" x14ac:dyDescent="0.25">
      <c r="A19" s="97" t="s">
        <v>48</v>
      </c>
      <c r="B19" s="98"/>
      <c r="C19" s="98"/>
      <c r="D19" s="98"/>
      <c r="E19" s="98"/>
      <c r="F19" s="98"/>
      <c r="G19" s="98"/>
      <c r="H19" s="98"/>
      <c r="I19" s="98"/>
      <c r="J19" s="98"/>
      <c r="K19" s="98"/>
      <c r="L19" s="98"/>
      <c r="M19" s="98"/>
      <c r="N19" s="98"/>
      <c r="O19" s="98"/>
      <c r="P19" s="98"/>
      <c r="Q19" s="98"/>
      <c r="R19" s="98"/>
      <c r="S19" s="98"/>
      <c r="T19" s="98"/>
      <c r="U19" s="98"/>
      <c r="V19" s="99"/>
      <c r="W19" s="100" t="s">
        <v>3</v>
      </c>
      <c r="X19" s="101"/>
    </row>
    <row r="20" spans="1:24" ht="15.95" customHeight="1" thickBot="1" x14ac:dyDescent="0.3">
      <c r="A20" s="104" t="s">
        <v>216</v>
      </c>
      <c r="B20" s="105"/>
      <c r="C20" s="105"/>
      <c r="D20" s="105"/>
      <c r="E20" s="105"/>
      <c r="F20" s="105"/>
      <c r="G20" s="105"/>
      <c r="H20" s="105"/>
      <c r="I20" s="105"/>
      <c r="J20" s="105"/>
      <c r="K20" s="105"/>
      <c r="L20" s="105"/>
      <c r="M20" s="105"/>
      <c r="N20" s="105"/>
      <c r="O20" s="105"/>
      <c r="P20" s="105"/>
      <c r="Q20" s="105"/>
      <c r="R20" s="105"/>
      <c r="S20" s="105"/>
      <c r="T20" s="105"/>
      <c r="U20" s="105"/>
      <c r="V20" s="106"/>
      <c r="W20" s="113"/>
      <c r="X20" s="114"/>
    </row>
    <row r="21" spans="1:24" ht="39.75" customHeight="1" x14ac:dyDescent="0.25">
      <c r="A21" s="97" t="s">
        <v>49</v>
      </c>
      <c r="B21" s="98"/>
      <c r="C21" s="98"/>
      <c r="D21" s="98"/>
      <c r="E21" s="98"/>
      <c r="F21" s="98"/>
      <c r="G21" s="98"/>
      <c r="H21" s="98"/>
      <c r="I21" s="98"/>
      <c r="J21" s="98"/>
      <c r="K21" s="98"/>
      <c r="L21" s="98"/>
      <c r="M21" s="98"/>
      <c r="N21" s="98"/>
      <c r="O21" s="98"/>
      <c r="P21" s="98"/>
      <c r="Q21" s="98"/>
      <c r="R21" s="98"/>
      <c r="S21" s="98"/>
      <c r="T21" s="98"/>
      <c r="U21" s="98"/>
      <c r="V21" s="99"/>
      <c r="W21" s="100" t="s">
        <v>3</v>
      </c>
      <c r="X21" s="101"/>
    </row>
    <row r="22" spans="1:24" ht="15.95" customHeight="1" thickBot="1" x14ac:dyDescent="0.3">
      <c r="A22" s="104" t="s">
        <v>224</v>
      </c>
      <c r="B22" s="105"/>
      <c r="C22" s="105"/>
      <c r="D22" s="105"/>
      <c r="E22" s="105"/>
      <c r="F22" s="105"/>
      <c r="G22" s="105"/>
      <c r="H22" s="105"/>
      <c r="I22" s="105"/>
      <c r="J22" s="105"/>
      <c r="K22" s="105"/>
      <c r="L22" s="105"/>
      <c r="M22" s="105"/>
      <c r="N22" s="105"/>
      <c r="O22" s="105"/>
      <c r="P22" s="105"/>
      <c r="Q22" s="105"/>
      <c r="R22" s="105"/>
      <c r="S22" s="105"/>
      <c r="T22" s="105"/>
      <c r="U22" s="105"/>
      <c r="V22" s="106"/>
      <c r="W22" s="113"/>
      <c r="X22" s="114"/>
    </row>
    <row r="23" spans="1:24" ht="42.75" customHeight="1" x14ac:dyDescent="0.25">
      <c r="A23" s="97" t="s">
        <v>50</v>
      </c>
      <c r="B23" s="98"/>
      <c r="C23" s="98"/>
      <c r="D23" s="98"/>
      <c r="E23" s="98"/>
      <c r="F23" s="98"/>
      <c r="G23" s="98"/>
      <c r="H23" s="98"/>
      <c r="I23" s="98"/>
      <c r="J23" s="98"/>
      <c r="K23" s="98"/>
      <c r="L23" s="98"/>
      <c r="M23" s="98"/>
      <c r="N23" s="98"/>
      <c r="O23" s="98"/>
      <c r="P23" s="98"/>
      <c r="Q23" s="98"/>
      <c r="R23" s="98"/>
      <c r="S23" s="98"/>
      <c r="T23" s="98"/>
      <c r="U23" s="98"/>
      <c r="V23" s="99"/>
      <c r="W23" s="100" t="s">
        <v>3</v>
      </c>
      <c r="X23" s="101"/>
    </row>
    <row r="24" spans="1:24" ht="15.95" customHeight="1" thickBot="1" x14ac:dyDescent="0.3">
      <c r="A24" s="104" t="s">
        <v>225</v>
      </c>
      <c r="B24" s="105"/>
      <c r="C24" s="105"/>
      <c r="D24" s="105"/>
      <c r="E24" s="105"/>
      <c r="F24" s="105"/>
      <c r="G24" s="105"/>
      <c r="H24" s="105"/>
      <c r="I24" s="105"/>
      <c r="J24" s="105"/>
      <c r="K24" s="105"/>
      <c r="L24" s="105"/>
      <c r="M24" s="105"/>
      <c r="N24" s="105"/>
      <c r="O24" s="105"/>
      <c r="P24" s="105"/>
      <c r="Q24" s="105"/>
      <c r="R24" s="105"/>
      <c r="S24" s="105"/>
      <c r="T24" s="105"/>
      <c r="U24" s="105"/>
      <c r="V24" s="106"/>
      <c r="W24" s="113"/>
      <c r="X24" s="114"/>
    </row>
    <row r="25" spans="1:24" ht="39.75" customHeight="1" x14ac:dyDescent="0.25">
      <c r="A25" s="97" t="s">
        <v>51</v>
      </c>
      <c r="B25" s="98"/>
      <c r="C25" s="98"/>
      <c r="D25" s="98"/>
      <c r="E25" s="98"/>
      <c r="F25" s="98"/>
      <c r="G25" s="98"/>
      <c r="H25" s="98"/>
      <c r="I25" s="98"/>
      <c r="J25" s="98"/>
      <c r="K25" s="98"/>
      <c r="L25" s="98"/>
      <c r="M25" s="98"/>
      <c r="N25" s="98"/>
      <c r="O25" s="98"/>
      <c r="P25" s="98"/>
      <c r="Q25" s="98"/>
      <c r="R25" s="98"/>
      <c r="S25" s="98"/>
      <c r="T25" s="98"/>
      <c r="U25" s="98"/>
      <c r="V25" s="99"/>
      <c r="W25" s="100" t="s">
        <v>3</v>
      </c>
      <c r="X25" s="101"/>
    </row>
    <row r="26" spans="1:24" ht="15.95" customHeight="1" thickBot="1" x14ac:dyDescent="0.3">
      <c r="A26" s="104" t="s">
        <v>226</v>
      </c>
      <c r="B26" s="105"/>
      <c r="C26" s="105"/>
      <c r="D26" s="105"/>
      <c r="E26" s="105"/>
      <c r="F26" s="105"/>
      <c r="G26" s="105"/>
      <c r="H26" s="105"/>
      <c r="I26" s="105"/>
      <c r="J26" s="105"/>
      <c r="K26" s="105"/>
      <c r="L26" s="105"/>
      <c r="M26" s="105"/>
      <c r="N26" s="105"/>
      <c r="O26" s="105"/>
      <c r="P26" s="105"/>
      <c r="Q26" s="105"/>
      <c r="R26" s="105"/>
      <c r="S26" s="105"/>
      <c r="T26" s="105"/>
      <c r="U26" s="105"/>
      <c r="V26" s="106"/>
      <c r="W26" s="102"/>
      <c r="X26" s="103"/>
    </row>
    <row r="27" spans="1:24" ht="18" customHeight="1" x14ac:dyDescent="0.25">
      <c r="A27" s="97" t="s">
        <v>52</v>
      </c>
      <c r="B27" s="98"/>
      <c r="C27" s="98"/>
      <c r="D27" s="98"/>
      <c r="E27" s="98"/>
      <c r="F27" s="98"/>
      <c r="G27" s="98"/>
      <c r="H27" s="98"/>
      <c r="I27" s="98"/>
      <c r="J27" s="98"/>
      <c r="K27" s="98"/>
      <c r="L27" s="98"/>
      <c r="M27" s="98"/>
      <c r="N27" s="98"/>
      <c r="O27" s="98"/>
      <c r="P27" s="98"/>
      <c r="Q27" s="98"/>
      <c r="R27" s="98"/>
      <c r="S27" s="98"/>
      <c r="T27" s="98"/>
      <c r="U27" s="98"/>
      <c r="V27" s="99"/>
      <c r="W27" s="100" t="s">
        <v>3</v>
      </c>
      <c r="X27" s="101"/>
    </row>
    <row r="28" spans="1:24" ht="15.95" customHeight="1" thickBot="1" x14ac:dyDescent="0.3">
      <c r="A28" s="104" t="s">
        <v>227</v>
      </c>
      <c r="B28" s="105"/>
      <c r="C28" s="105"/>
      <c r="D28" s="105"/>
      <c r="E28" s="105"/>
      <c r="F28" s="105"/>
      <c r="G28" s="105"/>
      <c r="H28" s="105"/>
      <c r="I28" s="105"/>
      <c r="J28" s="105"/>
      <c r="K28" s="105"/>
      <c r="L28" s="105"/>
      <c r="M28" s="105"/>
      <c r="N28" s="105"/>
      <c r="O28" s="105"/>
      <c r="P28" s="105"/>
      <c r="Q28" s="105"/>
      <c r="R28" s="105"/>
      <c r="S28" s="105"/>
      <c r="T28" s="105"/>
      <c r="U28" s="105"/>
      <c r="V28" s="106"/>
      <c r="W28" s="102"/>
      <c r="X28" s="103"/>
    </row>
    <row r="29" spans="1:24" ht="18.75" customHeight="1" x14ac:dyDescent="0.25">
      <c r="A29" s="97" t="s">
        <v>53</v>
      </c>
      <c r="B29" s="98"/>
      <c r="C29" s="98"/>
      <c r="D29" s="98"/>
      <c r="E29" s="98"/>
      <c r="F29" s="98"/>
      <c r="G29" s="98"/>
      <c r="H29" s="98"/>
      <c r="I29" s="98"/>
      <c r="J29" s="98"/>
      <c r="K29" s="98"/>
      <c r="L29" s="98"/>
      <c r="M29" s="98"/>
      <c r="N29" s="98"/>
      <c r="O29" s="98"/>
      <c r="P29" s="98"/>
      <c r="Q29" s="98"/>
      <c r="R29" s="98"/>
      <c r="S29" s="98"/>
      <c r="T29" s="98"/>
      <c r="U29" s="98"/>
      <c r="V29" s="99"/>
      <c r="W29" s="100" t="s">
        <v>3</v>
      </c>
      <c r="X29" s="101"/>
    </row>
    <row r="30" spans="1:24" ht="15.95" customHeight="1" thickBot="1" x14ac:dyDescent="0.3">
      <c r="A30" s="104" t="s">
        <v>149</v>
      </c>
      <c r="B30" s="105"/>
      <c r="C30" s="105"/>
      <c r="D30" s="105"/>
      <c r="E30" s="105"/>
      <c r="F30" s="105"/>
      <c r="G30" s="105"/>
      <c r="H30" s="105"/>
      <c r="I30" s="105"/>
      <c r="J30" s="105"/>
      <c r="K30" s="105"/>
      <c r="L30" s="105"/>
      <c r="M30" s="105"/>
      <c r="N30" s="105"/>
      <c r="O30" s="105"/>
      <c r="P30" s="105"/>
      <c r="Q30" s="105"/>
      <c r="R30" s="105"/>
      <c r="S30" s="105"/>
      <c r="T30" s="105"/>
      <c r="U30" s="105"/>
      <c r="V30" s="106"/>
      <c r="W30" s="102"/>
      <c r="X30" s="103"/>
    </row>
    <row r="31" spans="1:24" ht="18" customHeight="1" x14ac:dyDescent="0.25">
      <c r="A31" s="97" t="s">
        <v>222</v>
      </c>
      <c r="B31" s="98"/>
      <c r="C31" s="98"/>
      <c r="D31" s="98"/>
      <c r="E31" s="98"/>
      <c r="F31" s="98"/>
      <c r="G31" s="98"/>
      <c r="H31" s="98"/>
      <c r="I31" s="98"/>
      <c r="J31" s="98"/>
      <c r="K31" s="98"/>
      <c r="L31" s="98"/>
      <c r="M31" s="98"/>
      <c r="N31" s="98"/>
      <c r="O31" s="98"/>
      <c r="P31" s="98"/>
      <c r="Q31" s="98"/>
      <c r="R31" s="98"/>
      <c r="S31" s="98"/>
      <c r="T31" s="98"/>
      <c r="U31" s="98"/>
      <c r="V31" s="99"/>
      <c r="W31" s="100" t="s">
        <v>3</v>
      </c>
      <c r="X31" s="101"/>
    </row>
    <row r="32" spans="1:24" ht="15.95" customHeight="1" thickBot="1" x14ac:dyDescent="0.3">
      <c r="A32" s="104" t="s">
        <v>228</v>
      </c>
      <c r="B32" s="105"/>
      <c r="C32" s="105"/>
      <c r="D32" s="105"/>
      <c r="E32" s="105"/>
      <c r="F32" s="105"/>
      <c r="G32" s="105"/>
      <c r="H32" s="105"/>
      <c r="I32" s="105"/>
      <c r="J32" s="105"/>
      <c r="K32" s="105"/>
      <c r="L32" s="105"/>
      <c r="M32" s="105"/>
      <c r="N32" s="105"/>
      <c r="O32" s="105"/>
      <c r="P32" s="105"/>
      <c r="Q32" s="105"/>
      <c r="R32" s="105"/>
      <c r="S32" s="105"/>
      <c r="T32" s="105"/>
      <c r="U32" s="105"/>
      <c r="V32" s="106"/>
      <c r="W32" s="102"/>
      <c r="X32" s="103"/>
    </row>
    <row r="33" spans="1:24" ht="15.95" customHeight="1" thickBot="1" x14ac:dyDescent="0.3">
      <c r="A33" s="149" t="s">
        <v>54</v>
      </c>
      <c r="B33" s="150"/>
      <c r="C33" s="150"/>
      <c r="D33" s="150"/>
      <c r="E33" s="150"/>
      <c r="F33" s="150"/>
      <c r="G33" s="150"/>
      <c r="H33" s="150"/>
      <c r="I33" s="150"/>
      <c r="J33" s="150"/>
      <c r="K33" s="150"/>
      <c r="L33" s="150"/>
      <c r="M33" s="150"/>
      <c r="N33" s="150"/>
      <c r="O33" s="150"/>
      <c r="P33" s="150"/>
      <c r="Q33" s="150"/>
      <c r="R33" s="150"/>
      <c r="S33" s="150"/>
      <c r="T33" s="150"/>
      <c r="U33" s="150"/>
      <c r="V33" s="150"/>
      <c r="W33" s="150"/>
      <c r="X33" s="150"/>
    </row>
    <row r="34" spans="1:24" ht="19.5" customHeight="1" x14ac:dyDescent="0.25">
      <c r="A34" s="97" t="s">
        <v>55</v>
      </c>
      <c r="B34" s="98"/>
      <c r="C34" s="98"/>
      <c r="D34" s="98"/>
      <c r="E34" s="98"/>
      <c r="F34" s="98"/>
      <c r="G34" s="98"/>
      <c r="H34" s="98"/>
      <c r="I34" s="98"/>
      <c r="J34" s="98"/>
      <c r="K34" s="98"/>
      <c r="L34" s="98"/>
      <c r="M34" s="98"/>
      <c r="N34" s="98"/>
      <c r="O34" s="98"/>
      <c r="P34" s="98"/>
      <c r="Q34" s="98"/>
      <c r="R34" s="98"/>
      <c r="S34" s="98"/>
      <c r="T34" s="98"/>
      <c r="U34" s="98"/>
      <c r="V34" s="99"/>
      <c r="W34" s="100" t="s">
        <v>3</v>
      </c>
      <c r="X34" s="101"/>
    </row>
    <row r="35" spans="1:24" ht="15.95" customHeight="1" thickBot="1" x14ac:dyDescent="0.3">
      <c r="A35" s="104" t="s">
        <v>223</v>
      </c>
      <c r="B35" s="105"/>
      <c r="C35" s="105"/>
      <c r="D35" s="105"/>
      <c r="E35" s="105"/>
      <c r="F35" s="105"/>
      <c r="G35" s="105"/>
      <c r="H35" s="105"/>
      <c r="I35" s="105"/>
      <c r="J35" s="105"/>
      <c r="K35" s="105"/>
      <c r="L35" s="105"/>
      <c r="M35" s="105"/>
      <c r="N35" s="105"/>
      <c r="O35" s="105"/>
      <c r="P35" s="105"/>
      <c r="Q35" s="105"/>
      <c r="R35" s="105"/>
      <c r="S35" s="105"/>
      <c r="T35" s="105"/>
      <c r="U35" s="105"/>
      <c r="V35" s="106"/>
      <c r="W35" s="102"/>
      <c r="X35" s="103"/>
    </row>
    <row r="36" spans="1:24" ht="15.95" customHeight="1" x14ac:dyDescent="0.25">
      <c r="A36" s="97" t="s">
        <v>56</v>
      </c>
      <c r="B36" s="98"/>
      <c r="C36" s="98"/>
      <c r="D36" s="98"/>
      <c r="E36" s="98"/>
      <c r="F36" s="98"/>
      <c r="G36" s="98"/>
      <c r="H36" s="98"/>
      <c r="I36" s="98"/>
      <c r="J36" s="98"/>
      <c r="K36" s="98"/>
      <c r="L36" s="98"/>
      <c r="M36" s="98"/>
      <c r="N36" s="98"/>
      <c r="O36" s="98"/>
      <c r="P36" s="98"/>
      <c r="Q36" s="98"/>
      <c r="R36" s="98"/>
      <c r="S36" s="98"/>
      <c r="T36" s="98"/>
      <c r="U36" s="98"/>
      <c r="V36" s="99"/>
      <c r="W36" s="100" t="s">
        <v>3</v>
      </c>
      <c r="X36" s="101"/>
    </row>
    <row r="37" spans="1:24" ht="15.95" customHeight="1" thickBot="1" x14ac:dyDescent="0.3">
      <c r="A37" s="104" t="s">
        <v>216</v>
      </c>
      <c r="B37" s="105"/>
      <c r="C37" s="105"/>
      <c r="D37" s="105"/>
      <c r="E37" s="105"/>
      <c r="F37" s="105"/>
      <c r="G37" s="105"/>
      <c r="H37" s="105"/>
      <c r="I37" s="105"/>
      <c r="J37" s="105"/>
      <c r="K37" s="105"/>
      <c r="L37" s="105"/>
      <c r="M37" s="105"/>
      <c r="N37" s="105"/>
      <c r="O37" s="105"/>
      <c r="P37" s="105"/>
      <c r="Q37" s="105"/>
      <c r="R37" s="105"/>
      <c r="S37" s="105"/>
      <c r="T37" s="105"/>
      <c r="U37" s="105"/>
      <c r="V37" s="106"/>
      <c r="W37" s="102"/>
      <c r="X37" s="103"/>
    </row>
    <row r="38" spans="1:24" ht="36.75" customHeight="1" x14ac:dyDescent="0.25">
      <c r="A38" s="97" t="s">
        <v>57</v>
      </c>
      <c r="B38" s="98"/>
      <c r="C38" s="98"/>
      <c r="D38" s="98"/>
      <c r="E38" s="98"/>
      <c r="F38" s="98"/>
      <c r="G38" s="98"/>
      <c r="H38" s="98"/>
      <c r="I38" s="98"/>
      <c r="J38" s="98"/>
      <c r="K38" s="98"/>
      <c r="L38" s="98"/>
      <c r="M38" s="98"/>
      <c r="N38" s="98"/>
      <c r="O38" s="98"/>
      <c r="P38" s="98"/>
      <c r="Q38" s="98"/>
      <c r="R38" s="98"/>
      <c r="S38" s="98"/>
      <c r="T38" s="98"/>
      <c r="U38" s="98"/>
      <c r="V38" s="99"/>
      <c r="W38" s="100" t="s">
        <v>3</v>
      </c>
      <c r="X38" s="101"/>
    </row>
    <row r="39" spans="1:24" ht="15.95" customHeight="1" thickBot="1" x14ac:dyDescent="0.3">
      <c r="A39" s="104" t="s">
        <v>229</v>
      </c>
      <c r="B39" s="105"/>
      <c r="C39" s="105"/>
      <c r="D39" s="105"/>
      <c r="E39" s="105"/>
      <c r="F39" s="105"/>
      <c r="G39" s="105"/>
      <c r="H39" s="105"/>
      <c r="I39" s="105"/>
      <c r="J39" s="105"/>
      <c r="K39" s="105"/>
      <c r="L39" s="105"/>
      <c r="M39" s="105"/>
      <c r="N39" s="105"/>
      <c r="O39" s="105"/>
      <c r="P39" s="105"/>
      <c r="Q39" s="105"/>
      <c r="R39" s="105"/>
      <c r="S39" s="105"/>
      <c r="T39" s="105"/>
      <c r="U39" s="105"/>
      <c r="V39" s="106"/>
      <c r="W39" s="102"/>
      <c r="X39" s="103"/>
    </row>
    <row r="40" spans="1:24" ht="19.5" customHeight="1" x14ac:dyDescent="0.25">
      <c r="A40" s="97" t="s">
        <v>58</v>
      </c>
      <c r="B40" s="98"/>
      <c r="C40" s="98"/>
      <c r="D40" s="98"/>
      <c r="E40" s="98"/>
      <c r="F40" s="98"/>
      <c r="G40" s="98"/>
      <c r="H40" s="98"/>
      <c r="I40" s="98"/>
      <c r="J40" s="98"/>
      <c r="K40" s="98"/>
      <c r="L40" s="98"/>
      <c r="M40" s="98"/>
      <c r="N40" s="98"/>
      <c r="O40" s="98"/>
      <c r="P40" s="98"/>
      <c r="Q40" s="98"/>
      <c r="R40" s="98"/>
      <c r="S40" s="98"/>
      <c r="T40" s="98"/>
      <c r="U40" s="98"/>
      <c r="V40" s="99"/>
      <c r="W40" s="100" t="s">
        <v>3</v>
      </c>
      <c r="X40" s="101"/>
    </row>
    <row r="41" spans="1:24" ht="15.95" customHeight="1" thickBot="1" x14ac:dyDescent="0.3">
      <c r="A41" s="104" t="s">
        <v>230</v>
      </c>
      <c r="B41" s="105"/>
      <c r="C41" s="105"/>
      <c r="D41" s="105"/>
      <c r="E41" s="105"/>
      <c r="F41" s="105"/>
      <c r="G41" s="105"/>
      <c r="H41" s="105"/>
      <c r="I41" s="105"/>
      <c r="J41" s="105"/>
      <c r="K41" s="105"/>
      <c r="L41" s="105"/>
      <c r="M41" s="105"/>
      <c r="N41" s="105"/>
      <c r="O41" s="105"/>
      <c r="P41" s="105"/>
      <c r="Q41" s="105"/>
      <c r="R41" s="105"/>
      <c r="S41" s="105"/>
      <c r="T41" s="105"/>
      <c r="U41" s="105"/>
      <c r="V41" s="106"/>
      <c r="W41" s="102"/>
      <c r="X41" s="103"/>
    </row>
    <row r="42" spans="1:24" ht="82.5" customHeight="1" x14ac:dyDescent="0.25">
      <c r="A42" s="97" t="s">
        <v>59</v>
      </c>
      <c r="B42" s="98"/>
      <c r="C42" s="98"/>
      <c r="D42" s="98"/>
      <c r="E42" s="98"/>
      <c r="F42" s="98"/>
      <c r="G42" s="98"/>
      <c r="H42" s="98"/>
      <c r="I42" s="98"/>
      <c r="J42" s="98"/>
      <c r="K42" s="98"/>
      <c r="L42" s="98"/>
      <c r="M42" s="98"/>
      <c r="N42" s="98"/>
      <c r="O42" s="98"/>
      <c r="P42" s="98"/>
      <c r="Q42" s="98"/>
      <c r="R42" s="98"/>
      <c r="S42" s="98"/>
      <c r="T42" s="98"/>
      <c r="U42" s="98"/>
      <c r="V42" s="99"/>
      <c r="W42" s="100" t="s">
        <v>3</v>
      </c>
      <c r="X42" s="101"/>
    </row>
    <row r="43" spans="1:24" ht="15.95" customHeight="1" thickBot="1" x14ac:dyDescent="0.3">
      <c r="A43" s="104" t="s">
        <v>231</v>
      </c>
      <c r="B43" s="105"/>
      <c r="C43" s="105"/>
      <c r="D43" s="105"/>
      <c r="E43" s="105"/>
      <c r="F43" s="105"/>
      <c r="G43" s="105"/>
      <c r="H43" s="105"/>
      <c r="I43" s="105"/>
      <c r="J43" s="105"/>
      <c r="K43" s="105"/>
      <c r="L43" s="105"/>
      <c r="M43" s="105"/>
      <c r="N43" s="105"/>
      <c r="O43" s="105"/>
      <c r="P43" s="105"/>
      <c r="Q43" s="105"/>
      <c r="R43" s="105"/>
      <c r="S43" s="105"/>
      <c r="T43" s="105"/>
      <c r="U43" s="105"/>
      <c r="V43" s="106"/>
      <c r="W43" s="102"/>
      <c r="X43" s="103"/>
    </row>
    <row r="44" spans="1:24" ht="15.95" customHeight="1" x14ac:dyDescent="0.25">
      <c r="A44" s="97" t="s">
        <v>60</v>
      </c>
      <c r="B44" s="98"/>
      <c r="C44" s="98"/>
      <c r="D44" s="98"/>
      <c r="E44" s="98"/>
      <c r="F44" s="98"/>
      <c r="G44" s="98"/>
      <c r="H44" s="98"/>
      <c r="I44" s="98"/>
      <c r="J44" s="98"/>
      <c r="K44" s="98"/>
      <c r="L44" s="98"/>
      <c r="M44" s="98"/>
      <c r="N44" s="98"/>
      <c r="O44" s="98"/>
      <c r="P44" s="98"/>
      <c r="Q44" s="98"/>
      <c r="R44" s="98"/>
      <c r="S44" s="98"/>
      <c r="T44" s="98"/>
      <c r="U44" s="98"/>
      <c r="V44" s="99"/>
      <c r="W44" s="100" t="s">
        <v>3</v>
      </c>
      <c r="X44" s="101"/>
    </row>
    <row r="45" spans="1:24" ht="15.95" customHeight="1" thickBot="1" x14ac:dyDescent="0.3">
      <c r="A45" s="104" t="s">
        <v>149</v>
      </c>
      <c r="B45" s="105"/>
      <c r="C45" s="105"/>
      <c r="D45" s="105"/>
      <c r="E45" s="105"/>
      <c r="F45" s="105"/>
      <c r="G45" s="105"/>
      <c r="H45" s="105"/>
      <c r="I45" s="105"/>
      <c r="J45" s="105"/>
      <c r="K45" s="105"/>
      <c r="L45" s="105"/>
      <c r="M45" s="105"/>
      <c r="N45" s="105"/>
      <c r="O45" s="105"/>
      <c r="P45" s="105"/>
      <c r="Q45" s="105"/>
      <c r="R45" s="105"/>
      <c r="S45" s="105"/>
      <c r="T45" s="105"/>
      <c r="U45" s="105"/>
      <c r="V45" s="106"/>
      <c r="W45" s="102"/>
      <c r="X45" s="103"/>
    </row>
    <row r="46" spans="1:24" ht="18.75" customHeight="1" x14ac:dyDescent="0.25">
      <c r="A46" s="97" t="s">
        <v>61</v>
      </c>
      <c r="B46" s="98"/>
      <c r="C46" s="98"/>
      <c r="D46" s="98"/>
      <c r="E46" s="98"/>
      <c r="F46" s="98"/>
      <c r="G46" s="98"/>
      <c r="H46" s="98"/>
      <c r="I46" s="98"/>
      <c r="J46" s="98"/>
      <c r="K46" s="98"/>
      <c r="L46" s="98"/>
      <c r="M46" s="98"/>
      <c r="N46" s="98"/>
      <c r="O46" s="98"/>
      <c r="P46" s="98"/>
      <c r="Q46" s="98"/>
      <c r="R46" s="98"/>
      <c r="S46" s="98"/>
      <c r="T46" s="98"/>
      <c r="U46" s="98"/>
      <c r="V46" s="99"/>
      <c r="W46" s="100" t="s">
        <v>3</v>
      </c>
      <c r="X46" s="101"/>
    </row>
    <row r="47" spans="1:24" ht="15.95" customHeight="1" thickBot="1" x14ac:dyDescent="0.3">
      <c r="A47" s="104" t="s">
        <v>232</v>
      </c>
      <c r="B47" s="105"/>
      <c r="C47" s="105"/>
      <c r="D47" s="105"/>
      <c r="E47" s="105"/>
      <c r="F47" s="105"/>
      <c r="G47" s="105"/>
      <c r="H47" s="105"/>
      <c r="I47" s="105"/>
      <c r="J47" s="105"/>
      <c r="K47" s="105"/>
      <c r="L47" s="105"/>
      <c r="M47" s="105"/>
      <c r="N47" s="105"/>
      <c r="O47" s="105"/>
      <c r="P47" s="105"/>
      <c r="Q47" s="105"/>
      <c r="R47" s="105"/>
      <c r="S47" s="105"/>
      <c r="T47" s="105"/>
      <c r="U47" s="105"/>
      <c r="V47" s="106"/>
      <c r="W47" s="102"/>
      <c r="X47" s="103"/>
    </row>
    <row r="48" spans="1:24" ht="15.95" customHeight="1" thickBot="1" x14ac:dyDescent="0.3">
      <c r="A48" s="149" t="s">
        <v>233</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row>
    <row r="49" spans="1:24" ht="20.25" customHeight="1" x14ac:dyDescent="0.25">
      <c r="A49" s="97" t="s">
        <v>234</v>
      </c>
      <c r="B49" s="98"/>
      <c r="C49" s="98"/>
      <c r="D49" s="98"/>
      <c r="E49" s="98"/>
      <c r="F49" s="98"/>
      <c r="G49" s="98"/>
      <c r="H49" s="98"/>
      <c r="I49" s="98"/>
      <c r="J49" s="98"/>
      <c r="K49" s="98"/>
      <c r="L49" s="98"/>
      <c r="M49" s="98"/>
      <c r="N49" s="98"/>
      <c r="O49" s="98"/>
      <c r="P49" s="98"/>
      <c r="Q49" s="98"/>
      <c r="R49" s="98"/>
      <c r="S49" s="98"/>
      <c r="T49" s="98"/>
      <c r="U49" s="98"/>
      <c r="V49" s="99"/>
      <c r="W49" s="100" t="s">
        <v>3</v>
      </c>
      <c r="X49" s="101"/>
    </row>
    <row r="50" spans="1:24" ht="15.95" customHeight="1" thickBot="1" x14ac:dyDescent="0.3">
      <c r="A50" s="104" t="s">
        <v>237</v>
      </c>
      <c r="B50" s="105"/>
      <c r="C50" s="105"/>
      <c r="D50" s="105"/>
      <c r="E50" s="105"/>
      <c r="F50" s="105"/>
      <c r="G50" s="105"/>
      <c r="H50" s="105"/>
      <c r="I50" s="105"/>
      <c r="J50" s="105"/>
      <c r="K50" s="105"/>
      <c r="L50" s="105"/>
      <c r="M50" s="105"/>
      <c r="N50" s="105"/>
      <c r="O50" s="105"/>
      <c r="P50" s="105"/>
      <c r="Q50" s="105"/>
      <c r="R50" s="105"/>
      <c r="S50" s="105"/>
      <c r="T50" s="105"/>
      <c r="U50" s="105"/>
      <c r="V50" s="106"/>
      <c r="W50" s="102"/>
      <c r="X50" s="103"/>
    </row>
    <row r="51" spans="1:24" ht="20.25" customHeight="1" x14ac:dyDescent="0.25">
      <c r="A51" s="97" t="s">
        <v>235</v>
      </c>
      <c r="B51" s="98"/>
      <c r="C51" s="98"/>
      <c r="D51" s="98"/>
      <c r="E51" s="98"/>
      <c r="F51" s="98"/>
      <c r="G51" s="98"/>
      <c r="H51" s="98"/>
      <c r="I51" s="98"/>
      <c r="J51" s="98"/>
      <c r="K51" s="98"/>
      <c r="L51" s="98"/>
      <c r="M51" s="98"/>
      <c r="N51" s="98"/>
      <c r="O51" s="98"/>
      <c r="P51" s="98"/>
      <c r="Q51" s="98"/>
      <c r="R51" s="98"/>
      <c r="S51" s="98"/>
      <c r="T51" s="98"/>
      <c r="U51" s="98"/>
      <c r="V51" s="99"/>
      <c r="W51" s="100" t="s">
        <v>3</v>
      </c>
      <c r="X51" s="101"/>
    </row>
    <row r="52" spans="1:24" ht="15.95" customHeight="1" thickBot="1" x14ac:dyDescent="0.3">
      <c r="A52" s="104" t="s">
        <v>216</v>
      </c>
      <c r="B52" s="105"/>
      <c r="C52" s="105"/>
      <c r="D52" s="105"/>
      <c r="E52" s="105"/>
      <c r="F52" s="105"/>
      <c r="G52" s="105"/>
      <c r="H52" s="105"/>
      <c r="I52" s="105"/>
      <c r="J52" s="105"/>
      <c r="K52" s="105"/>
      <c r="L52" s="105"/>
      <c r="M52" s="105"/>
      <c r="N52" s="105"/>
      <c r="O52" s="105"/>
      <c r="P52" s="105"/>
      <c r="Q52" s="105"/>
      <c r="R52" s="105"/>
      <c r="S52" s="105"/>
      <c r="T52" s="105"/>
      <c r="U52" s="105"/>
      <c r="V52" s="106"/>
      <c r="W52" s="102"/>
      <c r="X52" s="103"/>
    </row>
    <row r="53" spans="1:24" ht="21" customHeight="1" x14ac:dyDescent="0.25">
      <c r="A53" s="97" t="s">
        <v>236</v>
      </c>
      <c r="B53" s="98"/>
      <c r="C53" s="98"/>
      <c r="D53" s="98"/>
      <c r="E53" s="98"/>
      <c r="F53" s="98"/>
      <c r="G53" s="98"/>
      <c r="H53" s="98"/>
      <c r="I53" s="98"/>
      <c r="J53" s="98"/>
      <c r="K53" s="98"/>
      <c r="L53" s="98"/>
      <c r="M53" s="98"/>
      <c r="N53" s="98"/>
      <c r="O53" s="98"/>
      <c r="P53" s="98"/>
      <c r="Q53" s="98"/>
      <c r="R53" s="98"/>
      <c r="S53" s="98"/>
      <c r="T53" s="98"/>
      <c r="U53" s="98"/>
      <c r="V53" s="99"/>
      <c r="W53" s="100" t="s">
        <v>3</v>
      </c>
      <c r="X53" s="101"/>
    </row>
    <row r="54" spans="1:24" ht="15.95" customHeight="1" thickBot="1" x14ac:dyDescent="0.3">
      <c r="A54" s="104" t="s">
        <v>172</v>
      </c>
      <c r="B54" s="105"/>
      <c r="C54" s="105"/>
      <c r="D54" s="105"/>
      <c r="E54" s="105"/>
      <c r="F54" s="105"/>
      <c r="G54" s="105"/>
      <c r="H54" s="105"/>
      <c r="I54" s="105"/>
      <c r="J54" s="105"/>
      <c r="K54" s="105"/>
      <c r="L54" s="105"/>
      <c r="M54" s="105"/>
      <c r="N54" s="105"/>
      <c r="O54" s="105"/>
      <c r="P54" s="105"/>
      <c r="Q54" s="105"/>
      <c r="R54" s="105"/>
      <c r="S54" s="105"/>
      <c r="T54" s="105"/>
      <c r="U54" s="105"/>
      <c r="V54" s="106"/>
      <c r="W54" s="102"/>
      <c r="X54" s="103"/>
    </row>
    <row r="56" spans="1:24" hidden="1" x14ac:dyDescent="0.25">
      <c r="A56" t="s">
        <v>5</v>
      </c>
      <c r="B56" t="s">
        <v>4</v>
      </c>
      <c r="C56" t="s">
        <v>3</v>
      </c>
      <c r="D56" t="s">
        <v>2</v>
      </c>
      <c r="E56" t="s">
        <v>8</v>
      </c>
      <c r="F56" t="s">
        <v>7</v>
      </c>
      <c r="G56" t="s">
        <v>6</v>
      </c>
      <c r="H56" t="s">
        <v>10</v>
      </c>
      <c r="M56">
        <f>COUNTIF(W13:X47, "Critical Non-Compliance")</f>
        <v>0</v>
      </c>
      <c r="N56">
        <f>COUNTIF(W13:X47, "Major Non-Compliance")</f>
        <v>0</v>
      </c>
      <c r="O56">
        <f>COUNTIF(W13:X47, "Minor Non-Compliance")</f>
        <v>0</v>
      </c>
    </row>
  </sheetData>
  <sheetProtection algorithmName="SHA-512" hashValue="T7cpRkfRQbdT9W0wG3/KX+NvxPMfa/gYdcwI+6SvF72TE988SpfjFo5zpwBSFAa66cMEf8LWwOGmzc3qBgSzBA==" saltValue="bM9q+mIO+M9DEQm87iY3fQ==" spinCount="100000" sheet="1" objects="1" scenarios="1" formatRows="0" autoFilter="0"/>
  <mergeCells count="71">
    <mergeCell ref="A44:V44"/>
    <mergeCell ref="W44:X45"/>
    <mergeCell ref="A45:V45"/>
    <mergeCell ref="A46:V46"/>
    <mergeCell ref="W46:X47"/>
    <mergeCell ref="A47:V47"/>
    <mergeCell ref="A40:V40"/>
    <mergeCell ref="W40:X41"/>
    <mergeCell ref="A41:V41"/>
    <mergeCell ref="A42:V42"/>
    <mergeCell ref="W42:X43"/>
    <mergeCell ref="A43:V43"/>
    <mergeCell ref="A36:V36"/>
    <mergeCell ref="W36:X37"/>
    <mergeCell ref="A37:V37"/>
    <mergeCell ref="A38:V38"/>
    <mergeCell ref="W38:X39"/>
    <mergeCell ref="A39:V39"/>
    <mergeCell ref="A31:V31"/>
    <mergeCell ref="W31:X32"/>
    <mergeCell ref="A32:V32"/>
    <mergeCell ref="A34:V34"/>
    <mergeCell ref="W34:X35"/>
    <mergeCell ref="A35:V35"/>
    <mergeCell ref="A33:X33"/>
    <mergeCell ref="A27:V27"/>
    <mergeCell ref="W27:X28"/>
    <mergeCell ref="A29:V29"/>
    <mergeCell ref="W29:X30"/>
    <mergeCell ref="A30:V30"/>
    <mergeCell ref="A28:V28"/>
    <mergeCell ref="A15:V15"/>
    <mergeCell ref="W15:X16"/>
    <mergeCell ref="A16:V16"/>
    <mergeCell ref="A1:L1"/>
    <mergeCell ref="Q1:U1"/>
    <mergeCell ref="A2:X2"/>
    <mergeCell ref="A3:X6"/>
    <mergeCell ref="A7:X7"/>
    <mergeCell ref="A8:X10"/>
    <mergeCell ref="A11:V11"/>
    <mergeCell ref="W11:X11"/>
    <mergeCell ref="A13:V13"/>
    <mergeCell ref="W13:X14"/>
    <mergeCell ref="A14:V14"/>
    <mergeCell ref="A12:U12"/>
    <mergeCell ref="A17:V17"/>
    <mergeCell ref="W17:X18"/>
    <mergeCell ref="A18:V18"/>
    <mergeCell ref="A19:V19"/>
    <mergeCell ref="W19:X20"/>
    <mergeCell ref="A20:V20"/>
    <mergeCell ref="A25:V25"/>
    <mergeCell ref="W25:X26"/>
    <mergeCell ref="A21:V21"/>
    <mergeCell ref="W21:X22"/>
    <mergeCell ref="A22:V22"/>
    <mergeCell ref="A23:V23"/>
    <mergeCell ref="W23:X24"/>
    <mergeCell ref="A24:V24"/>
    <mergeCell ref="A26:V26"/>
    <mergeCell ref="A53:V53"/>
    <mergeCell ref="W53:X54"/>
    <mergeCell ref="A54:V54"/>
    <mergeCell ref="A48:X48"/>
    <mergeCell ref="A49:V49"/>
    <mergeCell ref="W49:X50"/>
    <mergeCell ref="A50:V50"/>
    <mergeCell ref="A51:V51"/>
    <mergeCell ref="W51:X52"/>
    <mergeCell ref="A52:V52"/>
  </mergeCells>
  <conditionalFormatting sqref="W13:X26">
    <cfRule type="containsText" dxfId="477" priority="103" operator="containsText" text="_">
      <formula>NOT(ISERROR(SEARCH("_",W13)))</formula>
    </cfRule>
    <cfRule type="containsText" dxfId="476" priority="104" operator="containsText" text="Select Rating">
      <formula>NOT(ISERROR(SEARCH("Select Rating",W13)))</formula>
    </cfRule>
    <cfRule type="containsText" dxfId="475" priority="105" operator="containsText" text="Minor Non-Compliance">
      <formula>NOT(ISERROR(SEARCH("Minor Non-Compliance",W13)))</formula>
    </cfRule>
    <cfRule type="containsText" dxfId="474" priority="106" operator="containsText" text="Major Non-Compliance">
      <formula>NOT(ISERROR(SEARCH("Major Non-Compliance",W13)))</formula>
    </cfRule>
    <cfRule type="containsText" dxfId="473" priority="107" operator="containsText" text="Critical Non-Compliance">
      <formula>NOT(ISERROR(SEARCH("Critical Non-Compliance",W13)))</formula>
    </cfRule>
    <cfRule type="containsText" dxfId="472" priority="108" operator="containsText" text="Not Recorded">
      <formula>NOT(ISERROR(SEARCH("Not Recorded",W13)))</formula>
    </cfRule>
    <cfRule type="containsText" dxfId="471" priority="109" operator="containsText" text="Not Applicable">
      <formula>NOT(ISERROR(SEARCH("Not Applicable",W13)))</formula>
    </cfRule>
  </conditionalFormatting>
  <conditionalFormatting sqref="W27:X28">
    <cfRule type="containsText" dxfId="470" priority="95" operator="containsText" text="_">
      <formula>NOT(ISERROR(SEARCH("_",W27)))</formula>
    </cfRule>
    <cfRule type="containsText" dxfId="469" priority="96" operator="containsText" text="Select Rating">
      <formula>NOT(ISERROR(SEARCH("Select Rating",W27)))</formula>
    </cfRule>
    <cfRule type="containsText" dxfId="468" priority="97" operator="containsText" text="Minor Non-Compliance">
      <formula>NOT(ISERROR(SEARCH("Minor Non-Compliance",W27)))</formula>
    </cfRule>
    <cfRule type="containsText" dxfId="467" priority="98" operator="containsText" text="Major Non-Compliance">
      <formula>NOT(ISERROR(SEARCH("Major Non-Compliance",W27)))</formula>
    </cfRule>
    <cfRule type="containsText" dxfId="466" priority="99" operator="containsText" text="Critical Non-Compliance">
      <formula>NOT(ISERROR(SEARCH("Critical Non-Compliance",W27)))</formula>
    </cfRule>
    <cfRule type="containsText" dxfId="465" priority="100" operator="containsText" text="Not Recorded">
      <formula>NOT(ISERROR(SEARCH("Not Recorded",W27)))</formula>
    </cfRule>
    <cfRule type="containsText" dxfId="464" priority="101" operator="containsText" text="Not Applicable">
      <formula>NOT(ISERROR(SEARCH("Not Applicable",W27)))</formula>
    </cfRule>
  </conditionalFormatting>
  <conditionalFormatting sqref="W29:X30">
    <cfRule type="containsText" dxfId="463" priority="87" operator="containsText" text="_">
      <formula>NOT(ISERROR(SEARCH("_",W29)))</formula>
    </cfRule>
    <cfRule type="containsText" dxfId="462" priority="88" operator="containsText" text="Select Rating">
      <formula>NOT(ISERROR(SEARCH("Select Rating",W29)))</formula>
    </cfRule>
    <cfRule type="containsText" dxfId="461" priority="89" operator="containsText" text="Minor Non-Compliance">
      <formula>NOT(ISERROR(SEARCH("Minor Non-Compliance",W29)))</formula>
    </cfRule>
    <cfRule type="containsText" dxfId="460" priority="90" operator="containsText" text="Major Non-Compliance">
      <formula>NOT(ISERROR(SEARCH("Major Non-Compliance",W29)))</formula>
    </cfRule>
    <cfRule type="containsText" dxfId="459" priority="91" operator="containsText" text="Critical Non-Compliance">
      <formula>NOT(ISERROR(SEARCH("Critical Non-Compliance",W29)))</formula>
    </cfRule>
    <cfRule type="containsText" dxfId="458" priority="92" operator="containsText" text="Not Recorded">
      <formula>NOT(ISERROR(SEARCH("Not Recorded",W29)))</formula>
    </cfRule>
    <cfRule type="containsText" dxfId="457" priority="93" operator="containsText" text="Not Applicable">
      <formula>NOT(ISERROR(SEARCH("Not Applicable",W29)))</formula>
    </cfRule>
  </conditionalFormatting>
  <conditionalFormatting sqref="W31:X32">
    <cfRule type="containsText" dxfId="456" priority="79" operator="containsText" text="_">
      <formula>NOT(ISERROR(SEARCH("_",W31)))</formula>
    </cfRule>
    <cfRule type="containsText" dxfId="455" priority="80" operator="containsText" text="Select Rating">
      <formula>NOT(ISERROR(SEARCH("Select Rating",W31)))</formula>
    </cfRule>
    <cfRule type="containsText" dxfId="454" priority="81" operator="containsText" text="Minor Non-Compliance">
      <formula>NOT(ISERROR(SEARCH("Minor Non-Compliance",W31)))</formula>
    </cfRule>
    <cfRule type="containsText" dxfId="453" priority="82" operator="containsText" text="Major Non-Compliance">
      <formula>NOT(ISERROR(SEARCH("Major Non-Compliance",W31)))</formula>
    </cfRule>
    <cfRule type="containsText" dxfId="452" priority="83" operator="containsText" text="Critical Non-Compliance">
      <formula>NOT(ISERROR(SEARCH("Critical Non-Compliance",W31)))</formula>
    </cfRule>
    <cfRule type="containsText" dxfId="451" priority="84" operator="containsText" text="Not Recorded">
      <formula>NOT(ISERROR(SEARCH("Not Recorded",W31)))</formula>
    </cfRule>
    <cfRule type="containsText" dxfId="450" priority="85" operator="containsText" text="Not Applicable">
      <formula>NOT(ISERROR(SEARCH("Not Applicable",W31)))</formula>
    </cfRule>
  </conditionalFormatting>
  <conditionalFormatting sqref="W34:X35">
    <cfRule type="containsText" dxfId="449" priority="71" operator="containsText" text="_">
      <formula>NOT(ISERROR(SEARCH("_",W34)))</formula>
    </cfRule>
    <cfRule type="containsText" dxfId="448" priority="72" operator="containsText" text="Select Rating">
      <formula>NOT(ISERROR(SEARCH("Select Rating",W34)))</formula>
    </cfRule>
    <cfRule type="containsText" dxfId="447" priority="73" operator="containsText" text="Minor Non-Compliance">
      <formula>NOT(ISERROR(SEARCH("Minor Non-Compliance",W34)))</formula>
    </cfRule>
    <cfRule type="containsText" dxfId="446" priority="74" operator="containsText" text="Major Non-Compliance">
      <formula>NOT(ISERROR(SEARCH("Major Non-Compliance",W34)))</formula>
    </cfRule>
    <cfRule type="containsText" dxfId="445" priority="75" operator="containsText" text="Critical Non-Compliance">
      <formula>NOT(ISERROR(SEARCH("Critical Non-Compliance",W34)))</formula>
    </cfRule>
    <cfRule type="containsText" dxfId="444" priority="76" operator="containsText" text="Not Recorded">
      <formula>NOT(ISERROR(SEARCH("Not Recorded",W34)))</formula>
    </cfRule>
    <cfRule type="containsText" dxfId="443" priority="77" operator="containsText" text="Not Applicable">
      <formula>NOT(ISERROR(SEARCH("Not Applicable",W34)))</formula>
    </cfRule>
  </conditionalFormatting>
  <conditionalFormatting sqref="W36:X37">
    <cfRule type="containsText" dxfId="442" priority="63" operator="containsText" text="_">
      <formula>NOT(ISERROR(SEARCH("_",W36)))</formula>
    </cfRule>
    <cfRule type="containsText" dxfId="441" priority="64" operator="containsText" text="Select Rating">
      <formula>NOT(ISERROR(SEARCH("Select Rating",W36)))</formula>
    </cfRule>
    <cfRule type="containsText" dxfId="440" priority="65" operator="containsText" text="Minor Non-Compliance">
      <formula>NOT(ISERROR(SEARCH("Minor Non-Compliance",W36)))</formula>
    </cfRule>
    <cfRule type="containsText" dxfId="439" priority="66" operator="containsText" text="Major Non-Compliance">
      <formula>NOT(ISERROR(SEARCH("Major Non-Compliance",W36)))</formula>
    </cfRule>
    <cfRule type="containsText" dxfId="438" priority="67" operator="containsText" text="Critical Non-Compliance">
      <formula>NOT(ISERROR(SEARCH("Critical Non-Compliance",W36)))</formula>
    </cfRule>
    <cfRule type="containsText" dxfId="437" priority="68" operator="containsText" text="Not Recorded">
      <formula>NOT(ISERROR(SEARCH("Not Recorded",W36)))</formula>
    </cfRule>
    <cfRule type="containsText" dxfId="436" priority="69" operator="containsText" text="Not Applicable">
      <formula>NOT(ISERROR(SEARCH("Not Applicable",W36)))</formula>
    </cfRule>
  </conditionalFormatting>
  <conditionalFormatting sqref="W38:X39">
    <cfRule type="containsText" dxfId="435" priority="55" operator="containsText" text="_">
      <formula>NOT(ISERROR(SEARCH("_",W38)))</formula>
    </cfRule>
    <cfRule type="containsText" dxfId="434" priority="56" operator="containsText" text="Select Rating">
      <formula>NOT(ISERROR(SEARCH("Select Rating",W38)))</formula>
    </cfRule>
    <cfRule type="containsText" dxfId="433" priority="57" operator="containsText" text="Minor Non-Compliance">
      <formula>NOT(ISERROR(SEARCH("Minor Non-Compliance",W38)))</formula>
    </cfRule>
    <cfRule type="containsText" dxfId="432" priority="58" operator="containsText" text="Major Non-Compliance">
      <formula>NOT(ISERROR(SEARCH("Major Non-Compliance",W38)))</formula>
    </cfRule>
    <cfRule type="containsText" dxfId="431" priority="59" operator="containsText" text="Critical Non-Compliance">
      <formula>NOT(ISERROR(SEARCH("Critical Non-Compliance",W38)))</formula>
    </cfRule>
    <cfRule type="containsText" dxfId="430" priority="60" operator="containsText" text="Not Recorded">
      <formula>NOT(ISERROR(SEARCH("Not Recorded",W38)))</formula>
    </cfRule>
    <cfRule type="containsText" dxfId="429" priority="61" operator="containsText" text="Not Applicable">
      <formula>NOT(ISERROR(SEARCH("Not Applicable",W38)))</formula>
    </cfRule>
  </conditionalFormatting>
  <conditionalFormatting sqref="W40:X41">
    <cfRule type="containsText" dxfId="428" priority="47" operator="containsText" text="_">
      <formula>NOT(ISERROR(SEARCH("_",W40)))</formula>
    </cfRule>
    <cfRule type="containsText" dxfId="427" priority="48" operator="containsText" text="Select Rating">
      <formula>NOT(ISERROR(SEARCH("Select Rating",W40)))</formula>
    </cfRule>
    <cfRule type="containsText" dxfId="426" priority="49" operator="containsText" text="Minor Non-Compliance">
      <formula>NOT(ISERROR(SEARCH("Minor Non-Compliance",W40)))</formula>
    </cfRule>
    <cfRule type="containsText" dxfId="425" priority="50" operator="containsText" text="Major Non-Compliance">
      <formula>NOT(ISERROR(SEARCH("Major Non-Compliance",W40)))</formula>
    </cfRule>
    <cfRule type="containsText" dxfId="424" priority="51" operator="containsText" text="Critical Non-Compliance">
      <formula>NOT(ISERROR(SEARCH("Critical Non-Compliance",W40)))</formula>
    </cfRule>
    <cfRule type="containsText" dxfId="423" priority="52" operator="containsText" text="Not Recorded">
      <formula>NOT(ISERROR(SEARCH("Not Recorded",W40)))</formula>
    </cfRule>
    <cfRule type="containsText" dxfId="422" priority="53" operator="containsText" text="Not Applicable">
      <formula>NOT(ISERROR(SEARCH("Not Applicable",W40)))</formula>
    </cfRule>
  </conditionalFormatting>
  <conditionalFormatting sqref="W42:X43">
    <cfRule type="containsText" dxfId="421" priority="39" operator="containsText" text="_">
      <formula>NOT(ISERROR(SEARCH("_",W42)))</formula>
    </cfRule>
    <cfRule type="containsText" dxfId="420" priority="40" operator="containsText" text="Select Rating">
      <formula>NOT(ISERROR(SEARCH("Select Rating",W42)))</formula>
    </cfRule>
    <cfRule type="containsText" dxfId="419" priority="41" operator="containsText" text="Minor Non-Compliance">
      <formula>NOT(ISERROR(SEARCH("Minor Non-Compliance",W42)))</formula>
    </cfRule>
    <cfRule type="containsText" dxfId="418" priority="42" operator="containsText" text="Major Non-Compliance">
      <formula>NOT(ISERROR(SEARCH("Major Non-Compliance",W42)))</formula>
    </cfRule>
    <cfRule type="containsText" dxfId="417" priority="43" operator="containsText" text="Critical Non-Compliance">
      <formula>NOT(ISERROR(SEARCH("Critical Non-Compliance",W42)))</formula>
    </cfRule>
    <cfRule type="containsText" dxfId="416" priority="44" operator="containsText" text="Not Recorded">
      <formula>NOT(ISERROR(SEARCH("Not Recorded",W42)))</formula>
    </cfRule>
    <cfRule type="containsText" dxfId="415" priority="45" operator="containsText" text="Not Applicable">
      <formula>NOT(ISERROR(SEARCH("Not Applicable",W42)))</formula>
    </cfRule>
  </conditionalFormatting>
  <conditionalFormatting sqref="W44:X45">
    <cfRule type="containsText" dxfId="414" priority="31" operator="containsText" text="_">
      <formula>NOT(ISERROR(SEARCH("_",W44)))</formula>
    </cfRule>
    <cfRule type="containsText" dxfId="413" priority="32" operator="containsText" text="Select Rating">
      <formula>NOT(ISERROR(SEARCH("Select Rating",W44)))</formula>
    </cfRule>
    <cfRule type="containsText" dxfId="412" priority="33" operator="containsText" text="Minor Non-Compliance">
      <formula>NOT(ISERROR(SEARCH("Minor Non-Compliance",W44)))</formula>
    </cfRule>
    <cfRule type="containsText" dxfId="411" priority="34" operator="containsText" text="Major Non-Compliance">
      <formula>NOT(ISERROR(SEARCH("Major Non-Compliance",W44)))</formula>
    </cfRule>
    <cfRule type="containsText" dxfId="410" priority="35" operator="containsText" text="Critical Non-Compliance">
      <formula>NOT(ISERROR(SEARCH("Critical Non-Compliance",W44)))</formula>
    </cfRule>
    <cfRule type="containsText" dxfId="409" priority="36" operator="containsText" text="Not Recorded">
      <formula>NOT(ISERROR(SEARCH("Not Recorded",W44)))</formula>
    </cfRule>
    <cfRule type="containsText" dxfId="408" priority="37" operator="containsText" text="Not Applicable">
      <formula>NOT(ISERROR(SEARCH("Not Applicable",W44)))</formula>
    </cfRule>
  </conditionalFormatting>
  <conditionalFormatting sqref="W46:X47">
    <cfRule type="containsText" dxfId="407" priority="23" operator="containsText" text="_">
      <formula>NOT(ISERROR(SEARCH("_",W46)))</formula>
    </cfRule>
    <cfRule type="containsText" dxfId="406" priority="24" operator="containsText" text="Select Rating">
      <formula>NOT(ISERROR(SEARCH("Select Rating",W46)))</formula>
    </cfRule>
    <cfRule type="containsText" dxfId="405" priority="25" operator="containsText" text="Minor Non-Compliance">
      <formula>NOT(ISERROR(SEARCH("Minor Non-Compliance",W46)))</formula>
    </cfRule>
    <cfRule type="containsText" dxfId="404" priority="26" operator="containsText" text="Major Non-Compliance">
      <formula>NOT(ISERROR(SEARCH("Major Non-Compliance",W46)))</formula>
    </cfRule>
    <cfRule type="containsText" dxfId="403" priority="27" operator="containsText" text="Critical Non-Compliance">
      <formula>NOT(ISERROR(SEARCH("Critical Non-Compliance",W46)))</formula>
    </cfRule>
    <cfRule type="containsText" dxfId="402" priority="28" operator="containsText" text="Not Recorded">
      <formula>NOT(ISERROR(SEARCH("Not Recorded",W46)))</formula>
    </cfRule>
    <cfRule type="containsText" dxfId="401" priority="29" operator="containsText" text="Not Applicable">
      <formula>NOT(ISERROR(SEARCH("Not Applicable",W46)))</formula>
    </cfRule>
  </conditionalFormatting>
  <conditionalFormatting sqref="W49:X50">
    <cfRule type="containsText" dxfId="400" priority="15" operator="containsText" text="_">
      <formula>NOT(ISERROR(SEARCH("_",W49)))</formula>
    </cfRule>
    <cfRule type="containsText" dxfId="399" priority="16" operator="containsText" text="Select Rating">
      <formula>NOT(ISERROR(SEARCH("Select Rating",W49)))</formula>
    </cfRule>
    <cfRule type="containsText" dxfId="398" priority="17" operator="containsText" text="Minor Non-Compliance">
      <formula>NOT(ISERROR(SEARCH("Minor Non-Compliance",W49)))</formula>
    </cfRule>
    <cfRule type="containsText" dxfId="397" priority="18" operator="containsText" text="Major Non-Compliance">
      <formula>NOT(ISERROR(SEARCH("Major Non-Compliance",W49)))</formula>
    </cfRule>
    <cfRule type="containsText" dxfId="396" priority="19" operator="containsText" text="Critical Non-Compliance">
      <formula>NOT(ISERROR(SEARCH("Critical Non-Compliance",W49)))</formula>
    </cfRule>
    <cfRule type="containsText" dxfId="395" priority="20" operator="containsText" text="Not Recorded">
      <formula>NOT(ISERROR(SEARCH("Not Recorded",W49)))</formula>
    </cfRule>
    <cfRule type="containsText" dxfId="394" priority="21" operator="containsText" text="Not Applicable">
      <formula>NOT(ISERROR(SEARCH("Not Applicable",W49)))</formula>
    </cfRule>
  </conditionalFormatting>
  <conditionalFormatting sqref="W51:X52">
    <cfRule type="containsText" dxfId="393" priority="8" operator="containsText" text="_">
      <formula>NOT(ISERROR(SEARCH("_",W51)))</formula>
    </cfRule>
    <cfRule type="containsText" dxfId="392" priority="9" operator="containsText" text="Select Rating">
      <formula>NOT(ISERROR(SEARCH("Select Rating",W51)))</formula>
    </cfRule>
    <cfRule type="containsText" dxfId="391" priority="10" operator="containsText" text="Minor Non-Compliance">
      <formula>NOT(ISERROR(SEARCH("Minor Non-Compliance",W51)))</formula>
    </cfRule>
    <cfRule type="containsText" dxfId="390" priority="11" operator="containsText" text="Major Non-Compliance">
      <formula>NOT(ISERROR(SEARCH("Major Non-Compliance",W51)))</formula>
    </cfRule>
    <cfRule type="containsText" dxfId="389" priority="12" operator="containsText" text="Critical Non-Compliance">
      <formula>NOT(ISERROR(SEARCH("Critical Non-Compliance",W51)))</formula>
    </cfRule>
    <cfRule type="containsText" dxfId="388" priority="13" operator="containsText" text="Not Recorded">
      <formula>NOT(ISERROR(SEARCH("Not Recorded",W51)))</formula>
    </cfRule>
    <cfRule type="containsText" dxfId="387" priority="14" operator="containsText" text="Not Applicable">
      <formula>NOT(ISERROR(SEARCH("Not Applicable",W51)))</formula>
    </cfRule>
  </conditionalFormatting>
  <conditionalFormatting sqref="W53:X54">
    <cfRule type="containsText" dxfId="386" priority="1" operator="containsText" text="_">
      <formula>NOT(ISERROR(SEARCH("_",W53)))</formula>
    </cfRule>
    <cfRule type="containsText" dxfId="385" priority="2" operator="containsText" text="Select Rating">
      <formula>NOT(ISERROR(SEARCH("Select Rating",W53)))</formula>
    </cfRule>
    <cfRule type="containsText" dxfId="384" priority="3" operator="containsText" text="Minor Non-Compliance">
      <formula>NOT(ISERROR(SEARCH("Minor Non-Compliance",W53)))</formula>
    </cfRule>
    <cfRule type="containsText" dxfId="383" priority="4" operator="containsText" text="Major Non-Compliance">
      <formula>NOT(ISERROR(SEARCH("Major Non-Compliance",W53)))</formula>
    </cfRule>
    <cfRule type="containsText" dxfId="382" priority="5" operator="containsText" text="Critical Non-Compliance">
      <formula>NOT(ISERROR(SEARCH("Critical Non-Compliance",W53)))</formula>
    </cfRule>
    <cfRule type="containsText" dxfId="381" priority="6" operator="containsText" text="Not Recorded">
      <formula>NOT(ISERROR(SEARCH("Not Recorded",W53)))</formula>
    </cfRule>
    <cfRule type="containsText" dxfId="380" priority="7" operator="containsText" text="Not Applicable">
      <formula>NOT(ISERROR(SEARCH("Not Applicable",W53)))</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32 W34:X47 W49:X54">
      <formula1>Rating</formula1>
    </dataValidation>
  </dataValidations>
  <pageMargins left="0.7" right="0.7" top="0.75" bottom="0.75" header="0.3" footer="0.3"/>
  <pageSetup paperSize="9" scale="52"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90" operator="containsText" id="{555C30C0-C0E9-4319-A76A-46631B0D0987}">
            <xm:f>NOT(ISERROR(SEARCH($D$56,W13)))</xm:f>
            <xm:f>$D$56</xm:f>
            <x14:dxf>
              <font>
                <b/>
                <i val="0"/>
              </font>
              <fill>
                <patternFill>
                  <bgColor rgb="FF92D050"/>
                </patternFill>
              </fill>
            </x14:dxf>
          </x14:cfRule>
          <xm:sqref>W13:X32 W34:X47</xm:sqref>
        </x14:conditionalFormatting>
        <x14:conditionalFormatting xmlns:xm="http://schemas.microsoft.com/office/excel/2006/main">
          <x14:cfRule type="containsText" priority="22" operator="containsText" id="{43B86BA9-4BBB-4288-B0B4-E1B27ABB9986}">
            <xm:f>NOT(ISERROR(SEARCH($D$56,W49)))</xm:f>
            <xm:f>$D$56</xm:f>
            <x14:dxf>
              <font>
                <b/>
                <i val="0"/>
              </font>
              <fill>
                <patternFill>
                  <bgColor rgb="FF92D050"/>
                </patternFill>
              </fill>
            </x14:dxf>
          </x14:cfRule>
          <xm:sqref>W49:X54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0"/>
  <sheetViews>
    <sheetView showGridLines="0" zoomScaleNormal="100" zoomScaleSheetLayoutView="100" workbookViewId="0">
      <pane xSplit="24" ySplit="11" topLeftCell="Y24" activePane="bottomRight" state="frozen"/>
      <selection activeCell="H28" sqref="H28"/>
      <selection pane="topRight" activeCell="H28" sqref="H28"/>
      <selection pane="bottomLeft" activeCell="H28" sqref="H28"/>
      <selection pane="bottomRight" activeCell="A27" sqref="A27:V27"/>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55" t="s">
        <v>17</v>
      </c>
      <c r="R1" s="156"/>
      <c r="S1" s="156"/>
      <c r="T1" s="156"/>
      <c r="U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12</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11</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42.75" customHeight="1" x14ac:dyDescent="0.25">
      <c r="A12" s="97" t="s">
        <v>238</v>
      </c>
      <c r="B12" s="98"/>
      <c r="C12" s="98"/>
      <c r="D12" s="98"/>
      <c r="E12" s="98"/>
      <c r="F12" s="98"/>
      <c r="G12" s="98"/>
      <c r="H12" s="98"/>
      <c r="I12" s="98"/>
      <c r="J12" s="98"/>
      <c r="K12" s="98"/>
      <c r="L12" s="98"/>
      <c r="M12" s="98"/>
      <c r="N12" s="98"/>
      <c r="O12" s="98"/>
      <c r="P12" s="98"/>
      <c r="Q12" s="98"/>
      <c r="R12" s="98"/>
      <c r="S12" s="98"/>
      <c r="T12" s="98"/>
      <c r="U12" s="98"/>
      <c r="V12" s="99"/>
      <c r="W12" s="139" t="s">
        <v>3</v>
      </c>
      <c r="X12" s="140"/>
    </row>
    <row r="13" spans="1:24" ht="15" customHeight="1" thickBot="1" x14ac:dyDescent="0.3">
      <c r="A13" s="104" t="s">
        <v>239</v>
      </c>
      <c r="B13" s="105"/>
      <c r="C13" s="105"/>
      <c r="D13" s="105"/>
      <c r="E13" s="105"/>
      <c r="F13" s="105"/>
      <c r="G13" s="105"/>
      <c r="H13" s="105"/>
      <c r="I13" s="105"/>
      <c r="J13" s="105"/>
      <c r="K13" s="105"/>
      <c r="L13" s="105"/>
      <c r="M13" s="105"/>
      <c r="N13" s="105"/>
      <c r="O13" s="105"/>
      <c r="P13" s="105"/>
      <c r="Q13" s="105"/>
      <c r="R13" s="105"/>
      <c r="S13" s="105"/>
      <c r="T13" s="105"/>
      <c r="U13" s="105"/>
      <c r="V13" s="106"/>
      <c r="W13" s="141"/>
      <c r="X13" s="142"/>
    </row>
    <row r="14" spans="1:24" ht="18" customHeight="1" x14ac:dyDescent="0.25">
      <c r="A14" s="97" t="s">
        <v>240</v>
      </c>
      <c r="B14" s="98"/>
      <c r="C14" s="98"/>
      <c r="D14" s="98"/>
      <c r="E14" s="98"/>
      <c r="F14" s="98"/>
      <c r="G14" s="98"/>
      <c r="H14" s="98"/>
      <c r="I14" s="98"/>
      <c r="J14" s="98"/>
      <c r="K14" s="98"/>
      <c r="L14" s="98"/>
      <c r="M14" s="98"/>
      <c r="N14" s="98"/>
      <c r="O14" s="98"/>
      <c r="P14" s="98"/>
      <c r="Q14" s="98"/>
      <c r="R14" s="98"/>
      <c r="S14" s="98"/>
      <c r="T14" s="98"/>
      <c r="U14" s="98"/>
      <c r="V14" s="99"/>
      <c r="W14" s="100" t="s">
        <v>3</v>
      </c>
      <c r="X14" s="101"/>
    </row>
    <row r="15" spans="1:24" ht="15" customHeight="1" thickBot="1" x14ac:dyDescent="0.3">
      <c r="A15" s="104" t="s">
        <v>241</v>
      </c>
      <c r="B15" s="105"/>
      <c r="C15" s="105"/>
      <c r="D15" s="105"/>
      <c r="E15" s="105"/>
      <c r="F15" s="105"/>
      <c r="G15" s="105"/>
      <c r="H15" s="105"/>
      <c r="I15" s="105"/>
      <c r="J15" s="105"/>
      <c r="K15" s="105"/>
      <c r="L15" s="105"/>
      <c r="M15" s="105"/>
      <c r="N15" s="105"/>
      <c r="O15" s="105"/>
      <c r="P15" s="105"/>
      <c r="Q15" s="105"/>
      <c r="R15" s="105"/>
      <c r="S15" s="105"/>
      <c r="T15" s="105"/>
      <c r="U15" s="105"/>
      <c r="V15" s="106"/>
      <c r="W15" s="113"/>
      <c r="X15" s="114"/>
    </row>
    <row r="16" spans="1:24" ht="24.6" customHeight="1" x14ac:dyDescent="0.25">
      <c r="A16" s="97" t="s">
        <v>242</v>
      </c>
      <c r="B16" s="98"/>
      <c r="C16" s="98"/>
      <c r="D16" s="98"/>
      <c r="E16" s="98"/>
      <c r="F16" s="98"/>
      <c r="G16" s="98"/>
      <c r="H16" s="98"/>
      <c r="I16" s="98"/>
      <c r="J16" s="98"/>
      <c r="K16" s="98"/>
      <c r="L16" s="98"/>
      <c r="M16" s="98"/>
      <c r="N16" s="98"/>
      <c r="O16" s="98"/>
      <c r="P16" s="98"/>
      <c r="Q16" s="98"/>
      <c r="R16" s="98"/>
      <c r="S16" s="98"/>
      <c r="T16" s="98"/>
      <c r="U16" s="98"/>
      <c r="V16" s="99"/>
      <c r="W16" s="100" t="s">
        <v>3</v>
      </c>
      <c r="X16" s="101"/>
    </row>
    <row r="17" spans="1:24" ht="15" customHeight="1" thickBot="1" x14ac:dyDescent="0.3">
      <c r="A17" s="104" t="s">
        <v>243</v>
      </c>
      <c r="B17" s="105"/>
      <c r="C17" s="105"/>
      <c r="D17" s="105"/>
      <c r="E17" s="105"/>
      <c r="F17" s="105"/>
      <c r="G17" s="105"/>
      <c r="H17" s="105"/>
      <c r="I17" s="105"/>
      <c r="J17" s="105"/>
      <c r="K17" s="105"/>
      <c r="L17" s="105"/>
      <c r="M17" s="105"/>
      <c r="N17" s="105"/>
      <c r="O17" s="105"/>
      <c r="P17" s="105"/>
      <c r="Q17" s="105"/>
      <c r="R17" s="105"/>
      <c r="S17" s="105"/>
      <c r="T17" s="105"/>
      <c r="U17" s="105"/>
      <c r="V17" s="106"/>
      <c r="W17" s="113"/>
      <c r="X17" s="114"/>
    </row>
    <row r="18" spans="1:24" ht="17.25" customHeight="1" x14ac:dyDescent="0.25">
      <c r="A18" s="97" t="s">
        <v>281</v>
      </c>
      <c r="B18" s="98"/>
      <c r="C18" s="98"/>
      <c r="D18" s="98"/>
      <c r="E18" s="98"/>
      <c r="F18" s="98"/>
      <c r="G18" s="98"/>
      <c r="H18" s="98"/>
      <c r="I18" s="98"/>
      <c r="J18" s="98"/>
      <c r="K18" s="98"/>
      <c r="L18" s="98"/>
      <c r="M18" s="98"/>
      <c r="N18" s="98"/>
      <c r="O18" s="98"/>
      <c r="P18" s="98"/>
      <c r="Q18" s="98"/>
      <c r="R18" s="98"/>
      <c r="S18" s="98"/>
      <c r="T18" s="98"/>
      <c r="U18" s="98"/>
      <c r="V18" s="99"/>
      <c r="W18" s="100" t="s">
        <v>3</v>
      </c>
      <c r="X18" s="101"/>
    </row>
    <row r="19" spans="1:24" ht="15" customHeight="1" thickBot="1" x14ac:dyDescent="0.3">
      <c r="A19" s="104" t="s">
        <v>243</v>
      </c>
      <c r="B19" s="105"/>
      <c r="C19" s="105"/>
      <c r="D19" s="105"/>
      <c r="E19" s="105"/>
      <c r="F19" s="105"/>
      <c r="G19" s="105"/>
      <c r="H19" s="105"/>
      <c r="I19" s="105"/>
      <c r="J19" s="105"/>
      <c r="K19" s="105"/>
      <c r="L19" s="105"/>
      <c r="M19" s="105"/>
      <c r="N19" s="105"/>
      <c r="O19" s="105"/>
      <c r="P19" s="105"/>
      <c r="Q19" s="105"/>
      <c r="R19" s="105"/>
      <c r="S19" s="105"/>
      <c r="T19" s="105"/>
      <c r="U19" s="105"/>
      <c r="V19" s="106"/>
      <c r="W19" s="113"/>
      <c r="X19" s="114"/>
    </row>
    <row r="20" spans="1:24" ht="21" customHeight="1" x14ac:dyDescent="0.25">
      <c r="A20" s="97" t="s">
        <v>244</v>
      </c>
      <c r="B20" s="98"/>
      <c r="C20" s="98"/>
      <c r="D20" s="98"/>
      <c r="E20" s="98"/>
      <c r="F20" s="98"/>
      <c r="G20" s="98"/>
      <c r="H20" s="98"/>
      <c r="I20" s="98"/>
      <c r="J20" s="98"/>
      <c r="K20" s="98"/>
      <c r="L20" s="98"/>
      <c r="M20" s="98"/>
      <c r="N20" s="98"/>
      <c r="O20" s="98"/>
      <c r="P20" s="98"/>
      <c r="Q20" s="98"/>
      <c r="R20" s="98"/>
      <c r="S20" s="98"/>
      <c r="T20" s="98"/>
      <c r="U20" s="98"/>
      <c r="V20" s="99"/>
      <c r="W20" s="100" t="s">
        <v>3</v>
      </c>
      <c r="X20" s="101"/>
    </row>
    <row r="21" spans="1:24" ht="15" customHeight="1" thickBot="1" x14ac:dyDescent="0.3">
      <c r="A21" s="104" t="s">
        <v>232</v>
      </c>
      <c r="B21" s="105"/>
      <c r="C21" s="105"/>
      <c r="D21" s="105"/>
      <c r="E21" s="105"/>
      <c r="F21" s="105"/>
      <c r="G21" s="105"/>
      <c r="H21" s="105"/>
      <c r="I21" s="105"/>
      <c r="J21" s="105"/>
      <c r="K21" s="105"/>
      <c r="L21" s="105"/>
      <c r="M21" s="105"/>
      <c r="N21" s="105"/>
      <c r="O21" s="105"/>
      <c r="P21" s="105"/>
      <c r="Q21" s="105"/>
      <c r="R21" s="105"/>
      <c r="S21" s="105"/>
      <c r="T21" s="105"/>
      <c r="U21" s="105"/>
      <c r="V21" s="106"/>
      <c r="W21" s="113"/>
      <c r="X21" s="114"/>
    </row>
    <row r="22" spans="1:24" ht="20.25" customHeight="1" x14ac:dyDescent="0.25">
      <c r="A22" s="97" t="s">
        <v>245</v>
      </c>
      <c r="B22" s="98"/>
      <c r="C22" s="98"/>
      <c r="D22" s="98"/>
      <c r="E22" s="98"/>
      <c r="F22" s="98"/>
      <c r="G22" s="98"/>
      <c r="H22" s="98"/>
      <c r="I22" s="98"/>
      <c r="J22" s="98"/>
      <c r="K22" s="98"/>
      <c r="L22" s="98"/>
      <c r="M22" s="98"/>
      <c r="N22" s="98"/>
      <c r="O22" s="98"/>
      <c r="P22" s="98"/>
      <c r="Q22" s="98"/>
      <c r="R22" s="98"/>
      <c r="S22" s="98"/>
      <c r="T22" s="98"/>
      <c r="U22" s="98"/>
      <c r="V22" s="99"/>
      <c r="W22" s="100" t="s">
        <v>3</v>
      </c>
      <c r="X22" s="101"/>
    </row>
    <row r="23" spans="1:24" ht="15" customHeight="1" thickBot="1" x14ac:dyDescent="0.3">
      <c r="A23" s="104" t="s">
        <v>172</v>
      </c>
      <c r="B23" s="105"/>
      <c r="C23" s="105"/>
      <c r="D23" s="105"/>
      <c r="E23" s="105"/>
      <c r="F23" s="105"/>
      <c r="G23" s="105"/>
      <c r="H23" s="105"/>
      <c r="I23" s="105"/>
      <c r="J23" s="105"/>
      <c r="K23" s="105"/>
      <c r="L23" s="105"/>
      <c r="M23" s="105"/>
      <c r="N23" s="105"/>
      <c r="O23" s="105"/>
      <c r="P23" s="105"/>
      <c r="Q23" s="105"/>
      <c r="R23" s="105"/>
      <c r="S23" s="105"/>
      <c r="T23" s="105"/>
      <c r="U23" s="105"/>
      <c r="V23" s="106"/>
      <c r="W23" s="113"/>
      <c r="X23" s="114"/>
    </row>
    <row r="24" spans="1:24" ht="40.5" customHeight="1" x14ac:dyDescent="0.25">
      <c r="A24" s="97" t="s">
        <v>246</v>
      </c>
      <c r="B24" s="98"/>
      <c r="C24" s="98"/>
      <c r="D24" s="98"/>
      <c r="E24" s="98"/>
      <c r="F24" s="98"/>
      <c r="G24" s="98"/>
      <c r="H24" s="98"/>
      <c r="I24" s="98"/>
      <c r="J24" s="98"/>
      <c r="K24" s="98"/>
      <c r="L24" s="98"/>
      <c r="M24" s="98"/>
      <c r="N24" s="98"/>
      <c r="O24" s="98"/>
      <c r="P24" s="98"/>
      <c r="Q24" s="98"/>
      <c r="R24" s="98"/>
      <c r="S24" s="98"/>
      <c r="T24" s="98"/>
      <c r="U24" s="98"/>
      <c r="V24" s="99"/>
      <c r="W24" s="100" t="s">
        <v>3</v>
      </c>
      <c r="X24" s="101"/>
    </row>
    <row r="25" spans="1:24" ht="15" customHeight="1" thickBot="1" x14ac:dyDescent="0.3">
      <c r="A25" s="104" t="s">
        <v>247</v>
      </c>
      <c r="B25" s="105"/>
      <c r="C25" s="105"/>
      <c r="D25" s="105"/>
      <c r="E25" s="105"/>
      <c r="F25" s="105"/>
      <c r="G25" s="105"/>
      <c r="H25" s="105"/>
      <c r="I25" s="105"/>
      <c r="J25" s="105"/>
      <c r="K25" s="105"/>
      <c r="L25" s="105"/>
      <c r="M25" s="105"/>
      <c r="N25" s="105"/>
      <c r="O25" s="105"/>
      <c r="P25" s="105"/>
      <c r="Q25" s="105"/>
      <c r="R25" s="105"/>
      <c r="S25" s="105"/>
      <c r="T25" s="105"/>
      <c r="U25" s="105"/>
      <c r="V25" s="106"/>
      <c r="W25" s="102"/>
      <c r="X25" s="103"/>
    </row>
    <row r="26" spans="1:24" ht="23.25" customHeight="1" x14ac:dyDescent="0.25">
      <c r="A26" s="97" t="s">
        <v>386</v>
      </c>
      <c r="B26" s="98"/>
      <c r="C26" s="98"/>
      <c r="D26" s="98"/>
      <c r="E26" s="98"/>
      <c r="F26" s="98"/>
      <c r="G26" s="98"/>
      <c r="H26" s="98"/>
      <c r="I26" s="98"/>
      <c r="J26" s="98"/>
      <c r="K26" s="98"/>
      <c r="L26" s="98"/>
      <c r="M26" s="98"/>
      <c r="N26" s="98"/>
      <c r="O26" s="98"/>
      <c r="P26" s="98"/>
      <c r="Q26" s="98"/>
      <c r="R26" s="98"/>
      <c r="S26" s="98"/>
      <c r="T26" s="98"/>
      <c r="U26" s="98"/>
      <c r="V26" s="99"/>
      <c r="W26" s="100" t="s">
        <v>3</v>
      </c>
      <c r="X26" s="101"/>
    </row>
    <row r="27" spans="1:24" ht="15" customHeight="1" thickBot="1" x14ac:dyDescent="0.3">
      <c r="A27" s="104" t="s">
        <v>216</v>
      </c>
      <c r="B27" s="105"/>
      <c r="C27" s="105"/>
      <c r="D27" s="105"/>
      <c r="E27" s="105"/>
      <c r="F27" s="105"/>
      <c r="G27" s="105"/>
      <c r="H27" s="105"/>
      <c r="I27" s="105"/>
      <c r="J27" s="105"/>
      <c r="K27" s="105"/>
      <c r="L27" s="105"/>
      <c r="M27" s="105"/>
      <c r="N27" s="105"/>
      <c r="O27" s="105"/>
      <c r="P27" s="105"/>
      <c r="Q27" s="105"/>
      <c r="R27" s="105"/>
      <c r="S27" s="105"/>
      <c r="T27" s="105"/>
      <c r="U27" s="105"/>
      <c r="V27" s="106"/>
      <c r="W27" s="102"/>
      <c r="X27" s="103"/>
    </row>
    <row r="28" spans="1:24" ht="15" customHeight="1" x14ac:dyDescent="0.25">
      <c r="A28" s="27"/>
      <c r="B28" s="27"/>
      <c r="C28" s="27"/>
      <c r="D28" s="27"/>
      <c r="E28" s="27"/>
      <c r="F28" s="27"/>
      <c r="G28" s="27"/>
      <c r="H28" s="27"/>
      <c r="I28" s="27"/>
      <c r="J28" s="27"/>
      <c r="K28" s="27"/>
      <c r="L28" s="27"/>
      <c r="M28" s="27"/>
      <c r="N28" s="27"/>
      <c r="O28" s="27"/>
      <c r="P28" s="27"/>
      <c r="Q28" s="27"/>
      <c r="R28" s="27"/>
      <c r="S28" s="27"/>
      <c r="T28" s="27"/>
      <c r="U28" s="27"/>
      <c r="V28" s="27"/>
    </row>
    <row r="29" spans="1:24" ht="15" customHeight="1" x14ac:dyDescent="0.25">
      <c r="A29" s="27"/>
      <c r="B29" s="27"/>
      <c r="C29" s="27"/>
      <c r="D29" s="27"/>
      <c r="E29" s="27"/>
      <c r="F29" s="27"/>
      <c r="G29" s="27"/>
      <c r="H29" s="27"/>
      <c r="I29" s="27"/>
      <c r="J29" s="27"/>
      <c r="K29" s="27"/>
      <c r="L29" s="27"/>
      <c r="M29" s="27"/>
      <c r="N29" s="27"/>
      <c r="O29" s="27"/>
      <c r="P29" s="27"/>
      <c r="Q29" s="27"/>
      <c r="R29" s="27"/>
      <c r="S29" s="27"/>
      <c r="T29" s="27"/>
      <c r="U29" s="27"/>
      <c r="V29" s="27"/>
    </row>
    <row r="30" spans="1:24" ht="18" customHeight="1" x14ac:dyDescent="0.25"/>
    <row r="31" spans="1:24" ht="15" hidden="1" customHeight="1" x14ac:dyDescent="0.25">
      <c r="A31" t="s">
        <v>5</v>
      </c>
      <c r="B31" t="s">
        <v>4</v>
      </c>
      <c r="C31" t="s">
        <v>3</v>
      </c>
      <c r="D31" t="s">
        <v>2</v>
      </c>
      <c r="E31" t="s">
        <v>8</v>
      </c>
      <c r="F31" t="s">
        <v>7</v>
      </c>
      <c r="G31" t="s">
        <v>6</v>
      </c>
      <c r="H31" t="s">
        <v>10</v>
      </c>
      <c r="M31">
        <f>COUNTIF(W12:X27, "Critical Non-Compliance")</f>
        <v>0</v>
      </c>
      <c r="N31">
        <f>COUNTIF(W12:X27, "Major Non-Compliance")</f>
        <v>0</v>
      </c>
      <c r="O31">
        <f>COUNTIF(W12:X27, "Minor Non-Compliance")</f>
        <v>0</v>
      </c>
    </row>
    <row r="32" spans="1:24" ht="38.25" customHeight="1" x14ac:dyDescent="0.25"/>
    <row r="33" ht="15" customHeight="1" x14ac:dyDescent="0.25"/>
    <row r="34" ht="18" customHeight="1" x14ac:dyDescent="0.25"/>
    <row r="35" ht="15" customHeight="1" x14ac:dyDescent="0.25"/>
    <row r="36" ht="30.95" customHeight="1" x14ac:dyDescent="0.25"/>
    <row r="37" ht="30.95" hidden="1" customHeight="1" x14ac:dyDescent="0.25"/>
    <row r="38" ht="30.95" customHeight="1" x14ac:dyDescent="0.25"/>
    <row r="39" ht="30.95" customHeight="1" x14ac:dyDescent="0.25"/>
    <row r="40" ht="30.95" customHeight="1" x14ac:dyDescent="0.25"/>
    <row r="41" ht="30.95" customHeight="1" x14ac:dyDescent="0.25"/>
    <row r="42" ht="30.95" customHeight="1" x14ac:dyDescent="0.25"/>
    <row r="43" ht="30.95" customHeight="1" x14ac:dyDescent="0.25"/>
    <row r="44" ht="30.95" customHeight="1" x14ac:dyDescent="0.25"/>
    <row r="45" ht="30.95" customHeight="1" x14ac:dyDescent="0.25"/>
    <row r="46" ht="30.95" customHeight="1" x14ac:dyDescent="0.25"/>
    <row r="47" ht="30.95" customHeight="1" x14ac:dyDescent="0.25"/>
    <row r="48" ht="30.95" customHeight="1" x14ac:dyDescent="0.25"/>
    <row r="49" ht="30.95" customHeight="1" x14ac:dyDescent="0.25"/>
    <row r="50" ht="30.95" customHeight="1" x14ac:dyDescent="0.25"/>
  </sheetData>
  <sheetProtection algorithmName="SHA-512" hashValue="0XazcWrHjrgzpbdiGTgZdrIQjW6WWqxl6h++VSdpGNDGIlhdLx9df9NJKj8UIuqq7oKTILY4eofXmvUTbfOUBg==" saltValue="SveX2srYAewBQApDwpMtZQ==" spinCount="100000" sheet="1" objects="1" scenarios="1" formatRows="0" autoFilter="0"/>
  <mergeCells count="32">
    <mergeCell ref="A26:V26"/>
    <mergeCell ref="W26:X27"/>
    <mergeCell ref="A27:V27"/>
    <mergeCell ref="A18:V18"/>
    <mergeCell ref="A19:V19"/>
    <mergeCell ref="A21:V21"/>
    <mergeCell ref="A24:V24"/>
    <mergeCell ref="W24:X25"/>
    <mergeCell ref="A25:V25"/>
    <mergeCell ref="A22:V22"/>
    <mergeCell ref="W22:X23"/>
    <mergeCell ref="A23:V23"/>
    <mergeCell ref="A14:V14"/>
    <mergeCell ref="W14:X15"/>
    <mergeCell ref="A15:V15"/>
    <mergeCell ref="A1:L1"/>
    <mergeCell ref="Q1:U1"/>
    <mergeCell ref="A2:X2"/>
    <mergeCell ref="A3:X6"/>
    <mergeCell ref="A7:X7"/>
    <mergeCell ref="A8:X10"/>
    <mergeCell ref="A11:V11"/>
    <mergeCell ref="W11:X11"/>
    <mergeCell ref="A12:V12"/>
    <mergeCell ref="W12:X13"/>
    <mergeCell ref="A13:V13"/>
    <mergeCell ref="A16:V16"/>
    <mergeCell ref="W16:X17"/>
    <mergeCell ref="A17:V17"/>
    <mergeCell ref="A20:V20"/>
    <mergeCell ref="W18:X19"/>
    <mergeCell ref="W20:X21"/>
  </mergeCells>
  <conditionalFormatting sqref="W12:X25">
    <cfRule type="containsText" dxfId="377" priority="33" operator="containsText" text="_">
      <formula>NOT(ISERROR(SEARCH("_",W12)))</formula>
    </cfRule>
    <cfRule type="containsText" dxfId="376" priority="34" operator="containsText" text="Select Rating">
      <formula>NOT(ISERROR(SEARCH("Select Rating",W12)))</formula>
    </cfRule>
    <cfRule type="containsText" dxfId="375" priority="35" operator="containsText" text="Minor Non-Compliance">
      <formula>NOT(ISERROR(SEARCH("Minor Non-Compliance",W12)))</formula>
    </cfRule>
    <cfRule type="containsText" dxfId="374" priority="36" operator="containsText" text="Major Non-Compliance">
      <formula>NOT(ISERROR(SEARCH("Major Non-Compliance",W12)))</formula>
    </cfRule>
    <cfRule type="containsText" dxfId="373" priority="37" operator="containsText" text="Critical Non-Compliance">
      <formula>NOT(ISERROR(SEARCH("Critical Non-Compliance",W12)))</formula>
    </cfRule>
    <cfRule type="containsText" dxfId="372" priority="38" operator="containsText" text="Not Recorded">
      <formula>NOT(ISERROR(SEARCH("Not Recorded",W12)))</formula>
    </cfRule>
    <cfRule type="containsText" dxfId="371" priority="39" operator="containsText" text="Not Applicable">
      <formula>NOT(ISERROR(SEARCH("Not Applicable",W12)))</formula>
    </cfRule>
  </conditionalFormatting>
  <conditionalFormatting sqref="W26:X27">
    <cfRule type="containsText" dxfId="370" priority="1" operator="containsText" text="_">
      <formula>NOT(ISERROR(SEARCH("_",W26)))</formula>
    </cfRule>
    <cfRule type="containsText" dxfId="369" priority="2" operator="containsText" text="Select Rating">
      <formula>NOT(ISERROR(SEARCH("Select Rating",W26)))</formula>
    </cfRule>
    <cfRule type="containsText" dxfId="368" priority="3" operator="containsText" text="Minor Non-Compliance">
      <formula>NOT(ISERROR(SEARCH("Minor Non-Compliance",W26)))</formula>
    </cfRule>
    <cfRule type="containsText" dxfId="367" priority="4" operator="containsText" text="Major Non-Compliance">
      <formula>NOT(ISERROR(SEARCH("Major Non-Compliance",W26)))</formula>
    </cfRule>
    <cfRule type="containsText" dxfId="366" priority="5" operator="containsText" text="Critical Non-Compliance">
      <formula>NOT(ISERROR(SEARCH("Critical Non-Compliance",W26)))</formula>
    </cfRule>
    <cfRule type="containsText" dxfId="365" priority="6" operator="containsText" text="Not Recorded">
      <formula>NOT(ISERROR(SEARCH("Not Recorded",W26)))</formula>
    </cfRule>
    <cfRule type="containsText" dxfId="364" priority="7" operator="containsText" text="Not Applicable">
      <formula>NOT(ISERROR(SEARCH("Not Applicable",W26)))</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7">
      <formula1>Rating</formula1>
    </dataValidation>
  </dataValidations>
  <pageMargins left="0.7" right="0.7" top="0.75" bottom="0.75" header="0.3" footer="0.3"/>
  <pageSetup paperSize="9" scale="52"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7" operator="containsText" id="{877B48CA-8C65-4020-BFC1-BA8C0C412D6C}">
            <xm:f>NOT(ISERROR(SEARCH($D$31,W12)))</xm:f>
            <xm:f>$D$31</xm:f>
            <x14:dxf>
              <font>
                <b/>
                <i val="0"/>
              </font>
              <fill>
                <patternFill>
                  <bgColor rgb="FF92D050"/>
                </patternFill>
              </fill>
            </x14:dxf>
          </x14:cfRule>
          <xm:sqref>W12:X25</xm:sqref>
        </x14:conditionalFormatting>
        <x14:conditionalFormatting xmlns:xm="http://schemas.microsoft.com/office/excel/2006/main">
          <x14:cfRule type="containsText" priority="8" operator="containsText" id="{65F0CA1B-C72E-4765-A6DC-C1FFFE898C73}">
            <xm:f>NOT(ISERROR(SEARCH($D$31,W26)))</xm:f>
            <xm:f>$D$31</xm:f>
            <x14:dxf>
              <font>
                <b/>
                <i val="0"/>
              </font>
              <fill>
                <patternFill>
                  <bgColor rgb="FF92D050"/>
                </patternFill>
              </fill>
            </x14:dxf>
          </x14:cfRule>
          <xm:sqref>W26:X27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46"/>
  <sheetViews>
    <sheetView showGridLines="0" zoomScaleNormal="100" zoomScaleSheetLayoutView="100" workbookViewId="0">
      <pane xSplit="24" ySplit="11" topLeftCell="Y12" activePane="bottomRight" state="frozen"/>
      <selection activeCell="H28" sqref="H28"/>
      <selection pane="topRight" activeCell="H28" sqref="H28"/>
      <selection pane="bottomLeft" activeCell="H28" sqref="H28"/>
      <selection pane="bottomRight" activeCell="W24" sqref="W24:X25"/>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55" t="s">
        <v>18</v>
      </c>
      <c r="R1" s="117"/>
      <c r="S1" s="117"/>
      <c r="T1" s="117"/>
      <c r="U1" s="118"/>
    </row>
    <row r="2" spans="1:24" ht="5.0999999999999996" customHeight="1" thickBot="1" x14ac:dyDescent="0.3">
      <c r="A2" s="119" t="s">
        <v>98</v>
      </c>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122</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11</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5.95" customHeight="1" x14ac:dyDescent="0.25">
      <c r="A12" s="110" t="s">
        <v>19</v>
      </c>
      <c r="B12" s="111"/>
      <c r="C12" s="111"/>
      <c r="D12" s="111"/>
      <c r="E12" s="111"/>
      <c r="F12" s="111"/>
      <c r="G12" s="111"/>
      <c r="H12" s="111"/>
      <c r="I12" s="111"/>
      <c r="J12" s="111"/>
      <c r="K12" s="111"/>
      <c r="L12" s="111"/>
      <c r="M12" s="111"/>
      <c r="N12" s="111"/>
      <c r="O12" s="111"/>
      <c r="P12" s="111"/>
      <c r="Q12" s="111"/>
      <c r="R12" s="111"/>
      <c r="S12" s="111"/>
      <c r="T12" s="111"/>
      <c r="U12" s="111"/>
      <c r="V12" s="112"/>
      <c r="W12" s="139" t="s">
        <v>3</v>
      </c>
      <c r="X12" s="140"/>
    </row>
    <row r="13" spans="1:24" ht="15" customHeight="1" thickBot="1" x14ac:dyDescent="0.3">
      <c r="A13" s="104" t="s">
        <v>125</v>
      </c>
      <c r="B13" s="105"/>
      <c r="C13" s="105"/>
      <c r="D13" s="105"/>
      <c r="E13" s="105"/>
      <c r="F13" s="105"/>
      <c r="G13" s="105"/>
      <c r="H13" s="105"/>
      <c r="I13" s="105"/>
      <c r="J13" s="105"/>
      <c r="K13" s="105"/>
      <c r="L13" s="105"/>
      <c r="M13" s="105"/>
      <c r="N13" s="105"/>
      <c r="O13" s="105"/>
      <c r="P13" s="105"/>
      <c r="Q13" s="105"/>
      <c r="R13" s="105"/>
      <c r="S13" s="105"/>
      <c r="T13" s="105"/>
      <c r="U13" s="105"/>
      <c r="V13" s="106"/>
      <c r="W13" s="141"/>
      <c r="X13" s="142"/>
    </row>
    <row r="14" spans="1:24" ht="15.95" customHeight="1" x14ac:dyDescent="0.25">
      <c r="A14" s="110" t="s">
        <v>20</v>
      </c>
      <c r="B14" s="111"/>
      <c r="C14" s="111"/>
      <c r="D14" s="111"/>
      <c r="E14" s="111"/>
      <c r="F14" s="111"/>
      <c r="G14" s="111"/>
      <c r="H14" s="111"/>
      <c r="I14" s="111"/>
      <c r="J14" s="111"/>
      <c r="K14" s="111"/>
      <c r="L14" s="111"/>
      <c r="M14" s="111"/>
      <c r="N14" s="111"/>
      <c r="O14" s="111"/>
      <c r="P14" s="111"/>
      <c r="Q14" s="111"/>
      <c r="R14" s="111"/>
      <c r="S14" s="111"/>
      <c r="T14" s="111"/>
      <c r="U14" s="111"/>
      <c r="V14" s="112"/>
      <c r="W14" s="100" t="s">
        <v>3</v>
      </c>
      <c r="X14" s="101"/>
    </row>
    <row r="15" spans="1:24" ht="15" customHeight="1" thickBot="1" x14ac:dyDescent="0.3">
      <c r="A15" s="104" t="s">
        <v>282</v>
      </c>
      <c r="B15" s="105"/>
      <c r="C15" s="105"/>
      <c r="D15" s="105"/>
      <c r="E15" s="105"/>
      <c r="F15" s="105"/>
      <c r="G15" s="105"/>
      <c r="H15" s="105"/>
      <c r="I15" s="105"/>
      <c r="J15" s="105"/>
      <c r="K15" s="105"/>
      <c r="L15" s="105"/>
      <c r="M15" s="105"/>
      <c r="N15" s="105"/>
      <c r="O15" s="105"/>
      <c r="P15" s="105"/>
      <c r="Q15" s="105"/>
      <c r="R15" s="105"/>
      <c r="S15" s="105"/>
      <c r="T15" s="105"/>
      <c r="U15" s="105"/>
      <c r="V15" s="106"/>
      <c r="W15" s="113"/>
      <c r="X15" s="114"/>
    </row>
    <row r="16" spans="1:24" ht="15.95" customHeight="1" x14ac:dyDescent="0.25">
      <c r="A16" s="110" t="s">
        <v>21</v>
      </c>
      <c r="B16" s="111"/>
      <c r="C16" s="111"/>
      <c r="D16" s="111"/>
      <c r="E16" s="111"/>
      <c r="F16" s="111"/>
      <c r="G16" s="111"/>
      <c r="H16" s="111"/>
      <c r="I16" s="111"/>
      <c r="J16" s="111"/>
      <c r="K16" s="111"/>
      <c r="L16" s="111"/>
      <c r="M16" s="111"/>
      <c r="N16" s="111"/>
      <c r="O16" s="111"/>
      <c r="P16" s="111"/>
      <c r="Q16" s="111"/>
      <c r="R16" s="111"/>
      <c r="S16" s="111"/>
      <c r="T16" s="111"/>
      <c r="U16" s="111"/>
      <c r="V16" s="112"/>
      <c r="W16" s="100" t="s">
        <v>3</v>
      </c>
      <c r="X16" s="101"/>
    </row>
    <row r="17" spans="1:24" ht="15" customHeight="1" thickBot="1" x14ac:dyDescent="0.3">
      <c r="A17" s="104" t="s">
        <v>283</v>
      </c>
      <c r="B17" s="105"/>
      <c r="C17" s="105"/>
      <c r="D17" s="105"/>
      <c r="E17" s="105"/>
      <c r="F17" s="105"/>
      <c r="G17" s="105"/>
      <c r="H17" s="105"/>
      <c r="I17" s="105"/>
      <c r="J17" s="105"/>
      <c r="K17" s="105"/>
      <c r="L17" s="105"/>
      <c r="M17" s="105"/>
      <c r="N17" s="105"/>
      <c r="O17" s="105"/>
      <c r="P17" s="105"/>
      <c r="Q17" s="105"/>
      <c r="R17" s="105"/>
      <c r="S17" s="105"/>
      <c r="T17" s="105"/>
      <c r="U17" s="105"/>
      <c r="V17" s="106"/>
      <c r="W17" s="113"/>
      <c r="X17" s="114"/>
    </row>
    <row r="18" spans="1:24" ht="36" customHeight="1" x14ac:dyDescent="0.25">
      <c r="A18" s="110" t="s">
        <v>284</v>
      </c>
      <c r="B18" s="111"/>
      <c r="C18" s="111"/>
      <c r="D18" s="111"/>
      <c r="E18" s="111"/>
      <c r="F18" s="111"/>
      <c r="G18" s="111"/>
      <c r="H18" s="111"/>
      <c r="I18" s="111"/>
      <c r="J18" s="111"/>
      <c r="K18" s="111"/>
      <c r="L18" s="111"/>
      <c r="M18" s="111"/>
      <c r="N18" s="111"/>
      <c r="O18" s="111"/>
      <c r="P18" s="111"/>
      <c r="Q18" s="111"/>
      <c r="R18" s="111"/>
      <c r="S18" s="111"/>
      <c r="T18" s="111"/>
      <c r="U18" s="111"/>
      <c r="V18" s="112"/>
      <c r="W18" s="100" t="s">
        <v>3</v>
      </c>
      <c r="X18" s="101"/>
    </row>
    <row r="19" spans="1:24" ht="15" customHeight="1" thickBot="1" x14ac:dyDescent="0.3">
      <c r="A19" s="104" t="s">
        <v>285</v>
      </c>
      <c r="B19" s="105"/>
      <c r="C19" s="105"/>
      <c r="D19" s="105"/>
      <c r="E19" s="105"/>
      <c r="F19" s="105"/>
      <c r="G19" s="105"/>
      <c r="H19" s="105"/>
      <c r="I19" s="105"/>
      <c r="J19" s="105"/>
      <c r="K19" s="105"/>
      <c r="L19" s="105"/>
      <c r="M19" s="105"/>
      <c r="N19" s="105"/>
      <c r="O19" s="105"/>
      <c r="P19" s="105"/>
      <c r="Q19" s="105"/>
      <c r="R19" s="105"/>
      <c r="S19" s="105"/>
      <c r="T19" s="105"/>
      <c r="U19" s="105"/>
      <c r="V19" s="106"/>
      <c r="W19" s="113"/>
      <c r="X19" s="114"/>
    </row>
    <row r="20" spans="1:24" ht="37.5" customHeight="1" x14ac:dyDescent="0.25">
      <c r="A20" s="110" t="s">
        <v>22</v>
      </c>
      <c r="B20" s="111"/>
      <c r="C20" s="111"/>
      <c r="D20" s="111"/>
      <c r="E20" s="111"/>
      <c r="F20" s="111"/>
      <c r="G20" s="111"/>
      <c r="H20" s="111"/>
      <c r="I20" s="111"/>
      <c r="J20" s="111"/>
      <c r="K20" s="111"/>
      <c r="L20" s="111"/>
      <c r="M20" s="111"/>
      <c r="N20" s="111"/>
      <c r="O20" s="111"/>
      <c r="P20" s="111"/>
      <c r="Q20" s="111"/>
      <c r="R20" s="111"/>
      <c r="S20" s="111"/>
      <c r="T20" s="111"/>
      <c r="U20" s="111"/>
      <c r="V20" s="112"/>
      <c r="W20" s="100" t="s">
        <v>3</v>
      </c>
      <c r="X20" s="101"/>
    </row>
    <row r="21" spans="1:24" ht="15" customHeight="1" thickBot="1" x14ac:dyDescent="0.3">
      <c r="A21" s="104" t="s">
        <v>286</v>
      </c>
      <c r="B21" s="105"/>
      <c r="C21" s="105"/>
      <c r="D21" s="105"/>
      <c r="E21" s="105"/>
      <c r="F21" s="105"/>
      <c r="G21" s="105"/>
      <c r="H21" s="105"/>
      <c r="I21" s="105"/>
      <c r="J21" s="105"/>
      <c r="K21" s="105"/>
      <c r="L21" s="105"/>
      <c r="M21" s="105"/>
      <c r="N21" s="105"/>
      <c r="O21" s="105"/>
      <c r="P21" s="105"/>
      <c r="Q21" s="105"/>
      <c r="R21" s="105"/>
      <c r="S21" s="105"/>
      <c r="T21" s="105"/>
      <c r="U21" s="105"/>
      <c r="V21" s="106"/>
      <c r="W21" s="113"/>
      <c r="X21" s="114"/>
    </row>
    <row r="22" spans="1:24" ht="15.95" customHeight="1" x14ac:dyDescent="0.25">
      <c r="A22" s="110" t="s">
        <v>23</v>
      </c>
      <c r="B22" s="111"/>
      <c r="C22" s="111"/>
      <c r="D22" s="111"/>
      <c r="E22" s="111"/>
      <c r="F22" s="111"/>
      <c r="G22" s="111"/>
      <c r="H22" s="111"/>
      <c r="I22" s="111"/>
      <c r="J22" s="111"/>
      <c r="K22" s="111"/>
      <c r="L22" s="111"/>
      <c r="M22" s="111"/>
      <c r="N22" s="111"/>
      <c r="O22" s="111"/>
      <c r="P22" s="111"/>
      <c r="Q22" s="111"/>
      <c r="R22" s="111"/>
      <c r="S22" s="111"/>
      <c r="T22" s="111"/>
      <c r="U22" s="111"/>
      <c r="V22" s="112"/>
      <c r="W22" s="100" t="s">
        <v>3</v>
      </c>
      <c r="X22" s="101"/>
    </row>
    <row r="23" spans="1:24" ht="15" customHeight="1" thickBot="1" x14ac:dyDescent="0.3">
      <c r="A23" s="104" t="s">
        <v>287</v>
      </c>
      <c r="B23" s="105"/>
      <c r="C23" s="105"/>
      <c r="D23" s="105"/>
      <c r="E23" s="105"/>
      <c r="F23" s="105"/>
      <c r="G23" s="105"/>
      <c r="H23" s="105"/>
      <c r="I23" s="105"/>
      <c r="J23" s="105"/>
      <c r="K23" s="105"/>
      <c r="L23" s="105"/>
      <c r="M23" s="105"/>
      <c r="N23" s="105"/>
      <c r="O23" s="105"/>
      <c r="P23" s="105"/>
      <c r="Q23" s="105"/>
      <c r="R23" s="105"/>
      <c r="S23" s="105"/>
      <c r="T23" s="105"/>
      <c r="U23" s="105"/>
      <c r="V23" s="106"/>
      <c r="W23" s="113"/>
      <c r="X23" s="114"/>
    </row>
    <row r="24" spans="1:24" ht="39.950000000000003" customHeight="1" x14ac:dyDescent="0.25">
      <c r="A24" s="110" t="s">
        <v>288</v>
      </c>
      <c r="B24" s="111"/>
      <c r="C24" s="111"/>
      <c r="D24" s="111"/>
      <c r="E24" s="111"/>
      <c r="F24" s="111"/>
      <c r="G24" s="111"/>
      <c r="H24" s="111"/>
      <c r="I24" s="111"/>
      <c r="J24" s="111"/>
      <c r="K24" s="111"/>
      <c r="L24" s="111"/>
      <c r="M24" s="111"/>
      <c r="N24" s="111"/>
      <c r="O24" s="111"/>
      <c r="P24" s="111"/>
      <c r="Q24" s="111"/>
      <c r="R24" s="111"/>
      <c r="S24" s="111"/>
      <c r="T24" s="111"/>
      <c r="U24" s="111"/>
      <c r="V24" s="112"/>
      <c r="W24" s="100" t="s">
        <v>3</v>
      </c>
      <c r="X24" s="101"/>
    </row>
    <row r="25" spans="1:24" ht="15" customHeight="1" thickBot="1" x14ac:dyDescent="0.3">
      <c r="A25" s="104" t="s">
        <v>289</v>
      </c>
      <c r="B25" s="105"/>
      <c r="C25" s="105"/>
      <c r="D25" s="105"/>
      <c r="E25" s="105"/>
      <c r="F25" s="105"/>
      <c r="G25" s="105"/>
      <c r="H25" s="105"/>
      <c r="I25" s="105"/>
      <c r="J25" s="105"/>
      <c r="K25" s="105"/>
      <c r="L25" s="105"/>
      <c r="M25" s="105"/>
      <c r="N25" s="105"/>
      <c r="O25" s="105"/>
      <c r="P25" s="105"/>
      <c r="Q25" s="105"/>
      <c r="R25" s="105"/>
      <c r="S25" s="105"/>
      <c r="T25" s="105"/>
      <c r="U25" s="105"/>
      <c r="V25" s="106"/>
      <c r="W25" s="102"/>
      <c r="X25" s="103"/>
    </row>
    <row r="26" spans="1:24" ht="30.95" customHeight="1" x14ac:dyDescent="0.25"/>
    <row r="27" spans="1:24" ht="60.95" hidden="1" customHeight="1" x14ac:dyDescent="0.25">
      <c r="A27" t="s">
        <v>5</v>
      </c>
      <c r="B27" t="s">
        <v>4</v>
      </c>
      <c r="C27" t="s">
        <v>3</v>
      </c>
      <c r="D27" t="s">
        <v>2</v>
      </c>
      <c r="E27" t="s">
        <v>8</v>
      </c>
      <c r="F27" t="s">
        <v>7</v>
      </c>
      <c r="G27" t="s">
        <v>6</v>
      </c>
      <c r="H27" t="s">
        <v>10</v>
      </c>
      <c r="M27">
        <f>COUNTIF(W12:X25, "Critical Non-Compliance")</f>
        <v>0</v>
      </c>
      <c r="N27">
        <f>COUNTIF(W12:X25, "Major Non-Compliance")</f>
        <v>0</v>
      </c>
      <c r="O27">
        <f>COUNTIF(W12:X25, "Minor Non-Compliance")</f>
        <v>0</v>
      </c>
    </row>
    <row r="28" spans="1:24" ht="30.95" customHeight="1" x14ac:dyDescent="0.25"/>
    <row r="29" spans="1:24" ht="30.95" customHeight="1" x14ac:dyDescent="0.25"/>
    <row r="30" spans="1:24" ht="30.95" customHeight="1" x14ac:dyDescent="0.25"/>
    <row r="31" spans="1:24" ht="30.95" customHeight="1" x14ac:dyDescent="0.25">
      <c r="A31" s="1"/>
    </row>
    <row r="32" spans="1:24" ht="30.95" customHeight="1" x14ac:dyDescent="0.25"/>
    <row r="33" ht="30.95" customHeight="1" x14ac:dyDescent="0.25"/>
    <row r="34" ht="30.95" customHeight="1" x14ac:dyDescent="0.25"/>
    <row r="35" ht="30.95" customHeight="1" x14ac:dyDescent="0.25"/>
    <row r="36" ht="30.95" customHeight="1" x14ac:dyDescent="0.25"/>
    <row r="37" ht="30.95" customHeight="1" x14ac:dyDescent="0.25"/>
    <row r="38" ht="30.95" customHeight="1" x14ac:dyDescent="0.25"/>
    <row r="39" ht="30.95" customHeight="1" x14ac:dyDescent="0.25"/>
    <row r="40" ht="30.95" customHeight="1" x14ac:dyDescent="0.25"/>
    <row r="41" ht="30.95" customHeight="1" x14ac:dyDescent="0.25"/>
    <row r="42" ht="30.95" customHeight="1" x14ac:dyDescent="0.25"/>
    <row r="43" ht="30.95" customHeight="1" x14ac:dyDescent="0.25"/>
    <row r="44" ht="30.95" customHeight="1" x14ac:dyDescent="0.25"/>
    <row r="45" ht="30.95" customHeight="1" x14ac:dyDescent="0.25"/>
    <row r="46" ht="30.95" customHeight="1" x14ac:dyDescent="0.25"/>
  </sheetData>
  <sheetProtection algorithmName="SHA-512" hashValue="St9vivoiENzFAJBiNFqMllwArd/ykrUa8rIOQsKhyPMDORC7lYHVojZ+i+O4KeCpChAVDjO/R9EGTUreYSdDhw==" saltValue="jDIkeuGmqqsx2T+MoqGKCA==" spinCount="100000" sheet="1" objects="1" scenarios="1" formatRows="0" autoFilter="0"/>
  <mergeCells count="29">
    <mergeCell ref="A14:V14"/>
    <mergeCell ref="W14:X15"/>
    <mergeCell ref="A15:V15"/>
    <mergeCell ref="A1:L1"/>
    <mergeCell ref="Q1:U1"/>
    <mergeCell ref="A2:X2"/>
    <mergeCell ref="A3:X6"/>
    <mergeCell ref="A7:X7"/>
    <mergeCell ref="A8:X10"/>
    <mergeCell ref="A11:V11"/>
    <mergeCell ref="W11:X11"/>
    <mergeCell ref="A12:V12"/>
    <mergeCell ref="W12:X13"/>
    <mergeCell ref="A13:V13"/>
    <mergeCell ref="A16:V16"/>
    <mergeCell ref="W16:X17"/>
    <mergeCell ref="A17:V17"/>
    <mergeCell ref="A18:V18"/>
    <mergeCell ref="W18:X19"/>
    <mergeCell ref="A19:V19"/>
    <mergeCell ref="A24:V24"/>
    <mergeCell ref="W24:X25"/>
    <mergeCell ref="A25:V25"/>
    <mergeCell ref="A20:V20"/>
    <mergeCell ref="W20:X21"/>
    <mergeCell ref="A21:V21"/>
    <mergeCell ref="A22:V22"/>
    <mergeCell ref="W22:X23"/>
    <mergeCell ref="A23:V23"/>
  </mergeCells>
  <conditionalFormatting sqref="W12:X25">
    <cfRule type="containsText" dxfId="361" priority="1" operator="containsText" text="_">
      <formula>NOT(ISERROR(SEARCH("_",W12)))</formula>
    </cfRule>
    <cfRule type="containsText" dxfId="360" priority="2" operator="containsText" text="Select Rating">
      <formula>NOT(ISERROR(SEARCH("Select Rating",W12)))</formula>
    </cfRule>
    <cfRule type="containsText" dxfId="359" priority="3" operator="containsText" text="Minor Non-Compliance">
      <formula>NOT(ISERROR(SEARCH("Minor Non-Compliance",W12)))</formula>
    </cfRule>
    <cfRule type="containsText" dxfId="358" priority="4" operator="containsText" text="Major Non-Compliance">
      <formula>NOT(ISERROR(SEARCH("Major Non-Compliance",W12)))</formula>
    </cfRule>
    <cfRule type="containsText" dxfId="357" priority="5" operator="containsText" text="Critical Non-Compliance">
      <formula>NOT(ISERROR(SEARCH("Critical Non-Compliance",W12)))</formula>
    </cfRule>
    <cfRule type="containsText" dxfId="356" priority="6" operator="containsText" text="Not Recorded">
      <formula>NOT(ISERROR(SEARCH("Not Recorded",W12)))</formula>
    </cfRule>
    <cfRule type="containsText" dxfId="355"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5">
      <formula1>Rating</formula1>
    </dataValidation>
  </dataValidations>
  <pageMargins left="0.7" right="0.7" top="0.75" bottom="0.75" header="0.3" footer="0.3"/>
  <pageSetup paperSize="9" scale="52"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0" operator="containsText" id="{B53A8664-AFDC-487C-A953-E34D3E970CE9}">
            <xm:f>NOT(ISERROR(SEARCH($D$27,W12)))</xm:f>
            <xm:f>$D$27</xm:f>
            <x14:dxf>
              <font>
                <b/>
                <i val="0"/>
              </font>
              <fill>
                <patternFill>
                  <bgColor rgb="FF92D050"/>
                </patternFill>
              </fill>
            </x14:dxf>
          </x14:cfRule>
          <xm:sqref>W12:X25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6"/>
  <sheetViews>
    <sheetView showGridLines="0" zoomScaleNormal="100" zoomScaleSheetLayoutView="100" workbookViewId="0">
      <pane xSplit="24" ySplit="11" topLeftCell="Y18" activePane="bottomRight" state="frozen"/>
      <selection activeCell="H28" sqref="H28"/>
      <selection pane="topRight" activeCell="H28" sqref="H28"/>
      <selection pane="bottomLeft" activeCell="H28" sqref="H28"/>
      <selection pane="bottomRight" activeCell="K26" sqref="K26"/>
    </sheetView>
  </sheetViews>
  <sheetFormatPr defaultRowHeight="15" x14ac:dyDescent="0.25"/>
  <cols>
    <col min="1" max="23" width="6.7109375" customWidth="1"/>
    <col min="24" max="24" width="11.5703125" customWidth="1"/>
    <col min="25" max="27" width="7.7109375" customWidth="1"/>
  </cols>
  <sheetData>
    <row r="1" spans="1:24" ht="21.75" customHeight="1" thickBot="1" x14ac:dyDescent="0.3">
      <c r="A1" s="115" t="s">
        <v>0</v>
      </c>
      <c r="B1" s="115"/>
      <c r="C1" s="115"/>
      <c r="D1" s="115"/>
      <c r="E1" s="115"/>
      <c r="F1" s="115"/>
      <c r="G1" s="115"/>
      <c r="H1" s="115"/>
      <c r="I1" s="115"/>
      <c r="J1" s="115"/>
      <c r="K1" s="115"/>
      <c r="L1" s="115"/>
      <c r="O1" s="2"/>
      <c r="P1" s="2"/>
      <c r="Q1" s="155" t="s">
        <v>24</v>
      </c>
      <c r="R1" s="156"/>
      <c r="S1" s="156"/>
      <c r="T1" s="156"/>
      <c r="U1" s="157"/>
    </row>
    <row r="2" spans="1:24" ht="5.0999999999999996" customHeight="1" thickBot="1" x14ac:dyDescent="0.3">
      <c r="A2" s="119"/>
      <c r="B2" s="120"/>
      <c r="C2" s="120"/>
      <c r="D2" s="120"/>
      <c r="E2" s="120"/>
      <c r="F2" s="120"/>
      <c r="G2" s="120"/>
      <c r="H2" s="120"/>
      <c r="I2" s="120"/>
      <c r="J2" s="120"/>
      <c r="K2" s="120"/>
      <c r="L2" s="120"/>
      <c r="M2" s="120"/>
      <c r="N2" s="120"/>
      <c r="O2" s="120"/>
      <c r="P2" s="120"/>
      <c r="Q2" s="120"/>
      <c r="R2" s="120"/>
      <c r="S2" s="120"/>
      <c r="T2" s="120"/>
      <c r="U2" s="120"/>
      <c r="V2" s="120"/>
      <c r="W2" s="120"/>
      <c r="X2" s="121"/>
    </row>
    <row r="3" spans="1:24" ht="24" customHeight="1" thickTop="1" x14ac:dyDescent="0.25">
      <c r="A3" s="122" t="s">
        <v>12</v>
      </c>
      <c r="B3" s="123"/>
      <c r="C3" s="123"/>
      <c r="D3" s="123"/>
      <c r="E3" s="123"/>
      <c r="F3" s="123"/>
      <c r="G3" s="123"/>
      <c r="H3" s="123"/>
      <c r="I3" s="123"/>
      <c r="J3" s="123"/>
      <c r="K3" s="123"/>
      <c r="L3" s="123"/>
      <c r="M3" s="123"/>
      <c r="N3" s="123"/>
      <c r="O3" s="123"/>
      <c r="P3" s="123"/>
      <c r="Q3" s="123"/>
      <c r="R3" s="123"/>
      <c r="S3" s="123"/>
      <c r="T3" s="123"/>
      <c r="U3" s="123"/>
      <c r="V3" s="123"/>
      <c r="W3" s="123"/>
      <c r="X3" s="124"/>
    </row>
    <row r="4" spans="1:24" ht="24" customHeight="1" x14ac:dyDescent="0.25">
      <c r="A4" s="125"/>
      <c r="B4" s="126"/>
      <c r="C4" s="126"/>
      <c r="D4" s="126"/>
      <c r="E4" s="126"/>
      <c r="F4" s="126"/>
      <c r="G4" s="126"/>
      <c r="H4" s="126"/>
      <c r="I4" s="126"/>
      <c r="J4" s="126"/>
      <c r="K4" s="126"/>
      <c r="L4" s="126"/>
      <c r="M4" s="126"/>
      <c r="N4" s="126"/>
      <c r="O4" s="126"/>
      <c r="P4" s="126"/>
      <c r="Q4" s="126"/>
      <c r="R4" s="126"/>
      <c r="S4" s="126"/>
      <c r="T4" s="126"/>
      <c r="U4" s="126"/>
      <c r="V4" s="126"/>
      <c r="W4" s="126"/>
      <c r="X4" s="127"/>
    </row>
    <row r="5" spans="1:24" ht="24" customHeight="1" x14ac:dyDescent="0.25">
      <c r="A5" s="125"/>
      <c r="B5" s="126"/>
      <c r="C5" s="126"/>
      <c r="D5" s="126"/>
      <c r="E5" s="126"/>
      <c r="F5" s="126"/>
      <c r="G5" s="126"/>
      <c r="H5" s="126"/>
      <c r="I5" s="126"/>
      <c r="J5" s="126"/>
      <c r="K5" s="126"/>
      <c r="L5" s="126"/>
      <c r="M5" s="126"/>
      <c r="N5" s="126"/>
      <c r="O5" s="126"/>
      <c r="P5" s="126"/>
      <c r="Q5" s="126"/>
      <c r="R5" s="126"/>
      <c r="S5" s="126"/>
      <c r="T5" s="126"/>
      <c r="U5" s="126"/>
      <c r="V5" s="126"/>
      <c r="W5" s="126"/>
      <c r="X5" s="127"/>
    </row>
    <row r="6" spans="1:24" ht="24" customHeight="1" thickBot="1" x14ac:dyDescent="0.3">
      <c r="A6" s="128"/>
      <c r="B6" s="129"/>
      <c r="C6" s="129"/>
      <c r="D6" s="129"/>
      <c r="E6" s="129"/>
      <c r="F6" s="129"/>
      <c r="G6" s="129"/>
      <c r="H6" s="129"/>
      <c r="I6" s="129"/>
      <c r="J6" s="129"/>
      <c r="K6" s="129"/>
      <c r="L6" s="129"/>
      <c r="M6" s="129"/>
      <c r="N6" s="129"/>
      <c r="O6" s="129"/>
      <c r="P6" s="129"/>
      <c r="Q6" s="129"/>
      <c r="R6" s="129"/>
      <c r="S6" s="129"/>
      <c r="T6" s="129"/>
      <c r="U6" s="129"/>
      <c r="V6" s="129"/>
      <c r="W6" s="129"/>
      <c r="X6" s="130"/>
    </row>
    <row r="7" spans="1:24" ht="5.0999999999999996" customHeight="1" thickTop="1" thickBot="1" x14ac:dyDescent="0.3">
      <c r="A7" s="131"/>
      <c r="B7" s="132"/>
      <c r="C7" s="132"/>
      <c r="D7" s="132"/>
      <c r="E7" s="132"/>
      <c r="F7" s="132"/>
      <c r="G7" s="132"/>
      <c r="H7" s="132"/>
      <c r="I7" s="132"/>
      <c r="J7" s="132"/>
      <c r="K7" s="132"/>
      <c r="L7" s="132"/>
      <c r="M7" s="132"/>
      <c r="N7" s="132"/>
      <c r="O7" s="132"/>
      <c r="P7" s="132"/>
      <c r="Q7" s="132"/>
      <c r="R7" s="132"/>
      <c r="S7" s="132"/>
      <c r="T7" s="132"/>
      <c r="U7" s="132"/>
      <c r="V7" s="132"/>
      <c r="W7" s="132"/>
      <c r="X7" s="133"/>
    </row>
    <row r="8" spans="1:24" ht="24" customHeight="1" thickTop="1" x14ac:dyDescent="0.25">
      <c r="A8" s="122" t="s">
        <v>11</v>
      </c>
      <c r="B8" s="123"/>
      <c r="C8" s="123"/>
      <c r="D8" s="123"/>
      <c r="E8" s="123"/>
      <c r="F8" s="123"/>
      <c r="G8" s="123"/>
      <c r="H8" s="123"/>
      <c r="I8" s="123"/>
      <c r="J8" s="123"/>
      <c r="K8" s="123"/>
      <c r="L8" s="123"/>
      <c r="M8" s="123"/>
      <c r="N8" s="123"/>
      <c r="O8" s="123"/>
      <c r="P8" s="123"/>
      <c r="Q8" s="123"/>
      <c r="R8" s="123"/>
      <c r="S8" s="123"/>
      <c r="T8" s="123"/>
      <c r="U8" s="123"/>
      <c r="V8" s="123"/>
      <c r="W8" s="123"/>
      <c r="X8" s="124"/>
    </row>
    <row r="9" spans="1:24" ht="24" customHeight="1" x14ac:dyDescent="0.25">
      <c r="A9" s="125"/>
      <c r="B9" s="126"/>
      <c r="C9" s="126"/>
      <c r="D9" s="126"/>
      <c r="E9" s="126"/>
      <c r="F9" s="126"/>
      <c r="G9" s="126"/>
      <c r="H9" s="126"/>
      <c r="I9" s="126"/>
      <c r="J9" s="126"/>
      <c r="K9" s="126"/>
      <c r="L9" s="126"/>
      <c r="M9" s="126"/>
      <c r="N9" s="126"/>
      <c r="O9" s="126"/>
      <c r="P9" s="126"/>
      <c r="Q9" s="126"/>
      <c r="R9" s="126"/>
      <c r="S9" s="126"/>
      <c r="T9" s="126"/>
      <c r="U9" s="126"/>
      <c r="V9" s="126"/>
      <c r="W9" s="126"/>
      <c r="X9" s="127"/>
    </row>
    <row r="10" spans="1:24" ht="24" customHeight="1" thickBot="1" x14ac:dyDescent="0.3">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30"/>
    </row>
    <row r="11" spans="1:24" ht="18.75" thickTop="1" thickBot="1" x14ac:dyDescent="0.3">
      <c r="A11" s="134" t="s">
        <v>9</v>
      </c>
      <c r="B11" s="135"/>
      <c r="C11" s="135"/>
      <c r="D11" s="135"/>
      <c r="E11" s="135"/>
      <c r="F11" s="135"/>
      <c r="G11" s="135"/>
      <c r="H11" s="135"/>
      <c r="I11" s="135"/>
      <c r="J11" s="135"/>
      <c r="K11" s="135"/>
      <c r="L11" s="135"/>
      <c r="M11" s="135"/>
      <c r="N11" s="135"/>
      <c r="O11" s="135"/>
      <c r="P11" s="135"/>
      <c r="Q11" s="135"/>
      <c r="R11" s="135"/>
      <c r="S11" s="135"/>
      <c r="T11" s="135"/>
      <c r="U11" s="135"/>
      <c r="V11" s="136"/>
      <c r="W11" s="137" t="s">
        <v>5</v>
      </c>
      <c r="X11" s="138"/>
    </row>
    <row r="12" spans="1:24" ht="18" customHeight="1" x14ac:dyDescent="0.25">
      <c r="A12" s="97" t="s">
        <v>25</v>
      </c>
      <c r="B12" s="98"/>
      <c r="C12" s="98"/>
      <c r="D12" s="98"/>
      <c r="E12" s="98"/>
      <c r="F12" s="98"/>
      <c r="G12" s="98"/>
      <c r="H12" s="98"/>
      <c r="I12" s="98"/>
      <c r="J12" s="98"/>
      <c r="K12" s="98"/>
      <c r="L12" s="98"/>
      <c r="M12" s="98"/>
      <c r="N12" s="98"/>
      <c r="O12" s="98"/>
      <c r="P12" s="98"/>
      <c r="Q12" s="98"/>
      <c r="R12" s="98"/>
      <c r="S12" s="98"/>
      <c r="T12" s="98"/>
      <c r="U12" s="98"/>
      <c r="V12" s="99"/>
      <c r="W12" s="139" t="s">
        <v>3</v>
      </c>
      <c r="X12" s="140"/>
    </row>
    <row r="13" spans="1:24" ht="15" customHeight="1" thickBot="1" x14ac:dyDescent="0.3">
      <c r="A13" s="104" t="s">
        <v>290</v>
      </c>
      <c r="B13" s="105"/>
      <c r="C13" s="105"/>
      <c r="D13" s="105"/>
      <c r="E13" s="105"/>
      <c r="F13" s="105"/>
      <c r="G13" s="105"/>
      <c r="H13" s="105"/>
      <c r="I13" s="105"/>
      <c r="J13" s="105"/>
      <c r="K13" s="105"/>
      <c r="L13" s="105"/>
      <c r="M13" s="105"/>
      <c r="N13" s="105"/>
      <c r="O13" s="105"/>
      <c r="P13" s="105"/>
      <c r="Q13" s="105"/>
      <c r="R13" s="105"/>
      <c r="S13" s="105"/>
      <c r="T13" s="105"/>
      <c r="U13" s="105"/>
      <c r="V13" s="106"/>
      <c r="W13" s="141"/>
      <c r="X13" s="142"/>
    </row>
    <row r="14" spans="1:24" ht="18" customHeight="1" x14ac:dyDescent="0.25">
      <c r="A14" s="97" t="s">
        <v>26</v>
      </c>
      <c r="B14" s="98"/>
      <c r="C14" s="98"/>
      <c r="D14" s="98"/>
      <c r="E14" s="98"/>
      <c r="F14" s="98"/>
      <c r="G14" s="98"/>
      <c r="H14" s="98"/>
      <c r="I14" s="98"/>
      <c r="J14" s="98"/>
      <c r="K14" s="98"/>
      <c r="L14" s="98"/>
      <c r="M14" s="98"/>
      <c r="N14" s="98"/>
      <c r="O14" s="98"/>
      <c r="P14" s="98"/>
      <c r="Q14" s="98"/>
      <c r="R14" s="98"/>
      <c r="S14" s="98"/>
      <c r="T14" s="98"/>
      <c r="U14" s="98"/>
      <c r="V14" s="99"/>
      <c r="W14" s="100" t="s">
        <v>3</v>
      </c>
      <c r="X14" s="101"/>
    </row>
    <row r="15" spans="1:24" ht="15" customHeight="1" thickBot="1" x14ac:dyDescent="0.3">
      <c r="A15" s="104" t="s">
        <v>291</v>
      </c>
      <c r="B15" s="105"/>
      <c r="C15" s="105"/>
      <c r="D15" s="105"/>
      <c r="E15" s="105"/>
      <c r="F15" s="105"/>
      <c r="G15" s="105"/>
      <c r="H15" s="105"/>
      <c r="I15" s="105"/>
      <c r="J15" s="105"/>
      <c r="K15" s="105"/>
      <c r="L15" s="105"/>
      <c r="M15" s="105"/>
      <c r="N15" s="105"/>
      <c r="O15" s="105"/>
      <c r="P15" s="105"/>
      <c r="Q15" s="105"/>
      <c r="R15" s="105"/>
      <c r="S15" s="105"/>
      <c r="T15" s="105"/>
      <c r="U15" s="105"/>
      <c r="V15" s="106"/>
      <c r="W15" s="113"/>
      <c r="X15" s="114"/>
    </row>
    <row r="16" spans="1:24" ht="18" customHeight="1" x14ac:dyDescent="0.25">
      <c r="A16" s="97" t="s">
        <v>27</v>
      </c>
      <c r="B16" s="98"/>
      <c r="C16" s="98"/>
      <c r="D16" s="98"/>
      <c r="E16" s="98"/>
      <c r="F16" s="98"/>
      <c r="G16" s="98"/>
      <c r="H16" s="98"/>
      <c r="I16" s="98"/>
      <c r="J16" s="98"/>
      <c r="K16" s="98"/>
      <c r="L16" s="98"/>
      <c r="M16" s="98"/>
      <c r="N16" s="98"/>
      <c r="O16" s="98"/>
      <c r="P16" s="98"/>
      <c r="Q16" s="98"/>
      <c r="R16" s="98"/>
      <c r="S16" s="98"/>
      <c r="T16" s="98"/>
      <c r="U16" s="98"/>
      <c r="V16" s="99"/>
      <c r="W16" s="100" t="s">
        <v>3</v>
      </c>
      <c r="X16" s="101"/>
    </row>
    <row r="17" spans="1:24" ht="15" customHeight="1" thickBot="1" x14ac:dyDescent="0.3">
      <c r="A17" s="104" t="s">
        <v>292</v>
      </c>
      <c r="B17" s="105"/>
      <c r="C17" s="105"/>
      <c r="D17" s="105"/>
      <c r="E17" s="105"/>
      <c r="F17" s="105"/>
      <c r="G17" s="105"/>
      <c r="H17" s="105"/>
      <c r="I17" s="105"/>
      <c r="J17" s="105"/>
      <c r="K17" s="105"/>
      <c r="L17" s="105"/>
      <c r="M17" s="105"/>
      <c r="N17" s="105"/>
      <c r="O17" s="105"/>
      <c r="P17" s="105"/>
      <c r="Q17" s="105"/>
      <c r="R17" s="105"/>
      <c r="S17" s="105"/>
      <c r="T17" s="105"/>
      <c r="U17" s="105"/>
      <c r="V17" s="106"/>
      <c r="W17" s="113"/>
      <c r="X17" s="114"/>
    </row>
    <row r="18" spans="1:24" ht="18" customHeight="1" x14ac:dyDescent="0.25">
      <c r="A18" s="97" t="s">
        <v>28</v>
      </c>
      <c r="B18" s="98"/>
      <c r="C18" s="98"/>
      <c r="D18" s="98"/>
      <c r="E18" s="98"/>
      <c r="F18" s="98"/>
      <c r="G18" s="98"/>
      <c r="H18" s="98"/>
      <c r="I18" s="98"/>
      <c r="J18" s="98"/>
      <c r="K18" s="98"/>
      <c r="L18" s="98"/>
      <c r="M18" s="98"/>
      <c r="N18" s="98"/>
      <c r="O18" s="98"/>
      <c r="P18" s="98"/>
      <c r="Q18" s="98"/>
      <c r="R18" s="98"/>
      <c r="S18" s="98"/>
      <c r="T18" s="98"/>
      <c r="U18" s="98"/>
      <c r="V18" s="99"/>
      <c r="W18" s="100" t="s">
        <v>3</v>
      </c>
      <c r="X18" s="101"/>
    </row>
    <row r="19" spans="1:24" ht="15" customHeight="1" thickBot="1" x14ac:dyDescent="0.3">
      <c r="A19" s="104" t="s">
        <v>292</v>
      </c>
      <c r="B19" s="105"/>
      <c r="C19" s="105"/>
      <c r="D19" s="105"/>
      <c r="E19" s="105"/>
      <c r="F19" s="105"/>
      <c r="G19" s="105"/>
      <c r="H19" s="105"/>
      <c r="I19" s="105"/>
      <c r="J19" s="105"/>
      <c r="K19" s="105"/>
      <c r="L19" s="105"/>
      <c r="M19" s="105"/>
      <c r="N19" s="105"/>
      <c r="O19" s="105"/>
      <c r="P19" s="105"/>
      <c r="Q19" s="105"/>
      <c r="R19" s="105"/>
      <c r="S19" s="105"/>
      <c r="T19" s="105"/>
      <c r="U19" s="105"/>
      <c r="V19" s="106"/>
      <c r="W19" s="113"/>
      <c r="X19" s="114"/>
    </row>
    <row r="20" spans="1:24" ht="58.5" customHeight="1" x14ac:dyDescent="0.25">
      <c r="A20" s="97" t="s">
        <v>293</v>
      </c>
      <c r="B20" s="98"/>
      <c r="C20" s="98"/>
      <c r="D20" s="98"/>
      <c r="E20" s="98"/>
      <c r="F20" s="98"/>
      <c r="G20" s="98"/>
      <c r="H20" s="98"/>
      <c r="I20" s="98"/>
      <c r="J20" s="98"/>
      <c r="K20" s="98"/>
      <c r="L20" s="98"/>
      <c r="M20" s="98"/>
      <c r="N20" s="98"/>
      <c r="O20" s="98"/>
      <c r="P20" s="98"/>
      <c r="Q20" s="98"/>
      <c r="R20" s="98"/>
      <c r="S20" s="98"/>
      <c r="T20" s="98"/>
      <c r="U20" s="98"/>
      <c r="V20" s="99"/>
      <c r="W20" s="100" t="s">
        <v>3</v>
      </c>
      <c r="X20" s="101"/>
    </row>
    <row r="21" spans="1:24" ht="15" customHeight="1" thickBot="1" x14ac:dyDescent="0.3">
      <c r="A21" s="104" t="s">
        <v>292</v>
      </c>
      <c r="B21" s="105"/>
      <c r="C21" s="105"/>
      <c r="D21" s="105"/>
      <c r="E21" s="105"/>
      <c r="F21" s="105"/>
      <c r="G21" s="105"/>
      <c r="H21" s="105"/>
      <c r="I21" s="105"/>
      <c r="J21" s="105"/>
      <c r="K21" s="105"/>
      <c r="L21" s="105"/>
      <c r="M21" s="105"/>
      <c r="N21" s="105"/>
      <c r="O21" s="105"/>
      <c r="P21" s="105"/>
      <c r="Q21" s="105"/>
      <c r="R21" s="105"/>
      <c r="S21" s="105"/>
      <c r="T21" s="105"/>
      <c r="U21" s="105"/>
      <c r="V21" s="106"/>
      <c r="W21" s="113"/>
      <c r="X21" s="114"/>
    </row>
    <row r="22" spans="1:24" ht="18" customHeight="1" x14ac:dyDescent="0.25">
      <c r="A22" s="97" t="s">
        <v>29</v>
      </c>
      <c r="B22" s="98"/>
      <c r="C22" s="98"/>
      <c r="D22" s="98"/>
      <c r="E22" s="98"/>
      <c r="F22" s="98"/>
      <c r="G22" s="98"/>
      <c r="H22" s="98"/>
      <c r="I22" s="98"/>
      <c r="J22" s="98"/>
      <c r="K22" s="98"/>
      <c r="L22" s="98"/>
      <c r="M22" s="98"/>
      <c r="N22" s="98"/>
      <c r="O22" s="98"/>
      <c r="P22" s="98"/>
      <c r="Q22" s="98"/>
      <c r="R22" s="98"/>
      <c r="S22" s="98"/>
      <c r="T22" s="98"/>
      <c r="U22" s="98"/>
      <c r="V22" s="99"/>
      <c r="W22" s="100" t="s">
        <v>3</v>
      </c>
      <c r="X22" s="101"/>
    </row>
    <row r="23" spans="1:24" ht="15" customHeight="1" thickBot="1" x14ac:dyDescent="0.3">
      <c r="A23" s="104" t="s">
        <v>294</v>
      </c>
      <c r="B23" s="105"/>
      <c r="C23" s="105"/>
      <c r="D23" s="105"/>
      <c r="E23" s="105"/>
      <c r="F23" s="105"/>
      <c r="G23" s="105"/>
      <c r="H23" s="105"/>
      <c r="I23" s="105"/>
      <c r="J23" s="105"/>
      <c r="K23" s="105"/>
      <c r="L23" s="105"/>
      <c r="M23" s="105"/>
      <c r="N23" s="105"/>
      <c r="O23" s="105"/>
      <c r="P23" s="105"/>
      <c r="Q23" s="105"/>
      <c r="R23" s="105"/>
      <c r="S23" s="105"/>
      <c r="T23" s="105"/>
      <c r="U23" s="105"/>
      <c r="V23" s="106"/>
      <c r="W23" s="113"/>
      <c r="X23" s="114"/>
    </row>
    <row r="24" spans="1:24" ht="39.950000000000003" customHeight="1" x14ac:dyDescent="0.25">
      <c r="A24" s="97" t="s">
        <v>30</v>
      </c>
      <c r="B24" s="98"/>
      <c r="C24" s="98"/>
      <c r="D24" s="98"/>
      <c r="E24" s="98"/>
      <c r="F24" s="98"/>
      <c r="G24" s="98"/>
      <c r="H24" s="98"/>
      <c r="I24" s="98"/>
      <c r="J24" s="98"/>
      <c r="K24" s="98"/>
      <c r="L24" s="98"/>
      <c r="M24" s="98"/>
      <c r="N24" s="98"/>
      <c r="O24" s="98"/>
      <c r="P24" s="98"/>
      <c r="Q24" s="98"/>
      <c r="R24" s="98"/>
      <c r="S24" s="98"/>
      <c r="T24" s="98"/>
      <c r="U24" s="98"/>
      <c r="V24" s="99"/>
      <c r="W24" s="100" t="s">
        <v>3</v>
      </c>
      <c r="X24" s="101"/>
    </row>
    <row r="25" spans="1:24" ht="15" customHeight="1" thickBot="1" x14ac:dyDescent="0.3">
      <c r="A25" s="104" t="s">
        <v>290</v>
      </c>
      <c r="B25" s="105"/>
      <c r="C25" s="105"/>
      <c r="D25" s="105"/>
      <c r="E25" s="105"/>
      <c r="F25" s="105"/>
      <c r="G25" s="105"/>
      <c r="H25" s="105"/>
      <c r="I25" s="105"/>
      <c r="J25" s="105"/>
      <c r="K25" s="105"/>
      <c r="L25" s="105"/>
      <c r="M25" s="105"/>
      <c r="N25" s="105"/>
      <c r="O25" s="105"/>
      <c r="P25" s="105"/>
      <c r="Q25" s="105"/>
      <c r="R25" s="105"/>
      <c r="S25" s="105"/>
      <c r="T25" s="105"/>
      <c r="U25" s="105"/>
      <c r="V25" s="106"/>
      <c r="W25" s="102"/>
      <c r="X25" s="103"/>
    </row>
    <row r="26" spans="1:24" ht="30.95" customHeight="1" x14ac:dyDescent="0.25"/>
    <row r="27" spans="1:24" ht="60.95" hidden="1" customHeight="1" x14ac:dyDescent="0.25">
      <c r="A27" t="s">
        <v>5</v>
      </c>
      <c r="B27" t="s">
        <v>4</v>
      </c>
      <c r="C27" t="s">
        <v>3</v>
      </c>
      <c r="D27" t="s">
        <v>2</v>
      </c>
      <c r="E27" t="s">
        <v>8</v>
      </c>
      <c r="F27" t="s">
        <v>7</v>
      </c>
      <c r="G27" t="s">
        <v>6</v>
      </c>
      <c r="H27" t="s">
        <v>10</v>
      </c>
      <c r="M27">
        <f>COUNTIF(W12:X25, "Critical Non-Compliance")</f>
        <v>0</v>
      </c>
      <c r="N27">
        <f>COUNTIF(W12:X25, "Major Non-Compliance")</f>
        <v>0</v>
      </c>
      <c r="O27">
        <f>COUNTIF(W12:X25, "Minor Non-Compliance")</f>
        <v>0</v>
      </c>
    </row>
    <row r="28" spans="1:24" ht="30.95" customHeight="1" x14ac:dyDescent="0.25"/>
    <row r="29" spans="1:24" ht="30.95" customHeight="1" x14ac:dyDescent="0.25"/>
    <row r="30" spans="1:24" ht="30.95" customHeight="1" x14ac:dyDescent="0.25"/>
    <row r="31" spans="1:24" ht="30.95" customHeight="1" x14ac:dyDescent="0.25">
      <c r="A31" s="1"/>
    </row>
    <row r="32" spans="1:24" ht="30.95" customHeight="1" x14ac:dyDescent="0.25"/>
    <row r="33" ht="30.95" customHeight="1" x14ac:dyDescent="0.25"/>
    <row r="34" ht="30.95" customHeight="1" x14ac:dyDescent="0.25"/>
    <row r="35" ht="30.95" customHeight="1" x14ac:dyDescent="0.25"/>
    <row r="36" ht="30.95" customHeight="1" x14ac:dyDescent="0.25"/>
    <row r="37" ht="30.95" customHeight="1" x14ac:dyDescent="0.25"/>
    <row r="38" ht="30.95" customHeight="1" x14ac:dyDescent="0.25"/>
    <row r="39" ht="30.95" customHeight="1" x14ac:dyDescent="0.25"/>
    <row r="40" ht="30.95" customHeight="1" x14ac:dyDescent="0.25"/>
    <row r="41" ht="30.95" customHeight="1" x14ac:dyDescent="0.25"/>
    <row r="42" ht="30.95" customHeight="1" x14ac:dyDescent="0.25"/>
    <row r="43" ht="30.95" customHeight="1" x14ac:dyDescent="0.25"/>
    <row r="44" ht="30.95" customHeight="1" x14ac:dyDescent="0.25"/>
    <row r="45" ht="30.95" customHeight="1" x14ac:dyDescent="0.25"/>
    <row r="46" ht="30.95" customHeight="1" x14ac:dyDescent="0.25"/>
  </sheetData>
  <sheetProtection algorithmName="SHA-512" hashValue="804YV5wfBrDrCijetUltWB/fvSrPkgZNrfkmz2+Of4R0ALjEF6O3gvcbrCS0hgmRhsxoaaPQH2UINAn+6iHFDA==" saltValue="/1K9kWABDEzLiH0xwgNaaA==" spinCount="100000" sheet="1" objects="1" scenarios="1" formatRows="0" autoFilter="0"/>
  <mergeCells count="29">
    <mergeCell ref="A14:V14"/>
    <mergeCell ref="W14:X15"/>
    <mergeCell ref="A15:V15"/>
    <mergeCell ref="A1:L1"/>
    <mergeCell ref="Q1:U1"/>
    <mergeCell ref="A2:X2"/>
    <mergeCell ref="A3:X6"/>
    <mergeCell ref="A7:X7"/>
    <mergeCell ref="A8:X10"/>
    <mergeCell ref="A11:V11"/>
    <mergeCell ref="W11:X11"/>
    <mergeCell ref="A12:V12"/>
    <mergeCell ref="W12:X13"/>
    <mergeCell ref="A13:V13"/>
    <mergeCell ref="A16:V16"/>
    <mergeCell ref="W16:X17"/>
    <mergeCell ref="A17:V17"/>
    <mergeCell ref="A18:V18"/>
    <mergeCell ref="W18:X19"/>
    <mergeCell ref="A19:V19"/>
    <mergeCell ref="A24:V24"/>
    <mergeCell ref="W24:X25"/>
    <mergeCell ref="A25:V25"/>
    <mergeCell ref="A20:V20"/>
    <mergeCell ref="W20:X21"/>
    <mergeCell ref="A21:V21"/>
    <mergeCell ref="A22:V22"/>
    <mergeCell ref="W22:X23"/>
    <mergeCell ref="A23:V23"/>
  </mergeCells>
  <conditionalFormatting sqref="W12:X25">
    <cfRule type="containsText" dxfId="353" priority="1" operator="containsText" text="_">
      <formula>NOT(ISERROR(SEARCH("_",W12)))</formula>
    </cfRule>
    <cfRule type="containsText" dxfId="352" priority="2" operator="containsText" text="Select Rating">
      <formula>NOT(ISERROR(SEARCH("Select Rating",W12)))</formula>
    </cfRule>
    <cfRule type="containsText" dxfId="351" priority="3" operator="containsText" text="Minor Non-Compliance">
      <formula>NOT(ISERROR(SEARCH("Minor Non-Compliance",W12)))</formula>
    </cfRule>
    <cfRule type="containsText" dxfId="350" priority="4" operator="containsText" text="Major Non-Compliance">
      <formula>NOT(ISERROR(SEARCH("Major Non-Compliance",W12)))</formula>
    </cfRule>
    <cfRule type="containsText" dxfId="349" priority="5" operator="containsText" text="Critical Non-Compliance">
      <formula>NOT(ISERROR(SEARCH("Critical Non-Compliance",W12)))</formula>
    </cfRule>
    <cfRule type="containsText" dxfId="348" priority="6" operator="containsText" text="Not Recorded">
      <formula>NOT(ISERROR(SEARCH("Not Recorded",W12)))</formula>
    </cfRule>
    <cfRule type="containsText" dxfId="347"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5">
      <formula1>Rating</formula1>
    </dataValidation>
  </dataValidations>
  <pageMargins left="0.7" right="0.7" top="0.75" bottom="0.75" header="0.3" footer="0.3"/>
  <pageSetup paperSize="9" scale="52"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1" operator="containsText" id="{49E1A80C-75AB-4DC8-A28F-2A6D717182EE}">
            <xm:f>NOT(ISERROR(SEARCH($D$27,W12)))</xm:f>
            <xm:f>$D$27</xm:f>
            <x14:dxf>
              <font>
                <b/>
                <i val="0"/>
              </font>
              <fill>
                <patternFill>
                  <bgColor rgb="FF92D050"/>
                </patternFill>
              </fill>
            </x14:dxf>
          </x14:cfRule>
          <xm:sqref>W12:X25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38C202D3-2253-4032-91A2-95149DAA2AA2}"/>
</file>

<file path=customXml/itemProps2.xml><?xml version="1.0" encoding="utf-8"?>
<ds:datastoreItem xmlns:ds="http://schemas.openxmlformats.org/officeDocument/2006/customXml" ds:itemID="{691778D3-DA4F-4BE2-8D17-8B9A9896826A}"/>
</file>

<file path=customXml/itemProps3.xml><?xml version="1.0" encoding="utf-8"?>
<ds:datastoreItem xmlns:ds="http://schemas.openxmlformats.org/officeDocument/2006/customXml" ds:itemID="{3AC98268-0870-4E14-90CD-E6D9F33F63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48</vt:i4>
      </vt:variant>
    </vt:vector>
  </HeadingPairs>
  <TitlesOfParts>
    <vt:vector size="66" baseType="lpstr">
      <vt:lpstr>Cover Sheet</vt:lpstr>
      <vt:lpstr>Audit Findings</vt:lpstr>
      <vt:lpstr>M01-Quality System Support</vt:lpstr>
      <vt:lpstr>M02-HACCP</vt:lpstr>
      <vt:lpstr>M03-Good Hygienic Practice</vt:lpstr>
      <vt:lpstr>M04-Sanitation</vt:lpstr>
      <vt:lpstr>M05-Personal Hygiene</vt:lpstr>
      <vt:lpstr>M06-Chemical</vt:lpstr>
      <vt:lpstr>M07-Pest Control</vt:lpstr>
      <vt:lpstr>M08-Water</vt:lpstr>
      <vt:lpstr>M09-Refrigeration</vt:lpstr>
      <vt:lpstr>M10-Approved Suppliers</vt:lpstr>
      <vt:lpstr>M11-Structure and Equipment</vt:lpstr>
      <vt:lpstr>M12-Product Supply, Integrity</vt:lpstr>
      <vt:lpstr>M13-Importing Requirements</vt:lpstr>
      <vt:lpstr>M14-Animal Welfare</vt:lpstr>
      <vt:lpstr>M15-Inspection</vt:lpstr>
      <vt:lpstr>Sheet1</vt:lpstr>
      <vt:lpstr>'Audit Findings'!Print_Area</vt:lpstr>
      <vt:lpstr>'Cover Sheet'!Print_Area</vt:lpstr>
      <vt:lpstr>'M01-Quality System Support'!Print_Area</vt:lpstr>
      <vt:lpstr>'M01-Quality System Support'!Rating</vt:lpstr>
      <vt:lpstr>'M02-HACCP'!Rating</vt:lpstr>
      <vt:lpstr>'M03-Good Hygienic Practice'!Rating</vt:lpstr>
      <vt:lpstr>'M04-Sanitation'!Rating</vt:lpstr>
      <vt:lpstr>'M05-Personal Hygiene'!Rating</vt:lpstr>
      <vt:lpstr>'M06-Chemical'!Rating</vt:lpstr>
      <vt:lpstr>'M07-Pest Control'!Rating</vt:lpstr>
      <vt:lpstr>'M09-Refrigeration'!Rating</vt:lpstr>
      <vt:lpstr>'M10-Approved Suppliers'!Rating</vt:lpstr>
      <vt:lpstr>'M11-Structure and Equipment'!Rating</vt:lpstr>
      <vt:lpstr>'M12-Product Supply, Integrity'!Rating</vt:lpstr>
      <vt:lpstr>'M13-Importing Requirements'!Rating</vt:lpstr>
      <vt:lpstr>'M14-Animal Welfare'!Rating</vt:lpstr>
      <vt:lpstr>'M15-Inspection'!Rating</vt:lpstr>
      <vt:lpstr>Rating</vt:lpstr>
      <vt:lpstr>'M01-Quality System Support'!Rating.</vt:lpstr>
      <vt:lpstr>'M02-HACCP'!Rating.</vt:lpstr>
      <vt:lpstr>'M03-Good Hygienic Practice'!Rating.</vt:lpstr>
      <vt:lpstr>'M04-Sanitation'!Rating.</vt:lpstr>
      <vt:lpstr>'M05-Personal Hygiene'!Rating.</vt:lpstr>
      <vt:lpstr>'M06-Chemical'!Rating.</vt:lpstr>
      <vt:lpstr>'M07-Pest Control'!Rating.</vt:lpstr>
      <vt:lpstr>'M08-Water'!Rating.</vt:lpstr>
      <vt:lpstr>'M09-Refrigeration'!Rating.</vt:lpstr>
      <vt:lpstr>'M10-Approved Suppliers'!Rating.</vt:lpstr>
      <vt:lpstr>'M11-Structure and Equipment'!Rating.</vt:lpstr>
      <vt:lpstr>'M12-Product Supply, Integrity'!Rating.</vt:lpstr>
      <vt:lpstr>'M13-Importing Requirements'!Rating.</vt:lpstr>
      <vt:lpstr>'M14-Animal Welfare'!Rating.</vt:lpstr>
      <vt:lpstr>'M15-Inspection'!Rating.</vt:lpstr>
      <vt:lpstr>'M01-Quality System Support'!Rating2.</vt:lpstr>
      <vt:lpstr>'M02-HACCP'!Rating2.</vt:lpstr>
      <vt:lpstr>'M03-Good Hygienic Practice'!Rating2.</vt:lpstr>
      <vt:lpstr>'M04-Sanitation'!Rating2.</vt:lpstr>
      <vt:lpstr>'M05-Personal Hygiene'!Rating2.</vt:lpstr>
      <vt:lpstr>'M06-Chemical'!Rating2.</vt:lpstr>
      <vt:lpstr>'M07-Pest Control'!Rating2.</vt:lpstr>
      <vt:lpstr>'M08-Water'!Rating2.</vt:lpstr>
      <vt:lpstr>'M09-Refrigeration'!Rating2.</vt:lpstr>
      <vt:lpstr>'M10-Approved Suppliers'!Rating2.</vt:lpstr>
      <vt:lpstr>'M11-Structure and Equipment'!Rating2.</vt:lpstr>
      <vt:lpstr>'M12-Product Supply, Integrity'!Rating2.</vt:lpstr>
      <vt:lpstr>'M13-Importing Requirements'!Rating2.</vt:lpstr>
      <vt:lpstr>'M14-Animal Welfare'!Rating2.</vt:lpstr>
      <vt:lpstr>'M15-Inspection'!Rating2.</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Cupit, Lachlan</dc:creator>
  <cp:lastModifiedBy>Maloney, Suzanne</cp:lastModifiedBy>
  <cp:lastPrinted>2017-02-03T02:43:53Z</cp:lastPrinted>
  <dcterms:created xsi:type="dcterms:W3CDTF">2016-07-12T23:32:48Z</dcterms:created>
  <dcterms:modified xsi:type="dcterms:W3CDTF">2017-11-16T02:36:39Z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