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t001cl04fs08\climatechangedata$\Farm Support and Adaptability\Farm Business Resilience\9. FMDs\6. Reporting\1. FMDS database\3. FMD stats for web\FMD Stats 2019\June Quarter 2019\"/>
    </mc:Choice>
  </mc:AlternateContent>
  <bookViews>
    <workbookView xWindow="0" yWindow="0" windowWidth="28800" windowHeight="12435" activeTab="1"/>
  </bookViews>
  <sheets>
    <sheet name="By industry amended" sheetId="1" r:id="rId1"/>
    <sheet name="By state and territory amended" sheetId="2" r:id="rId2"/>
  </sheets>
  <definedNames>
    <definedName name="_xlnm.Print_Area" localSheetId="0">'By industry amended'!$A$1:$AQ$17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2" l="1"/>
  <c r="C11" i="2"/>
  <c r="AF17" i="1"/>
  <c r="AE17" i="1"/>
  <c r="AD17" i="1"/>
</calcChain>
</file>

<file path=xl/sharedStrings.xml><?xml version="1.0" encoding="utf-8"?>
<sst xmlns="http://schemas.openxmlformats.org/spreadsheetml/2006/main" count="108" uniqueCount="26">
  <si>
    <t>Accounts</t>
  </si>
  <si>
    <t>Holdings ($m)</t>
  </si>
  <si>
    <t>HORTICULTURE</t>
  </si>
  <si>
    <t>SUGAR</t>
  </si>
  <si>
    <t>CROPS</t>
  </si>
  <si>
    <t>GRAIN</t>
  </si>
  <si>
    <t>GRAIN-SHEEP/BEEF</t>
  </si>
  <si>
    <t>BEEF</t>
  </si>
  <si>
    <t>SHEEP-BEEF</t>
  </si>
  <si>
    <t>SHEEP</t>
  </si>
  <si>
    <t>PIG</t>
  </si>
  <si>
    <t>INTENSIVE LIVESTOCK</t>
  </si>
  <si>
    <t>DAIRY</t>
  </si>
  <si>
    <t>FORESTRY &amp; FISHING</t>
  </si>
  <si>
    <t>OTHER</t>
  </si>
  <si>
    <t>TOTAL</t>
  </si>
  <si>
    <t>NSW</t>
  </si>
  <si>
    <t>VIC</t>
  </si>
  <si>
    <t>QLD</t>
  </si>
  <si>
    <t>SA</t>
  </si>
  <si>
    <t>WA</t>
  </si>
  <si>
    <t>TAS</t>
  </si>
  <si>
    <t>NT&amp;ACT</t>
  </si>
  <si>
    <t>Total</t>
  </si>
  <si>
    <t>Farm Management Deposits Scheme - reporting variations by industry</t>
  </si>
  <si>
    <t>Farm Management Deposits Scheme – reporting variations by state and 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</si>
</sst>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m\ yyyy"/>
    <numFmt numFmtId="165" formatCode="&quot;$&quot;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/>
    <xf numFmtId="0" fontId="3" fillId="0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43" fontId="4" fillId="0" borderId="1" xfId="1" applyFont="1" applyFill="1" applyBorder="1" applyAlignment="1">
      <alignment wrapText="1"/>
    </xf>
    <xf numFmtId="0" fontId="3" fillId="0" borderId="1" xfId="0" applyNumberFormat="1" applyFont="1" applyFill="1" applyBorder="1"/>
    <xf numFmtId="165" fontId="3" fillId="0" borderId="1" xfId="0" applyNumberFormat="1" applyFont="1" applyFill="1" applyBorder="1"/>
    <xf numFmtId="43" fontId="4" fillId="2" borderId="1" xfId="1" applyFont="1" applyFill="1" applyBorder="1" applyAlignment="1">
      <alignment wrapText="1"/>
    </xf>
    <xf numFmtId="0" fontId="3" fillId="2" borderId="1" xfId="0" applyNumberFormat="1" applyFont="1" applyFill="1" applyBorder="1"/>
    <xf numFmtId="165" fontId="3" fillId="2" borderId="1" xfId="0" applyNumberFormat="1" applyFont="1" applyFill="1" applyBorder="1"/>
    <xf numFmtId="0" fontId="2" fillId="2" borderId="1" xfId="0" applyNumberFormat="1" applyFont="1" applyFill="1" applyBorder="1"/>
    <xf numFmtId="165" fontId="2" fillId="2" borderId="1" xfId="0" applyNumberFormat="1" applyFont="1" applyFill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165" fontId="3" fillId="0" borderId="1" xfId="0" applyNumberFormat="1" applyFont="1" applyBorder="1"/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1" xfId="0" applyFont="1" applyFill="1" applyBorder="1" applyAlignment="1">
      <alignment horizontal="left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workbookViewId="0">
      <selection activeCell="A2" sqref="A2"/>
    </sheetView>
  </sheetViews>
  <sheetFormatPr defaultColWidth="27" defaultRowHeight="15" x14ac:dyDescent="0.25"/>
  <cols>
    <col min="1" max="1" width="19.7109375" style="3" bestFit="1" customWidth="1"/>
    <col min="2" max="2" width="9" style="3" bestFit="1" customWidth="1"/>
    <col min="3" max="3" width="13.42578125" style="3" bestFit="1" customWidth="1"/>
    <col min="4" max="4" width="9" style="3" bestFit="1" customWidth="1"/>
    <col min="5" max="5" width="13.42578125" style="3" bestFit="1" customWidth="1"/>
    <col min="6" max="6" width="9" style="3" bestFit="1" customWidth="1"/>
    <col min="7" max="7" width="13.42578125" style="3" bestFit="1" customWidth="1"/>
    <col min="8" max="8" width="9" style="3" bestFit="1" customWidth="1"/>
    <col min="9" max="9" width="13.42578125" style="3" bestFit="1" customWidth="1"/>
    <col min="10" max="10" width="9" style="3" bestFit="1" customWidth="1"/>
    <col min="11" max="11" width="13.42578125" style="3" bestFit="1" customWidth="1"/>
    <col min="12" max="12" width="9" style="3" bestFit="1" customWidth="1"/>
    <col min="13" max="13" width="13.42578125" style="3" bestFit="1" customWidth="1"/>
    <col min="14" max="14" width="9" style="3" bestFit="1" customWidth="1"/>
    <col min="15" max="15" width="13.42578125" style="3" bestFit="1" customWidth="1"/>
    <col min="16" max="16" width="9" style="3" bestFit="1" customWidth="1"/>
    <col min="17" max="17" width="13.42578125" style="3" bestFit="1" customWidth="1"/>
    <col min="18" max="18" width="9" style="3" bestFit="1" customWidth="1"/>
    <col min="19" max="19" width="13.42578125" style="3" bestFit="1" customWidth="1"/>
    <col min="20" max="20" width="9" style="3" bestFit="1" customWidth="1"/>
    <col min="21" max="21" width="13.42578125" style="3" bestFit="1" customWidth="1"/>
    <col min="22" max="22" width="9" style="3" bestFit="1" customWidth="1"/>
    <col min="23" max="23" width="13.42578125" style="3" bestFit="1" customWidth="1"/>
    <col min="24" max="24" width="9" style="3" bestFit="1" customWidth="1"/>
    <col min="25" max="25" width="13.42578125" style="3" bestFit="1" customWidth="1"/>
    <col min="26" max="26" width="9" style="3" bestFit="1" customWidth="1"/>
    <col min="27" max="27" width="13.42578125" style="3" bestFit="1" customWidth="1"/>
    <col min="28" max="28" width="9" style="3" bestFit="1" customWidth="1"/>
    <col min="29" max="29" width="13.42578125" style="3" bestFit="1" customWidth="1"/>
    <col min="30" max="30" width="9" style="3" customWidth="1"/>
    <col min="31" max="31" width="13.42578125" style="3" bestFit="1" customWidth="1"/>
    <col min="32" max="32" width="9" style="3" customWidth="1"/>
    <col min="33" max="33" width="13.42578125" style="3" bestFit="1" customWidth="1"/>
    <col min="34" max="34" width="9" style="3" bestFit="1" customWidth="1"/>
    <col min="35" max="35" width="13.42578125" style="3" bestFit="1" customWidth="1"/>
    <col min="36" max="36" width="9" style="3" bestFit="1" customWidth="1"/>
    <col min="37" max="37" width="13.42578125" style="3" bestFit="1" customWidth="1"/>
    <col min="38" max="38" width="9" style="3" bestFit="1" customWidth="1"/>
    <col min="39" max="39" width="13.42578125" style="3" bestFit="1" customWidth="1"/>
    <col min="40" max="40" width="9" style="3" bestFit="1" customWidth="1"/>
    <col min="41" max="41" width="13.42578125" style="3" bestFit="1" customWidth="1"/>
    <col min="42" max="42" width="9" style="3" bestFit="1" customWidth="1"/>
    <col min="43" max="43" width="13.42578125" style="3" bestFit="1" customWidth="1"/>
    <col min="44" max="44" width="7.85546875" style="3" customWidth="1"/>
    <col min="45" max="45" width="10" style="3" customWidth="1"/>
    <col min="46" max="46" width="8.85546875" style="3" customWidth="1"/>
    <col min="47" max="47" width="12.28515625" style="3" customWidth="1"/>
    <col min="48" max="16384" width="27" style="3"/>
  </cols>
  <sheetData>
    <row r="1" spans="1:43" x14ac:dyDescent="0.25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x14ac:dyDescent="0.25">
      <c r="A2" s="4"/>
      <c r="B2" s="19">
        <v>42887</v>
      </c>
      <c r="C2" s="19"/>
      <c r="D2" s="19">
        <v>42917</v>
      </c>
      <c r="E2" s="19"/>
      <c r="F2" s="19">
        <v>42948</v>
      </c>
      <c r="G2" s="19"/>
      <c r="H2" s="19">
        <v>42979</v>
      </c>
      <c r="I2" s="19"/>
      <c r="J2" s="19">
        <v>43009</v>
      </c>
      <c r="K2" s="19"/>
      <c r="L2" s="19">
        <v>43040</v>
      </c>
      <c r="M2" s="19"/>
      <c r="N2" s="19">
        <v>43070</v>
      </c>
      <c r="O2" s="19"/>
      <c r="P2" s="19">
        <v>43101</v>
      </c>
      <c r="Q2" s="19"/>
      <c r="R2" s="19">
        <v>43132</v>
      </c>
      <c r="S2" s="19"/>
      <c r="T2" s="19">
        <v>43160</v>
      </c>
      <c r="U2" s="19"/>
      <c r="V2" s="19">
        <v>43191</v>
      </c>
      <c r="W2" s="19"/>
      <c r="X2" s="19">
        <v>43221</v>
      </c>
      <c r="Y2" s="19"/>
      <c r="Z2" s="19">
        <v>43252</v>
      </c>
      <c r="AA2" s="19"/>
      <c r="AB2" s="19">
        <v>43282</v>
      </c>
      <c r="AC2" s="19"/>
      <c r="AD2" s="20">
        <v>43313</v>
      </c>
      <c r="AE2" s="21"/>
      <c r="AF2" s="19">
        <v>43344</v>
      </c>
      <c r="AG2" s="19"/>
      <c r="AH2" s="19">
        <v>43374</v>
      </c>
      <c r="AI2" s="19"/>
      <c r="AJ2" s="19">
        <v>43405</v>
      </c>
      <c r="AK2" s="19"/>
      <c r="AL2" s="19">
        <v>43435</v>
      </c>
      <c r="AM2" s="19"/>
      <c r="AN2" s="19">
        <v>43466</v>
      </c>
      <c r="AO2" s="19"/>
      <c r="AP2" s="19">
        <v>43497</v>
      </c>
      <c r="AQ2" s="19"/>
    </row>
    <row r="3" spans="1:43" x14ac:dyDescent="0.25">
      <c r="A3" s="5"/>
      <c r="B3" s="1" t="s">
        <v>0</v>
      </c>
      <c r="C3" s="6" t="s">
        <v>1</v>
      </c>
      <c r="D3" s="6" t="s">
        <v>0</v>
      </c>
      <c r="E3" s="6" t="s">
        <v>1</v>
      </c>
      <c r="F3" s="6" t="s">
        <v>0</v>
      </c>
      <c r="G3" s="6" t="s">
        <v>1</v>
      </c>
      <c r="H3" s="6" t="s">
        <v>0</v>
      </c>
      <c r="I3" s="6" t="s">
        <v>1</v>
      </c>
      <c r="J3" s="6" t="s">
        <v>0</v>
      </c>
      <c r="K3" s="6" t="s">
        <v>1</v>
      </c>
      <c r="L3" s="6" t="s">
        <v>0</v>
      </c>
      <c r="M3" s="6" t="s">
        <v>1</v>
      </c>
      <c r="N3" s="6" t="s">
        <v>0</v>
      </c>
      <c r="O3" s="6" t="s">
        <v>1</v>
      </c>
      <c r="P3" s="6" t="s">
        <v>0</v>
      </c>
      <c r="Q3" s="6" t="s">
        <v>1</v>
      </c>
      <c r="R3" s="6" t="s">
        <v>0</v>
      </c>
      <c r="S3" s="6" t="s">
        <v>1</v>
      </c>
      <c r="T3" s="6" t="s">
        <v>0</v>
      </c>
      <c r="U3" s="6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  <c r="AD3" s="6" t="s">
        <v>0</v>
      </c>
      <c r="AE3" s="6" t="s">
        <v>1</v>
      </c>
      <c r="AF3" s="6" t="s">
        <v>0</v>
      </c>
      <c r="AG3" s="6" t="s">
        <v>1</v>
      </c>
      <c r="AH3" s="6" t="s">
        <v>0</v>
      </c>
      <c r="AI3" s="6" t="s">
        <v>1</v>
      </c>
      <c r="AJ3" s="6" t="s">
        <v>0</v>
      </c>
      <c r="AK3" s="6" t="s">
        <v>1</v>
      </c>
      <c r="AL3" s="6" t="s">
        <v>0</v>
      </c>
      <c r="AM3" s="6" t="s">
        <v>1</v>
      </c>
      <c r="AN3" s="6" t="s">
        <v>0</v>
      </c>
      <c r="AO3" s="6" t="s">
        <v>1</v>
      </c>
      <c r="AP3" s="6" t="s">
        <v>0</v>
      </c>
      <c r="AQ3" s="6" t="s">
        <v>1</v>
      </c>
    </row>
    <row r="4" spans="1:43" x14ac:dyDescent="0.25">
      <c r="A4" s="7" t="s">
        <v>2</v>
      </c>
      <c r="B4" s="8">
        <v>-6</v>
      </c>
      <c r="C4" s="9">
        <v>1.0489999999999999</v>
      </c>
      <c r="D4" s="8">
        <v>-3</v>
      </c>
      <c r="E4" s="9">
        <v>1.1539999999999999</v>
      </c>
      <c r="F4" s="8">
        <v>-1</v>
      </c>
      <c r="G4" s="9">
        <v>1.167</v>
      </c>
      <c r="H4" s="8">
        <v>-1</v>
      </c>
      <c r="I4" s="9">
        <v>1.5169999999999999</v>
      </c>
      <c r="J4" s="8">
        <v>8</v>
      </c>
      <c r="K4" s="9">
        <v>2.5179999999999998</v>
      </c>
      <c r="L4" s="8">
        <v>14</v>
      </c>
      <c r="M4" s="9">
        <v>2.403</v>
      </c>
      <c r="N4" s="8">
        <v>14</v>
      </c>
      <c r="O4" s="9">
        <v>2.4039999999999999</v>
      </c>
      <c r="P4" s="8">
        <v>-8</v>
      </c>
      <c r="Q4" s="9">
        <v>-0.35199999999999998</v>
      </c>
      <c r="R4" s="8">
        <v>-8</v>
      </c>
      <c r="S4" s="9">
        <v>-0.35199999999999998</v>
      </c>
      <c r="T4" s="8">
        <v>-8</v>
      </c>
      <c r="U4" s="9">
        <v>-0.35199999999999998</v>
      </c>
      <c r="V4" s="8">
        <v>-8</v>
      </c>
      <c r="W4" s="9">
        <v>-0.35199999999999998</v>
      </c>
      <c r="X4" s="8">
        <v>-8</v>
      </c>
      <c r="Y4" s="9">
        <v>-0.35199999999999998</v>
      </c>
      <c r="Z4" s="8">
        <v>2</v>
      </c>
      <c r="AA4" s="9">
        <v>-0.17299999999999999</v>
      </c>
      <c r="AB4" s="8">
        <v>2</v>
      </c>
      <c r="AC4" s="9">
        <v>-6.3E-2</v>
      </c>
      <c r="AD4" s="8">
        <v>4</v>
      </c>
      <c r="AE4" s="9">
        <v>-1.2999999999999999E-2</v>
      </c>
      <c r="AF4" s="8">
        <v>3</v>
      </c>
      <c r="AG4" s="9">
        <v>-5.0000000000000001E-3</v>
      </c>
      <c r="AH4" s="8">
        <v>133</v>
      </c>
      <c r="AI4" s="9">
        <v>13.401999999999999</v>
      </c>
      <c r="AJ4" s="8">
        <v>268</v>
      </c>
      <c r="AK4" s="9">
        <v>48.575000000000003</v>
      </c>
      <c r="AL4" s="8">
        <v>6</v>
      </c>
      <c r="AM4" s="9">
        <v>0.55000000000000004</v>
      </c>
      <c r="AN4" s="8">
        <v>0</v>
      </c>
      <c r="AO4" s="9">
        <v>0</v>
      </c>
      <c r="AP4" s="8">
        <v>1</v>
      </c>
      <c r="AQ4" s="9">
        <v>5.0000000000000001E-3</v>
      </c>
    </row>
    <row r="5" spans="1:43" x14ac:dyDescent="0.25">
      <c r="A5" s="10" t="s">
        <v>3</v>
      </c>
      <c r="B5" s="11">
        <v>6</v>
      </c>
      <c r="C5" s="12">
        <v>1.02</v>
      </c>
      <c r="D5" s="11">
        <v>10</v>
      </c>
      <c r="E5" s="12">
        <v>1.5780000000000001</v>
      </c>
      <c r="F5" s="11">
        <v>10</v>
      </c>
      <c r="G5" s="12">
        <v>1.5780000000000001</v>
      </c>
      <c r="H5" s="11">
        <v>10</v>
      </c>
      <c r="I5" s="12">
        <v>1.5780000000000001</v>
      </c>
      <c r="J5" s="11">
        <v>10</v>
      </c>
      <c r="K5" s="12">
        <v>1.2829999999999999</v>
      </c>
      <c r="L5" s="11">
        <v>10</v>
      </c>
      <c r="M5" s="12">
        <v>1.2829999999999999</v>
      </c>
      <c r="N5" s="11">
        <v>10</v>
      </c>
      <c r="O5" s="12">
        <v>1.2829999999999999</v>
      </c>
      <c r="P5" s="11">
        <v>1</v>
      </c>
      <c r="Q5" s="12">
        <v>0.27</v>
      </c>
      <c r="R5" s="11">
        <v>1</v>
      </c>
      <c r="S5" s="12">
        <v>0.27</v>
      </c>
      <c r="T5" s="11">
        <v>1</v>
      </c>
      <c r="U5" s="12">
        <v>0.27</v>
      </c>
      <c r="V5" s="11">
        <v>1</v>
      </c>
      <c r="W5" s="12">
        <v>0.27</v>
      </c>
      <c r="X5" s="11">
        <v>2</v>
      </c>
      <c r="Y5" s="12">
        <v>0.28000000000000003</v>
      </c>
      <c r="Z5" s="11">
        <v>1</v>
      </c>
      <c r="AA5" s="12">
        <v>0.1</v>
      </c>
      <c r="AB5" s="11">
        <v>1</v>
      </c>
      <c r="AC5" s="12">
        <v>0.1</v>
      </c>
      <c r="AD5" s="11">
        <v>1</v>
      </c>
      <c r="AE5" s="12">
        <v>0.1</v>
      </c>
      <c r="AF5" s="11">
        <v>0</v>
      </c>
      <c r="AG5" s="12">
        <v>0</v>
      </c>
      <c r="AH5" s="11">
        <v>33</v>
      </c>
      <c r="AI5" s="12">
        <v>2.9449999999999998</v>
      </c>
      <c r="AJ5" s="11">
        <v>47</v>
      </c>
      <c r="AK5" s="12">
        <v>6.718</v>
      </c>
      <c r="AL5" s="11">
        <v>0</v>
      </c>
      <c r="AM5" s="12">
        <v>0</v>
      </c>
      <c r="AN5" s="11">
        <v>0</v>
      </c>
      <c r="AO5" s="12">
        <v>0</v>
      </c>
      <c r="AP5" s="11">
        <v>0</v>
      </c>
      <c r="AQ5" s="12">
        <v>0</v>
      </c>
    </row>
    <row r="6" spans="1:43" x14ac:dyDescent="0.25">
      <c r="A6" s="7" t="s">
        <v>4</v>
      </c>
      <c r="B6" s="8">
        <v>-5</v>
      </c>
      <c r="C6" s="9">
        <v>-0.19900000000000001</v>
      </c>
      <c r="D6" s="8">
        <v>-2</v>
      </c>
      <c r="E6" s="9">
        <v>0.27</v>
      </c>
      <c r="F6" s="8">
        <v>-2</v>
      </c>
      <c r="G6" s="9">
        <v>0.54900000000000004</v>
      </c>
      <c r="H6" s="8">
        <v>-2</v>
      </c>
      <c r="I6" s="9">
        <v>0.53</v>
      </c>
      <c r="J6" s="8">
        <v>3</v>
      </c>
      <c r="K6" s="9">
        <v>1.3069999999999999</v>
      </c>
      <c r="L6" s="8">
        <v>5</v>
      </c>
      <c r="M6" s="9">
        <v>1.347</v>
      </c>
      <c r="N6" s="8">
        <v>6</v>
      </c>
      <c r="O6" s="9">
        <v>1.222</v>
      </c>
      <c r="P6" s="8">
        <v>-5</v>
      </c>
      <c r="Q6" s="9">
        <v>-0.77600000000000002</v>
      </c>
      <c r="R6" s="8">
        <v>-5</v>
      </c>
      <c r="S6" s="9">
        <v>-0.77600000000000002</v>
      </c>
      <c r="T6" s="8">
        <v>-5</v>
      </c>
      <c r="U6" s="9">
        <v>-0.77600000000000002</v>
      </c>
      <c r="V6" s="8">
        <v>-5</v>
      </c>
      <c r="W6" s="9">
        <v>-0.77500000000000002</v>
      </c>
      <c r="X6" s="8">
        <v>-6</v>
      </c>
      <c r="Y6" s="9">
        <v>-0.78500000000000003</v>
      </c>
      <c r="Z6" s="8">
        <v>-5</v>
      </c>
      <c r="AA6" s="9">
        <v>-1.2250000000000001</v>
      </c>
      <c r="AB6" s="8">
        <v>-4</v>
      </c>
      <c r="AC6" s="9">
        <v>-0.995</v>
      </c>
      <c r="AD6" s="8">
        <v>-3</v>
      </c>
      <c r="AE6" s="9">
        <v>-0.68400000000000005</v>
      </c>
      <c r="AF6" s="8">
        <v>-3</v>
      </c>
      <c r="AG6" s="9">
        <v>-0.49</v>
      </c>
      <c r="AH6" s="8">
        <v>37</v>
      </c>
      <c r="AI6" s="9">
        <v>2.9990000000000001</v>
      </c>
      <c r="AJ6" s="8">
        <v>59</v>
      </c>
      <c r="AK6" s="9">
        <v>10.130000000000001</v>
      </c>
      <c r="AL6" s="8">
        <v>-1</v>
      </c>
      <c r="AM6" s="9">
        <v>-0.13900000000000001</v>
      </c>
      <c r="AN6" s="8">
        <v>-1</v>
      </c>
      <c r="AO6" s="9">
        <v>-0.19</v>
      </c>
      <c r="AP6" s="8">
        <v>0</v>
      </c>
      <c r="AQ6" s="9">
        <v>1E-3</v>
      </c>
    </row>
    <row r="7" spans="1:43" x14ac:dyDescent="0.25">
      <c r="A7" s="10" t="s">
        <v>5</v>
      </c>
      <c r="B7" s="11">
        <v>3</v>
      </c>
      <c r="C7" s="12">
        <v>3.0790000000000002</v>
      </c>
      <c r="D7" s="11">
        <v>14</v>
      </c>
      <c r="E7" s="12">
        <v>3.9950000000000001</v>
      </c>
      <c r="F7" s="11">
        <v>16</v>
      </c>
      <c r="G7" s="12">
        <v>4.0629999999999997</v>
      </c>
      <c r="H7" s="11">
        <v>24</v>
      </c>
      <c r="I7" s="12">
        <v>4.8440000000000003</v>
      </c>
      <c r="J7" s="11">
        <v>23</v>
      </c>
      <c r="K7" s="12">
        <v>7.0819999999999999</v>
      </c>
      <c r="L7" s="11">
        <v>59</v>
      </c>
      <c r="M7" s="12">
        <v>10.388</v>
      </c>
      <c r="N7" s="11">
        <v>58</v>
      </c>
      <c r="O7" s="12">
        <v>10.036</v>
      </c>
      <c r="P7" s="11">
        <v>7</v>
      </c>
      <c r="Q7" s="12">
        <v>-1.5940000000000001</v>
      </c>
      <c r="R7" s="11">
        <v>7</v>
      </c>
      <c r="S7" s="12">
        <v>-1.595</v>
      </c>
      <c r="T7" s="11">
        <v>7</v>
      </c>
      <c r="U7" s="12">
        <v>-1.595</v>
      </c>
      <c r="V7" s="11">
        <v>7</v>
      </c>
      <c r="W7" s="12">
        <v>-1.5940000000000001</v>
      </c>
      <c r="X7" s="11">
        <v>9</v>
      </c>
      <c r="Y7" s="12">
        <v>-1.476</v>
      </c>
      <c r="Z7" s="11">
        <v>10</v>
      </c>
      <c r="AA7" s="12">
        <v>0.33100000000000002</v>
      </c>
      <c r="AB7" s="11">
        <v>15</v>
      </c>
      <c r="AC7" s="12">
        <v>1.1890000000000001</v>
      </c>
      <c r="AD7" s="11">
        <v>15</v>
      </c>
      <c r="AE7" s="12">
        <v>2.7440000000000002</v>
      </c>
      <c r="AF7" s="11">
        <v>2</v>
      </c>
      <c r="AG7" s="12">
        <v>0.49199999999999999</v>
      </c>
      <c r="AH7" s="11">
        <v>282</v>
      </c>
      <c r="AI7" s="12">
        <v>26.024999999999999</v>
      </c>
      <c r="AJ7" s="11">
        <v>546</v>
      </c>
      <c r="AK7" s="12">
        <v>88.3</v>
      </c>
      <c r="AL7" s="11">
        <v>3</v>
      </c>
      <c r="AM7" s="12">
        <v>0.21099999999999999</v>
      </c>
      <c r="AN7" s="11">
        <v>1</v>
      </c>
      <c r="AO7" s="12">
        <v>-0.379</v>
      </c>
      <c r="AP7" s="11">
        <v>1</v>
      </c>
      <c r="AQ7" s="12">
        <v>0.25</v>
      </c>
    </row>
    <row r="8" spans="1:43" x14ac:dyDescent="0.25">
      <c r="A8" s="7" t="s">
        <v>6</v>
      </c>
      <c r="B8" s="8">
        <v>-32</v>
      </c>
      <c r="C8" s="9">
        <v>-2.6480000000000001</v>
      </c>
      <c r="D8" s="8">
        <v>-19</v>
      </c>
      <c r="E8" s="9">
        <v>-1.0489999999999999</v>
      </c>
      <c r="F8" s="8">
        <v>5</v>
      </c>
      <c r="G8" s="9">
        <v>1.411</v>
      </c>
      <c r="H8" s="8">
        <v>9</v>
      </c>
      <c r="I8" s="9">
        <v>2.9449999999999998</v>
      </c>
      <c r="J8" s="8">
        <v>21</v>
      </c>
      <c r="K8" s="9">
        <v>6.2469999999999999</v>
      </c>
      <c r="L8" s="8">
        <v>46</v>
      </c>
      <c r="M8" s="9">
        <v>8.7170000000000005</v>
      </c>
      <c r="N8" s="8">
        <v>47</v>
      </c>
      <c r="O8" s="9">
        <v>8.8130000000000006</v>
      </c>
      <c r="P8" s="8">
        <v>-1</v>
      </c>
      <c r="Q8" s="9">
        <v>-2.141</v>
      </c>
      <c r="R8" s="8">
        <v>-1</v>
      </c>
      <c r="S8" s="9">
        <v>-2.141</v>
      </c>
      <c r="T8" s="8">
        <v>-1</v>
      </c>
      <c r="U8" s="9">
        <v>-2.161</v>
      </c>
      <c r="V8" s="8">
        <v>-1</v>
      </c>
      <c r="W8" s="9">
        <v>-2.1619999999999999</v>
      </c>
      <c r="X8" s="8">
        <v>-8</v>
      </c>
      <c r="Y8" s="9">
        <v>-2.456</v>
      </c>
      <c r="Z8" s="8">
        <v>-40</v>
      </c>
      <c r="AA8" s="9">
        <v>-4.2329999999999997</v>
      </c>
      <c r="AB8" s="8">
        <v>-39</v>
      </c>
      <c r="AC8" s="9">
        <v>-3.5630000000000002</v>
      </c>
      <c r="AD8" s="8">
        <v>-48</v>
      </c>
      <c r="AE8" s="9">
        <v>-3.702</v>
      </c>
      <c r="AF8" s="8">
        <v>-40</v>
      </c>
      <c r="AG8" s="9">
        <v>-3.3660000000000001</v>
      </c>
      <c r="AH8" s="8">
        <v>-2771</v>
      </c>
      <c r="AI8" s="9">
        <v>-146.01400000000001</v>
      </c>
      <c r="AJ8" s="8">
        <v>-3481</v>
      </c>
      <c r="AK8" s="9">
        <v>-426.07400000000001</v>
      </c>
      <c r="AL8" s="8">
        <v>-40</v>
      </c>
      <c r="AM8" s="9">
        <v>-5.3319999999999999</v>
      </c>
      <c r="AN8" s="8">
        <v>-5</v>
      </c>
      <c r="AO8" s="9">
        <v>-0.42</v>
      </c>
      <c r="AP8" s="8">
        <v>-3</v>
      </c>
      <c r="AQ8" s="9">
        <v>-0.27500000000000002</v>
      </c>
    </row>
    <row r="9" spans="1:43" x14ac:dyDescent="0.25">
      <c r="A9" s="10" t="s">
        <v>7</v>
      </c>
      <c r="B9" s="11">
        <v>8</v>
      </c>
      <c r="C9" s="12">
        <v>6.306</v>
      </c>
      <c r="D9" s="11">
        <v>18</v>
      </c>
      <c r="E9" s="12">
        <v>7.3680000000000003</v>
      </c>
      <c r="F9" s="11">
        <v>14</v>
      </c>
      <c r="G9" s="12">
        <v>6.8390000000000004</v>
      </c>
      <c r="H9" s="11">
        <v>15</v>
      </c>
      <c r="I9" s="12">
        <v>6.37</v>
      </c>
      <c r="J9" s="11">
        <v>4</v>
      </c>
      <c r="K9" s="12">
        <v>3.617</v>
      </c>
      <c r="L9" s="11">
        <v>28</v>
      </c>
      <c r="M9" s="12">
        <v>4.4109999999999996</v>
      </c>
      <c r="N9" s="11">
        <v>29</v>
      </c>
      <c r="O9" s="12">
        <v>4.9870000000000001</v>
      </c>
      <c r="P9" s="11">
        <v>13</v>
      </c>
      <c r="Q9" s="12">
        <v>3.6059999999999999</v>
      </c>
      <c r="R9" s="11">
        <v>14</v>
      </c>
      <c r="S9" s="12">
        <v>3.6440000000000001</v>
      </c>
      <c r="T9" s="11">
        <v>14</v>
      </c>
      <c r="U9" s="12">
        <v>3.68</v>
      </c>
      <c r="V9" s="11">
        <v>14</v>
      </c>
      <c r="W9" s="12">
        <v>3.71</v>
      </c>
      <c r="X9" s="11">
        <v>15</v>
      </c>
      <c r="Y9" s="12">
        <v>3.7509999999999999</v>
      </c>
      <c r="Z9" s="11">
        <v>6</v>
      </c>
      <c r="AA9" s="12">
        <v>2.552</v>
      </c>
      <c r="AB9" s="11">
        <v>7</v>
      </c>
      <c r="AC9" s="12">
        <v>2.431</v>
      </c>
      <c r="AD9" s="11">
        <v>-1</v>
      </c>
      <c r="AE9" s="12">
        <v>2.2120000000000002</v>
      </c>
      <c r="AF9" s="11">
        <v>-1</v>
      </c>
      <c r="AG9" s="12">
        <v>1.7</v>
      </c>
      <c r="AH9" s="11">
        <v>379</v>
      </c>
      <c r="AI9" s="12">
        <v>28.823</v>
      </c>
      <c r="AJ9" s="11">
        <v>554</v>
      </c>
      <c r="AK9" s="12">
        <v>79.444000000000003</v>
      </c>
      <c r="AL9" s="11">
        <v>9</v>
      </c>
      <c r="AM9" s="12">
        <v>2.2999999999999998</v>
      </c>
      <c r="AN9" s="11">
        <v>-3</v>
      </c>
      <c r="AO9" s="12">
        <v>-0.17</v>
      </c>
      <c r="AP9" s="11">
        <v>1</v>
      </c>
      <c r="AQ9" s="12">
        <v>0.02</v>
      </c>
    </row>
    <row r="10" spans="1:43" x14ac:dyDescent="0.25">
      <c r="A10" s="7" t="s">
        <v>8</v>
      </c>
      <c r="B10" s="8">
        <v>30</v>
      </c>
      <c r="C10" s="9">
        <v>2.9159999999999999</v>
      </c>
      <c r="D10" s="8">
        <v>36</v>
      </c>
      <c r="E10" s="9">
        <v>3.734</v>
      </c>
      <c r="F10" s="8">
        <v>36</v>
      </c>
      <c r="G10" s="9">
        <v>3.9239999999999999</v>
      </c>
      <c r="H10" s="8">
        <v>40</v>
      </c>
      <c r="I10" s="9">
        <v>4.569</v>
      </c>
      <c r="J10" s="8">
        <v>54</v>
      </c>
      <c r="K10" s="9">
        <v>7.2160000000000002</v>
      </c>
      <c r="L10" s="8">
        <v>61</v>
      </c>
      <c r="M10" s="9">
        <v>6.8959999999999999</v>
      </c>
      <c r="N10" s="8">
        <v>61</v>
      </c>
      <c r="O10" s="9">
        <v>6.8959999999999999</v>
      </c>
      <c r="P10" s="8">
        <v>-9</v>
      </c>
      <c r="Q10" s="9">
        <v>-2.1840000000000002</v>
      </c>
      <c r="R10" s="8">
        <v>-10</v>
      </c>
      <c r="S10" s="9">
        <v>-2.2229999999999999</v>
      </c>
      <c r="T10" s="8">
        <v>-10</v>
      </c>
      <c r="U10" s="9">
        <v>-2.258</v>
      </c>
      <c r="V10" s="8">
        <v>-9</v>
      </c>
      <c r="W10" s="9">
        <v>-2.0699999999999998</v>
      </c>
      <c r="X10" s="8">
        <v>-11</v>
      </c>
      <c r="Y10" s="9">
        <v>-2.35</v>
      </c>
      <c r="Z10" s="8">
        <v>-4</v>
      </c>
      <c r="AA10" s="9">
        <v>-2.302</v>
      </c>
      <c r="AB10" s="8">
        <v>-2</v>
      </c>
      <c r="AC10" s="9">
        <v>-1.877</v>
      </c>
      <c r="AD10" s="8">
        <v>-15</v>
      </c>
      <c r="AE10" s="9">
        <v>-1.3779999999999999</v>
      </c>
      <c r="AF10" s="8">
        <v>-8</v>
      </c>
      <c r="AG10" s="9">
        <v>-0.44500000000000001</v>
      </c>
      <c r="AH10" s="8">
        <v>346</v>
      </c>
      <c r="AI10" s="9">
        <v>27.12</v>
      </c>
      <c r="AJ10" s="8">
        <v>563</v>
      </c>
      <c r="AK10" s="9">
        <v>78.760999999999996</v>
      </c>
      <c r="AL10" s="8">
        <v>5</v>
      </c>
      <c r="AM10" s="9">
        <v>0.435</v>
      </c>
      <c r="AN10" s="8">
        <v>2</v>
      </c>
      <c r="AO10" s="9">
        <v>0.2</v>
      </c>
      <c r="AP10" s="8">
        <v>2</v>
      </c>
      <c r="AQ10" s="9">
        <v>0.2</v>
      </c>
    </row>
    <row r="11" spans="1:43" x14ac:dyDescent="0.25">
      <c r="A11" s="10" t="s">
        <v>9</v>
      </c>
      <c r="B11" s="11">
        <v>22</v>
      </c>
      <c r="C11" s="12">
        <v>7.8310000000000004</v>
      </c>
      <c r="D11" s="11">
        <v>37</v>
      </c>
      <c r="E11" s="12">
        <v>8.7210000000000001</v>
      </c>
      <c r="F11" s="11">
        <v>37</v>
      </c>
      <c r="G11" s="12">
        <v>8.86</v>
      </c>
      <c r="H11" s="11">
        <v>38</v>
      </c>
      <c r="I11" s="12">
        <v>9.0779999999999994</v>
      </c>
      <c r="J11" s="11">
        <v>31</v>
      </c>
      <c r="K11" s="12">
        <v>5.2949999999999999</v>
      </c>
      <c r="L11" s="11">
        <v>45</v>
      </c>
      <c r="M11" s="12">
        <v>5.9640000000000004</v>
      </c>
      <c r="N11" s="11">
        <v>44</v>
      </c>
      <c r="O11" s="12">
        <v>6.1239999999999997</v>
      </c>
      <c r="P11" s="11">
        <v>10</v>
      </c>
      <c r="Q11" s="12">
        <v>4.2140000000000004</v>
      </c>
      <c r="R11" s="11">
        <v>10</v>
      </c>
      <c r="S11" s="12">
        <v>4.2130000000000001</v>
      </c>
      <c r="T11" s="11">
        <v>10</v>
      </c>
      <c r="U11" s="12">
        <v>4.234</v>
      </c>
      <c r="V11" s="11">
        <v>9</v>
      </c>
      <c r="W11" s="12">
        <v>4.0170000000000003</v>
      </c>
      <c r="X11" s="11">
        <v>15</v>
      </c>
      <c r="Y11" s="12">
        <v>4.4720000000000004</v>
      </c>
      <c r="Z11" s="11">
        <v>20</v>
      </c>
      <c r="AA11" s="12">
        <v>3.6840000000000002</v>
      </c>
      <c r="AB11" s="11">
        <v>19</v>
      </c>
      <c r="AC11" s="12">
        <v>3.085</v>
      </c>
      <c r="AD11" s="11">
        <v>14</v>
      </c>
      <c r="AE11" s="12">
        <v>2.5630000000000002</v>
      </c>
      <c r="AF11" s="11">
        <v>11</v>
      </c>
      <c r="AG11" s="12">
        <v>2.133</v>
      </c>
      <c r="AH11" s="11">
        <v>326</v>
      </c>
      <c r="AI11" s="12">
        <v>25.530999999999999</v>
      </c>
      <c r="AJ11" s="11">
        <v>466</v>
      </c>
      <c r="AK11" s="12">
        <v>66.933999999999997</v>
      </c>
      <c r="AL11" s="11">
        <v>5</v>
      </c>
      <c r="AM11" s="12">
        <v>0.40300000000000002</v>
      </c>
      <c r="AN11" s="11">
        <v>-5</v>
      </c>
      <c r="AO11" s="12">
        <v>-0.39100000000000001</v>
      </c>
      <c r="AP11" s="11">
        <v>-4</v>
      </c>
      <c r="AQ11" s="12">
        <v>-0.3</v>
      </c>
    </row>
    <row r="12" spans="1:43" x14ac:dyDescent="0.25">
      <c r="A12" s="7" t="s">
        <v>10</v>
      </c>
      <c r="B12" s="8">
        <v>-3</v>
      </c>
      <c r="C12" s="9">
        <v>0.02</v>
      </c>
      <c r="D12" s="8">
        <v>-2</v>
      </c>
      <c r="E12" s="9">
        <v>0.02</v>
      </c>
      <c r="F12" s="8">
        <v>0</v>
      </c>
      <c r="G12" s="9">
        <v>0.44500000000000001</v>
      </c>
      <c r="H12" s="8">
        <v>0</v>
      </c>
      <c r="I12" s="9">
        <v>0.44500000000000001</v>
      </c>
      <c r="J12" s="8">
        <v>1</v>
      </c>
      <c r="K12" s="9">
        <v>0.69499999999999995</v>
      </c>
      <c r="L12" s="8">
        <v>2</v>
      </c>
      <c r="M12" s="9">
        <v>0.72499999999999998</v>
      </c>
      <c r="N12" s="8">
        <v>2</v>
      </c>
      <c r="O12" s="9">
        <v>0.72499999999999998</v>
      </c>
      <c r="P12" s="8">
        <v>0</v>
      </c>
      <c r="Q12" s="9">
        <v>0</v>
      </c>
      <c r="R12" s="8">
        <v>0</v>
      </c>
      <c r="S12" s="9">
        <v>0</v>
      </c>
      <c r="T12" s="8">
        <v>0</v>
      </c>
      <c r="U12" s="9">
        <v>0</v>
      </c>
      <c r="V12" s="8">
        <v>0</v>
      </c>
      <c r="W12" s="9">
        <v>0</v>
      </c>
      <c r="X12" s="8">
        <v>0</v>
      </c>
      <c r="Y12" s="9">
        <v>0</v>
      </c>
      <c r="Z12" s="8">
        <v>0</v>
      </c>
      <c r="AA12" s="9">
        <v>0</v>
      </c>
      <c r="AB12" s="8">
        <v>0</v>
      </c>
      <c r="AC12" s="9">
        <v>0</v>
      </c>
      <c r="AD12" s="8">
        <v>0</v>
      </c>
      <c r="AE12" s="9">
        <v>0</v>
      </c>
      <c r="AF12" s="8">
        <v>0</v>
      </c>
      <c r="AG12" s="9">
        <v>0</v>
      </c>
      <c r="AH12" s="8">
        <v>7</v>
      </c>
      <c r="AI12" s="9">
        <v>0.42</v>
      </c>
      <c r="AJ12" s="8">
        <v>9</v>
      </c>
      <c r="AK12" s="9">
        <v>1.0449999999999999</v>
      </c>
      <c r="AL12" s="8">
        <v>0</v>
      </c>
      <c r="AM12" s="9">
        <v>0</v>
      </c>
      <c r="AN12" s="8">
        <v>0</v>
      </c>
      <c r="AO12" s="9">
        <v>0</v>
      </c>
      <c r="AP12" s="8">
        <v>0</v>
      </c>
      <c r="AQ12" s="9">
        <v>0</v>
      </c>
    </row>
    <row r="13" spans="1:43" x14ac:dyDescent="0.25">
      <c r="A13" s="10" t="s">
        <v>11</v>
      </c>
      <c r="B13" s="11">
        <v>-4</v>
      </c>
      <c r="C13" s="12">
        <v>-0.44900000000000001</v>
      </c>
      <c r="D13" s="11">
        <v>-4</v>
      </c>
      <c r="E13" s="12">
        <v>-0.42899999999999999</v>
      </c>
      <c r="F13" s="11">
        <v>-6</v>
      </c>
      <c r="G13" s="12">
        <v>-0.54400000000000004</v>
      </c>
      <c r="H13" s="11">
        <v>-6</v>
      </c>
      <c r="I13" s="12">
        <v>-0.54400000000000004</v>
      </c>
      <c r="J13" s="11">
        <v>-2</v>
      </c>
      <c r="K13" s="12">
        <v>-0.115</v>
      </c>
      <c r="L13" s="11">
        <v>-1</v>
      </c>
      <c r="M13" s="12">
        <v>-6.5000000000000002E-2</v>
      </c>
      <c r="N13" s="11">
        <v>-1</v>
      </c>
      <c r="O13" s="12">
        <v>-6.5000000000000002E-2</v>
      </c>
      <c r="P13" s="11">
        <v>-3</v>
      </c>
      <c r="Q13" s="12">
        <v>-0.41399999999999998</v>
      </c>
      <c r="R13" s="11">
        <v>-3</v>
      </c>
      <c r="S13" s="12">
        <v>-0.41399999999999998</v>
      </c>
      <c r="T13" s="11">
        <v>-3</v>
      </c>
      <c r="U13" s="12">
        <v>-0.41399999999999998</v>
      </c>
      <c r="V13" s="11">
        <v>-3</v>
      </c>
      <c r="W13" s="12">
        <v>-0.41399999999999998</v>
      </c>
      <c r="X13" s="11">
        <v>-3</v>
      </c>
      <c r="Y13" s="12">
        <v>-0.41399999999999998</v>
      </c>
      <c r="Z13" s="11">
        <v>-2</v>
      </c>
      <c r="AA13" s="12">
        <v>-0.434</v>
      </c>
      <c r="AB13" s="11">
        <v>-2</v>
      </c>
      <c r="AC13" s="12">
        <v>-0.45400000000000001</v>
      </c>
      <c r="AD13" s="11">
        <v>-3</v>
      </c>
      <c r="AE13" s="12">
        <v>-0.35199999999999998</v>
      </c>
      <c r="AF13" s="11">
        <v>-2</v>
      </c>
      <c r="AG13" s="12">
        <v>-0.20399999999999999</v>
      </c>
      <c r="AH13" s="11">
        <v>37</v>
      </c>
      <c r="AI13" s="12">
        <v>2.73</v>
      </c>
      <c r="AJ13" s="11">
        <v>66</v>
      </c>
      <c r="AK13" s="12">
        <v>8.2289999999999992</v>
      </c>
      <c r="AL13" s="11">
        <v>1</v>
      </c>
      <c r="AM13" s="12">
        <v>2.1999999999999999E-2</v>
      </c>
      <c r="AN13" s="11">
        <v>0</v>
      </c>
      <c r="AO13" s="12">
        <v>0</v>
      </c>
      <c r="AP13" s="11">
        <v>0</v>
      </c>
      <c r="AQ13" s="12">
        <v>0</v>
      </c>
    </row>
    <row r="14" spans="1:43" x14ac:dyDescent="0.25">
      <c r="A14" s="7" t="s">
        <v>12</v>
      </c>
      <c r="B14" s="8">
        <v>-57</v>
      </c>
      <c r="C14" s="9">
        <v>-2.633</v>
      </c>
      <c r="D14" s="8">
        <v>-44</v>
      </c>
      <c r="E14" s="9">
        <v>-1.8640000000000001</v>
      </c>
      <c r="F14" s="8">
        <v>-39</v>
      </c>
      <c r="G14" s="9">
        <v>-1.6020000000000001</v>
      </c>
      <c r="H14" s="8">
        <v>-34</v>
      </c>
      <c r="I14" s="9">
        <v>-1.2549999999999999</v>
      </c>
      <c r="J14" s="8">
        <v>-27</v>
      </c>
      <c r="K14" s="9">
        <v>-0.52</v>
      </c>
      <c r="L14" s="8">
        <v>2</v>
      </c>
      <c r="M14" s="9">
        <v>1.2649999999999999</v>
      </c>
      <c r="N14" s="8">
        <v>2</v>
      </c>
      <c r="O14" s="9">
        <v>1.2649999999999999</v>
      </c>
      <c r="P14" s="8">
        <v>-4</v>
      </c>
      <c r="Q14" s="9">
        <v>-0.45</v>
      </c>
      <c r="R14" s="8">
        <v>-4</v>
      </c>
      <c r="S14" s="9">
        <v>-0.45</v>
      </c>
      <c r="T14" s="8">
        <v>-4</v>
      </c>
      <c r="U14" s="9">
        <v>-0.45</v>
      </c>
      <c r="V14" s="8">
        <v>-4</v>
      </c>
      <c r="W14" s="9">
        <v>-0.45</v>
      </c>
      <c r="X14" s="8">
        <v>-4</v>
      </c>
      <c r="Y14" s="9">
        <v>-0.41</v>
      </c>
      <c r="Z14" s="8">
        <v>-1</v>
      </c>
      <c r="AA14" s="9">
        <v>-7.0000000000000007E-2</v>
      </c>
      <c r="AB14" s="8">
        <v>0</v>
      </c>
      <c r="AC14" s="9">
        <v>-1.4999999999999999E-2</v>
      </c>
      <c r="AD14" s="8">
        <v>0</v>
      </c>
      <c r="AE14" s="9">
        <v>-1.4999999999999999E-2</v>
      </c>
      <c r="AF14" s="8">
        <v>-1</v>
      </c>
      <c r="AG14" s="9">
        <v>-0.02</v>
      </c>
      <c r="AH14" s="8">
        <v>224</v>
      </c>
      <c r="AI14" s="9">
        <v>14.125999999999999</v>
      </c>
      <c r="AJ14" s="8">
        <v>262</v>
      </c>
      <c r="AK14" s="9">
        <v>32.371000000000002</v>
      </c>
      <c r="AL14" s="8">
        <v>0</v>
      </c>
      <c r="AM14" s="9">
        <v>0.1</v>
      </c>
      <c r="AN14" s="8">
        <v>-1</v>
      </c>
      <c r="AO14" s="9">
        <v>-0.1</v>
      </c>
      <c r="AP14" s="8">
        <v>0</v>
      </c>
      <c r="AQ14" s="9">
        <v>0</v>
      </c>
    </row>
    <row r="15" spans="1:43" x14ac:dyDescent="0.25">
      <c r="A15" s="10" t="s">
        <v>13</v>
      </c>
      <c r="B15" s="11">
        <v>-1</v>
      </c>
      <c r="C15" s="12">
        <v>-0.215</v>
      </c>
      <c r="D15" s="11">
        <v>-1</v>
      </c>
      <c r="E15" s="12">
        <v>-0.20899999999999999</v>
      </c>
      <c r="F15" s="11">
        <v>-1</v>
      </c>
      <c r="G15" s="12">
        <v>-0.20399999999999999</v>
      </c>
      <c r="H15" s="11">
        <v>-1</v>
      </c>
      <c r="I15" s="12">
        <v>-0.19900000000000001</v>
      </c>
      <c r="J15" s="11">
        <v>0</v>
      </c>
      <c r="K15" s="12">
        <v>0</v>
      </c>
      <c r="L15" s="11">
        <v>0</v>
      </c>
      <c r="M15" s="12">
        <v>0</v>
      </c>
      <c r="N15" s="11">
        <v>0</v>
      </c>
      <c r="O15" s="12">
        <v>0.06</v>
      </c>
      <c r="P15" s="11">
        <v>-1</v>
      </c>
      <c r="Q15" s="12">
        <v>-0.17899999999999999</v>
      </c>
      <c r="R15" s="11">
        <v>-1</v>
      </c>
      <c r="S15" s="12">
        <v>-0.17899999999999999</v>
      </c>
      <c r="T15" s="11">
        <v>-1</v>
      </c>
      <c r="U15" s="12">
        <v>-0.17899999999999999</v>
      </c>
      <c r="V15" s="11">
        <v>-1</v>
      </c>
      <c r="W15" s="12">
        <v>-0.17799999999999999</v>
      </c>
      <c r="X15" s="11">
        <v>-1</v>
      </c>
      <c r="Y15" s="12">
        <v>-0.17799999999999999</v>
      </c>
      <c r="Z15" s="11">
        <v>0</v>
      </c>
      <c r="AA15" s="12">
        <v>0</v>
      </c>
      <c r="AB15" s="11">
        <v>0</v>
      </c>
      <c r="AC15" s="12">
        <v>0</v>
      </c>
      <c r="AD15" s="11">
        <v>0</v>
      </c>
      <c r="AE15" s="12">
        <v>0</v>
      </c>
      <c r="AF15" s="11">
        <v>0</v>
      </c>
      <c r="AG15" s="12">
        <v>0</v>
      </c>
      <c r="AH15" s="11">
        <v>10</v>
      </c>
      <c r="AI15" s="12">
        <v>1.169</v>
      </c>
      <c r="AJ15" s="11">
        <v>27</v>
      </c>
      <c r="AK15" s="12">
        <v>4.2140000000000004</v>
      </c>
      <c r="AL15" s="11">
        <v>0</v>
      </c>
      <c r="AM15" s="12">
        <v>0</v>
      </c>
      <c r="AN15" s="11">
        <v>0</v>
      </c>
      <c r="AO15" s="12">
        <v>0</v>
      </c>
      <c r="AP15" s="11">
        <v>0</v>
      </c>
      <c r="AQ15" s="12">
        <v>0</v>
      </c>
    </row>
    <row r="16" spans="1:43" x14ac:dyDescent="0.25">
      <c r="A16" s="7" t="s">
        <v>14</v>
      </c>
      <c r="B16" s="8">
        <v>0</v>
      </c>
      <c r="C16" s="9">
        <v>0</v>
      </c>
      <c r="D16" s="8">
        <v>0</v>
      </c>
      <c r="E16" s="9">
        <v>0</v>
      </c>
      <c r="F16" s="8">
        <v>0</v>
      </c>
      <c r="G16" s="9">
        <v>0</v>
      </c>
      <c r="H16" s="8">
        <v>0</v>
      </c>
      <c r="I16" s="9">
        <v>0</v>
      </c>
      <c r="J16" s="8">
        <v>0</v>
      </c>
      <c r="K16" s="9">
        <v>0</v>
      </c>
      <c r="L16" s="8">
        <v>0</v>
      </c>
      <c r="M16" s="9">
        <v>0</v>
      </c>
      <c r="N16" s="8">
        <v>0</v>
      </c>
      <c r="O16" s="9">
        <v>0</v>
      </c>
      <c r="P16" s="8">
        <v>0</v>
      </c>
      <c r="Q16" s="9">
        <v>0</v>
      </c>
      <c r="R16" s="8">
        <v>0</v>
      </c>
      <c r="S16" s="9">
        <v>0</v>
      </c>
      <c r="T16" s="8">
        <v>0</v>
      </c>
      <c r="U16" s="9">
        <v>0</v>
      </c>
      <c r="V16" s="8">
        <v>0</v>
      </c>
      <c r="W16" s="9">
        <v>0</v>
      </c>
      <c r="X16" s="8">
        <v>0</v>
      </c>
      <c r="Y16" s="9">
        <v>0</v>
      </c>
      <c r="Z16" s="8">
        <v>0</v>
      </c>
      <c r="AA16" s="9">
        <v>0</v>
      </c>
      <c r="AB16" s="8">
        <v>0</v>
      </c>
      <c r="AC16" s="9">
        <v>0</v>
      </c>
      <c r="AD16" s="8">
        <v>0</v>
      </c>
      <c r="AE16" s="9">
        <v>0</v>
      </c>
      <c r="AF16" s="8">
        <v>0</v>
      </c>
      <c r="AG16" s="9">
        <v>0</v>
      </c>
      <c r="AH16" s="8">
        <v>0</v>
      </c>
      <c r="AI16" s="9">
        <v>0</v>
      </c>
      <c r="AJ16" s="8">
        <v>0</v>
      </c>
      <c r="AK16" s="9">
        <v>0</v>
      </c>
      <c r="AL16" s="8">
        <v>0</v>
      </c>
      <c r="AM16" s="9">
        <v>0</v>
      </c>
      <c r="AN16" s="8">
        <v>0</v>
      </c>
      <c r="AO16" s="9">
        <v>0</v>
      </c>
      <c r="AP16" s="8">
        <v>0</v>
      </c>
      <c r="AQ16" s="9">
        <v>0</v>
      </c>
    </row>
    <row r="17" spans="1:43" s="15" customFormat="1" x14ac:dyDescent="0.25">
      <c r="A17" s="10" t="s">
        <v>15</v>
      </c>
      <c r="B17" s="13">
        <v>-39</v>
      </c>
      <c r="C17" s="14">
        <v>16.077000000000002</v>
      </c>
      <c r="D17" s="13">
        <v>40</v>
      </c>
      <c r="E17" s="14">
        <v>23.289000000000001</v>
      </c>
      <c r="F17" s="13">
        <v>69</v>
      </c>
      <c r="G17" s="14">
        <v>26.486000000000001</v>
      </c>
      <c r="H17" s="13">
        <v>92</v>
      </c>
      <c r="I17" s="14">
        <v>29.878</v>
      </c>
      <c r="J17" s="13">
        <v>126</v>
      </c>
      <c r="K17" s="14">
        <v>34.625</v>
      </c>
      <c r="L17" s="13">
        <v>271</v>
      </c>
      <c r="M17" s="14">
        <v>43.334000000000003</v>
      </c>
      <c r="N17" s="13">
        <v>272</v>
      </c>
      <c r="O17" s="14">
        <v>43.75</v>
      </c>
      <c r="P17" s="13">
        <v>0</v>
      </c>
      <c r="Q17" s="14">
        <v>0</v>
      </c>
      <c r="R17" s="13">
        <v>0</v>
      </c>
      <c r="S17" s="14">
        <v>-3.0000000000000001E-3</v>
      </c>
      <c r="T17" s="13">
        <v>0</v>
      </c>
      <c r="U17" s="14">
        <v>-1E-3</v>
      </c>
      <c r="V17" s="13">
        <v>0</v>
      </c>
      <c r="W17" s="14">
        <v>2E-3</v>
      </c>
      <c r="X17" s="13">
        <v>0</v>
      </c>
      <c r="Y17" s="14">
        <v>8.2000000000000003E-2</v>
      </c>
      <c r="Z17" s="13">
        <v>-13</v>
      </c>
      <c r="AA17" s="14">
        <v>-1.77</v>
      </c>
      <c r="AB17" s="13">
        <v>-3</v>
      </c>
      <c r="AC17" s="14">
        <v>-0.16200000000000001</v>
      </c>
      <c r="AD17" s="13">
        <f>SUM(AD4:AD16)</f>
        <v>-36</v>
      </c>
      <c r="AE17" s="14">
        <f>SUM(AE4:AE16)</f>
        <v>1.4750000000000008</v>
      </c>
      <c r="AF17" s="13">
        <f>SUM(AF4:AF16)</f>
        <v>-39</v>
      </c>
      <c r="AG17" s="14">
        <v>-0.20499999999999999</v>
      </c>
      <c r="AH17" s="13">
        <v>-957</v>
      </c>
      <c r="AI17" s="14">
        <v>-0.72399999999999998</v>
      </c>
      <c r="AJ17" s="13">
        <v>-614</v>
      </c>
      <c r="AK17" s="14">
        <v>-1.353</v>
      </c>
      <c r="AL17" s="13">
        <v>-12</v>
      </c>
      <c r="AM17" s="14">
        <v>-1.45</v>
      </c>
      <c r="AN17" s="13">
        <v>-12</v>
      </c>
      <c r="AO17" s="14">
        <v>-1.45</v>
      </c>
      <c r="AP17" s="13">
        <v>-2</v>
      </c>
      <c r="AQ17" s="14">
        <v>-9.9000000000000005E-2</v>
      </c>
    </row>
  </sheetData>
  <mergeCells count="21"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L2:AM2"/>
    <mergeCell ref="AN2:AO2"/>
    <mergeCell ref="AP2:AQ2"/>
    <mergeCell ref="Z2:AA2"/>
    <mergeCell ref="AB2:AC2"/>
    <mergeCell ref="AD2:AE2"/>
    <mergeCell ref="AF2:AG2"/>
    <mergeCell ref="AH2:AI2"/>
    <mergeCell ref="AJ2:A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abSelected="1" workbookViewId="0">
      <selection activeCell="B19" sqref="B19"/>
    </sheetView>
  </sheetViews>
  <sheetFormatPr defaultRowHeight="15" x14ac:dyDescent="0.25"/>
  <cols>
    <col min="1" max="1" width="15.85546875" style="3" bestFit="1" customWidth="1"/>
    <col min="2" max="2" width="8.7109375" style="3" bestFit="1" customWidth="1"/>
    <col min="3" max="3" width="12.7109375" style="3" bestFit="1" customWidth="1"/>
    <col min="4" max="4" width="8.7109375" style="3" bestFit="1" customWidth="1"/>
    <col min="5" max="5" width="12.7109375" style="3" bestFit="1" customWidth="1"/>
    <col min="6" max="6" width="8.7109375" style="3" bestFit="1" customWidth="1"/>
    <col min="7" max="7" width="12.7109375" style="3" bestFit="1" customWidth="1"/>
    <col min="8" max="8" width="8.7109375" style="3" bestFit="1" customWidth="1"/>
    <col min="9" max="9" width="12.7109375" style="3" bestFit="1" customWidth="1"/>
    <col min="10" max="10" width="8.7109375" style="3" bestFit="1" customWidth="1"/>
    <col min="11" max="11" width="12.7109375" style="3" bestFit="1" customWidth="1"/>
    <col min="12" max="12" width="8.7109375" style="3" bestFit="1" customWidth="1"/>
    <col min="13" max="13" width="12.7109375" style="3" bestFit="1" customWidth="1"/>
    <col min="14" max="14" width="8.7109375" style="3" bestFit="1" customWidth="1"/>
    <col min="15" max="15" width="12.7109375" style="3" bestFit="1" customWidth="1"/>
    <col min="16" max="16" width="8.7109375" style="3" bestFit="1" customWidth="1"/>
    <col min="17" max="17" width="12.7109375" style="3" bestFit="1" customWidth="1"/>
    <col min="18" max="18" width="8.7109375" style="3" bestFit="1" customWidth="1"/>
    <col min="19" max="19" width="12.7109375" style="3" bestFit="1" customWidth="1"/>
    <col min="20" max="20" width="8.7109375" style="3" bestFit="1" customWidth="1"/>
    <col min="21" max="21" width="12.7109375" style="3" bestFit="1" customWidth="1"/>
    <col min="22" max="22" width="8.7109375" style="3" bestFit="1" customWidth="1"/>
    <col min="23" max="23" width="12.7109375" style="3" bestFit="1" customWidth="1"/>
    <col min="24" max="24" width="8.7109375" style="3" bestFit="1" customWidth="1"/>
    <col min="25" max="25" width="12.7109375" style="3" bestFit="1" customWidth="1"/>
    <col min="26" max="26" width="8.7109375" style="3" bestFit="1" customWidth="1"/>
    <col min="27" max="27" width="12.7109375" style="3" bestFit="1" customWidth="1"/>
    <col min="28" max="28" width="8.7109375" style="3" bestFit="1" customWidth="1"/>
    <col min="29" max="29" width="12.7109375" style="3" bestFit="1" customWidth="1"/>
    <col min="30" max="30" width="8.7109375" style="3" bestFit="1" customWidth="1"/>
    <col min="31" max="31" width="12.7109375" style="3" bestFit="1" customWidth="1"/>
    <col min="32" max="32" width="8.7109375" style="3" bestFit="1" customWidth="1"/>
    <col min="33" max="33" width="12.7109375" style="3" bestFit="1" customWidth="1"/>
    <col min="34" max="34" width="8.7109375" style="3" bestFit="1" customWidth="1"/>
    <col min="35" max="35" width="12.7109375" style="3" bestFit="1" customWidth="1"/>
    <col min="36" max="36" width="8.7109375" style="3" bestFit="1" customWidth="1"/>
    <col min="37" max="37" width="12.7109375" style="3" bestFit="1" customWidth="1"/>
    <col min="38" max="38" width="8.7109375" style="3" bestFit="1" customWidth="1"/>
    <col min="39" max="39" width="12.7109375" style="3" bestFit="1" customWidth="1"/>
    <col min="40" max="40" width="8.7109375" style="3" bestFit="1" customWidth="1"/>
    <col min="41" max="41" width="12.7109375" style="3" bestFit="1" customWidth="1"/>
    <col min="42" max="42" width="8.7109375" style="3" bestFit="1" customWidth="1"/>
    <col min="43" max="43" width="12.7109375" style="3" bestFit="1" customWidth="1"/>
    <col min="44" max="16384" width="9.140625" style="3"/>
  </cols>
  <sheetData>
    <row r="1" spans="1:43" x14ac:dyDescent="0.25">
      <c r="A1" s="25" t="s">
        <v>25</v>
      </c>
    </row>
    <row r="2" spans="1:43" x14ac:dyDescent="0.25">
      <c r="A2" s="16"/>
      <c r="B2" s="22">
        <v>42887</v>
      </c>
      <c r="C2" s="22"/>
      <c r="D2" s="22">
        <v>42917</v>
      </c>
      <c r="E2" s="22"/>
      <c r="F2" s="22">
        <v>42948</v>
      </c>
      <c r="G2" s="22"/>
      <c r="H2" s="22">
        <v>42979</v>
      </c>
      <c r="I2" s="22"/>
      <c r="J2" s="22">
        <v>43009</v>
      </c>
      <c r="K2" s="22"/>
      <c r="L2" s="22">
        <v>43040</v>
      </c>
      <c r="M2" s="22"/>
      <c r="N2" s="22">
        <v>43070</v>
      </c>
      <c r="O2" s="22"/>
      <c r="P2" s="22">
        <v>43101</v>
      </c>
      <c r="Q2" s="22"/>
      <c r="R2" s="22">
        <v>43132</v>
      </c>
      <c r="S2" s="22"/>
      <c r="T2" s="22">
        <v>43160</v>
      </c>
      <c r="U2" s="22"/>
      <c r="V2" s="22">
        <v>43191</v>
      </c>
      <c r="W2" s="22"/>
      <c r="X2" s="22">
        <v>43221</v>
      </c>
      <c r="Y2" s="22"/>
      <c r="Z2" s="22">
        <v>43252</v>
      </c>
      <c r="AA2" s="22"/>
      <c r="AB2" s="22">
        <v>43282</v>
      </c>
      <c r="AC2" s="22"/>
      <c r="AD2" s="22">
        <v>43313</v>
      </c>
      <c r="AE2" s="22"/>
      <c r="AF2" s="22">
        <v>43344</v>
      </c>
      <c r="AG2" s="22"/>
      <c r="AH2" s="22">
        <v>43374</v>
      </c>
      <c r="AI2" s="22"/>
      <c r="AJ2" s="22">
        <v>43405</v>
      </c>
      <c r="AK2" s="22"/>
      <c r="AL2" s="22">
        <v>43435</v>
      </c>
      <c r="AM2" s="22"/>
      <c r="AN2" s="22">
        <v>43466</v>
      </c>
      <c r="AO2" s="22"/>
      <c r="AP2" s="22">
        <v>43497</v>
      </c>
      <c r="AQ2" s="22"/>
    </row>
    <row r="3" spans="1:43" x14ac:dyDescent="0.25">
      <c r="A3" s="5"/>
      <c r="B3" s="6" t="s">
        <v>0</v>
      </c>
      <c r="C3" s="6" t="s">
        <v>1</v>
      </c>
      <c r="D3" s="6" t="s">
        <v>0</v>
      </c>
      <c r="E3" s="6" t="s">
        <v>1</v>
      </c>
      <c r="F3" s="6" t="s">
        <v>0</v>
      </c>
      <c r="G3" s="6" t="s">
        <v>1</v>
      </c>
      <c r="H3" s="6" t="s">
        <v>0</v>
      </c>
      <c r="I3" s="6" t="s">
        <v>1</v>
      </c>
      <c r="J3" s="6" t="s">
        <v>0</v>
      </c>
      <c r="K3" s="6" t="s">
        <v>1</v>
      </c>
      <c r="L3" s="6" t="s">
        <v>0</v>
      </c>
      <c r="M3" s="6" t="s">
        <v>1</v>
      </c>
      <c r="N3" s="6" t="s">
        <v>0</v>
      </c>
      <c r="O3" s="6" t="s">
        <v>1</v>
      </c>
      <c r="P3" s="6" t="s">
        <v>0</v>
      </c>
      <c r="Q3" s="6" t="s">
        <v>1</v>
      </c>
      <c r="R3" s="6" t="s">
        <v>0</v>
      </c>
      <c r="S3" s="6" t="s">
        <v>1</v>
      </c>
      <c r="T3" s="6" t="s">
        <v>0</v>
      </c>
      <c r="U3" s="6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  <c r="AD3" s="6" t="s">
        <v>0</v>
      </c>
      <c r="AE3" s="6" t="s">
        <v>1</v>
      </c>
      <c r="AF3" s="6" t="s">
        <v>0</v>
      </c>
      <c r="AG3" s="6" t="s">
        <v>1</v>
      </c>
      <c r="AH3" s="6" t="s">
        <v>0</v>
      </c>
      <c r="AI3" s="6" t="s">
        <v>1</v>
      </c>
      <c r="AJ3" s="6" t="s">
        <v>0</v>
      </c>
      <c r="AK3" s="6" t="s">
        <v>1</v>
      </c>
      <c r="AL3" s="6" t="s">
        <v>0</v>
      </c>
      <c r="AM3" s="6" t="s">
        <v>1</v>
      </c>
      <c r="AN3" s="6" t="s">
        <v>0</v>
      </c>
      <c r="AO3" s="6" t="s">
        <v>1</v>
      </c>
      <c r="AP3" s="6" t="s">
        <v>0</v>
      </c>
      <c r="AQ3" s="6" t="s">
        <v>1</v>
      </c>
    </row>
    <row r="4" spans="1:43" x14ac:dyDescent="0.25">
      <c r="A4" s="17" t="s">
        <v>16</v>
      </c>
      <c r="B4" s="16">
        <v>89</v>
      </c>
      <c r="C4" s="18">
        <v>12.64</v>
      </c>
      <c r="D4" s="16">
        <v>108</v>
      </c>
      <c r="E4" s="18">
        <v>14.627000000000001</v>
      </c>
      <c r="F4" s="16">
        <v>111</v>
      </c>
      <c r="G4" s="18">
        <v>15.597</v>
      </c>
      <c r="H4" s="16">
        <v>116</v>
      </c>
      <c r="I4" s="18">
        <v>17.488</v>
      </c>
      <c r="J4" s="16">
        <v>132</v>
      </c>
      <c r="K4" s="18">
        <v>20.524000000000001</v>
      </c>
      <c r="L4" s="16">
        <v>133</v>
      </c>
      <c r="M4" s="18">
        <v>20.515999999999998</v>
      </c>
      <c r="N4" s="16">
        <v>129</v>
      </c>
      <c r="O4" s="18">
        <v>20.242999999999999</v>
      </c>
      <c r="P4" s="16">
        <v>-4</v>
      </c>
      <c r="Q4" s="18">
        <v>-9.0800000000000006E-4</v>
      </c>
      <c r="R4" s="16">
        <v>-4</v>
      </c>
      <c r="S4" s="18">
        <v>-0.90900000000000003</v>
      </c>
      <c r="T4" s="16">
        <v>-4</v>
      </c>
      <c r="U4" s="18">
        <v>-0.90800000000000003</v>
      </c>
      <c r="V4" s="16">
        <v>-4</v>
      </c>
      <c r="W4" s="18">
        <v>-1.0680000000000001</v>
      </c>
      <c r="X4" s="16">
        <v>-4</v>
      </c>
      <c r="Y4" s="18">
        <v>-1.0680000000000001</v>
      </c>
      <c r="Z4" s="16">
        <v>0</v>
      </c>
      <c r="AA4" s="18">
        <v>-0.20799999999999999</v>
      </c>
      <c r="AB4" s="16">
        <v>-1</v>
      </c>
      <c r="AC4" s="18">
        <v>-0.26800000000000002</v>
      </c>
      <c r="AD4" s="16">
        <v>-21</v>
      </c>
      <c r="AE4" s="18">
        <v>1.5009999999999999</v>
      </c>
      <c r="AF4" s="16">
        <v>-27</v>
      </c>
      <c r="AG4" s="18">
        <v>-0.26900000000000002</v>
      </c>
      <c r="AH4" s="16">
        <v>-271</v>
      </c>
      <c r="AI4" s="18">
        <v>-0.16</v>
      </c>
      <c r="AJ4" s="16">
        <v>-142</v>
      </c>
      <c r="AK4" s="18">
        <v>0.04</v>
      </c>
      <c r="AL4" s="16">
        <v>0</v>
      </c>
      <c r="AM4" s="18">
        <v>-8.7999999999999995E-2</v>
      </c>
      <c r="AN4" s="16">
        <v>0</v>
      </c>
      <c r="AO4" s="18">
        <v>-8.7999999999999995E-2</v>
      </c>
      <c r="AP4" s="16">
        <v>1</v>
      </c>
      <c r="AQ4" s="18">
        <v>3.0000000000000001E-3</v>
      </c>
    </row>
    <row r="5" spans="1:43" x14ac:dyDescent="0.25">
      <c r="A5" s="6" t="s">
        <v>17</v>
      </c>
      <c r="B5" s="5">
        <v>-211</v>
      </c>
      <c r="C5" s="12">
        <v>-10.141</v>
      </c>
      <c r="D5" s="5">
        <v>-162</v>
      </c>
      <c r="E5" s="12">
        <v>-6.5010000000000003</v>
      </c>
      <c r="F5" s="5">
        <v>-132</v>
      </c>
      <c r="G5" s="12">
        <v>-4.5519999999999996</v>
      </c>
      <c r="H5" s="5">
        <v>-117</v>
      </c>
      <c r="I5" s="12">
        <v>-3.4380000000000002</v>
      </c>
      <c r="J5" s="5">
        <v>-103</v>
      </c>
      <c r="K5" s="12">
        <v>-2.3650000000000002</v>
      </c>
      <c r="L5" s="5">
        <v>52</v>
      </c>
      <c r="M5" s="12">
        <v>7.048</v>
      </c>
      <c r="N5" s="5">
        <v>52</v>
      </c>
      <c r="O5" s="12">
        <v>7.0469999999999997</v>
      </c>
      <c r="P5" s="5">
        <v>-3</v>
      </c>
      <c r="Q5" s="12">
        <v>-7.0000000000000007E-2</v>
      </c>
      <c r="R5" s="5">
        <v>-3</v>
      </c>
      <c r="S5" s="12">
        <v>-7.0999999999999994E-2</v>
      </c>
      <c r="T5" s="5">
        <v>-3</v>
      </c>
      <c r="U5" s="12">
        <v>-4.4999999999999998E-2</v>
      </c>
      <c r="V5" s="5">
        <v>-3</v>
      </c>
      <c r="W5" s="12">
        <v>-4.2999999999999997E-2</v>
      </c>
      <c r="X5" s="5">
        <v>-3</v>
      </c>
      <c r="Y5" s="12">
        <v>3.6999999999999998E-2</v>
      </c>
      <c r="Z5" s="5">
        <v>-16</v>
      </c>
      <c r="AA5" s="12">
        <v>-1.8120000000000001</v>
      </c>
      <c r="AB5" s="5">
        <v>-6</v>
      </c>
      <c r="AC5" s="12">
        <v>-0.307</v>
      </c>
      <c r="AD5" s="5">
        <v>-15</v>
      </c>
      <c r="AE5" s="12">
        <v>-0.39300000000000002</v>
      </c>
      <c r="AF5" s="5">
        <v>-16</v>
      </c>
      <c r="AG5" s="12">
        <v>-0.46400000000000002</v>
      </c>
      <c r="AH5" s="5">
        <v>-418</v>
      </c>
      <c r="AI5" s="12">
        <v>-0.97299999999999998</v>
      </c>
      <c r="AJ5" s="5">
        <v>-322</v>
      </c>
      <c r="AK5" s="12">
        <v>-1.6519999999999999</v>
      </c>
      <c r="AL5" s="5">
        <v>-12</v>
      </c>
      <c r="AM5" s="12">
        <v>-1.3620000000000001</v>
      </c>
      <c r="AN5" s="5">
        <v>-12</v>
      </c>
      <c r="AO5" s="12">
        <v>-1.3620000000000001</v>
      </c>
      <c r="AP5" s="5">
        <v>-3</v>
      </c>
      <c r="AQ5" s="12">
        <v>-0.10199999999999999</v>
      </c>
    </row>
    <row r="6" spans="1:43" x14ac:dyDescent="0.25">
      <c r="A6" s="17" t="s">
        <v>18</v>
      </c>
      <c r="B6" s="16">
        <v>21</v>
      </c>
      <c r="C6" s="18">
        <v>4.6239999999999997</v>
      </c>
      <c r="D6" s="16">
        <v>25</v>
      </c>
      <c r="E6" s="18">
        <v>5.5819999999999999</v>
      </c>
      <c r="F6" s="16">
        <v>25</v>
      </c>
      <c r="G6" s="18">
        <v>5.6660000000000004</v>
      </c>
      <c r="H6" s="16">
        <v>25</v>
      </c>
      <c r="I6" s="18">
        <v>5.665</v>
      </c>
      <c r="J6" s="16">
        <v>26</v>
      </c>
      <c r="K6" s="18">
        <v>5.3259999999999996</v>
      </c>
      <c r="L6" s="16">
        <v>24</v>
      </c>
      <c r="M6" s="18">
        <v>5.234</v>
      </c>
      <c r="N6" s="16">
        <v>24</v>
      </c>
      <c r="O6" s="18">
        <v>5.7549999999999999</v>
      </c>
      <c r="P6" s="16">
        <v>3</v>
      </c>
      <c r="Q6" s="18">
        <v>0.47199999999999998</v>
      </c>
      <c r="R6" s="16">
        <v>3</v>
      </c>
      <c r="S6" s="18">
        <v>0.47199999999999998</v>
      </c>
      <c r="T6" s="16">
        <v>3</v>
      </c>
      <c r="U6" s="18">
        <v>0.44700000000000001</v>
      </c>
      <c r="V6" s="16">
        <v>3</v>
      </c>
      <c r="W6" s="18">
        <v>0.44700000000000001</v>
      </c>
      <c r="X6" s="16">
        <v>3</v>
      </c>
      <c r="Y6" s="18">
        <v>0.44700000000000001</v>
      </c>
      <c r="Z6" s="16">
        <v>2</v>
      </c>
      <c r="AA6" s="18">
        <v>0.14099999999999999</v>
      </c>
      <c r="AB6" s="16">
        <v>2</v>
      </c>
      <c r="AC6" s="18">
        <v>0.14199999999999999</v>
      </c>
      <c r="AD6" s="16">
        <v>1</v>
      </c>
      <c r="AE6" s="18">
        <v>7.4999999999999997E-2</v>
      </c>
      <c r="AF6" s="16">
        <v>2</v>
      </c>
      <c r="AG6" s="18">
        <v>0.14199999999999999</v>
      </c>
      <c r="AH6" s="16">
        <v>-95</v>
      </c>
      <c r="AI6" s="18">
        <v>0.14099999999999999</v>
      </c>
      <c r="AJ6" s="16">
        <v>-56</v>
      </c>
      <c r="AK6" s="18">
        <v>0.14000000000000001</v>
      </c>
      <c r="AL6" s="16">
        <v>0</v>
      </c>
      <c r="AM6" s="18">
        <v>0</v>
      </c>
      <c r="AN6" s="16">
        <v>0</v>
      </c>
      <c r="AO6" s="18">
        <v>0</v>
      </c>
      <c r="AP6" s="16">
        <v>0</v>
      </c>
      <c r="AQ6" s="18">
        <v>0</v>
      </c>
    </row>
    <row r="7" spans="1:43" x14ac:dyDescent="0.25">
      <c r="A7" s="6" t="s">
        <v>19</v>
      </c>
      <c r="B7" s="5">
        <v>39</v>
      </c>
      <c r="C7" s="12">
        <v>5.6379999999999999</v>
      </c>
      <c r="D7" s="5">
        <v>44</v>
      </c>
      <c r="E7" s="12">
        <v>5.6369999999999996</v>
      </c>
      <c r="F7" s="5">
        <v>39</v>
      </c>
      <c r="G7" s="12">
        <v>5.26</v>
      </c>
      <c r="H7" s="5">
        <v>41</v>
      </c>
      <c r="I7" s="12">
        <v>5.548</v>
      </c>
      <c r="J7" s="5">
        <v>40</v>
      </c>
      <c r="K7" s="12">
        <v>5.1829999999999998</v>
      </c>
      <c r="L7" s="5">
        <v>37</v>
      </c>
      <c r="M7" s="12">
        <v>5.0439999999999996</v>
      </c>
      <c r="N7" s="5">
        <v>37</v>
      </c>
      <c r="O7" s="12">
        <v>5.0430000000000001</v>
      </c>
      <c r="P7" s="5">
        <v>4</v>
      </c>
      <c r="Q7" s="12">
        <v>0.50600000000000001</v>
      </c>
      <c r="R7" s="5">
        <v>4</v>
      </c>
      <c r="S7" s="12">
        <v>0.505</v>
      </c>
      <c r="T7" s="5">
        <v>4</v>
      </c>
      <c r="U7" s="12">
        <v>0.505</v>
      </c>
      <c r="V7" s="5">
        <v>4</v>
      </c>
      <c r="W7" s="12">
        <v>0.66500000000000004</v>
      </c>
      <c r="X7" s="5">
        <v>4</v>
      </c>
      <c r="Y7" s="12">
        <v>0.66500000000000004</v>
      </c>
      <c r="Z7" s="5">
        <v>1</v>
      </c>
      <c r="AA7" s="12">
        <v>0.109</v>
      </c>
      <c r="AB7" s="5">
        <v>2</v>
      </c>
      <c r="AC7" s="12">
        <v>0.27100000000000002</v>
      </c>
      <c r="AD7" s="5">
        <v>2</v>
      </c>
      <c r="AE7" s="12">
        <v>0.26900000000000002</v>
      </c>
      <c r="AF7" s="5">
        <v>2</v>
      </c>
      <c r="AG7" s="12">
        <v>0.27</v>
      </c>
      <c r="AH7" s="5">
        <v>-100</v>
      </c>
      <c r="AI7" s="12">
        <v>0.27</v>
      </c>
      <c r="AJ7" s="5">
        <v>-51</v>
      </c>
      <c r="AK7" s="12">
        <v>0.12</v>
      </c>
      <c r="AL7" s="5">
        <v>0</v>
      </c>
      <c r="AM7" s="12">
        <v>0</v>
      </c>
      <c r="AN7" s="5">
        <v>0</v>
      </c>
      <c r="AO7" s="12">
        <v>0</v>
      </c>
      <c r="AP7" s="5">
        <v>0</v>
      </c>
      <c r="AQ7" s="12">
        <v>0</v>
      </c>
    </row>
    <row r="8" spans="1:43" x14ac:dyDescent="0.25">
      <c r="A8" s="17" t="s">
        <v>20</v>
      </c>
      <c r="B8" s="16">
        <v>22</v>
      </c>
      <c r="C8" s="18">
        <v>2.742</v>
      </c>
      <c r="D8" s="16">
        <v>24</v>
      </c>
      <c r="E8" s="18">
        <v>3.5009999999999999</v>
      </c>
      <c r="F8" s="16">
        <v>24</v>
      </c>
      <c r="G8" s="18">
        <v>3.7909999999999999</v>
      </c>
      <c r="H8" s="16">
        <v>25</v>
      </c>
      <c r="I8" s="18">
        <v>3.891</v>
      </c>
      <c r="J8" s="16">
        <v>27</v>
      </c>
      <c r="K8" s="18">
        <v>4.7030000000000003</v>
      </c>
      <c r="L8" s="16">
        <v>26</v>
      </c>
      <c r="M8" s="18">
        <v>4.4400000000000004</v>
      </c>
      <c r="N8" s="16">
        <v>26</v>
      </c>
      <c r="O8" s="18">
        <v>4.4400000000000004</v>
      </c>
      <c r="P8" s="16">
        <v>0</v>
      </c>
      <c r="Q8" s="18">
        <v>0</v>
      </c>
      <c r="R8" s="16">
        <v>0</v>
      </c>
      <c r="S8" s="18">
        <v>0</v>
      </c>
      <c r="T8" s="16">
        <v>0</v>
      </c>
      <c r="U8" s="18">
        <v>0</v>
      </c>
      <c r="V8" s="16">
        <v>0</v>
      </c>
      <c r="W8" s="18">
        <v>1E-3</v>
      </c>
      <c r="X8" s="16">
        <v>0</v>
      </c>
      <c r="Y8" s="18">
        <v>1E-3</v>
      </c>
      <c r="Z8" s="16">
        <v>0</v>
      </c>
      <c r="AA8" s="18">
        <v>0</v>
      </c>
      <c r="AB8" s="16">
        <v>0</v>
      </c>
      <c r="AC8" s="18">
        <v>0</v>
      </c>
      <c r="AD8" s="16">
        <v>0</v>
      </c>
      <c r="AE8" s="18">
        <v>0</v>
      </c>
      <c r="AF8" s="16">
        <v>0</v>
      </c>
      <c r="AG8" s="18">
        <v>0</v>
      </c>
      <c r="AH8" s="16">
        <v>-50</v>
      </c>
      <c r="AI8" s="18">
        <v>-1E-3</v>
      </c>
      <c r="AJ8" s="16">
        <v>-27</v>
      </c>
      <c r="AK8" s="18">
        <v>0</v>
      </c>
      <c r="AL8" s="16">
        <v>0</v>
      </c>
      <c r="AM8" s="18">
        <v>0</v>
      </c>
      <c r="AN8" s="16">
        <v>0</v>
      </c>
      <c r="AO8" s="18">
        <v>0</v>
      </c>
      <c r="AP8" s="16">
        <v>0</v>
      </c>
      <c r="AQ8" s="18">
        <v>0</v>
      </c>
    </row>
    <row r="9" spans="1:43" x14ac:dyDescent="0.25">
      <c r="A9" s="6" t="s">
        <v>21</v>
      </c>
      <c r="B9" s="5">
        <v>0</v>
      </c>
      <c r="C9" s="12">
        <v>0.374</v>
      </c>
      <c r="D9" s="5">
        <v>1</v>
      </c>
      <c r="E9" s="12">
        <v>0.443</v>
      </c>
      <c r="F9" s="5">
        <v>2</v>
      </c>
      <c r="G9" s="12">
        <v>0.72399999999999998</v>
      </c>
      <c r="H9" s="5">
        <v>2</v>
      </c>
      <c r="I9" s="12">
        <v>0.72399999999999998</v>
      </c>
      <c r="J9" s="5">
        <v>3</v>
      </c>
      <c r="K9" s="12">
        <v>1.224</v>
      </c>
      <c r="L9" s="5">
        <v>4</v>
      </c>
      <c r="M9" s="12">
        <v>1.222</v>
      </c>
      <c r="N9" s="5">
        <v>4</v>
      </c>
      <c r="O9" s="12">
        <v>1.222</v>
      </c>
      <c r="P9" s="5">
        <v>0</v>
      </c>
      <c r="Q9" s="12">
        <v>0</v>
      </c>
      <c r="R9" s="5">
        <v>0</v>
      </c>
      <c r="S9" s="12">
        <v>0</v>
      </c>
      <c r="T9" s="5">
        <v>0</v>
      </c>
      <c r="U9" s="12">
        <v>0</v>
      </c>
      <c r="V9" s="5">
        <v>0</v>
      </c>
      <c r="W9" s="12">
        <v>0</v>
      </c>
      <c r="X9" s="5">
        <v>0</v>
      </c>
      <c r="Y9" s="12">
        <v>0</v>
      </c>
      <c r="Z9" s="5">
        <v>0</v>
      </c>
      <c r="AA9" s="12">
        <v>0</v>
      </c>
      <c r="AB9" s="5">
        <v>0</v>
      </c>
      <c r="AC9" s="12">
        <v>0</v>
      </c>
      <c r="AD9" s="5">
        <v>0</v>
      </c>
      <c r="AE9" s="12">
        <v>0</v>
      </c>
      <c r="AF9" s="5">
        <v>0</v>
      </c>
      <c r="AG9" s="12">
        <v>0</v>
      </c>
      <c r="AH9" s="5">
        <v>-19</v>
      </c>
      <c r="AI9" s="12">
        <v>0</v>
      </c>
      <c r="AJ9" s="5">
        <v>-15</v>
      </c>
      <c r="AK9" s="12">
        <v>0</v>
      </c>
      <c r="AL9" s="5">
        <v>0</v>
      </c>
      <c r="AM9" s="12">
        <v>0</v>
      </c>
      <c r="AN9" s="5">
        <v>0</v>
      </c>
      <c r="AO9" s="12">
        <v>0</v>
      </c>
      <c r="AP9" s="5">
        <v>0</v>
      </c>
      <c r="AQ9" s="12">
        <v>0</v>
      </c>
    </row>
    <row r="10" spans="1:43" x14ac:dyDescent="0.25">
      <c r="A10" s="17" t="s">
        <v>22</v>
      </c>
      <c r="B10" s="16">
        <v>1</v>
      </c>
      <c r="C10" s="18">
        <v>0.2</v>
      </c>
      <c r="D10" s="16">
        <v>0</v>
      </c>
      <c r="E10" s="18">
        <v>0</v>
      </c>
      <c r="F10" s="16">
        <v>0</v>
      </c>
      <c r="G10" s="18">
        <v>0</v>
      </c>
      <c r="H10" s="16">
        <v>0</v>
      </c>
      <c r="I10" s="18">
        <v>0</v>
      </c>
      <c r="J10" s="16">
        <v>1</v>
      </c>
      <c r="K10" s="18">
        <v>0.03</v>
      </c>
      <c r="L10" s="16">
        <v>-5</v>
      </c>
      <c r="M10" s="18">
        <v>-0.17</v>
      </c>
      <c r="N10" s="16">
        <v>0</v>
      </c>
      <c r="O10" s="18">
        <v>0</v>
      </c>
      <c r="P10" s="16">
        <v>0</v>
      </c>
      <c r="Q10" s="18">
        <v>0</v>
      </c>
      <c r="R10" s="16">
        <v>0</v>
      </c>
      <c r="S10" s="18">
        <v>0</v>
      </c>
      <c r="T10" s="16">
        <v>0</v>
      </c>
      <c r="U10" s="18">
        <v>0</v>
      </c>
      <c r="V10" s="16">
        <v>0</v>
      </c>
      <c r="W10" s="18">
        <v>0</v>
      </c>
      <c r="X10" s="16">
        <v>0</v>
      </c>
      <c r="Y10" s="18">
        <v>0</v>
      </c>
      <c r="Z10" s="16">
        <v>0</v>
      </c>
      <c r="AA10" s="18">
        <v>0</v>
      </c>
      <c r="AB10" s="16">
        <v>0</v>
      </c>
      <c r="AC10" s="18">
        <v>0</v>
      </c>
      <c r="AD10" s="16">
        <v>-9</v>
      </c>
      <c r="AE10" s="18">
        <v>-1.7</v>
      </c>
      <c r="AF10" s="16">
        <v>0</v>
      </c>
      <c r="AG10" s="18">
        <v>0.11600000000000001</v>
      </c>
      <c r="AH10" s="16">
        <v>-4</v>
      </c>
      <c r="AI10" s="18">
        <v>-1E-3</v>
      </c>
      <c r="AJ10" s="16">
        <v>-1</v>
      </c>
      <c r="AK10" s="18">
        <v>-1E-3</v>
      </c>
      <c r="AL10" s="16">
        <v>0</v>
      </c>
      <c r="AM10" s="18">
        <v>0</v>
      </c>
      <c r="AN10" s="16">
        <v>0</v>
      </c>
      <c r="AO10" s="18">
        <v>0</v>
      </c>
      <c r="AP10" s="16">
        <v>0</v>
      </c>
      <c r="AQ10" s="18">
        <v>0</v>
      </c>
    </row>
    <row r="11" spans="1:43" s="15" customFormat="1" x14ac:dyDescent="0.25">
      <c r="A11" s="6" t="s">
        <v>23</v>
      </c>
      <c r="B11" s="6">
        <v>-39</v>
      </c>
      <c r="C11" s="14">
        <f>SUM(C4:C10)</f>
        <v>16.077000000000002</v>
      </c>
      <c r="D11" s="6">
        <v>40</v>
      </c>
      <c r="E11" s="14">
        <v>23.289000000000001</v>
      </c>
      <c r="F11" s="6">
        <v>69</v>
      </c>
      <c r="G11" s="14">
        <v>26.486000000000001</v>
      </c>
      <c r="H11" s="6">
        <v>92</v>
      </c>
      <c r="I11" s="14">
        <v>29.878</v>
      </c>
      <c r="J11" s="6">
        <v>126</v>
      </c>
      <c r="K11" s="14">
        <v>34.625</v>
      </c>
      <c r="L11" s="6">
        <v>271</v>
      </c>
      <c r="M11" s="14">
        <v>43.344000000000001</v>
      </c>
      <c r="N11" s="6">
        <v>272</v>
      </c>
      <c r="O11" s="14">
        <v>43.75</v>
      </c>
      <c r="P11" s="6">
        <v>0</v>
      </c>
      <c r="Q11" s="14">
        <v>0</v>
      </c>
      <c r="R11" s="6">
        <v>0</v>
      </c>
      <c r="S11" s="14">
        <v>-3.0000000000000001E-3</v>
      </c>
      <c r="T11" s="6">
        <v>0</v>
      </c>
      <c r="U11" s="14">
        <v>-1E-3</v>
      </c>
      <c r="V11" s="6">
        <v>0</v>
      </c>
      <c r="W11" s="14">
        <v>2E-3</v>
      </c>
      <c r="X11" s="6">
        <v>0</v>
      </c>
      <c r="Y11" s="14">
        <v>8.2000000000000003E-2</v>
      </c>
      <c r="Z11" s="6">
        <v>-13</v>
      </c>
      <c r="AA11" s="14">
        <v>-1.77</v>
      </c>
      <c r="AB11" s="6">
        <v>-3</v>
      </c>
      <c r="AC11" s="14">
        <v>-0.16200000000000001</v>
      </c>
      <c r="AD11" s="6">
        <v>-36</v>
      </c>
      <c r="AE11" s="14">
        <v>1.4750000000000001</v>
      </c>
      <c r="AF11" s="6">
        <f>SUM(AF4:AF10)</f>
        <v>-39</v>
      </c>
      <c r="AG11" s="14">
        <v>-0.20499999999999999</v>
      </c>
      <c r="AH11" s="6">
        <v>-957</v>
      </c>
      <c r="AI11" s="14">
        <v>-0.72399999999999998</v>
      </c>
      <c r="AJ11" s="6">
        <v>-614</v>
      </c>
      <c r="AK11" s="14">
        <v>-1.353</v>
      </c>
      <c r="AL11" s="6">
        <v>-12</v>
      </c>
      <c r="AM11" s="14">
        <v>-1.45</v>
      </c>
      <c r="AN11" s="6">
        <v>-12</v>
      </c>
      <c r="AO11" s="14">
        <v>-1.45</v>
      </c>
      <c r="AP11" s="6">
        <v>-2</v>
      </c>
      <c r="AQ11" s="14">
        <v>-9.9000000000000005E-2</v>
      </c>
    </row>
  </sheetData>
  <mergeCells count="21"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L2:AM2"/>
    <mergeCell ref="AN2:AO2"/>
    <mergeCell ref="AP2:AQ2"/>
    <mergeCell ref="Z2:AA2"/>
    <mergeCell ref="AB2:AC2"/>
    <mergeCell ref="AD2:AE2"/>
    <mergeCell ref="AF2:AG2"/>
    <mergeCell ref="AH2:AI2"/>
    <mergeCell ref="AJ2:AK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BD90FE3-AA9C-42AE-AB21-370D8C162961}"/>
</file>

<file path=customXml/itemProps2.xml><?xml version="1.0" encoding="utf-8"?>
<ds:datastoreItem xmlns:ds="http://schemas.openxmlformats.org/officeDocument/2006/customXml" ds:itemID="{20015AA4-63CF-46B1-B2A5-163F1A3BEC59}"/>
</file>

<file path=customXml/itemProps3.xml><?xml version="1.0" encoding="utf-8"?>
<ds:datastoreItem xmlns:ds="http://schemas.openxmlformats.org/officeDocument/2006/customXml" ds:itemID="{DDDC7327-6746-4501-80E2-0FCB700CB0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By industry amended</vt:lpstr>
      <vt:lpstr>By state and territory amended</vt:lpstr>
      <vt:lpstr>'By industry amended'!Print_Area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Lindy</dc:creator>
  <cp:lastModifiedBy>Edwards, Lindy</cp:lastModifiedBy>
  <cp:lastPrinted>2019-07-24T23:34:00Z</cp:lastPrinted>
  <dcterms:created xsi:type="dcterms:W3CDTF">2019-07-24T23:28:36Z</dcterms:created>
  <dcterms:modified xsi:type="dcterms:W3CDTF">2019-07-25T01:29:13Z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