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projects\Land_use\clum_data\Products\Deliverables\clum_december2020\dashboard\"/>
    </mc:Choice>
  </mc:AlternateContent>
  <bookViews>
    <workbookView xWindow="360" yWindow="3285" windowWidth="23010" windowHeight="12330" activeTab="1"/>
  </bookViews>
  <sheets>
    <sheet name="Readme" sheetId="3" r:id="rId1"/>
    <sheet name="Land use by NRM" sheetId="1" r:id="rId2"/>
  </sheets>
  <externalReferences>
    <externalReference r:id="rId3"/>
  </externalReferences>
  <definedNames>
    <definedName name="_xlnm._FilterDatabase" localSheetId="1" hidden="1">'Land use by NRM'!$B$1:$L$5362</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106" i="1" l="1"/>
  <c r="K5106" i="1"/>
  <c r="J5106" i="1"/>
  <c r="I5106" i="1"/>
  <c r="H5106" i="1"/>
  <c r="F5106" i="1"/>
  <c r="C5106" i="1"/>
  <c r="L5154" i="1"/>
  <c r="K5154" i="1"/>
  <c r="J5154" i="1"/>
  <c r="I5154" i="1"/>
  <c r="H5154" i="1"/>
  <c r="F5154" i="1"/>
  <c r="C5154" i="1"/>
  <c r="L5101" i="1"/>
  <c r="K5101" i="1"/>
  <c r="J5101" i="1"/>
  <c r="I5101" i="1"/>
  <c r="H5101" i="1"/>
  <c r="F5101" i="1"/>
  <c r="C5101" i="1"/>
  <c r="L5120" i="1"/>
  <c r="K5120" i="1"/>
  <c r="J5120" i="1"/>
  <c r="I5120" i="1"/>
  <c r="H5120" i="1"/>
  <c r="F5120" i="1"/>
  <c r="C5120" i="1"/>
  <c r="L5100" i="1"/>
  <c r="K5100" i="1"/>
  <c r="J5100" i="1"/>
  <c r="I5100" i="1"/>
  <c r="H5100" i="1"/>
  <c r="F5100" i="1"/>
  <c r="C5100" i="1"/>
  <c r="L5109" i="1"/>
  <c r="K5109" i="1"/>
  <c r="J5109" i="1"/>
  <c r="I5109" i="1"/>
  <c r="H5109" i="1"/>
  <c r="F5109" i="1"/>
  <c r="C5109" i="1"/>
  <c r="L5151" i="1"/>
  <c r="K5151" i="1"/>
  <c r="J5151" i="1"/>
  <c r="I5151" i="1"/>
  <c r="H5151" i="1"/>
  <c r="F5151" i="1"/>
  <c r="C5151" i="1"/>
  <c r="L5147" i="1"/>
  <c r="K5147" i="1"/>
  <c r="J5147" i="1"/>
  <c r="I5147" i="1"/>
  <c r="H5147" i="1"/>
  <c r="F5147" i="1"/>
  <c r="C5147" i="1"/>
  <c r="L5111" i="1"/>
  <c r="K5111" i="1"/>
  <c r="J5111" i="1"/>
  <c r="I5111" i="1"/>
  <c r="H5111" i="1"/>
  <c r="F5111" i="1"/>
  <c r="C5111" i="1"/>
  <c r="L5135" i="1"/>
  <c r="K5135" i="1"/>
  <c r="J5135" i="1"/>
  <c r="I5135" i="1"/>
  <c r="H5135" i="1"/>
  <c r="F5135" i="1"/>
  <c r="C5135" i="1"/>
  <c r="L5140" i="1"/>
  <c r="K5140" i="1"/>
  <c r="J5140" i="1"/>
  <c r="I5140" i="1"/>
  <c r="H5140" i="1"/>
  <c r="F5140" i="1"/>
  <c r="C5140" i="1"/>
  <c r="L5153" i="1"/>
  <c r="K5153" i="1"/>
  <c r="J5153" i="1"/>
  <c r="I5153" i="1"/>
  <c r="H5153" i="1"/>
  <c r="F5153" i="1"/>
  <c r="C5153" i="1"/>
  <c r="L5121" i="1"/>
  <c r="K5121" i="1"/>
  <c r="J5121" i="1"/>
  <c r="I5121" i="1"/>
  <c r="H5121" i="1"/>
  <c r="F5121" i="1"/>
  <c r="C5121" i="1"/>
  <c r="L5136" i="1"/>
  <c r="K5136" i="1"/>
  <c r="J5136" i="1"/>
  <c r="I5136" i="1"/>
  <c r="H5136" i="1"/>
  <c r="F5136" i="1"/>
  <c r="C5136" i="1"/>
  <c r="L5122" i="1"/>
  <c r="K5122" i="1"/>
  <c r="J5122" i="1"/>
  <c r="I5122" i="1"/>
  <c r="H5122" i="1"/>
  <c r="F5122" i="1"/>
  <c r="C5122" i="1"/>
  <c r="L5105" i="1"/>
  <c r="K5105" i="1"/>
  <c r="J5105" i="1"/>
  <c r="I5105" i="1"/>
  <c r="H5105" i="1"/>
  <c r="F5105" i="1"/>
  <c r="C5105" i="1"/>
  <c r="L5085" i="1"/>
  <c r="K5085" i="1"/>
  <c r="J5085" i="1"/>
  <c r="I5085" i="1"/>
  <c r="H5085" i="1"/>
  <c r="F5085" i="1"/>
  <c r="C5085" i="1"/>
  <c r="L5112" i="1"/>
  <c r="K5112" i="1"/>
  <c r="J5112" i="1"/>
  <c r="I5112" i="1"/>
  <c r="H5112" i="1"/>
  <c r="F5112" i="1"/>
  <c r="C5112" i="1"/>
  <c r="L5107" i="1"/>
  <c r="K5107" i="1"/>
  <c r="J5107" i="1"/>
  <c r="I5107" i="1"/>
  <c r="H5107" i="1"/>
  <c r="F5107" i="1"/>
  <c r="C5107" i="1"/>
  <c r="L5110" i="1"/>
  <c r="K5110" i="1"/>
  <c r="J5110" i="1"/>
  <c r="I5110" i="1"/>
  <c r="H5110" i="1"/>
  <c r="F5110" i="1"/>
  <c r="C5110" i="1"/>
  <c r="L5114" i="1"/>
  <c r="K5114" i="1"/>
  <c r="J5114" i="1"/>
  <c r="I5114" i="1"/>
  <c r="H5114" i="1"/>
  <c r="F5114" i="1"/>
  <c r="C5114" i="1"/>
  <c r="L5103" i="1"/>
  <c r="K5103" i="1"/>
  <c r="J5103" i="1"/>
  <c r="I5103" i="1"/>
  <c r="H5103" i="1"/>
  <c r="F5103" i="1"/>
  <c r="C5103" i="1"/>
  <c r="L5104" i="1"/>
  <c r="K5104" i="1"/>
  <c r="J5104" i="1"/>
  <c r="I5104" i="1"/>
  <c r="H5104" i="1"/>
  <c r="F5104" i="1"/>
  <c r="C5104" i="1"/>
  <c r="L5086" i="1"/>
  <c r="K5086" i="1"/>
  <c r="J5086" i="1"/>
  <c r="I5086" i="1"/>
  <c r="H5086" i="1"/>
  <c r="F5086" i="1"/>
  <c r="C5086" i="1"/>
  <c r="L5089" i="1"/>
  <c r="K5089" i="1"/>
  <c r="J5089" i="1"/>
  <c r="I5089" i="1"/>
  <c r="H5089" i="1"/>
  <c r="F5089" i="1"/>
  <c r="C5089" i="1"/>
  <c r="L5067" i="1"/>
  <c r="K5067" i="1"/>
  <c r="J5067" i="1"/>
  <c r="I5067" i="1"/>
  <c r="H5067" i="1"/>
  <c r="F5067" i="1"/>
  <c r="C5067" i="1"/>
  <c r="L5146" i="1"/>
  <c r="K5146" i="1"/>
  <c r="J5146" i="1"/>
  <c r="I5146" i="1"/>
  <c r="H5146" i="1"/>
  <c r="F5146" i="1"/>
  <c r="C5146" i="1"/>
  <c r="L5143" i="1"/>
  <c r="K5143" i="1"/>
  <c r="J5143" i="1"/>
  <c r="I5143" i="1"/>
  <c r="H5143" i="1"/>
  <c r="F5143" i="1"/>
  <c r="C5143" i="1"/>
  <c r="L5141" i="1"/>
  <c r="K5141" i="1"/>
  <c r="J5141" i="1"/>
  <c r="I5141" i="1"/>
  <c r="H5141" i="1"/>
  <c r="F5141" i="1"/>
  <c r="C5141" i="1"/>
  <c r="L5117" i="1"/>
  <c r="K5117" i="1"/>
  <c r="J5117" i="1"/>
  <c r="I5117" i="1"/>
  <c r="H5117" i="1"/>
  <c r="F5117" i="1"/>
  <c r="C5117" i="1"/>
  <c r="L5080" i="1"/>
  <c r="K5080" i="1"/>
  <c r="J5080" i="1"/>
  <c r="I5080" i="1"/>
  <c r="H5080" i="1"/>
  <c r="F5080" i="1"/>
  <c r="C5080" i="1"/>
  <c r="L5149" i="1"/>
  <c r="K5149" i="1"/>
  <c r="J5149" i="1"/>
  <c r="I5149" i="1"/>
  <c r="H5149" i="1"/>
  <c r="F5149" i="1"/>
  <c r="C5149" i="1"/>
  <c r="L5070" i="1"/>
  <c r="K5070" i="1"/>
  <c r="J5070" i="1"/>
  <c r="I5070" i="1"/>
  <c r="H5070" i="1"/>
  <c r="F5070" i="1"/>
  <c r="C5070" i="1"/>
  <c r="L5124" i="1"/>
  <c r="K5124" i="1"/>
  <c r="J5124" i="1"/>
  <c r="I5124" i="1"/>
  <c r="H5124" i="1"/>
  <c r="F5124" i="1"/>
  <c r="C5124" i="1"/>
  <c r="L5113" i="1"/>
  <c r="K5113" i="1"/>
  <c r="J5113" i="1"/>
  <c r="I5113" i="1"/>
  <c r="H5113" i="1"/>
  <c r="F5113" i="1"/>
  <c r="C5113" i="1"/>
  <c r="L5115" i="1"/>
  <c r="K5115" i="1"/>
  <c r="J5115" i="1"/>
  <c r="I5115" i="1"/>
  <c r="H5115" i="1"/>
  <c r="F5115" i="1"/>
  <c r="C5115" i="1"/>
  <c r="L5099" i="1"/>
  <c r="K5099" i="1"/>
  <c r="J5099" i="1"/>
  <c r="I5099" i="1"/>
  <c r="H5099" i="1"/>
  <c r="F5099" i="1"/>
  <c r="C5099" i="1"/>
  <c r="L5081" i="1"/>
  <c r="K5081" i="1"/>
  <c r="J5081" i="1"/>
  <c r="I5081" i="1"/>
  <c r="H5081" i="1"/>
  <c r="F5081" i="1"/>
  <c r="C5081" i="1"/>
  <c r="L5096" i="1"/>
  <c r="K5096" i="1"/>
  <c r="J5096" i="1"/>
  <c r="I5096" i="1"/>
  <c r="H5096" i="1"/>
  <c r="F5096" i="1"/>
  <c r="C5096" i="1"/>
  <c r="L5093" i="1"/>
  <c r="K5093" i="1"/>
  <c r="J5093" i="1"/>
  <c r="I5093" i="1"/>
  <c r="H5093" i="1"/>
  <c r="F5093" i="1"/>
  <c r="C5093" i="1"/>
  <c r="L5108" i="1"/>
  <c r="K5108" i="1"/>
  <c r="J5108" i="1"/>
  <c r="I5108" i="1"/>
  <c r="H5108" i="1"/>
  <c r="F5108" i="1"/>
  <c r="C5108" i="1"/>
  <c r="L5131" i="1"/>
  <c r="K5131" i="1"/>
  <c r="J5131" i="1"/>
  <c r="I5131" i="1"/>
  <c r="H5131" i="1"/>
  <c r="F5131" i="1"/>
  <c r="C5131" i="1"/>
  <c r="L5084" i="1"/>
  <c r="K5084" i="1"/>
  <c r="J5084" i="1"/>
  <c r="I5084" i="1"/>
  <c r="H5084" i="1"/>
  <c r="F5084" i="1"/>
  <c r="C5084" i="1"/>
  <c r="L5123" i="1"/>
  <c r="K5123" i="1"/>
  <c r="J5123" i="1"/>
  <c r="I5123" i="1"/>
  <c r="H5123" i="1"/>
  <c r="F5123" i="1"/>
  <c r="C5123" i="1"/>
  <c r="L5164" i="1"/>
  <c r="K5164" i="1"/>
  <c r="J5164" i="1"/>
  <c r="I5164" i="1"/>
  <c r="H5164" i="1"/>
  <c r="F5164" i="1"/>
  <c r="C5164" i="1"/>
  <c r="L5119" i="1"/>
  <c r="K5119" i="1"/>
  <c r="J5119" i="1"/>
  <c r="I5119" i="1"/>
  <c r="H5119" i="1"/>
  <c r="F5119" i="1"/>
  <c r="C5119" i="1"/>
  <c r="L4847" i="1"/>
  <c r="K4847" i="1"/>
  <c r="J4847" i="1"/>
  <c r="I4847" i="1"/>
  <c r="H4847" i="1"/>
  <c r="F4847" i="1"/>
  <c r="C4847" i="1"/>
  <c r="L5082" i="1"/>
  <c r="K5082" i="1"/>
  <c r="J5082" i="1"/>
  <c r="I5082" i="1"/>
  <c r="H5082" i="1"/>
  <c r="F5082" i="1"/>
  <c r="C5082" i="1"/>
  <c r="L5142" i="1"/>
  <c r="K5142" i="1"/>
  <c r="J5142" i="1"/>
  <c r="I5142" i="1"/>
  <c r="H5142" i="1"/>
  <c r="F5142" i="1"/>
  <c r="C5142" i="1"/>
  <c r="L5118" i="1"/>
  <c r="K5118" i="1"/>
  <c r="J5118" i="1"/>
  <c r="I5118" i="1"/>
  <c r="H5118" i="1"/>
  <c r="F5118" i="1"/>
  <c r="C5118" i="1"/>
  <c r="L5145" i="1"/>
  <c r="K5145" i="1"/>
  <c r="J5145" i="1"/>
  <c r="I5145" i="1"/>
  <c r="H5145" i="1"/>
  <c r="F5145" i="1"/>
  <c r="C5145" i="1"/>
  <c r="L5167" i="1"/>
  <c r="K5167" i="1"/>
  <c r="J5167" i="1"/>
  <c r="I5167" i="1"/>
  <c r="H5167" i="1"/>
  <c r="F5167" i="1"/>
  <c r="C5167" i="1"/>
  <c r="L5094" i="1"/>
  <c r="K5094" i="1"/>
  <c r="J5094" i="1"/>
  <c r="I5094" i="1"/>
  <c r="H5094" i="1"/>
  <c r="F5094" i="1"/>
  <c r="C5094" i="1"/>
  <c r="L5148" i="1"/>
  <c r="K5148" i="1"/>
  <c r="J5148" i="1"/>
  <c r="I5148" i="1"/>
  <c r="H5148" i="1"/>
  <c r="F5148" i="1"/>
  <c r="C5148" i="1"/>
  <c r="L5098" i="1"/>
  <c r="K5098" i="1"/>
  <c r="J5098" i="1"/>
  <c r="I5098" i="1"/>
  <c r="H5098" i="1"/>
  <c r="F5098" i="1"/>
  <c r="C5098" i="1"/>
  <c r="L5125" i="1"/>
  <c r="K5125" i="1"/>
  <c r="J5125" i="1"/>
  <c r="I5125" i="1"/>
  <c r="H5125" i="1"/>
  <c r="F5125" i="1"/>
  <c r="C5125" i="1"/>
  <c r="L5077" i="1"/>
  <c r="K5077" i="1"/>
  <c r="J5077" i="1"/>
  <c r="I5077" i="1"/>
  <c r="H5077" i="1"/>
  <c r="F5077" i="1"/>
  <c r="C5077" i="1"/>
  <c r="L5161" i="1"/>
  <c r="K5161" i="1"/>
  <c r="J5161" i="1"/>
  <c r="I5161" i="1"/>
  <c r="H5161" i="1"/>
  <c r="F5161" i="1"/>
  <c r="C5161" i="1"/>
  <c r="L5127" i="1"/>
  <c r="K5127" i="1"/>
  <c r="J5127" i="1"/>
  <c r="I5127" i="1"/>
  <c r="H5127" i="1"/>
  <c r="F5127" i="1"/>
  <c r="C5127" i="1"/>
  <c r="L4965" i="1"/>
  <c r="K4965" i="1"/>
  <c r="J4965" i="1"/>
  <c r="I4965" i="1"/>
  <c r="H4965" i="1"/>
  <c r="F4965" i="1"/>
  <c r="C4965" i="1"/>
  <c r="L5095" i="1"/>
  <c r="K5095" i="1"/>
  <c r="J5095" i="1"/>
  <c r="I5095" i="1"/>
  <c r="H5095" i="1"/>
  <c r="F5095" i="1"/>
  <c r="C5095" i="1"/>
  <c r="L5011" i="1"/>
  <c r="K5011" i="1"/>
  <c r="J5011" i="1"/>
  <c r="I5011" i="1"/>
  <c r="H5011" i="1"/>
  <c r="F5011" i="1"/>
  <c r="C5011" i="1"/>
  <c r="L5097" i="1"/>
  <c r="K5097" i="1"/>
  <c r="J5097" i="1"/>
  <c r="I5097" i="1"/>
  <c r="H5097" i="1"/>
  <c r="F5097" i="1"/>
  <c r="C5097" i="1"/>
  <c r="L5168" i="1"/>
  <c r="K5168" i="1"/>
  <c r="J5168" i="1"/>
  <c r="I5168" i="1"/>
  <c r="H5168" i="1"/>
  <c r="F5168" i="1"/>
  <c r="C5168" i="1"/>
  <c r="L5130" i="1"/>
  <c r="K5130" i="1"/>
  <c r="J5130" i="1"/>
  <c r="I5130" i="1"/>
  <c r="H5130" i="1"/>
  <c r="F5130" i="1"/>
  <c r="C5130" i="1"/>
  <c r="L5091" i="1"/>
  <c r="K5091" i="1"/>
  <c r="J5091" i="1"/>
  <c r="I5091" i="1"/>
  <c r="H5091" i="1"/>
  <c r="F5091" i="1"/>
  <c r="C5091" i="1"/>
  <c r="L5072" i="1"/>
  <c r="K5072" i="1"/>
  <c r="J5072" i="1"/>
  <c r="I5072" i="1"/>
  <c r="H5072" i="1"/>
  <c r="F5072" i="1"/>
  <c r="C5072" i="1"/>
  <c r="L5090" i="1"/>
  <c r="K5090" i="1"/>
  <c r="J5090" i="1"/>
  <c r="I5090" i="1"/>
  <c r="H5090" i="1"/>
  <c r="F5090" i="1"/>
  <c r="C5090" i="1"/>
  <c r="L5137" i="1"/>
  <c r="K5137" i="1"/>
  <c r="J5137" i="1"/>
  <c r="I5137" i="1"/>
  <c r="H5137" i="1"/>
  <c r="F5137" i="1"/>
  <c r="C5137" i="1"/>
  <c r="L5087" i="1"/>
  <c r="K5087" i="1"/>
  <c r="J5087" i="1"/>
  <c r="I5087" i="1"/>
  <c r="H5087" i="1"/>
  <c r="F5087" i="1"/>
  <c r="C5087" i="1"/>
  <c r="L5092" i="1"/>
  <c r="K5092" i="1"/>
  <c r="J5092" i="1"/>
  <c r="I5092" i="1"/>
  <c r="H5092" i="1"/>
  <c r="F5092" i="1"/>
  <c r="C5092" i="1"/>
  <c r="L5083" i="1"/>
  <c r="K5083" i="1"/>
  <c r="J5083" i="1"/>
  <c r="I5083" i="1"/>
  <c r="H5083" i="1"/>
  <c r="F5083" i="1"/>
  <c r="C5083" i="1"/>
  <c r="L5066" i="1"/>
  <c r="K5066" i="1"/>
  <c r="J5066" i="1"/>
  <c r="I5066" i="1"/>
  <c r="H5066" i="1"/>
  <c r="F5066" i="1"/>
  <c r="C5066" i="1"/>
  <c r="L5088" i="1"/>
  <c r="K5088" i="1"/>
  <c r="J5088" i="1"/>
  <c r="I5088" i="1"/>
  <c r="H5088" i="1"/>
  <c r="F5088" i="1"/>
  <c r="C5088" i="1"/>
  <c r="L5116" i="1"/>
  <c r="K5116" i="1"/>
  <c r="J5116" i="1"/>
  <c r="I5116" i="1"/>
  <c r="H5116" i="1"/>
  <c r="F5116" i="1"/>
  <c r="C5116" i="1"/>
  <c r="L5152" i="1"/>
  <c r="K5152" i="1"/>
  <c r="J5152" i="1"/>
  <c r="I5152" i="1"/>
  <c r="H5152" i="1"/>
  <c r="F5152" i="1"/>
  <c r="C5152" i="1"/>
  <c r="L5160" i="1"/>
  <c r="K5160" i="1"/>
  <c r="J5160" i="1"/>
  <c r="I5160" i="1"/>
  <c r="H5160" i="1"/>
  <c r="F5160" i="1"/>
  <c r="C5160" i="1"/>
  <c r="L5133" i="1"/>
  <c r="K5133" i="1"/>
  <c r="J5133" i="1"/>
  <c r="I5133" i="1"/>
  <c r="H5133" i="1"/>
  <c r="F5133" i="1"/>
  <c r="C5133" i="1"/>
  <c r="L5132" i="1"/>
  <c r="K5132" i="1"/>
  <c r="J5132" i="1"/>
  <c r="I5132" i="1"/>
  <c r="H5132" i="1"/>
  <c r="F5132" i="1"/>
  <c r="C5132" i="1"/>
  <c r="L5058" i="1"/>
  <c r="K5058" i="1"/>
  <c r="J5058" i="1"/>
  <c r="I5058" i="1"/>
  <c r="H5058" i="1"/>
  <c r="F5058" i="1"/>
  <c r="C5058" i="1"/>
  <c r="L5075" i="1"/>
  <c r="K5075" i="1"/>
  <c r="J5075" i="1"/>
  <c r="I5075" i="1"/>
  <c r="H5075" i="1"/>
  <c r="F5075" i="1"/>
  <c r="C5075" i="1"/>
  <c r="L5129" i="1"/>
  <c r="K5129" i="1"/>
  <c r="J5129" i="1"/>
  <c r="I5129" i="1"/>
  <c r="H5129" i="1"/>
  <c r="F5129" i="1"/>
  <c r="C5129" i="1"/>
  <c r="L5076" i="1"/>
  <c r="K5076" i="1"/>
  <c r="J5076" i="1"/>
  <c r="I5076" i="1"/>
  <c r="H5076" i="1"/>
  <c r="F5076" i="1"/>
  <c r="C5076" i="1"/>
  <c r="L5159" i="1"/>
  <c r="K5159" i="1"/>
  <c r="J5159" i="1"/>
  <c r="I5159" i="1"/>
  <c r="H5159" i="1"/>
  <c r="F5159" i="1"/>
  <c r="C5159" i="1"/>
  <c r="L5155" i="1"/>
  <c r="K5155" i="1"/>
  <c r="J5155" i="1"/>
  <c r="I5155" i="1"/>
  <c r="H5155" i="1"/>
  <c r="F5155" i="1"/>
  <c r="C5155" i="1"/>
  <c r="L5169" i="1"/>
  <c r="K5169" i="1"/>
  <c r="J5169" i="1"/>
  <c r="I5169" i="1"/>
  <c r="H5169" i="1"/>
  <c r="F5169" i="1"/>
  <c r="C5169" i="1"/>
  <c r="L5069" i="1"/>
  <c r="K5069" i="1"/>
  <c r="J5069" i="1"/>
  <c r="I5069" i="1"/>
  <c r="H5069" i="1"/>
  <c r="F5069" i="1"/>
  <c r="C5069" i="1"/>
  <c r="L4912" i="1"/>
  <c r="K4912" i="1"/>
  <c r="J4912" i="1"/>
  <c r="I4912" i="1"/>
  <c r="H4912" i="1"/>
  <c r="F4912" i="1"/>
  <c r="C4912" i="1"/>
  <c r="L5138" i="1"/>
  <c r="K5138" i="1"/>
  <c r="J5138" i="1"/>
  <c r="I5138" i="1"/>
  <c r="H5138" i="1"/>
  <c r="F5138" i="1"/>
  <c r="C5138" i="1"/>
  <c r="L5079" i="1"/>
  <c r="K5079" i="1"/>
  <c r="J5079" i="1"/>
  <c r="I5079" i="1"/>
  <c r="H5079" i="1"/>
  <c r="F5079" i="1"/>
  <c r="C5079" i="1"/>
  <c r="L5166" i="1"/>
  <c r="K5166" i="1"/>
  <c r="J5166" i="1"/>
  <c r="I5166" i="1"/>
  <c r="H5166" i="1"/>
  <c r="F5166" i="1"/>
  <c r="C5166" i="1"/>
  <c r="L5102" i="1"/>
  <c r="K5102" i="1"/>
  <c r="J5102" i="1"/>
  <c r="I5102" i="1"/>
  <c r="H5102" i="1"/>
  <c r="F5102" i="1"/>
  <c r="C5102" i="1"/>
  <c r="L4978" i="1"/>
  <c r="K4978" i="1"/>
  <c r="J4978" i="1"/>
  <c r="I4978" i="1"/>
  <c r="H4978" i="1"/>
  <c r="F4978" i="1"/>
  <c r="C4978" i="1"/>
  <c r="L5078" i="1"/>
  <c r="K5078" i="1"/>
  <c r="J5078" i="1"/>
  <c r="I5078" i="1"/>
  <c r="H5078" i="1"/>
  <c r="F5078" i="1"/>
  <c r="C5078" i="1"/>
  <c r="L5170" i="1"/>
  <c r="K5170" i="1"/>
  <c r="J5170" i="1"/>
  <c r="I5170" i="1"/>
  <c r="H5170" i="1"/>
  <c r="F5170" i="1"/>
  <c r="C5170" i="1"/>
  <c r="L5074" i="1"/>
  <c r="K5074" i="1"/>
  <c r="J5074" i="1"/>
  <c r="I5074" i="1"/>
  <c r="H5074" i="1"/>
  <c r="F5074" i="1"/>
  <c r="C5074" i="1"/>
  <c r="L5134" i="1"/>
  <c r="K5134" i="1"/>
  <c r="J5134" i="1"/>
  <c r="I5134" i="1"/>
  <c r="H5134" i="1"/>
  <c r="F5134" i="1"/>
  <c r="C5134" i="1"/>
  <c r="L5061" i="1"/>
  <c r="K5061" i="1"/>
  <c r="J5061" i="1"/>
  <c r="I5061" i="1"/>
  <c r="H5061" i="1"/>
  <c r="F5061" i="1"/>
  <c r="C5061" i="1"/>
  <c r="L5139" i="1"/>
  <c r="K5139" i="1"/>
  <c r="J5139" i="1"/>
  <c r="I5139" i="1"/>
  <c r="H5139" i="1"/>
  <c r="F5139" i="1"/>
  <c r="C5139" i="1"/>
  <c r="L5062" i="1"/>
  <c r="K5062" i="1"/>
  <c r="J5062" i="1"/>
  <c r="I5062" i="1"/>
  <c r="H5062" i="1"/>
  <c r="F5062" i="1"/>
  <c r="C5062" i="1"/>
  <c r="L5068" i="1"/>
  <c r="K5068" i="1"/>
  <c r="J5068" i="1"/>
  <c r="I5068" i="1"/>
  <c r="H5068" i="1"/>
  <c r="F5068" i="1"/>
  <c r="C5068" i="1"/>
  <c r="L5073" i="1"/>
  <c r="K5073" i="1"/>
  <c r="J5073" i="1"/>
  <c r="I5073" i="1"/>
  <c r="H5073" i="1"/>
  <c r="F5073" i="1"/>
  <c r="C5073" i="1"/>
  <c r="L5162" i="1"/>
  <c r="K5162" i="1"/>
  <c r="J5162" i="1"/>
  <c r="I5162" i="1"/>
  <c r="H5162" i="1"/>
  <c r="F5162" i="1"/>
  <c r="C5162" i="1"/>
  <c r="L5165" i="1"/>
  <c r="K5165" i="1"/>
  <c r="J5165" i="1"/>
  <c r="I5165" i="1"/>
  <c r="H5165" i="1"/>
  <c r="F5165" i="1"/>
  <c r="C5165" i="1"/>
  <c r="L5063" i="1"/>
  <c r="K5063" i="1"/>
  <c r="J5063" i="1"/>
  <c r="I5063" i="1"/>
  <c r="H5063" i="1"/>
  <c r="F5063" i="1"/>
  <c r="C5063" i="1"/>
  <c r="L5059" i="1"/>
  <c r="K5059" i="1"/>
  <c r="J5059" i="1"/>
  <c r="I5059" i="1"/>
  <c r="H5059" i="1"/>
  <c r="F5059" i="1"/>
  <c r="C5059" i="1"/>
  <c r="L5023" i="1"/>
  <c r="K5023" i="1"/>
  <c r="J5023" i="1"/>
  <c r="I5023" i="1"/>
  <c r="H5023" i="1"/>
  <c r="F5023" i="1"/>
  <c r="C5023" i="1"/>
  <c r="L5150" i="1"/>
  <c r="K5150" i="1"/>
  <c r="J5150" i="1"/>
  <c r="I5150" i="1"/>
  <c r="H5150" i="1"/>
  <c r="F5150" i="1"/>
  <c r="C5150" i="1"/>
  <c r="L5158" i="1"/>
  <c r="K5158" i="1"/>
  <c r="J5158" i="1"/>
  <c r="I5158" i="1"/>
  <c r="H5158" i="1"/>
  <c r="F5158" i="1"/>
  <c r="C5158" i="1"/>
  <c r="L5128" i="1"/>
  <c r="K5128" i="1"/>
  <c r="J5128" i="1"/>
  <c r="I5128" i="1"/>
  <c r="H5128" i="1"/>
  <c r="F5128" i="1"/>
  <c r="C5128" i="1"/>
  <c r="L5126" i="1"/>
  <c r="K5126" i="1"/>
  <c r="J5126" i="1"/>
  <c r="I5126" i="1"/>
  <c r="H5126" i="1"/>
  <c r="F5126" i="1"/>
  <c r="C5126" i="1"/>
  <c r="L5156" i="1"/>
  <c r="K5156" i="1"/>
  <c r="J5156" i="1"/>
  <c r="I5156" i="1"/>
  <c r="H5156" i="1"/>
  <c r="F5156" i="1"/>
  <c r="C5156" i="1"/>
  <c r="L5071" i="1"/>
  <c r="K5071" i="1"/>
  <c r="J5071" i="1"/>
  <c r="I5071" i="1"/>
  <c r="H5071" i="1"/>
  <c r="F5071" i="1"/>
  <c r="C5071" i="1"/>
  <c r="L5022" i="1"/>
  <c r="K5022" i="1"/>
  <c r="J5022" i="1"/>
  <c r="I5022" i="1"/>
  <c r="H5022" i="1"/>
  <c r="F5022" i="1"/>
  <c r="C5022" i="1"/>
  <c r="L5163" i="1"/>
  <c r="K5163" i="1"/>
  <c r="J5163" i="1"/>
  <c r="I5163" i="1"/>
  <c r="H5163" i="1"/>
  <c r="F5163" i="1"/>
  <c r="C5163" i="1"/>
  <c r="L5064" i="1"/>
  <c r="K5064" i="1"/>
  <c r="J5064" i="1"/>
  <c r="I5064" i="1"/>
  <c r="H5064" i="1"/>
  <c r="F5064" i="1"/>
  <c r="C5064" i="1"/>
  <c r="L5000" i="1"/>
  <c r="K5000" i="1"/>
  <c r="J5000" i="1"/>
  <c r="I5000" i="1"/>
  <c r="H5000" i="1"/>
  <c r="F5000" i="1"/>
  <c r="C5000" i="1"/>
  <c r="L5144" i="1"/>
  <c r="K5144" i="1"/>
  <c r="J5144" i="1"/>
  <c r="I5144" i="1"/>
  <c r="H5144" i="1"/>
  <c r="F5144" i="1"/>
  <c r="C5144" i="1"/>
  <c r="L4981" i="1"/>
  <c r="K4981" i="1"/>
  <c r="J4981" i="1"/>
  <c r="I4981" i="1"/>
  <c r="H4981" i="1"/>
  <c r="F4981" i="1"/>
  <c r="C4981" i="1"/>
  <c r="L5041" i="1"/>
  <c r="K5041" i="1"/>
  <c r="J5041" i="1"/>
  <c r="I5041" i="1"/>
  <c r="H5041" i="1"/>
  <c r="F5041" i="1"/>
  <c r="C5041" i="1"/>
  <c r="L5060" i="1"/>
  <c r="K5060" i="1"/>
  <c r="J5060" i="1"/>
  <c r="I5060" i="1"/>
  <c r="H5060" i="1"/>
  <c r="F5060" i="1"/>
  <c r="C5060" i="1"/>
  <c r="L5157" i="1"/>
  <c r="K5157" i="1"/>
  <c r="J5157" i="1"/>
  <c r="I5157" i="1"/>
  <c r="H5157" i="1"/>
  <c r="F5157" i="1"/>
  <c r="C5157" i="1"/>
  <c r="L5065" i="1"/>
  <c r="K5065" i="1"/>
  <c r="J5065" i="1"/>
  <c r="I5065" i="1"/>
  <c r="H5065" i="1"/>
  <c r="F5065" i="1"/>
  <c r="C5065" i="1"/>
  <c r="L4990" i="1"/>
  <c r="K4990" i="1"/>
  <c r="J4990" i="1"/>
  <c r="I4990" i="1"/>
  <c r="H4990" i="1"/>
  <c r="F4990" i="1"/>
  <c r="C4990" i="1"/>
  <c r="L5046" i="1"/>
  <c r="K5046" i="1"/>
  <c r="J5046" i="1"/>
  <c r="I5046" i="1"/>
  <c r="H5046" i="1"/>
  <c r="F5046" i="1"/>
  <c r="C5046" i="1"/>
  <c r="L4998" i="1"/>
  <c r="K4998" i="1"/>
  <c r="J4998" i="1"/>
  <c r="I4998" i="1"/>
  <c r="H4998" i="1"/>
  <c r="F4998" i="1"/>
  <c r="C4998" i="1"/>
  <c r="L4943" i="1"/>
  <c r="K4943" i="1"/>
  <c r="J4943" i="1"/>
  <c r="I4943" i="1"/>
  <c r="H4943" i="1"/>
  <c r="F4943" i="1"/>
  <c r="C4943" i="1"/>
  <c r="L5042" i="1"/>
  <c r="K5042" i="1"/>
  <c r="J5042" i="1"/>
  <c r="I5042" i="1"/>
  <c r="H5042" i="1"/>
  <c r="F5042" i="1"/>
  <c r="C5042" i="1"/>
  <c r="L4971" i="1"/>
  <c r="K4971" i="1"/>
  <c r="J4971" i="1"/>
  <c r="I4971" i="1"/>
  <c r="H4971" i="1"/>
  <c r="F4971" i="1"/>
  <c r="C4971" i="1"/>
  <c r="L5021" i="1"/>
  <c r="K5021" i="1"/>
  <c r="J5021" i="1"/>
  <c r="I5021" i="1"/>
  <c r="H5021" i="1"/>
  <c r="F5021" i="1"/>
  <c r="C5021" i="1"/>
  <c r="L4918" i="1"/>
  <c r="K4918" i="1"/>
  <c r="J4918" i="1"/>
  <c r="I4918" i="1"/>
  <c r="H4918" i="1"/>
  <c r="F4918" i="1"/>
  <c r="C4918" i="1"/>
  <c r="L5035" i="1"/>
  <c r="K5035" i="1"/>
  <c r="J5035" i="1"/>
  <c r="I5035" i="1"/>
  <c r="H5035" i="1"/>
  <c r="F5035" i="1"/>
  <c r="C5035" i="1"/>
  <c r="L4969" i="1"/>
  <c r="K4969" i="1"/>
  <c r="J4969" i="1"/>
  <c r="I4969" i="1"/>
  <c r="H4969" i="1"/>
  <c r="F4969" i="1"/>
  <c r="C4969" i="1"/>
  <c r="L4997" i="1"/>
  <c r="K4997" i="1"/>
  <c r="J4997" i="1"/>
  <c r="I4997" i="1"/>
  <c r="H4997" i="1"/>
  <c r="F4997" i="1"/>
  <c r="C4997" i="1"/>
  <c r="L4995" i="1"/>
  <c r="K4995" i="1"/>
  <c r="J4995" i="1"/>
  <c r="I4995" i="1"/>
  <c r="H4995" i="1"/>
  <c r="F4995" i="1"/>
  <c r="C4995" i="1"/>
  <c r="L4994" i="1"/>
  <c r="K4994" i="1"/>
  <c r="J4994" i="1"/>
  <c r="I4994" i="1"/>
  <c r="H4994" i="1"/>
  <c r="F4994" i="1"/>
  <c r="C4994" i="1"/>
  <c r="L4952" i="1"/>
  <c r="K4952" i="1"/>
  <c r="J4952" i="1"/>
  <c r="I4952" i="1"/>
  <c r="H4952" i="1"/>
  <c r="F4952" i="1"/>
  <c r="C4952" i="1"/>
  <c r="L4893" i="1"/>
  <c r="K4893" i="1"/>
  <c r="J4893" i="1"/>
  <c r="I4893" i="1"/>
  <c r="H4893" i="1"/>
  <c r="F4893" i="1"/>
  <c r="C4893" i="1"/>
  <c r="L4931" i="1"/>
  <c r="K4931" i="1"/>
  <c r="J4931" i="1"/>
  <c r="I4931" i="1"/>
  <c r="H4931" i="1"/>
  <c r="F4931" i="1"/>
  <c r="C4931" i="1"/>
  <c r="L4889" i="1"/>
  <c r="K4889" i="1"/>
  <c r="J4889" i="1"/>
  <c r="I4889" i="1"/>
  <c r="H4889" i="1"/>
  <c r="F4889" i="1"/>
  <c r="C4889" i="1"/>
  <c r="L4992" i="1"/>
  <c r="K4992" i="1"/>
  <c r="J4992" i="1"/>
  <c r="I4992" i="1"/>
  <c r="H4992" i="1"/>
  <c r="F4992" i="1"/>
  <c r="C4992" i="1"/>
  <c r="L5017" i="1"/>
  <c r="K5017" i="1"/>
  <c r="J5017" i="1"/>
  <c r="I5017" i="1"/>
  <c r="H5017" i="1"/>
  <c r="F5017" i="1"/>
  <c r="C5017" i="1"/>
  <c r="L4985" i="1"/>
  <c r="K4985" i="1"/>
  <c r="J4985" i="1"/>
  <c r="I4985" i="1"/>
  <c r="H4985" i="1"/>
  <c r="F4985" i="1"/>
  <c r="C4985" i="1"/>
  <c r="L4996" i="1"/>
  <c r="K4996" i="1"/>
  <c r="J4996" i="1"/>
  <c r="I4996" i="1"/>
  <c r="H4996" i="1"/>
  <c r="F4996" i="1"/>
  <c r="C4996" i="1"/>
  <c r="L4982" i="1"/>
  <c r="K4982" i="1"/>
  <c r="J4982" i="1"/>
  <c r="I4982" i="1"/>
  <c r="H4982" i="1"/>
  <c r="F4982" i="1"/>
  <c r="C4982" i="1"/>
  <c r="L4945" i="1"/>
  <c r="K4945" i="1"/>
  <c r="J4945" i="1"/>
  <c r="I4945" i="1"/>
  <c r="H4945" i="1"/>
  <c r="F4945" i="1"/>
  <c r="C4945" i="1"/>
  <c r="L4914" i="1"/>
  <c r="K4914" i="1"/>
  <c r="J4914" i="1"/>
  <c r="I4914" i="1"/>
  <c r="H4914" i="1"/>
  <c r="F4914" i="1"/>
  <c r="C4914" i="1"/>
  <c r="L4870" i="1"/>
  <c r="K4870" i="1"/>
  <c r="J4870" i="1"/>
  <c r="I4870" i="1"/>
  <c r="H4870" i="1"/>
  <c r="F4870" i="1"/>
  <c r="C4870" i="1"/>
  <c r="L5030" i="1"/>
  <c r="K5030" i="1"/>
  <c r="J5030" i="1"/>
  <c r="I5030" i="1"/>
  <c r="H5030" i="1"/>
  <c r="F5030" i="1"/>
  <c r="C5030" i="1"/>
  <c r="L4966" i="1"/>
  <c r="K4966" i="1"/>
  <c r="J4966" i="1"/>
  <c r="I4966" i="1"/>
  <c r="H4966" i="1"/>
  <c r="F4966" i="1"/>
  <c r="C4966" i="1"/>
  <c r="L4876" i="1"/>
  <c r="K4876" i="1"/>
  <c r="J4876" i="1"/>
  <c r="I4876" i="1"/>
  <c r="H4876" i="1"/>
  <c r="F4876" i="1"/>
  <c r="C4876" i="1"/>
  <c r="L4986" i="1"/>
  <c r="K4986" i="1"/>
  <c r="J4986" i="1"/>
  <c r="I4986" i="1"/>
  <c r="H4986" i="1"/>
  <c r="F4986" i="1"/>
  <c r="C4986" i="1"/>
  <c r="L5001" i="1"/>
  <c r="K5001" i="1"/>
  <c r="J5001" i="1"/>
  <c r="I5001" i="1"/>
  <c r="H5001" i="1"/>
  <c r="F5001" i="1"/>
  <c r="C5001" i="1"/>
  <c r="L4975" i="1"/>
  <c r="K4975" i="1"/>
  <c r="J4975" i="1"/>
  <c r="I4975" i="1"/>
  <c r="H4975" i="1"/>
  <c r="F4975" i="1"/>
  <c r="C4975" i="1"/>
  <c r="L4987" i="1"/>
  <c r="K4987" i="1"/>
  <c r="J4987" i="1"/>
  <c r="I4987" i="1"/>
  <c r="H4987" i="1"/>
  <c r="F4987" i="1"/>
  <c r="C4987" i="1"/>
  <c r="L4989" i="1"/>
  <c r="K4989" i="1"/>
  <c r="J4989" i="1"/>
  <c r="I4989" i="1"/>
  <c r="H4989" i="1"/>
  <c r="F4989" i="1"/>
  <c r="C4989" i="1"/>
  <c r="L5002" i="1"/>
  <c r="K5002" i="1"/>
  <c r="J5002" i="1"/>
  <c r="I5002" i="1"/>
  <c r="H5002" i="1"/>
  <c r="F5002" i="1"/>
  <c r="C5002" i="1"/>
  <c r="L5028" i="1"/>
  <c r="K5028" i="1"/>
  <c r="J5028" i="1"/>
  <c r="I5028" i="1"/>
  <c r="H5028" i="1"/>
  <c r="F5028" i="1"/>
  <c r="C5028" i="1"/>
  <c r="L5025" i="1"/>
  <c r="K5025" i="1"/>
  <c r="J5025" i="1"/>
  <c r="I5025" i="1"/>
  <c r="H5025" i="1"/>
  <c r="F5025" i="1"/>
  <c r="C5025" i="1"/>
  <c r="L5010" i="1"/>
  <c r="K5010" i="1"/>
  <c r="J5010" i="1"/>
  <c r="I5010" i="1"/>
  <c r="H5010" i="1"/>
  <c r="F5010" i="1"/>
  <c r="C5010" i="1"/>
  <c r="L5008" i="1"/>
  <c r="K5008" i="1"/>
  <c r="J5008" i="1"/>
  <c r="I5008" i="1"/>
  <c r="H5008" i="1"/>
  <c r="F5008" i="1"/>
  <c r="C5008" i="1"/>
  <c r="L4884" i="1"/>
  <c r="K4884" i="1"/>
  <c r="J4884" i="1"/>
  <c r="I4884" i="1"/>
  <c r="H4884" i="1"/>
  <c r="F4884" i="1"/>
  <c r="C4884" i="1"/>
  <c r="L4910" i="1"/>
  <c r="K4910" i="1"/>
  <c r="J4910" i="1"/>
  <c r="I4910" i="1"/>
  <c r="H4910" i="1"/>
  <c r="F4910" i="1"/>
  <c r="C4910" i="1"/>
  <c r="L4878" i="1"/>
  <c r="K4878" i="1"/>
  <c r="J4878" i="1"/>
  <c r="I4878" i="1"/>
  <c r="H4878" i="1"/>
  <c r="F4878" i="1"/>
  <c r="C4878" i="1"/>
  <c r="L5029" i="1"/>
  <c r="K5029" i="1"/>
  <c r="J5029" i="1"/>
  <c r="I5029" i="1"/>
  <c r="H5029" i="1"/>
  <c r="F5029" i="1"/>
  <c r="C5029" i="1"/>
  <c r="L4968" i="1"/>
  <c r="K4968" i="1"/>
  <c r="J4968" i="1"/>
  <c r="I4968" i="1"/>
  <c r="H4968" i="1"/>
  <c r="F4968" i="1"/>
  <c r="C4968" i="1"/>
  <c r="L5007" i="1"/>
  <c r="K5007" i="1"/>
  <c r="J5007" i="1"/>
  <c r="I5007" i="1"/>
  <c r="H5007" i="1"/>
  <c r="F5007" i="1"/>
  <c r="C5007" i="1"/>
  <c r="L5033" i="1"/>
  <c r="K5033" i="1"/>
  <c r="J5033" i="1"/>
  <c r="I5033" i="1"/>
  <c r="H5033" i="1"/>
  <c r="F5033" i="1"/>
  <c r="C5033" i="1"/>
  <c r="L5037" i="1"/>
  <c r="K5037" i="1"/>
  <c r="J5037" i="1"/>
  <c r="I5037" i="1"/>
  <c r="H5037" i="1"/>
  <c r="F5037" i="1"/>
  <c r="C5037" i="1"/>
  <c r="L5048" i="1"/>
  <c r="K5048" i="1"/>
  <c r="J5048" i="1"/>
  <c r="I5048" i="1"/>
  <c r="H5048" i="1"/>
  <c r="F5048" i="1"/>
  <c r="C5048" i="1"/>
  <c r="L4888" i="1"/>
  <c r="K4888" i="1"/>
  <c r="J4888" i="1"/>
  <c r="I4888" i="1"/>
  <c r="H4888" i="1"/>
  <c r="F4888" i="1"/>
  <c r="C4888" i="1"/>
  <c r="L4979" i="1"/>
  <c r="K4979" i="1"/>
  <c r="J4979" i="1"/>
  <c r="I4979" i="1"/>
  <c r="H4979" i="1"/>
  <c r="F4979" i="1"/>
  <c r="C4979" i="1"/>
  <c r="L5004" i="1"/>
  <c r="K5004" i="1"/>
  <c r="J5004" i="1"/>
  <c r="I5004" i="1"/>
  <c r="H5004" i="1"/>
  <c r="F5004" i="1"/>
  <c r="C5004" i="1"/>
  <c r="L4972" i="1"/>
  <c r="K4972" i="1"/>
  <c r="J4972" i="1"/>
  <c r="I4972" i="1"/>
  <c r="H4972" i="1"/>
  <c r="F4972" i="1"/>
  <c r="C4972" i="1"/>
  <c r="L5039" i="1"/>
  <c r="K5039" i="1"/>
  <c r="J5039" i="1"/>
  <c r="I5039" i="1"/>
  <c r="H5039" i="1"/>
  <c r="F5039" i="1"/>
  <c r="C5039" i="1"/>
  <c r="L5003" i="1"/>
  <c r="K5003" i="1"/>
  <c r="J5003" i="1"/>
  <c r="I5003" i="1"/>
  <c r="H5003" i="1"/>
  <c r="F5003" i="1"/>
  <c r="C5003" i="1"/>
  <c r="L4950" i="1"/>
  <c r="K4950" i="1"/>
  <c r="J4950" i="1"/>
  <c r="I4950" i="1"/>
  <c r="H4950" i="1"/>
  <c r="F4950" i="1"/>
  <c r="C4950" i="1"/>
  <c r="L4988" i="1"/>
  <c r="K4988" i="1"/>
  <c r="J4988" i="1"/>
  <c r="I4988" i="1"/>
  <c r="H4988" i="1"/>
  <c r="F4988" i="1"/>
  <c r="C4988" i="1"/>
  <c r="L4967" i="1"/>
  <c r="K4967" i="1"/>
  <c r="J4967" i="1"/>
  <c r="I4967" i="1"/>
  <c r="H4967" i="1"/>
  <c r="F4967" i="1"/>
  <c r="C4967" i="1"/>
  <c r="L5013" i="1"/>
  <c r="K5013" i="1"/>
  <c r="J5013" i="1"/>
  <c r="I5013" i="1"/>
  <c r="H5013" i="1"/>
  <c r="F5013" i="1"/>
  <c r="C5013" i="1"/>
  <c r="L4875" i="1"/>
  <c r="K4875" i="1"/>
  <c r="J4875" i="1"/>
  <c r="I4875" i="1"/>
  <c r="H4875" i="1"/>
  <c r="F4875" i="1"/>
  <c r="C4875" i="1"/>
  <c r="L5043" i="1"/>
  <c r="K5043" i="1"/>
  <c r="J5043" i="1"/>
  <c r="I5043" i="1"/>
  <c r="H5043" i="1"/>
  <c r="F5043" i="1"/>
  <c r="C5043" i="1"/>
  <c r="L4879" i="1"/>
  <c r="K4879" i="1"/>
  <c r="J4879" i="1"/>
  <c r="I4879" i="1"/>
  <c r="H4879" i="1"/>
  <c r="F4879" i="1"/>
  <c r="C4879" i="1"/>
  <c r="L5036" i="1"/>
  <c r="K5036" i="1"/>
  <c r="J5036" i="1"/>
  <c r="I5036" i="1"/>
  <c r="H5036" i="1"/>
  <c r="F5036" i="1"/>
  <c r="C5036" i="1"/>
  <c r="L4869" i="1"/>
  <c r="K4869" i="1"/>
  <c r="J4869" i="1"/>
  <c r="I4869" i="1"/>
  <c r="H4869" i="1"/>
  <c r="F4869" i="1"/>
  <c r="C4869" i="1"/>
  <c r="L4983" i="1"/>
  <c r="K4983" i="1"/>
  <c r="J4983" i="1"/>
  <c r="I4983" i="1"/>
  <c r="H4983" i="1"/>
  <c r="F4983" i="1"/>
  <c r="C4983" i="1"/>
  <c r="L4880" i="1"/>
  <c r="K4880" i="1"/>
  <c r="J4880" i="1"/>
  <c r="I4880" i="1"/>
  <c r="H4880" i="1"/>
  <c r="F4880" i="1"/>
  <c r="C4880" i="1"/>
  <c r="L4964" i="1"/>
  <c r="K4964" i="1"/>
  <c r="J4964" i="1"/>
  <c r="I4964" i="1"/>
  <c r="H4964" i="1"/>
  <c r="F4964" i="1"/>
  <c r="C4964" i="1"/>
  <c r="L4961" i="1"/>
  <c r="K4961" i="1"/>
  <c r="J4961" i="1"/>
  <c r="I4961" i="1"/>
  <c r="H4961" i="1"/>
  <c r="F4961" i="1"/>
  <c r="C4961" i="1"/>
  <c r="L4999" i="1"/>
  <c r="K4999" i="1"/>
  <c r="J4999" i="1"/>
  <c r="I4999" i="1"/>
  <c r="H4999" i="1"/>
  <c r="F4999" i="1"/>
  <c r="C4999" i="1"/>
  <c r="L4955" i="1"/>
  <c r="K4955" i="1"/>
  <c r="J4955" i="1"/>
  <c r="I4955" i="1"/>
  <c r="H4955" i="1"/>
  <c r="F4955" i="1"/>
  <c r="C4955" i="1"/>
  <c r="L4959" i="1"/>
  <c r="K4959" i="1"/>
  <c r="J4959" i="1"/>
  <c r="I4959" i="1"/>
  <c r="H4959" i="1"/>
  <c r="F4959" i="1"/>
  <c r="C4959" i="1"/>
  <c r="L4933" i="1"/>
  <c r="K4933" i="1"/>
  <c r="J4933" i="1"/>
  <c r="I4933" i="1"/>
  <c r="H4933" i="1"/>
  <c r="F4933" i="1"/>
  <c r="C4933" i="1"/>
  <c r="L4867" i="1"/>
  <c r="K4867" i="1"/>
  <c r="J4867" i="1"/>
  <c r="I4867" i="1"/>
  <c r="H4867" i="1"/>
  <c r="F4867" i="1"/>
  <c r="C4867" i="1"/>
  <c r="L4885" i="1"/>
  <c r="K4885" i="1"/>
  <c r="J4885" i="1"/>
  <c r="I4885" i="1"/>
  <c r="H4885" i="1"/>
  <c r="F4885" i="1"/>
  <c r="C4885" i="1"/>
  <c r="L4911" i="1"/>
  <c r="K4911" i="1"/>
  <c r="J4911" i="1"/>
  <c r="I4911" i="1"/>
  <c r="H4911" i="1"/>
  <c r="F4911" i="1"/>
  <c r="C4911" i="1"/>
  <c r="L4977" i="1"/>
  <c r="K4977" i="1"/>
  <c r="J4977" i="1"/>
  <c r="I4977" i="1"/>
  <c r="H4977" i="1"/>
  <c r="F4977" i="1"/>
  <c r="C4977" i="1"/>
  <c r="L5049" i="1"/>
  <c r="K5049" i="1"/>
  <c r="J5049" i="1"/>
  <c r="I5049" i="1"/>
  <c r="H5049" i="1"/>
  <c r="F5049" i="1"/>
  <c r="C5049" i="1"/>
  <c r="L4976" i="1"/>
  <c r="K4976" i="1"/>
  <c r="J4976" i="1"/>
  <c r="I4976" i="1"/>
  <c r="H4976" i="1"/>
  <c r="F4976" i="1"/>
  <c r="C4976" i="1"/>
  <c r="L4886" i="1"/>
  <c r="K4886" i="1"/>
  <c r="J4886" i="1"/>
  <c r="I4886" i="1"/>
  <c r="H4886" i="1"/>
  <c r="F4886" i="1"/>
  <c r="C4886" i="1"/>
  <c r="L4980" i="1"/>
  <c r="K4980" i="1"/>
  <c r="J4980" i="1"/>
  <c r="I4980" i="1"/>
  <c r="H4980" i="1"/>
  <c r="F4980" i="1"/>
  <c r="C4980" i="1"/>
  <c r="L4882" i="1"/>
  <c r="K4882" i="1"/>
  <c r="J4882" i="1"/>
  <c r="I4882" i="1"/>
  <c r="H4882" i="1"/>
  <c r="F4882" i="1"/>
  <c r="C4882" i="1"/>
  <c r="L4891" i="1"/>
  <c r="K4891" i="1"/>
  <c r="J4891" i="1"/>
  <c r="I4891" i="1"/>
  <c r="H4891" i="1"/>
  <c r="F4891" i="1"/>
  <c r="C4891" i="1"/>
  <c r="L4897" i="1"/>
  <c r="K4897" i="1"/>
  <c r="J4897" i="1"/>
  <c r="I4897" i="1"/>
  <c r="H4897" i="1"/>
  <c r="F4897" i="1"/>
  <c r="C4897" i="1"/>
  <c r="L4877" i="1"/>
  <c r="K4877" i="1"/>
  <c r="J4877" i="1"/>
  <c r="I4877" i="1"/>
  <c r="H4877" i="1"/>
  <c r="F4877" i="1"/>
  <c r="C4877" i="1"/>
  <c r="L4898" i="1"/>
  <c r="K4898" i="1"/>
  <c r="J4898" i="1"/>
  <c r="I4898" i="1"/>
  <c r="H4898" i="1"/>
  <c r="F4898" i="1"/>
  <c r="C4898" i="1"/>
  <c r="L4883" i="1"/>
  <c r="K4883" i="1"/>
  <c r="J4883" i="1"/>
  <c r="I4883" i="1"/>
  <c r="H4883" i="1"/>
  <c r="F4883" i="1"/>
  <c r="C4883" i="1"/>
  <c r="L4923" i="1"/>
  <c r="K4923" i="1"/>
  <c r="J4923" i="1"/>
  <c r="I4923" i="1"/>
  <c r="H4923" i="1"/>
  <c r="F4923" i="1"/>
  <c r="C4923" i="1"/>
  <c r="L4887" i="1"/>
  <c r="K4887" i="1"/>
  <c r="J4887" i="1"/>
  <c r="I4887" i="1"/>
  <c r="H4887" i="1"/>
  <c r="F4887" i="1"/>
  <c r="C4887" i="1"/>
  <c r="L4900" i="1"/>
  <c r="K4900" i="1"/>
  <c r="J4900" i="1"/>
  <c r="I4900" i="1"/>
  <c r="H4900" i="1"/>
  <c r="F4900" i="1"/>
  <c r="C4900" i="1"/>
  <c r="L4917" i="1"/>
  <c r="K4917" i="1"/>
  <c r="J4917" i="1"/>
  <c r="I4917" i="1"/>
  <c r="H4917" i="1"/>
  <c r="F4917" i="1"/>
  <c r="C4917" i="1"/>
  <c r="L4916" i="1"/>
  <c r="K4916" i="1"/>
  <c r="J4916" i="1"/>
  <c r="I4916" i="1"/>
  <c r="H4916" i="1"/>
  <c r="F4916" i="1"/>
  <c r="C4916" i="1"/>
  <c r="L4921" i="1"/>
  <c r="K4921" i="1"/>
  <c r="J4921" i="1"/>
  <c r="I4921" i="1"/>
  <c r="H4921" i="1"/>
  <c r="F4921" i="1"/>
  <c r="C4921" i="1"/>
  <c r="L4860" i="1"/>
  <c r="K4860" i="1"/>
  <c r="J4860" i="1"/>
  <c r="I4860" i="1"/>
  <c r="H4860" i="1"/>
  <c r="F4860" i="1"/>
  <c r="C4860" i="1"/>
  <c r="L4902" i="1"/>
  <c r="K4902" i="1"/>
  <c r="J4902" i="1"/>
  <c r="I4902" i="1"/>
  <c r="H4902" i="1"/>
  <c r="F4902" i="1"/>
  <c r="C4902" i="1"/>
  <c r="L4907" i="1"/>
  <c r="K4907" i="1"/>
  <c r="J4907" i="1"/>
  <c r="I4907" i="1"/>
  <c r="H4907" i="1"/>
  <c r="F4907" i="1"/>
  <c r="C4907" i="1"/>
  <c r="L4904" i="1"/>
  <c r="K4904" i="1"/>
  <c r="J4904" i="1"/>
  <c r="I4904" i="1"/>
  <c r="H4904" i="1"/>
  <c r="F4904" i="1"/>
  <c r="C4904" i="1"/>
  <c r="L4928" i="1"/>
  <c r="K4928" i="1"/>
  <c r="J4928" i="1"/>
  <c r="I4928" i="1"/>
  <c r="H4928" i="1"/>
  <c r="F4928" i="1"/>
  <c r="C4928" i="1"/>
  <c r="L4881" i="1"/>
  <c r="K4881" i="1"/>
  <c r="J4881" i="1"/>
  <c r="I4881" i="1"/>
  <c r="H4881" i="1"/>
  <c r="F4881" i="1"/>
  <c r="C4881" i="1"/>
  <c r="L4874" i="1"/>
  <c r="K4874" i="1"/>
  <c r="J4874" i="1"/>
  <c r="I4874" i="1"/>
  <c r="H4874" i="1"/>
  <c r="F4874" i="1"/>
  <c r="C4874" i="1"/>
  <c r="L4854" i="1"/>
  <c r="K4854" i="1"/>
  <c r="J4854" i="1"/>
  <c r="I4854" i="1"/>
  <c r="H4854" i="1"/>
  <c r="F4854" i="1"/>
  <c r="C4854" i="1"/>
  <c r="L4868" i="1"/>
  <c r="K4868" i="1"/>
  <c r="J4868" i="1"/>
  <c r="I4868" i="1"/>
  <c r="H4868" i="1"/>
  <c r="F4868" i="1"/>
  <c r="C4868" i="1"/>
  <c r="L4974" i="1"/>
  <c r="K4974" i="1"/>
  <c r="J4974" i="1"/>
  <c r="I4974" i="1"/>
  <c r="H4974" i="1"/>
  <c r="F4974" i="1"/>
  <c r="C4974" i="1"/>
  <c r="L4856" i="1"/>
  <c r="K4856" i="1"/>
  <c r="J4856" i="1"/>
  <c r="I4856" i="1"/>
  <c r="H4856" i="1"/>
  <c r="F4856" i="1"/>
  <c r="C4856" i="1"/>
  <c r="L4962" i="1"/>
  <c r="K4962" i="1"/>
  <c r="J4962" i="1"/>
  <c r="I4962" i="1"/>
  <c r="H4962" i="1"/>
  <c r="F4962" i="1"/>
  <c r="C4962" i="1"/>
  <c r="L4984" i="1"/>
  <c r="K4984" i="1"/>
  <c r="J4984" i="1"/>
  <c r="I4984" i="1"/>
  <c r="H4984" i="1"/>
  <c r="F4984" i="1"/>
  <c r="C4984" i="1"/>
  <c r="L5050" i="1"/>
  <c r="K5050" i="1"/>
  <c r="J5050" i="1"/>
  <c r="I5050" i="1"/>
  <c r="H5050" i="1"/>
  <c r="F5050" i="1"/>
  <c r="C5050" i="1"/>
  <c r="L5009" i="1"/>
  <c r="K5009" i="1"/>
  <c r="J5009" i="1"/>
  <c r="I5009" i="1"/>
  <c r="H5009" i="1"/>
  <c r="F5009" i="1"/>
  <c r="C5009" i="1"/>
  <c r="L4991" i="1"/>
  <c r="K4991" i="1"/>
  <c r="J4991" i="1"/>
  <c r="I4991" i="1"/>
  <c r="H4991" i="1"/>
  <c r="F4991" i="1"/>
  <c r="C4991" i="1"/>
  <c r="L5018" i="1"/>
  <c r="K5018" i="1"/>
  <c r="J5018" i="1"/>
  <c r="I5018" i="1"/>
  <c r="H5018" i="1"/>
  <c r="F5018" i="1"/>
  <c r="C5018" i="1"/>
  <c r="L5006" i="1"/>
  <c r="K5006" i="1"/>
  <c r="J5006" i="1"/>
  <c r="I5006" i="1"/>
  <c r="H5006" i="1"/>
  <c r="F5006" i="1"/>
  <c r="C5006" i="1"/>
  <c r="L5034" i="1"/>
  <c r="K5034" i="1"/>
  <c r="J5034" i="1"/>
  <c r="I5034" i="1"/>
  <c r="H5034" i="1"/>
  <c r="F5034" i="1"/>
  <c r="C5034" i="1"/>
  <c r="L5026" i="1"/>
  <c r="K5026" i="1"/>
  <c r="J5026" i="1"/>
  <c r="I5026" i="1"/>
  <c r="H5026" i="1"/>
  <c r="F5026" i="1"/>
  <c r="C5026" i="1"/>
  <c r="L5027" i="1"/>
  <c r="K5027" i="1"/>
  <c r="J5027" i="1"/>
  <c r="I5027" i="1"/>
  <c r="H5027" i="1"/>
  <c r="F5027" i="1"/>
  <c r="C5027" i="1"/>
  <c r="L5024" i="1"/>
  <c r="K5024" i="1"/>
  <c r="J5024" i="1"/>
  <c r="I5024" i="1"/>
  <c r="H5024" i="1"/>
  <c r="F5024" i="1"/>
  <c r="C5024" i="1"/>
  <c r="L5056" i="1"/>
  <c r="K5056" i="1"/>
  <c r="J5056" i="1"/>
  <c r="I5056" i="1"/>
  <c r="H5056" i="1"/>
  <c r="F5056" i="1"/>
  <c r="C5056" i="1"/>
  <c r="L5020" i="1"/>
  <c r="K5020" i="1"/>
  <c r="J5020" i="1"/>
  <c r="I5020" i="1"/>
  <c r="H5020" i="1"/>
  <c r="F5020" i="1"/>
  <c r="C5020" i="1"/>
  <c r="L5005" i="1"/>
  <c r="K5005" i="1"/>
  <c r="J5005" i="1"/>
  <c r="I5005" i="1"/>
  <c r="H5005" i="1"/>
  <c r="F5005" i="1"/>
  <c r="C5005" i="1"/>
  <c r="L5052" i="1"/>
  <c r="K5052" i="1"/>
  <c r="J5052" i="1"/>
  <c r="I5052" i="1"/>
  <c r="H5052" i="1"/>
  <c r="F5052" i="1"/>
  <c r="C5052" i="1"/>
  <c r="L5016" i="1"/>
  <c r="K5016" i="1"/>
  <c r="J5016" i="1"/>
  <c r="I5016" i="1"/>
  <c r="H5016" i="1"/>
  <c r="F5016" i="1"/>
  <c r="C5016" i="1"/>
  <c r="L4953" i="1"/>
  <c r="K4953" i="1"/>
  <c r="J4953" i="1"/>
  <c r="I4953" i="1"/>
  <c r="H4953" i="1"/>
  <c r="F4953" i="1"/>
  <c r="C4953" i="1"/>
  <c r="L5019" i="1"/>
  <c r="K5019" i="1"/>
  <c r="J5019" i="1"/>
  <c r="I5019" i="1"/>
  <c r="H5019" i="1"/>
  <c r="F5019" i="1"/>
  <c r="C5019" i="1"/>
  <c r="L4956" i="1"/>
  <c r="K4956" i="1"/>
  <c r="J4956" i="1"/>
  <c r="I4956" i="1"/>
  <c r="H4956" i="1"/>
  <c r="F4956" i="1"/>
  <c r="C4956" i="1"/>
  <c r="L4993" i="1"/>
  <c r="K4993" i="1"/>
  <c r="J4993" i="1"/>
  <c r="I4993" i="1"/>
  <c r="H4993" i="1"/>
  <c r="F4993" i="1"/>
  <c r="C4993" i="1"/>
  <c r="L4948" i="1"/>
  <c r="K4948" i="1"/>
  <c r="J4948" i="1"/>
  <c r="I4948" i="1"/>
  <c r="H4948" i="1"/>
  <c r="F4948" i="1"/>
  <c r="C4948" i="1"/>
  <c r="L4951" i="1"/>
  <c r="K4951" i="1"/>
  <c r="J4951" i="1"/>
  <c r="I4951" i="1"/>
  <c r="H4951" i="1"/>
  <c r="F4951" i="1"/>
  <c r="C4951" i="1"/>
  <c r="L5055" i="1"/>
  <c r="K5055" i="1"/>
  <c r="J5055" i="1"/>
  <c r="I5055" i="1"/>
  <c r="H5055" i="1"/>
  <c r="F5055" i="1"/>
  <c r="C5055" i="1"/>
  <c r="L5038" i="1"/>
  <c r="K5038" i="1"/>
  <c r="J5038" i="1"/>
  <c r="I5038" i="1"/>
  <c r="H5038" i="1"/>
  <c r="F5038" i="1"/>
  <c r="C5038" i="1"/>
  <c r="L5040" i="1"/>
  <c r="K5040" i="1"/>
  <c r="J5040" i="1"/>
  <c r="I5040" i="1"/>
  <c r="H5040" i="1"/>
  <c r="F5040" i="1"/>
  <c r="C5040" i="1"/>
  <c r="L4958" i="1"/>
  <c r="K4958" i="1"/>
  <c r="J4958" i="1"/>
  <c r="I4958" i="1"/>
  <c r="H4958" i="1"/>
  <c r="F4958" i="1"/>
  <c r="C4958" i="1"/>
  <c r="L5044" i="1"/>
  <c r="K5044" i="1"/>
  <c r="J5044" i="1"/>
  <c r="I5044" i="1"/>
  <c r="H5044" i="1"/>
  <c r="F5044" i="1"/>
  <c r="C5044" i="1"/>
  <c r="L4970" i="1"/>
  <c r="K4970" i="1"/>
  <c r="J4970" i="1"/>
  <c r="I4970" i="1"/>
  <c r="H4970" i="1"/>
  <c r="F4970" i="1"/>
  <c r="C4970" i="1"/>
  <c r="L5045" i="1"/>
  <c r="K5045" i="1"/>
  <c r="J5045" i="1"/>
  <c r="I5045" i="1"/>
  <c r="H5045" i="1"/>
  <c r="F5045" i="1"/>
  <c r="C5045" i="1"/>
  <c r="L5047" i="1"/>
  <c r="K5047" i="1"/>
  <c r="J5047" i="1"/>
  <c r="I5047" i="1"/>
  <c r="H5047" i="1"/>
  <c r="F5047" i="1"/>
  <c r="C5047" i="1"/>
  <c r="L4946" i="1"/>
  <c r="K4946" i="1"/>
  <c r="J4946" i="1"/>
  <c r="I4946" i="1"/>
  <c r="H4946" i="1"/>
  <c r="F4946" i="1"/>
  <c r="C4946" i="1"/>
  <c r="L5031" i="1"/>
  <c r="K5031" i="1"/>
  <c r="J5031" i="1"/>
  <c r="I5031" i="1"/>
  <c r="H5031" i="1"/>
  <c r="F5031" i="1"/>
  <c r="C5031" i="1"/>
  <c r="L5054" i="1"/>
  <c r="K5054" i="1"/>
  <c r="J5054" i="1"/>
  <c r="I5054" i="1"/>
  <c r="H5054" i="1"/>
  <c r="F5054" i="1"/>
  <c r="C5054" i="1"/>
  <c r="L5053" i="1"/>
  <c r="K5053" i="1"/>
  <c r="J5053" i="1"/>
  <c r="I5053" i="1"/>
  <c r="H5053" i="1"/>
  <c r="F5053" i="1"/>
  <c r="C5053" i="1"/>
  <c r="L5015" i="1"/>
  <c r="K5015" i="1"/>
  <c r="J5015" i="1"/>
  <c r="I5015" i="1"/>
  <c r="H5015" i="1"/>
  <c r="F5015" i="1"/>
  <c r="C5015" i="1"/>
  <c r="L4963" i="1"/>
  <c r="K4963" i="1"/>
  <c r="J4963" i="1"/>
  <c r="I4963" i="1"/>
  <c r="H4963" i="1"/>
  <c r="F4963" i="1"/>
  <c r="C4963" i="1"/>
  <c r="L5051" i="1"/>
  <c r="K5051" i="1"/>
  <c r="J5051" i="1"/>
  <c r="I5051" i="1"/>
  <c r="H5051" i="1"/>
  <c r="F5051" i="1"/>
  <c r="C5051" i="1"/>
  <c r="L5012" i="1"/>
  <c r="K5012" i="1"/>
  <c r="J5012" i="1"/>
  <c r="I5012" i="1"/>
  <c r="H5012" i="1"/>
  <c r="F5012" i="1"/>
  <c r="C5012" i="1"/>
  <c r="L4960" i="1"/>
  <c r="K4960" i="1"/>
  <c r="J4960" i="1"/>
  <c r="I4960" i="1"/>
  <c r="H4960" i="1"/>
  <c r="F4960" i="1"/>
  <c r="C4960" i="1"/>
  <c r="L5032" i="1"/>
  <c r="K5032" i="1"/>
  <c r="J5032" i="1"/>
  <c r="I5032" i="1"/>
  <c r="H5032" i="1"/>
  <c r="F5032" i="1"/>
  <c r="C5032" i="1"/>
  <c r="L4954" i="1"/>
  <c r="K4954" i="1"/>
  <c r="J4954" i="1"/>
  <c r="I4954" i="1"/>
  <c r="H4954" i="1"/>
  <c r="F4954" i="1"/>
  <c r="C4954" i="1"/>
  <c r="L4973" i="1"/>
  <c r="K4973" i="1"/>
  <c r="J4973" i="1"/>
  <c r="I4973" i="1"/>
  <c r="H4973" i="1"/>
  <c r="F4973" i="1"/>
  <c r="C4973" i="1"/>
  <c r="L4957" i="1"/>
  <c r="K4957" i="1"/>
  <c r="J4957" i="1"/>
  <c r="I4957" i="1"/>
  <c r="H4957" i="1"/>
  <c r="F4957" i="1"/>
  <c r="C4957" i="1"/>
  <c r="L4892" i="1"/>
  <c r="K4892" i="1"/>
  <c r="J4892" i="1"/>
  <c r="I4892" i="1"/>
  <c r="H4892" i="1"/>
  <c r="F4892" i="1"/>
  <c r="C4892" i="1"/>
  <c r="L5014" i="1"/>
  <c r="K5014" i="1"/>
  <c r="J5014" i="1"/>
  <c r="I5014" i="1"/>
  <c r="H5014" i="1"/>
  <c r="F5014" i="1"/>
  <c r="C5014" i="1"/>
  <c r="L4926" i="1"/>
  <c r="K4926" i="1"/>
  <c r="J4926" i="1"/>
  <c r="I4926" i="1"/>
  <c r="H4926" i="1"/>
  <c r="F4926" i="1"/>
  <c r="C4926" i="1"/>
  <c r="L4894" i="1"/>
  <c r="K4894" i="1"/>
  <c r="J4894" i="1"/>
  <c r="I4894" i="1"/>
  <c r="H4894" i="1"/>
  <c r="F4894" i="1"/>
  <c r="C4894" i="1"/>
  <c r="L4947" i="1"/>
  <c r="K4947" i="1"/>
  <c r="J4947" i="1"/>
  <c r="I4947" i="1"/>
  <c r="H4947" i="1"/>
  <c r="F4947" i="1"/>
  <c r="C4947" i="1"/>
  <c r="L4855" i="1"/>
  <c r="K4855" i="1"/>
  <c r="J4855" i="1"/>
  <c r="I4855" i="1"/>
  <c r="H4855" i="1"/>
  <c r="F4855" i="1"/>
  <c r="C4855" i="1"/>
  <c r="L4866" i="1"/>
  <c r="K4866" i="1"/>
  <c r="J4866" i="1"/>
  <c r="I4866" i="1"/>
  <c r="H4866" i="1"/>
  <c r="F4866" i="1"/>
  <c r="C4866" i="1"/>
  <c r="L4915" i="1"/>
  <c r="K4915" i="1"/>
  <c r="J4915" i="1"/>
  <c r="I4915" i="1"/>
  <c r="H4915" i="1"/>
  <c r="F4915" i="1"/>
  <c r="C4915" i="1"/>
  <c r="L4922" i="1"/>
  <c r="K4922" i="1"/>
  <c r="J4922" i="1"/>
  <c r="I4922" i="1"/>
  <c r="H4922" i="1"/>
  <c r="F4922" i="1"/>
  <c r="C4922" i="1"/>
  <c r="L4913" i="1"/>
  <c r="K4913" i="1"/>
  <c r="J4913" i="1"/>
  <c r="I4913" i="1"/>
  <c r="H4913" i="1"/>
  <c r="F4913" i="1"/>
  <c r="C4913" i="1"/>
  <c r="L4906" i="1"/>
  <c r="K4906" i="1"/>
  <c r="J4906" i="1"/>
  <c r="I4906" i="1"/>
  <c r="H4906" i="1"/>
  <c r="F4906" i="1"/>
  <c r="C4906" i="1"/>
  <c r="L4908" i="1"/>
  <c r="K4908" i="1"/>
  <c r="J4908" i="1"/>
  <c r="I4908" i="1"/>
  <c r="H4908" i="1"/>
  <c r="F4908" i="1"/>
  <c r="C4908" i="1"/>
  <c r="L4864" i="1"/>
  <c r="K4864" i="1"/>
  <c r="J4864" i="1"/>
  <c r="I4864" i="1"/>
  <c r="H4864" i="1"/>
  <c r="F4864" i="1"/>
  <c r="C4864" i="1"/>
  <c r="L4927" i="1"/>
  <c r="K4927" i="1"/>
  <c r="J4927" i="1"/>
  <c r="I4927" i="1"/>
  <c r="H4927" i="1"/>
  <c r="F4927" i="1"/>
  <c r="C4927" i="1"/>
  <c r="L4858" i="1"/>
  <c r="K4858" i="1"/>
  <c r="J4858" i="1"/>
  <c r="I4858" i="1"/>
  <c r="H4858" i="1"/>
  <c r="F4858" i="1"/>
  <c r="C4858" i="1"/>
  <c r="L4862" i="1"/>
  <c r="K4862" i="1"/>
  <c r="J4862" i="1"/>
  <c r="I4862" i="1"/>
  <c r="H4862" i="1"/>
  <c r="F4862" i="1"/>
  <c r="C4862" i="1"/>
  <c r="L4863" i="1"/>
  <c r="K4863" i="1"/>
  <c r="J4863" i="1"/>
  <c r="I4863" i="1"/>
  <c r="H4863" i="1"/>
  <c r="F4863" i="1"/>
  <c r="C4863" i="1"/>
  <c r="L4861" i="1"/>
  <c r="K4861" i="1"/>
  <c r="J4861" i="1"/>
  <c r="I4861" i="1"/>
  <c r="H4861" i="1"/>
  <c r="F4861" i="1"/>
  <c r="C4861" i="1"/>
  <c r="L4909" i="1"/>
  <c r="K4909" i="1"/>
  <c r="J4909" i="1"/>
  <c r="I4909" i="1"/>
  <c r="H4909" i="1"/>
  <c r="F4909" i="1"/>
  <c r="C4909" i="1"/>
  <c r="L4901" i="1"/>
  <c r="K4901" i="1"/>
  <c r="J4901" i="1"/>
  <c r="I4901" i="1"/>
  <c r="H4901" i="1"/>
  <c r="F4901" i="1"/>
  <c r="C4901" i="1"/>
  <c r="L4899" i="1"/>
  <c r="K4899" i="1"/>
  <c r="J4899" i="1"/>
  <c r="I4899" i="1"/>
  <c r="H4899" i="1"/>
  <c r="F4899" i="1"/>
  <c r="C4899" i="1"/>
  <c r="L4919" i="1"/>
  <c r="K4919" i="1"/>
  <c r="J4919" i="1"/>
  <c r="I4919" i="1"/>
  <c r="H4919" i="1"/>
  <c r="F4919" i="1"/>
  <c r="C4919" i="1"/>
  <c r="L4895" i="1"/>
  <c r="K4895" i="1"/>
  <c r="J4895" i="1"/>
  <c r="I4895" i="1"/>
  <c r="H4895" i="1"/>
  <c r="F4895" i="1"/>
  <c r="C4895" i="1"/>
  <c r="L4896" i="1"/>
  <c r="K4896" i="1"/>
  <c r="J4896" i="1"/>
  <c r="I4896" i="1"/>
  <c r="H4896" i="1"/>
  <c r="F4896" i="1"/>
  <c r="C4896" i="1"/>
  <c r="L4936" i="1"/>
  <c r="K4936" i="1"/>
  <c r="J4936" i="1"/>
  <c r="I4936" i="1"/>
  <c r="H4936" i="1"/>
  <c r="F4936" i="1"/>
  <c r="C4936" i="1"/>
  <c r="L4890" i="1"/>
  <c r="K4890" i="1"/>
  <c r="J4890" i="1"/>
  <c r="I4890" i="1"/>
  <c r="H4890" i="1"/>
  <c r="F4890" i="1"/>
  <c r="C4890" i="1"/>
  <c r="L4935" i="1"/>
  <c r="K4935" i="1"/>
  <c r="J4935" i="1"/>
  <c r="I4935" i="1"/>
  <c r="H4935" i="1"/>
  <c r="F4935" i="1"/>
  <c r="C4935" i="1"/>
  <c r="L4934" i="1"/>
  <c r="K4934" i="1"/>
  <c r="J4934" i="1"/>
  <c r="I4934" i="1"/>
  <c r="H4934" i="1"/>
  <c r="F4934" i="1"/>
  <c r="C4934" i="1"/>
  <c r="L4937" i="1"/>
  <c r="K4937" i="1"/>
  <c r="J4937" i="1"/>
  <c r="I4937" i="1"/>
  <c r="H4937" i="1"/>
  <c r="F4937" i="1"/>
  <c r="C4937" i="1"/>
  <c r="L4925" i="1"/>
  <c r="K4925" i="1"/>
  <c r="J4925" i="1"/>
  <c r="I4925" i="1"/>
  <c r="H4925" i="1"/>
  <c r="F4925" i="1"/>
  <c r="C4925" i="1"/>
  <c r="L4944" i="1"/>
  <c r="K4944" i="1"/>
  <c r="J4944" i="1"/>
  <c r="I4944" i="1"/>
  <c r="H4944" i="1"/>
  <c r="F4944" i="1"/>
  <c r="C4944" i="1"/>
  <c r="L4905" i="1"/>
  <c r="K4905" i="1"/>
  <c r="J4905" i="1"/>
  <c r="I4905" i="1"/>
  <c r="H4905" i="1"/>
  <c r="F4905" i="1"/>
  <c r="C4905" i="1"/>
  <c r="L4939" i="1"/>
  <c r="K4939" i="1"/>
  <c r="J4939" i="1"/>
  <c r="I4939" i="1"/>
  <c r="H4939" i="1"/>
  <c r="F4939" i="1"/>
  <c r="C4939" i="1"/>
  <c r="L4940" i="1"/>
  <c r="K4940" i="1"/>
  <c r="J4940" i="1"/>
  <c r="I4940" i="1"/>
  <c r="H4940" i="1"/>
  <c r="F4940" i="1"/>
  <c r="C4940" i="1"/>
  <c r="L4924" i="1"/>
  <c r="K4924" i="1"/>
  <c r="J4924" i="1"/>
  <c r="I4924" i="1"/>
  <c r="H4924" i="1"/>
  <c r="F4924" i="1"/>
  <c r="C4924" i="1"/>
  <c r="L4850" i="1"/>
  <c r="K4850" i="1"/>
  <c r="J4850" i="1"/>
  <c r="I4850" i="1"/>
  <c r="H4850" i="1"/>
  <c r="F4850" i="1"/>
  <c r="C4850" i="1"/>
  <c r="L4846" i="1"/>
  <c r="K4846" i="1"/>
  <c r="J4846" i="1"/>
  <c r="I4846" i="1"/>
  <c r="H4846" i="1"/>
  <c r="F4846" i="1"/>
  <c r="C4846" i="1"/>
  <c r="L4873" i="1"/>
  <c r="K4873" i="1"/>
  <c r="J4873" i="1"/>
  <c r="I4873" i="1"/>
  <c r="H4873" i="1"/>
  <c r="F4873" i="1"/>
  <c r="C4873" i="1"/>
  <c r="L4930" i="1"/>
  <c r="K4930" i="1"/>
  <c r="J4930" i="1"/>
  <c r="I4930" i="1"/>
  <c r="H4930" i="1"/>
  <c r="F4930" i="1"/>
  <c r="C4930" i="1"/>
  <c r="L4853" i="1"/>
  <c r="K4853" i="1"/>
  <c r="J4853" i="1"/>
  <c r="I4853" i="1"/>
  <c r="H4853" i="1"/>
  <c r="F4853" i="1"/>
  <c r="C4853" i="1"/>
  <c r="L4871" i="1"/>
  <c r="K4871" i="1"/>
  <c r="J4871" i="1"/>
  <c r="I4871" i="1"/>
  <c r="H4871" i="1"/>
  <c r="F4871" i="1"/>
  <c r="C4871" i="1"/>
  <c r="L4848" i="1"/>
  <c r="K4848" i="1"/>
  <c r="J4848" i="1"/>
  <c r="I4848" i="1"/>
  <c r="H4848" i="1"/>
  <c r="F4848" i="1"/>
  <c r="C4848" i="1"/>
  <c r="L4852" i="1"/>
  <c r="K4852" i="1"/>
  <c r="J4852" i="1"/>
  <c r="I4852" i="1"/>
  <c r="H4852" i="1"/>
  <c r="F4852" i="1"/>
  <c r="C4852" i="1"/>
  <c r="L4929" i="1"/>
  <c r="K4929" i="1"/>
  <c r="J4929" i="1"/>
  <c r="I4929" i="1"/>
  <c r="H4929" i="1"/>
  <c r="F4929" i="1"/>
  <c r="C4929" i="1"/>
  <c r="L4932" i="1"/>
  <c r="K4932" i="1"/>
  <c r="J4932" i="1"/>
  <c r="I4932" i="1"/>
  <c r="H4932" i="1"/>
  <c r="F4932" i="1"/>
  <c r="C4932" i="1"/>
  <c r="L4865" i="1"/>
  <c r="K4865" i="1"/>
  <c r="J4865" i="1"/>
  <c r="I4865" i="1"/>
  <c r="H4865" i="1"/>
  <c r="F4865" i="1"/>
  <c r="C4865" i="1"/>
  <c r="L4938" i="1"/>
  <c r="K4938" i="1"/>
  <c r="J4938" i="1"/>
  <c r="I4938" i="1"/>
  <c r="H4938" i="1"/>
  <c r="F4938" i="1"/>
  <c r="C4938" i="1"/>
  <c r="L4941" i="1"/>
  <c r="K4941" i="1"/>
  <c r="J4941" i="1"/>
  <c r="I4941" i="1"/>
  <c r="H4941" i="1"/>
  <c r="F4941" i="1"/>
  <c r="C4941" i="1"/>
  <c r="L4859" i="1"/>
  <c r="K4859" i="1"/>
  <c r="J4859" i="1"/>
  <c r="I4859" i="1"/>
  <c r="H4859" i="1"/>
  <c r="F4859" i="1"/>
  <c r="C4859" i="1"/>
  <c r="L4903" i="1"/>
  <c r="K4903" i="1"/>
  <c r="J4903" i="1"/>
  <c r="I4903" i="1"/>
  <c r="H4903" i="1"/>
  <c r="F4903" i="1"/>
  <c r="C4903" i="1"/>
  <c r="L4920" i="1"/>
  <c r="K4920" i="1"/>
  <c r="J4920" i="1"/>
  <c r="I4920" i="1"/>
  <c r="H4920" i="1"/>
  <c r="F4920" i="1"/>
  <c r="C4920" i="1"/>
  <c r="L4849" i="1"/>
  <c r="K4849" i="1"/>
  <c r="J4849" i="1"/>
  <c r="I4849" i="1"/>
  <c r="H4849" i="1"/>
  <c r="F4849" i="1"/>
  <c r="C4849" i="1"/>
  <c r="L4872" i="1"/>
  <c r="K4872" i="1"/>
  <c r="J4872" i="1"/>
  <c r="I4872" i="1"/>
  <c r="H4872" i="1"/>
  <c r="F4872" i="1"/>
  <c r="C4872" i="1"/>
  <c r="L4857" i="1"/>
  <c r="K4857" i="1"/>
  <c r="J4857" i="1"/>
  <c r="I4857" i="1"/>
  <c r="H4857" i="1"/>
  <c r="F4857" i="1"/>
  <c r="C4857" i="1"/>
  <c r="L4851" i="1"/>
  <c r="K4851" i="1"/>
  <c r="J4851" i="1"/>
  <c r="I4851" i="1"/>
  <c r="H4851" i="1"/>
  <c r="F4851" i="1"/>
  <c r="C4851" i="1"/>
  <c r="L4949" i="1"/>
  <c r="K4949" i="1"/>
  <c r="J4949" i="1"/>
  <c r="I4949" i="1"/>
  <c r="H4949" i="1"/>
  <c r="F4949" i="1"/>
  <c r="C4949" i="1"/>
  <c r="L5057" i="1"/>
  <c r="K5057" i="1"/>
  <c r="J5057" i="1"/>
  <c r="I5057" i="1"/>
  <c r="H5057" i="1"/>
  <c r="F5057" i="1"/>
  <c r="C5057" i="1"/>
  <c r="L4942" i="1"/>
  <c r="K4942" i="1"/>
  <c r="J4942" i="1"/>
  <c r="I4942" i="1"/>
  <c r="H4942" i="1"/>
  <c r="F4942" i="1"/>
  <c r="C4942" i="1"/>
  <c r="L1313" i="1"/>
  <c r="K1313" i="1"/>
  <c r="J1313" i="1"/>
  <c r="I1313" i="1"/>
  <c r="H1313" i="1"/>
  <c r="F1313" i="1"/>
  <c r="C1313" i="1"/>
  <c r="L2009" i="1"/>
  <c r="K2009" i="1"/>
  <c r="J2009" i="1"/>
  <c r="I2009" i="1"/>
  <c r="H2009" i="1"/>
  <c r="F2009" i="1"/>
  <c r="C2009" i="1"/>
  <c r="L1992" i="1"/>
  <c r="K1992" i="1"/>
  <c r="J1992" i="1"/>
  <c r="I1992" i="1"/>
  <c r="H1992" i="1"/>
  <c r="F1992" i="1"/>
  <c r="C1992" i="1"/>
  <c r="L2008" i="1"/>
  <c r="K2008" i="1"/>
  <c r="J2008" i="1"/>
  <c r="I2008" i="1"/>
  <c r="H2008" i="1"/>
  <c r="F2008" i="1"/>
  <c r="C2008" i="1"/>
  <c r="L1376" i="1"/>
  <c r="K1376" i="1"/>
  <c r="J1376" i="1"/>
  <c r="I1376" i="1"/>
  <c r="H1376" i="1"/>
  <c r="F1376" i="1"/>
  <c r="C1376" i="1"/>
  <c r="L1981" i="1"/>
  <c r="K1981" i="1"/>
  <c r="J1981" i="1"/>
  <c r="I1981" i="1"/>
  <c r="H1981" i="1"/>
  <c r="F1981" i="1"/>
  <c r="C1981" i="1"/>
  <c r="L1970" i="1"/>
  <c r="K1970" i="1"/>
  <c r="J1970" i="1"/>
  <c r="I1970" i="1"/>
  <c r="H1970" i="1"/>
  <c r="F1970" i="1"/>
  <c r="C1970" i="1"/>
  <c r="L1315" i="1"/>
  <c r="K1315" i="1"/>
  <c r="J1315" i="1"/>
  <c r="I1315" i="1"/>
  <c r="H1315" i="1"/>
  <c r="F1315" i="1"/>
  <c r="C1315" i="1"/>
  <c r="L1973" i="1"/>
  <c r="K1973" i="1"/>
  <c r="J1973" i="1"/>
  <c r="I1973" i="1"/>
  <c r="H1973" i="1"/>
  <c r="F1973" i="1"/>
  <c r="C1973" i="1"/>
  <c r="L1928" i="1"/>
  <c r="K1928" i="1"/>
  <c r="J1928" i="1"/>
  <c r="I1928" i="1"/>
  <c r="H1928" i="1"/>
  <c r="F1928" i="1"/>
  <c r="C1928" i="1"/>
  <c r="L1983" i="1"/>
  <c r="K1983" i="1"/>
  <c r="J1983" i="1"/>
  <c r="I1983" i="1"/>
  <c r="H1983" i="1"/>
  <c r="F1983" i="1"/>
  <c r="C1983" i="1"/>
  <c r="L2015" i="1"/>
  <c r="K2015" i="1"/>
  <c r="J2015" i="1"/>
  <c r="I2015" i="1"/>
  <c r="H2015" i="1"/>
  <c r="F2015" i="1"/>
  <c r="C2015" i="1"/>
  <c r="L1972" i="1"/>
  <c r="K1972" i="1"/>
  <c r="J1972" i="1"/>
  <c r="I1972" i="1"/>
  <c r="H1972" i="1"/>
  <c r="F1972" i="1"/>
  <c r="C1972" i="1"/>
  <c r="L1951" i="1"/>
  <c r="K1951" i="1"/>
  <c r="J1951" i="1"/>
  <c r="I1951" i="1"/>
  <c r="H1951" i="1"/>
  <c r="F1951" i="1"/>
  <c r="C1951" i="1"/>
  <c r="L1954" i="1"/>
  <c r="K1954" i="1"/>
  <c r="J1954" i="1"/>
  <c r="I1954" i="1"/>
  <c r="H1954" i="1"/>
  <c r="F1954" i="1"/>
  <c r="C1954" i="1"/>
  <c r="L1995" i="1"/>
  <c r="K1995" i="1"/>
  <c r="J1995" i="1"/>
  <c r="I1995" i="1"/>
  <c r="H1995" i="1"/>
  <c r="F1995" i="1"/>
  <c r="C1995" i="1"/>
  <c r="L2002" i="1"/>
  <c r="K2002" i="1"/>
  <c r="J2002" i="1"/>
  <c r="I2002" i="1"/>
  <c r="H2002" i="1"/>
  <c r="F2002" i="1"/>
  <c r="C2002" i="1"/>
  <c r="L2028" i="1"/>
  <c r="K2028" i="1"/>
  <c r="J2028" i="1"/>
  <c r="I2028" i="1"/>
  <c r="H2028" i="1"/>
  <c r="F2028" i="1"/>
  <c r="C2028" i="1"/>
  <c r="L2024" i="1"/>
  <c r="K2024" i="1"/>
  <c r="J2024" i="1"/>
  <c r="I2024" i="1"/>
  <c r="H2024" i="1"/>
  <c r="F2024" i="1"/>
  <c r="C2024" i="1"/>
  <c r="L2005" i="1"/>
  <c r="K2005" i="1"/>
  <c r="J2005" i="1"/>
  <c r="I2005" i="1"/>
  <c r="H2005" i="1"/>
  <c r="F2005" i="1"/>
  <c r="C2005" i="1"/>
  <c r="L2004" i="1"/>
  <c r="K2004" i="1"/>
  <c r="J2004" i="1"/>
  <c r="I2004" i="1"/>
  <c r="H2004" i="1"/>
  <c r="F2004" i="1"/>
  <c r="C2004" i="1"/>
  <c r="L2007" i="1"/>
  <c r="K2007" i="1"/>
  <c r="J2007" i="1"/>
  <c r="I2007" i="1"/>
  <c r="H2007" i="1"/>
  <c r="F2007" i="1"/>
  <c r="C2007" i="1"/>
  <c r="L2025" i="1"/>
  <c r="K2025" i="1"/>
  <c r="J2025" i="1"/>
  <c r="I2025" i="1"/>
  <c r="H2025" i="1"/>
  <c r="F2025" i="1"/>
  <c r="C2025" i="1"/>
  <c r="L2012" i="1"/>
  <c r="K2012" i="1"/>
  <c r="J2012" i="1"/>
  <c r="I2012" i="1"/>
  <c r="H2012" i="1"/>
  <c r="F2012" i="1"/>
  <c r="C2012" i="1"/>
  <c r="L1425" i="1"/>
  <c r="K1425" i="1"/>
  <c r="J1425" i="1"/>
  <c r="I1425" i="1"/>
  <c r="H1425" i="1"/>
  <c r="F1425" i="1"/>
  <c r="C1425" i="1"/>
  <c r="L1985" i="1"/>
  <c r="K1985" i="1"/>
  <c r="J1985" i="1"/>
  <c r="I1985" i="1"/>
  <c r="H1985" i="1"/>
  <c r="F1985" i="1"/>
  <c r="C1985" i="1"/>
  <c r="L2006" i="1"/>
  <c r="K2006" i="1"/>
  <c r="J2006" i="1"/>
  <c r="I2006" i="1"/>
  <c r="H2006" i="1"/>
  <c r="F2006" i="1"/>
  <c r="C2006" i="1"/>
  <c r="L1969" i="1"/>
  <c r="K1969" i="1"/>
  <c r="J1969" i="1"/>
  <c r="I1969" i="1"/>
  <c r="H1969" i="1"/>
  <c r="F1969" i="1"/>
  <c r="C1969" i="1"/>
  <c r="L1353" i="1"/>
  <c r="K1353" i="1"/>
  <c r="J1353" i="1"/>
  <c r="I1353" i="1"/>
  <c r="H1353" i="1"/>
  <c r="F1353" i="1"/>
  <c r="C1353" i="1"/>
  <c r="L2017" i="1"/>
  <c r="K2017" i="1"/>
  <c r="J2017" i="1"/>
  <c r="I2017" i="1"/>
  <c r="H2017" i="1"/>
  <c r="F2017" i="1"/>
  <c r="C2017" i="1"/>
  <c r="L1379" i="1"/>
  <c r="K1379" i="1"/>
  <c r="J1379" i="1"/>
  <c r="I1379" i="1"/>
  <c r="H1379" i="1"/>
  <c r="F1379" i="1"/>
  <c r="C1379" i="1"/>
  <c r="L1480" i="1"/>
  <c r="K1480" i="1"/>
  <c r="J1480" i="1"/>
  <c r="I1480" i="1"/>
  <c r="H1480" i="1"/>
  <c r="F1480" i="1"/>
  <c r="C1480" i="1"/>
  <c r="L1958" i="1"/>
  <c r="K1958" i="1"/>
  <c r="J1958" i="1"/>
  <c r="I1958" i="1"/>
  <c r="H1958" i="1"/>
  <c r="F1958" i="1"/>
  <c r="C1958" i="1"/>
  <c r="L1504" i="1"/>
  <c r="K1504" i="1"/>
  <c r="J1504" i="1"/>
  <c r="I1504" i="1"/>
  <c r="H1504" i="1"/>
  <c r="F1504" i="1"/>
  <c r="C1504" i="1"/>
  <c r="L1987" i="1"/>
  <c r="K1987" i="1"/>
  <c r="J1987" i="1"/>
  <c r="I1987" i="1"/>
  <c r="H1987" i="1"/>
  <c r="F1987" i="1"/>
  <c r="C1987" i="1"/>
  <c r="L1902" i="1"/>
  <c r="K1902" i="1"/>
  <c r="J1902" i="1"/>
  <c r="I1902" i="1"/>
  <c r="H1902" i="1"/>
  <c r="F1902" i="1"/>
  <c r="C1902" i="1"/>
  <c r="L1331" i="1"/>
  <c r="K1331" i="1"/>
  <c r="J1331" i="1"/>
  <c r="I1331" i="1"/>
  <c r="H1331" i="1"/>
  <c r="F1331" i="1"/>
  <c r="C1331" i="1"/>
  <c r="L1472" i="1"/>
  <c r="K1472" i="1"/>
  <c r="J1472" i="1"/>
  <c r="I1472" i="1"/>
  <c r="H1472" i="1"/>
  <c r="F1472" i="1"/>
  <c r="C1472" i="1"/>
  <c r="L2011" i="1"/>
  <c r="K2011" i="1"/>
  <c r="J2011" i="1"/>
  <c r="I2011" i="1"/>
  <c r="H2011" i="1"/>
  <c r="F2011" i="1"/>
  <c r="C2011" i="1"/>
  <c r="L2029" i="1"/>
  <c r="K2029" i="1"/>
  <c r="J2029" i="1"/>
  <c r="I2029" i="1"/>
  <c r="H2029" i="1"/>
  <c r="F2029" i="1"/>
  <c r="C2029" i="1"/>
  <c r="L1436" i="1"/>
  <c r="K1436" i="1"/>
  <c r="J1436" i="1"/>
  <c r="I1436" i="1"/>
  <c r="H1436" i="1"/>
  <c r="F1436" i="1"/>
  <c r="C1436" i="1"/>
  <c r="L1988" i="1"/>
  <c r="K1988" i="1"/>
  <c r="J1988" i="1"/>
  <c r="I1988" i="1"/>
  <c r="H1988" i="1"/>
  <c r="F1988" i="1"/>
  <c r="C1988" i="1"/>
  <c r="L1913" i="1"/>
  <c r="K1913" i="1"/>
  <c r="J1913" i="1"/>
  <c r="I1913" i="1"/>
  <c r="H1913" i="1"/>
  <c r="F1913" i="1"/>
  <c r="C1913" i="1"/>
  <c r="L1351" i="1"/>
  <c r="K1351" i="1"/>
  <c r="J1351" i="1"/>
  <c r="I1351" i="1"/>
  <c r="H1351" i="1"/>
  <c r="F1351" i="1"/>
  <c r="C1351" i="1"/>
  <c r="L1978" i="1"/>
  <c r="K1978" i="1"/>
  <c r="J1978" i="1"/>
  <c r="I1978" i="1"/>
  <c r="H1978" i="1"/>
  <c r="F1978" i="1"/>
  <c r="C1978" i="1"/>
  <c r="L1977" i="1"/>
  <c r="K1977" i="1"/>
  <c r="J1977" i="1"/>
  <c r="I1977" i="1"/>
  <c r="H1977" i="1"/>
  <c r="F1977" i="1"/>
  <c r="C1977" i="1"/>
  <c r="L1326" i="1"/>
  <c r="K1326" i="1"/>
  <c r="J1326" i="1"/>
  <c r="I1326" i="1"/>
  <c r="H1326" i="1"/>
  <c r="F1326" i="1"/>
  <c r="C1326" i="1"/>
  <c r="L1991" i="1"/>
  <c r="K1991" i="1"/>
  <c r="J1991" i="1"/>
  <c r="I1991" i="1"/>
  <c r="H1991" i="1"/>
  <c r="F1991" i="1"/>
  <c r="C1991" i="1"/>
  <c r="L2019" i="1"/>
  <c r="K2019" i="1"/>
  <c r="J2019" i="1"/>
  <c r="I2019" i="1"/>
  <c r="H2019" i="1"/>
  <c r="F2019" i="1"/>
  <c r="C2019" i="1"/>
  <c r="L1334" i="1"/>
  <c r="K1334" i="1"/>
  <c r="J1334" i="1"/>
  <c r="I1334" i="1"/>
  <c r="H1334" i="1"/>
  <c r="F1334" i="1"/>
  <c r="C1334" i="1"/>
  <c r="L1423" i="1"/>
  <c r="K1423" i="1"/>
  <c r="J1423" i="1"/>
  <c r="I1423" i="1"/>
  <c r="H1423" i="1"/>
  <c r="F1423" i="1"/>
  <c r="C1423" i="1"/>
  <c r="L1374" i="1"/>
  <c r="K1374" i="1"/>
  <c r="J1374" i="1"/>
  <c r="I1374" i="1"/>
  <c r="H1374" i="1"/>
  <c r="F1374" i="1"/>
  <c r="C1374" i="1"/>
  <c r="L1375" i="1"/>
  <c r="K1375" i="1"/>
  <c r="J1375" i="1"/>
  <c r="I1375" i="1"/>
  <c r="H1375" i="1"/>
  <c r="F1375" i="1"/>
  <c r="C1375" i="1"/>
  <c r="L1990" i="1"/>
  <c r="K1990" i="1"/>
  <c r="J1990" i="1"/>
  <c r="I1990" i="1"/>
  <c r="H1990" i="1"/>
  <c r="F1990" i="1"/>
  <c r="C1990" i="1"/>
  <c r="L1486" i="1"/>
  <c r="K1486" i="1"/>
  <c r="J1486" i="1"/>
  <c r="I1486" i="1"/>
  <c r="H1486" i="1"/>
  <c r="F1486" i="1"/>
  <c r="C1486" i="1"/>
  <c r="L1336" i="1"/>
  <c r="K1336" i="1"/>
  <c r="J1336" i="1"/>
  <c r="I1336" i="1"/>
  <c r="H1336" i="1"/>
  <c r="F1336" i="1"/>
  <c r="C1336" i="1"/>
  <c r="L2018" i="1"/>
  <c r="K2018" i="1"/>
  <c r="J2018" i="1"/>
  <c r="I2018" i="1"/>
  <c r="H2018" i="1"/>
  <c r="F2018" i="1"/>
  <c r="C2018" i="1"/>
  <c r="L1984" i="1"/>
  <c r="K1984" i="1"/>
  <c r="J1984" i="1"/>
  <c r="I1984" i="1"/>
  <c r="H1984" i="1"/>
  <c r="F1984" i="1"/>
  <c r="C1984" i="1"/>
  <c r="L1420" i="1"/>
  <c r="K1420" i="1"/>
  <c r="J1420" i="1"/>
  <c r="I1420" i="1"/>
  <c r="H1420" i="1"/>
  <c r="F1420" i="1"/>
  <c r="C1420" i="1"/>
  <c r="L1418" i="1"/>
  <c r="K1418" i="1"/>
  <c r="J1418" i="1"/>
  <c r="I1418" i="1"/>
  <c r="H1418" i="1"/>
  <c r="F1418" i="1"/>
  <c r="C1418" i="1"/>
  <c r="L1422" i="1"/>
  <c r="K1422" i="1"/>
  <c r="J1422" i="1"/>
  <c r="I1422" i="1"/>
  <c r="H1422" i="1"/>
  <c r="F1422" i="1"/>
  <c r="C1422" i="1"/>
  <c r="L1435" i="1"/>
  <c r="K1435" i="1"/>
  <c r="J1435" i="1"/>
  <c r="I1435" i="1"/>
  <c r="H1435" i="1"/>
  <c r="F1435" i="1"/>
  <c r="C1435" i="1"/>
  <c r="L1361" i="1"/>
  <c r="K1361" i="1"/>
  <c r="J1361" i="1"/>
  <c r="I1361" i="1"/>
  <c r="H1361" i="1"/>
  <c r="F1361" i="1"/>
  <c r="C1361" i="1"/>
  <c r="L2020" i="1"/>
  <c r="K2020" i="1"/>
  <c r="J2020" i="1"/>
  <c r="I2020" i="1"/>
  <c r="H2020" i="1"/>
  <c r="F2020" i="1"/>
  <c r="C2020" i="1"/>
  <c r="L2026" i="1"/>
  <c r="K2026" i="1"/>
  <c r="J2026" i="1"/>
  <c r="I2026" i="1"/>
  <c r="H2026" i="1"/>
  <c r="F2026" i="1"/>
  <c r="C2026" i="1"/>
  <c r="L1982" i="1"/>
  <c r="K1982" i="1"/>
  <c r="J1982" i="1"/>
  <c r="I1982" i="1"/>
  <c r="H1982" i="1"/>
  <c r="F1982" i="1"/>
  <c r="C1982" i="1"/>
  <c r="L1419" i="1"/>
  <c r="K1419" i="1"/>
  <c r="J1419" i="1"/>
  <c r="I1419" i="1"/>
  <c r="H1419" i="1"/>
  <c r="F1419" i="1"/>
  <c r="C1419" i="1"/>
  <c r="L2023" i="1"/>
  <c r="K2023" i="1"/>
  <c r="J2023" i="1"/>
  <c r="I2023" i="1"/>
  <c r="H2023" i="1"/>
  <c r="F2023" i="1"/>
  <c r="C2023" i="1"/>
  <c r="L2016" i="1"/>
  <c r="K2016" i="1"/>
  <c r="J2016" i="1"/>
  <c r="I2016" i="1"/>
  <c r="H2016" i="1"/>
  <c r="F2016" i="1"/>
  <c r="C2016" i="1"/>
  <c r="L1989" i="1"/>
  <c r="K1989" i="1"/>
  <c r="J1989" i="1"/>
  <c r="I1989" i="1"/>
  <c r="H1989" i="1"/>
  <c r="F1989" i="1"/>
  <c r="C1989" i="1"/>
  <c r="L1399" i="1"/>
  <c r="K1399" i="1"/>
  <c r="J1399" i="1"/>
  <c r="I1399" i="1"/>
  <c r="H1399" i="1"/>
  <c r="F1399" i="1"/>
  <c r="C1399" i="1"/>
  <c r="L1463" i="1"/>
  <c r="K1463" i="1"/>
  <c r="J1463" i="1"/>
  <c r="I1463" i="1"/>
  <c r="H1463" i="1"/>
  <c r="F1463" i="1"/>
  <c r="C1463" i="1"/>
  <c r="L2027" i="1"/>
  <c r="K2027" i="1"/>
  <c r="J2027" i="1"/>
  <c r="I2027" i="1"/>
  <c r="H2027" i="1"/>
  <c r="F2027" i="1"/>
  <c r="C2027" i="1"/>
  <c r="L1400" i="1"/>
  <c r="K1400" i="1"/>
  <c r="J1400" i="1"/>
  <c r="I1400" i="1"/>
  <c r="H1400" i="1"/>
  <c r="F1400" i="1"/>
  <c r="C1400" i="1"/>
  <c r="L1421" i="1"/>
  <c r="K1421" i="1"/>
  <c r="J1421" i="1"/>
  <c r="I1421" i="1"/>
  <c r="H1421" i="1"/>
  <c r="F1421" i="1"/>
  <c r="C1421" i="1"/>
  <c r="L2003" i="1"/>
  <c r="K2003" i="1"/>
  <c r="J2003" i="1"/>
  <c r="I2003" i="1"/>
  <c r="H2003" i="1"/>
  <c r="F2003" i="1"/>
  <c r="C2003" i="1"/>
  <c r="L1401" i="1"/>
  <c r="K1401" i="1"/>
  <c r="J1401" i="1"/>
  <c r="I1401" i="1"/>
  <c r="H1401" i="1"/>
  <c r="F1401" i="1"/>
  <c r="C1401" i="1"/>
  <c r="L1908" i="1"/>
  <c r="K1908" i="1"/>
  <c r="J1908" i="1"/>
  <c r="I1908" i="1"/>
  <c r="H1908" i="1"/>
  <c r="F1908" i="1"/>
  <c r="C1908" i="1"/>
  <c r="L1441" i="1"/>
  <c r="K1441" i="1"/>
  <c r="J1441" i="1"/>
  <c r="I1441" i="1"/>
  <c r="H1441" i="1"/>
  <c r="F1441" i="1"/>
  <c r="C1441" i="1"/>
  <c r="L1980" i="1"/>
  <c r="K1980" i="1"/>
  <c r="J1980" i="1"/>
  <c r="I1980" i="1"/>
  <c r="H1980" i="1"/>
  <c r="F1980" i="1"/>
  <c r="C1980" i="1"/>
  <c r="L1384" i="1"/>
  <c r="K1384" i="1"/>
  <c r="J1384" i="1"/>
  <c r="I1384" i="1"/>
  <c r="H1384" i="1"/>
  <c r="F1384" i="1"/>
  <c r="C1384" i="1"/>
  <c r="L1406" i="1"/>
  <c r="K1406" i="1"/>
  <c r="J1406" i="1"/>
  <c r="I1406" i="1"/>
  <c r="H1406" i="1"/>
  <c r="F1406" i="1"/>
  <c r="C1406" i="1"/>
  <c r="L1407" i="1"/>
  <c r="K1407" i="1"/>
  <c r="J1407" i="1"/>
  <c r="I1407" i="1"/>
  <c r="H1407" i="1"/>
  <c r="F1407" i="1"/>
  <c r="C1407" i="1"/>
  <c r="L1396" i="1"/>
  <c r="K1396" i="1"/>
  <c r="J1396" i="1"/>
  <c r="I1396" i="1"/>
  <c r="H1396" i="1"/>
  <c r="F1396" i="1"/>
  <c r="C1396" i="1"/>
  <c r="L2014" i="1"/>
  <c r="K2014" i="1"/>
  <c r="J2014" i="1"/>
  <c r="I2014" i="1"/>
  <c r="H2014" i="1"/>
  <c r="F2014" i="1"/>
  <c r="C2014" i="1"/>
  <c r="L1342" i="1"/>
  <c r="K1342" i="1"/>
  <c r="J1342" i="1"/>
  <c r="I1342" i="1"/>
  <c r="H1342" i="1"/>
  <c r="F1342" i="1"/>
  <c r="C1342" i="1"/>
  <c r="L1309" i="1"/>
  <c r="K1309" i="1"/>
  <c r="J1309" i="1"/>
  <c r="I1309" i="1"/>
  <c r="H1309" i="1"/>
  <c r="F1309" i="1"/>
  <c r="C1309" i="1"/>
  <c r="L1405" i="1"/>
  <c r="K1405" i="1"/>
  <c r="J1405" i="1"/>
  <c r="I1405" i="1"/>
  <c r="H1405" i="1"/>
  <c r="F1405" i="1"/>
  <c r="C1405" i="1"/>
  <c r="L1431" i="1"/>
  <c r="K1431" i="1"/>
  <c r="J1431" i="1"/>
  <c r="I1431" i="1"/>
  <c r="H1431" i="1"/>
  <c r="F1431" i="1"/>
  <c r="C1431" i="1"/>
  <c r="L1975" i="1"/>
  <c r="K1975" i="1"/>
  <c r="J1975" i="1"/>
  <c r="I1975" i="1"/>
  <c r="H1975" i="1"/>
  <c r="F1975" i="1"/>
  <c r="C1975" i="1"/>
  <c r="L1432" i="1"/>
  <c r="K1432" i="1"/>
  <c r="J1432" i="1"/>
  <c r="I1432" i="1"/>
  <c r="H1432" i="1"/>
  <c r="F1432" i="1"/>
  <c r="C1432" i="1"/>
  <c r="L1979" i="1"/>
  <c r="K1979" i="1"/>
  <c r="J1979" i="1"/>
  <c r="I1979" i="1"/>
  <c r="H1979" i="1"/>
  <c r="F1979" i="1"/>
  <c r="C1979" i="1"/>
  <c r="L1971" i="1"/>
  <c r="K1971" i="1"/>
  <c r="J1971" i="1"/>
  <c r="I1971" i="1"/>
  <c r="H1971" i="1"/>
  <c r="F1971" i="1"/>
  <c r="C1971" i="1"/>
  <c r="L1993" i="1"/>
  <c r="K1993" i="1"/>
  <c r="J1993" i="1"/>
  <c r="I1993" i="1"/>
  <c r="H1993" i="1"/>
  <c r="F1993" i="1"/>
  <c r="C1993" i="1"/>
  <c r="L1355" i="1"/>
  <c r="K1355" i="1"/>
  <c r="J1355" i="1"/>
  <c r="I1355" i="1"/>
  <c r="H1355" i="1"/>
  <c r="F1355" i="1"/>
  <c r="C1355" i="1"/>
  <c r="L1343" i="1"/>
  <c r="K1343" i="1"/>
  <c r="J1343" i="1"/>
  <c r="I1343" i="1"/>
  <c r="H1343" i="1"/>
  <c r="F1343" i="1"/>
  <c r="C1343" i="1"/>
  <c r="L1437" i="1"/>
  <c r="K1437" i="1"/>
  <c r="J1437" i="1"/>
  <c r="I1437" i="1"/>
  <c r="H1437" i="1"/>
  <c r="F1437" i="1"/>
  <c r="C1437" i="1"/>
  <c r="L1986" i="1"/>
  <c r="K1986" i="1"/>
  <c r="J1986" i="1"/>
  <c r="I1986" i="1"/>
  <c r="H1986" i="1"/>
  <c r="F1986" i="1"/>
  <c r="C1986" i="1"/>
  <c r="L2000" i="1"/>
  <c r="K2000" i="1"/>
  <c r="J2000" i="1"/>
  <c r="I2000" i="1"/>
  <c r="H2000" i="1"/>
  <c r="F2000" i="1"/>
  <c r="C2000" i="1"/>
  <c r="L1433" i="1"/>
  <c r="K1433" i="1"/>
  <c r="J1433" i="1"/>
  <c r="I1433" i="1"/>
  <c r="H1433" i="1"/>
  <c r="F1433" i="1"/>
  <c r="C1433" i="1"/>
  <c r="L1358" i="1"/>
  <c r="K1358" i="1"/>
  <c r="J1358" i="1"/>
  <c r="I1358" i="1"/>
  <c r="H1358" i="1"/>
  <c r="F1358" i="1"/>
  <c r="C1358" i="1"/>
  <c r="L1974" i="1"/>
  <c r="K1974" i="1"/>
  <c r="J1974" i="1"/>
  <c r="I1974" i="1"/>
  <c r="H1974" i="1"/>
  <c r="F1974" i="1"/>
  <c r="C1974" i="1"/>
  <c r="L2013" i="1"/>
  <c r="K2013" i="1"/>
  <c r="J2013" i="1"/>
  <c r="I2013" i="1"/>
  <c r="H2013" i="1"/>
  <c r="F2013" i="1"/>
  <c r="C2013" i="1"/>
  <c r="L1994" i="1"/>
  <c r="K1994" i="1"/>
  <c r="J1994" i="1"/>
  <c r="I1994" i="1"/>
  <c r="H1994" i="1"/>
  <c r="F1994" i="1"/>
  <c r="C1994" i="1"/>
  <c r="L1953" i="1"/>
  <c r="K1953" i="1"/>
  <c r="J1953" i="1"/>
  <c r="I1953" i="1"/>
  <c r="H1953" i="1"/>
  <c r="F1953" i="1"/>
  <c r="C1953" i="1"/>
  <c r="L1335" i="1"/>
  <c r="K1335" i="1"/>
  <c r="J1335" i="1"/>
  <c r="I1335" i="1"/>
  <c r="H1335" i="1"/>
  <c r="F1335" i="1"/>
  <c r="C1335" i="1"/>
  <c r="L1371" i="1"/>
  <c r="K1371" i="1"/>
  <c r="J1371" i="1"/>
  <c r="I1371" i="1"/>
  <c r="H1371" i="1"/>
  <c r="F1371" i="1"/>
  <c r="C1371" i="1"/>
  <c r="L1324" i="1"/>
  <c r="K1324" i="1"/>
  <c r="J1324" i="1"/>
  <c r="I1324" i="1"/>
  <c r="H1324" i="1"/>
  <c r="F1324" i="1"/>
  <c r="C1324" i="1"/>
  <c r="L1964" i="1"/>
  <c r="K1964" i="1"/>
  <c r="J1964" i="1"/>
  <c r="I1964" i="1"/>
  <c r="H1964" i="1"/>
  <c r="F1964" i="1"/>
  <c r="C1964" i="1"/>
  <c r="L2001" i="1"/>
  <c r="K2001" i="1"/>
  <c r="J2001" i="1"/>
  <c r="I2001" i="1"/>
  <c r="H2001" i="1"/>
  <c r="F2001" i="1"/>
  <c r="C2001" i="1"/>
  <c r="L1911" i="1"/>
  <c r="K1911" i="1"/>
  <c r="J1911" i="1"/>
  <c r="I1911" i="1"/>
  <c r="H1911" i="1"/>
  <c r="F1911" i="1"/>
  <c r="C1911" i="1"/>
  <c r="L1483" i="1"/>
  <c r="K1483" i="1"/>
  <c r="J1483" i="1"/>
  <c r="I1483" i="1"/>
  <c r="H1483" i="1"/>
  <c r="F1483" i="1"/>
  <c r="C1483" i="1"/>
  <c r="L1940" i="1"/>
  <c r="K1940" i="1"/>
  <c r="J1940" i="1"/>
  <c r="I1940" i="1"/>
  <c r="H1940" i="1"/>
  <c r="F1940" i="1"/>
  <c r="C1940" i="1"/>
  <c r="L1920" i="1"/>
  <c r="K1920" i="1"/>
  <c r="J1920" i="1"/>
  <c r="I1920" i="1"/>
  <c r="H1920" i="1"/>
  <c r="F1920" i="1"/>
  <c r="C1920" i="1"/>
  <c r="L1966" i="1"/>
  <c r="K1966" i="1"/>
  <c r="J1966" i="1"/>
  <c r="I1966" i="1"/>
  <c r="H1966" i="1"/>
  <c r="F1966" i="1"/>
  <c r="C1966" i="1"/>
  <c r="L1965" i="1"/>
  <c r="K1965" i="1"/>
  <c r="J1965" i="1"/>
  <c r="I1965" i="1"/>
  <c r="H1965" i="1"/>
  <c r="F1965" i="1"/>
  <c r="C1965" i="1"/>
  <c r="L1929" i="1"/>
  <c r="K1929" i="1"/>
  <c r="J1929" i="1"/>
  <c r="I1929" i="1"/>
  <c r="H1929" i="1"/>
  <c r="F1929" i="1"/>
  <c r="C1929" i="1"/>
  <c r="L1402" i="1"/>
  <c r="K1402" i="1"/>
  <c r="J1402" i="1"/>
  <c r="I1402" i="1"/>
  <c r="H1402" i="1"/>
  <c r="F1402" i="1"/>
  <c r="C1402" i="1"/>
  <c r="L1938" i="1"/>
  <c r="K1938" i="1"/>
  <c r="J1938" i="1"/>
  <c r="I1938" i="1"/>
  <c r="H1938" i="1"/>
  <c r="F1938" i="1"/>
  <c r="C1938" i="1"/>
  <c r="L1312" i="1"/>
  <c r="K1312" i="1"/>
  <c r="J1312" i="1"/>
  <c r="I1312" i="1"/>
  <c r="H1312" i="1"/>
  <c r="F1312" i="1"/>
  <c r="C1312" i="1"/>
  <c r="L2021" i="1"/>
  <c r="K2021" i="1"/>
  <c r="J2021" i="1"/>
  <c r="I2021" i="1"/>
  <c r="H2021" i="1"/>
  <c r="F2021" i="1"/>
  <c r="C2021" i="1"/>
  <c r="L2022" i="1"/>
  <c r="K2022" i="1"/>
  <c r="J2022" i="1"/>
  <c r="I2022" i="1"/>
  <c r="H2022" i="1"/>
  <c r="F2022" i="1"/>
  <c r="C2022" i="1"/>
  <c r="L1916" i="1"/>
  <c r="K1916" i="1"/>
  <c r="J1916" i="1"/>
  <c r="I1916" i="1"/>
  <c r="H1916" i="1"/>
  <c r="F1916" i="1"/>
  <c r="C1916" i="1"/>
  <c r="L1919" i="1"/>
  <c r="K1919" i="1"/>
  <c r="J1919" i="1"/>
  <c r="I1919" i="1"/>
  <c r="H1919" i="1"/>
  <c r="F1919" i="1"/>
  <c r="C1919" i="1"/>
  <c r="L1901" i="1"/>
  <c r="K1901" i="1"/>
  <c r="J1901" i="1"/>
  <c r="I1901" i="1"/>
  <c r="H1901" i="1"/>
  <c r="F1901" i="1"/>
  <c r="C1901" i="1"/>
  <c r="L1333" i="1"/>
  <c r="K1333" i="1"/>
  <c r="J1333" i="1"/>
  <c r="I1333" i="1"/>
  <c r="H1333" i="1"/>
  <c r="F1333" i="1"/>
  <c r="C1333" i="1"/>
  <c r="L1501" i="1"/>
  <c r="K1501" i="1"/>
  <c r="J1501" i="1"/>
  <c r="I1501" i="1"/>
  <c r="H1501" i="1"/>
  <c r="F1501" i="1"/>
  <c r="C1501" i="1"/>
  <c r="L1999" i="1"/>
  <c r="K1999" i="1"/>
  <c r="J1999" i="1"/>
  <c r="I1999" i="1"/>
  <c r="H1999" i="1"/>
  <c r="F1999" i="1"/>
  <c r="C1999" i="1"/>
  <c r="L1387" i="1"/>
  <c r="K1387" i="1"/>
  <c r="J1387" i="1"/>
  <c r="I1387" i="1"/>
  <c r="H1387" i="1"/>
  <c r="F1387" i="1"/>
  <c r="C1387" i="1"/>
  <c r="L1307" i="1"/>
  <c r="K1307" i="1"/>
  <c r="J1307" i="1"/>
  <c r="I1307" i="1"/>
  <c r="H1307" i="1"/>
  <c r="F1307" i="1"/>
  <c r="C1307" i="1"/>
  <c r="L1428" i="1"/>
  <c r="K1428" i="1"/>
  <c r="J1428" i="1"/>
  <c r="I1428" i="1"/>
  <c r="H1428" i="1"/>
  <c r="F1428" i="1"/>
  <c r="C1428" i="1"/>
  <c r="L1957" i="1"/>
  <c r="K1957" i="1"/>
  <c r="J1957" i="1"/>
  <c r="I1957" i="1"/>
  <c r="H1957" i="1"/>
  <c r="F1957" i="1"/>
  <c r="C1957" i="1"/>
  <c r="L1946" i="1"/>
  <c r="K1946" i="1"/>
  <c r="J1946" i="1"/>
  <c r="I1946" i="1"/>
  <c r="H1946" i="1"/>
  <c r="F1946" i="1"/>
  <c r="C1946" i="1"/>
  <c r="L1894" i="1"/>
  <c r="K1894" i="1"/>
  <c r="J1894" i="1"/>
  <c r="I1894" i="1"/>
  <c r="H1894" i="1"/>
  <c r="F1894" i="1"/>
  <c r="C1894" i="1"/>
  <c r="L1500" i="1"/>
  <c r="K1500" i="1"/>
  <c r="J1500" i="1"/>
  <c r="I1500" i="1"/>
  <c r="H1500" i="1"/>
  <c r="F1500" i="1"/>
  <c r="C1500" i="1"/>
  <c r="L4125" i="1"/>
  <c r="K4125" i="1"/>
  <c r="J4125" i="1"/>
  <c r="I4125" i="1"/>
  <c r="G4125" i="1"/>
  <c r="H4125" i="1"/>
  <c r="F4125" i="1"/>
  <c r="C4125" i="1"/>
  <c r="L1996" i="1"/>
  <c r="K1996" i="1"/>
  <c r="J1996" i="1"/>
  <c r="I1996" i="1"/>
  <c r="H1996" i="1"/>
  <c r="F1996" i="1"/>
  <c r="C1996" i="1"/>
  <c r="L1962" i="1"/>
  <c r="K1962" i="1"/>
  <c r="J1962" i="1"/>
  <c r="I1962" i="1"/>
  <c r="H1962" i="1"/>
  <c r="F1962" i="1"/>
  <c r="C1962" i="1"/>
  <c r="L1947" i="1"/>
  <c r="K1947" i="1"/>
  <c r="J1947" i="1"/>
  <c r="I1947" i="1"/>
  <c r="H1947" i="1"/>
  <c r="F1947" i="1"/>
  <c r="C1947" i="1"/>
  <c r="L1895" i="1"/>
  <c r="K1895" i="1"/>
  <c r="J1895" i="1"/>
  <c r="I1895" i="1"/>
  <c r="H1895" i="1"/>
  <c r="F1895" i="1"/>
  <c r="C1895" i="1"/>
  <c r="L1955" i="1"/>
  <c r="K1955" i="1"/>
  <c r="J1955" i="1"/>
  <c r="I1955" i="1"/>
  <c r="H1955" i="1"/>
  <c r="F1955" i="1"/>
  <c r="C1955" i="1"/>
  <c r="L1502" i="1"/>
  <c r="K1502" i="1"/>
  <c r="J1502" i="1"/>
  <c r="I1502" i="1"/>
  <c r="H1502" i="1"/>
  <c r="F1502" i="1"/>
  <c r="C1502" i="1"/>
  <c r="L1934" i="1"/>
  <c r="K1934" i="1"/>
  <c r="J1934" i="1"/>
  <c r="I1934" i="1"/>
  <c r="H1934" i="1"/>
  <c r="F1934" i="1"/>
  <c r="C1934" i="1"/>
  <c r="L1968" i="1"/>
  <c r="K1968" i="1"/>
  <c r="J1968" i="1"/>
  <c r="I1968" i="1"/>
  <c r="H1968" i="1"/>
  <c r="F1968" i="1"/>
  <c r="C1968" i="1"/>
  <c r="L1921" i="1"/>
  <c r="K1921" i="1"/>
  <c r="J1921" i="1"/>
  <c r="I1921" i="1"/>
  <c r="H1921" i="1"/>
  <c r="F1921" i="1"/>
  <c r="C1921" i="1"/>
  <c r="L1961" i="1"/>
  <c r="K1961" i="1"/>
  <c r="J1961" i="1"/>
  <c r="I1961" i="1"/>
  <c r="H1961" i="1"/>
  <c r="F1961" i="1"/>
  <c r="C1961" i="1"/>
  <c r="L1881" i="1"/>
  <c r="K1881" i="1"/>
  <c r="J1881" i="1"/>
  <c r="I1881" i="1"/>
  <c r="H1881" i="1"/>
  <c r="F1881" i="1"/>
  <c r="C1881" i="1"/>
  <c r="L1906" i="1"/>
  <c r="K1906" i="1"/>
  <c r="J1906" i="1"/>
  <c r="I1906" i="1"/>
  <c r="H1906" i="1"/>
  <c r="F1906" i="1"/>
  <c r="C1906" i="1"/>
  <c r="L1917" i="1"/>
  <c r="K1917" i="1"/>
  <c r="J1917" i="1"/>
  <c r="I1917" i="1"/>
  <c r="H1917" i="1"/>
  <c r="F1917" i="1"/>
  <c r="C1917" i="1"/>
  <c r="L1960" i="1"/>
  <c r="K1960" i="1"/>
  <c r="J1960" i="1"/>
  <c r="I1960" i="1"/>
  <c r="H1960" i="1"/>
  <c r="F1960" i="1"/>
  <c r="C1960" i="1"/>
  <c r="L1976" i="1"/>
  <c r="K1976" i="1"/>
  <c r="J1976" i="1"/>
  <c r="I1976" i="1"/>
  <c r="H1976" i="1"/>
  <c r="F1976" i="1"/>
  <c r="C1976" i="1"/>
  <c r="L1404" i="1"/>
  <c r="K1404" i="1"/>
  <c r="J1404" i="1"/>
  <c r="I1404" i="1"/>
  <c r="H1404" i="1"/>
  <c r="F1404" i="1"/>
  <c r="C1404" i="1"/>
  <c r="L1903" i="1"/>
  <c r="K1903" i="1"/>
  <c r="J1903" i="1"/>
  <c r="I1903" i="1"/>
  <c r="H1903" i="1"/>
  <c r="F1903" i="1"/>
  <c r="C1903" i="1"/>
  <c r="L1997" i="1"/>
  <c r="K1997" i="1"/>
  <c r="J1997" i="1"/>
  <c r="I1997" i="1"/>
  <c r="H1997" i="1"/>
  <c r="F1997" i="1"/>
  <c r="C1997" i="1"/>
  <c r="L1900" i="1"/>
  <c r="K1900" i="1"/>
  <c r="J1900" i="1"/>
  <c r="I1900" i="1"/>
  <c r="H1900" i="1"/>
  <c r="F1900" i="1"/>
  <c r="C1900" i="1"/>
  <c r="L1967" i="1"/>
  <c r="K1967" i="1"/>
  <c r="J1967" i="1"/>
  <c r="I1967" i="1"/>
  <c r="H1967" i="1"/>
  <c r="F1967" i="1"/>
  <c r="C1967" i="1"/>
  <c r="L1904" i="1"/>
  <c r="K1904" i="1"/>
  <c r="J1904" i="1"/>
  <c r="I1904" i="1"/>
  <c r="H1904" i="1"/>
  <c r="F1904" i="1"/>
  <c r="C1904" i="1"/>
  <c r="L1998" i="1"/>
  <c r="K1998" i="1"/>
  <c r="J1998" i="1"/>
  <c r="I1998" i="1"/>
  <c r="H1998" i="1"/>
  <c r="F1998" i="1"/>
  <c r="C1998" i="1"/>
  <c r="L1892" i="1"/>
  <c r="K1892" i="1"/>
  <c r="J1892" i="1"/>
  <c r="I1892" i="1"/>
  <c r="H1892" i="1"/>
  <c r="F1892" i="1"/>
  <c r="C1892" i="1"/>
  <c r="L1481" i="1"/>
  <c r="K1481" i="1"/>
  <c r="J1481" i="1"/>
  <c r="I1481" i="1"/>
  <c r="H1481" i="1"/>
  <c r="F1481" i="1"/>
  <c r="C1481" i="1"/>
  <c r="L1907" i="1"/>
  <c r="K1907" i="1"/>
  <c r="J1907" i="1"/>
  <c r="I1907" i="1"/>
  <c r="H1907" i="1"/>
  <c r="F1907" i="1"/>
  <c r="C1907" i="1"/>
  <c r="L1322" i="1"/>
  <c r="K1322" i="1"/>
  <c r="J1322" i="1"/>
  <c r="I1322" i="1"/>
  <c r="H1322" i="1"/>
  <c r="F1322" i="1"/>
  <c r="C1322" i="1"/>
  <c r="L1891" i="1"/>
  <c r="K1891" i="1"/>
  <c r="J1891" i="1"/>
  <c r="I1891" i="1"/>
  <c r="H1891" i="1"/>
  <c r="F1891" i="1"/>
  <c r="C1891" i="1"/>
  <c r="L1525" i="1"/>
  <c r="K1525" i="1"/>
  <c r="J1525" i="1"/>
  <c r="I1525" i="1"/>
  <c r="H1525" i="1"/>
  <c r="F1525" i="1"/>
  <c r="C1525" i="1"/>
  <c r="L1899" i="1"/>
  <c r="K1899" i="1"/>
  <c r="J1899" i="1"/>
  <c r="I1899" i="1"/>
  <c r="H1899" i="1"/>
  <c r="F1899" i="1"/>
  <c r="C1899" i="1"/>
  <c r="L4070" i="1"/>
  <c r="K4070" i="1"/>
  <c r="J4070" i="1"/>
  <c r="I4070" i="1"/>
  <c r="G4070" i="1"/>
  <c r="H4070" i="1"/>
  <c r="F4070" i="1"/>
  <c r="C4070" i="1"/>
  <c r="L1893" i="1"/>
  <c r="K1893" i="1"/>
  <c r="J1893" i="1"/>
  <c r="I1893" i="1"/>
  <c r="H1893" i="1"/>
  <c r="F1893" i="1"/>
  <c r="C1893" i="1"/>
  <c r="L4071" i="1"/>
  <c r="K4071" i="1"/>
  <c r="J4071" i="1"/>
  <c r="I4071" i="1"/>
  <c r="G4071" i="1"/>
  <c r="H4071" i="1"/>
  <c r="F4071" i="1"/>
  <c r="C4071" i="1"/>
  <c r="L1398" i="1"/>
  <c r="K1398" i="1"/>
  <c r="J1398" i="1"/>
  <c r="I1398" i="1"/>
  <c r="H1398" i="1"/>
  <c r="F1398" i="1"/>
  <c r="C1398" i="1"/>
  <c r="L2010" i="1"/>
  <c r="K2010" i="1"/>
  <c r="J2010" i="1"/>
  <c r="I2010" i="1"/>
  <c r="H2010" i="1"/>
  <c r="F2010" i="1"/>
  <c r="C2010" i="1"/>
  <c r="L1959" i="1"/>
  <c r="K1959" i="1"/>
  <c r="J1959" i="1"/>
  <c r="I1959" i="1"/>
  <c r="H1959" i="1"/>
  <c r="F1959" i="1"/>
  <c r="C1959" i="1"/>
  <c r="L1884" i="1"/>
  <c r="K1884" i="1"/>
  <c r="J1884" i="1"/>
  <c r="I1884" i="1"/>
  <c r="H1884" i="1"/>
  <c r="F1884" i="1"/>
  <c r="C1884" i="1"/>
  <c r="L1364" i="1"/>
  <c r="K1364" i="1"/>
  <c r="J1364" i="1"/>
  <c r="I1364" i="1"/>
  <c r="H1364" i="1"/>
  <c r="F1364" i="1"/>
  <c r="C1364" i="1"/>
  <c r="L1492" i="1"/>
  <c r="K1492" i="1"/>
  <c r="J1492" i="1"/>
  <c r="I1492" i="1"/>
  <c r="H1492" i="1"/>
  <c r="F1492" i="1"/>
  <c r="C1492" i="1"/>
  <c r="L4092" i="1"/>
  <c r="K4092" i="1"/>
  <c r="J4092" i="1"/>
  <c r="I4092" i="1"/>
  <c r="G4092" i="1"/>
  <c r="H4092" i="1"/>
  <c r="F4092" i="1"/>
  <c r="C4092" i="1"/>
  <c r="L1918" i="1"/>
  <c r="K1918" i="1"/>
  <c r="J1918" i="1"/>
  <c r="I1918" i="1"/>
  <c r="H1918" i="1"/>
  <c r="F1918" i="1"/>
  <c r="C1918" i="1"/>
  <c r="L1882" i="1"/>
  <c r="K1882" i="1"/>
  <c r="J1882" i="1"/>
  <c r="I1882" i="1"/>
  <c r="H1882" i="1"/>
  <c r="F1882" i="1"/>
  <c r="C1882" i="1"/>
  <c r="L1890" i="1"/>
  <c r="K1890" i="1"/>
  <c r="J1890" i="1"/>
  <c r="I1890" i="1"/>
  <c r="H1890" i="1"/>
  <c r="F1890" i="1"/>
  <c r="C1890" i="1"/>
  <c r="L1950" i="1"/>
  <c r="K1950" i="1"/>
  <c r="J1950" i="1"/>
  <c r="I1950" i="1"/>
  <c r="H1950" i="1"/>
  <c r="F1950" i="1"/>
  <c r="C1950" i="1"/>
  <c r="L1341" i="1"/>
  <c r="K1341" i="1"/>
  <c r="J1341" i="1"/>
  <c r="I1341" i="1"/>
  <c r="H1341" i="1"/>
  <c r="F1341" i="1"/>
  <c r="C1341" i="1"/>
  <c r="L1409" i="1"/>
  <c r="K1409" i="1"/>
  <c r="J1409" i="1"/>
  <c r="I1409" i="1"/>
  <c r="H1409" i="1"/>
  <c r="F1409" i="1"/>
  <c r="C1409" i="1"/>
  <c r="L1363" i="1"/>
  <c r="K1363" i="1"/>
  <c r="J1363" i="1"/>
  <c r="I1363" i="1"/>
  <c r="H1363" i="1"/>
  <c r="F1363" i="1"/>
  <c r="C1363" i="1"/>
  <c r="L1367" i="1"/>
  <c r="K1367" i="1"/>
  <c r="J1367" i="1"/>
  <c r="I1367" i="1"/>
  <c r="H1367" i="1"/>
  <c r="F1367" i="1"/>
  <c r="C1367" i="1"/>
  <c r="L1429" i="1"/>
  <c r="K1429" i="1"/>
  <c r="J1429" i="1"/>
  <c r="I1429" i="1"/>
  <c r="H1429" i="1"/>
  <c r="F1429" i="1"/>
  <c r="C1429" i="1"/>
  <c r="L1430" i="1"/>
  <c r="K1430" i="1"/>
  <c r="J1430" i="1"/>
  <c r="I1430" i="1"/>
  <c r="H1430" i="1"/>
  <c r="F1430" i="1"/>
  <c r="C1430" i="1"/>
  <c r="L1455" i="1"/>
  <c r="K1455" i="1"/>
  <c r="J1455" i="1"/>
  <c r="I1455" i="1"/>
  <c r="H1455" i="1"/>
  <c r="F1455" i="1"/>
  <c r="C1455" i="1"/>
  <c r="L1408" i="1"/>
  <c r="K1408" i="1"/>
  <c r="J1408" i="1"/>
  <c r="I1408" i="1"/>
  <c r="H1408" i="1"/>
  <c r="F1408" i="1"/>
  <c r="C1408" i="1"/>
  <c r="L1426" i="1"/>
  <c r="K1426" i="1"/>
  <c r="J1426" i="1"/>
  <c r="I1426" i="1"/>
  <c r="H1426" i="1"/>
  <c r="F1426" i="1"/>
  <c r="C1426" i="1"/>
  <c r="L1357" i="1"/>
  <c r="K1357" i="1"/>
  <c r="J1357" i="1"/>
  <c r="I1357" i="1"/>
  <c r="H1357" i="1"/>
  <c r="F1357" i="1"/>
  <c r="C1357" i="1"/>
  <c r="L1327" i="1"/>
  <c r="K1327" i="1"/>
  <c r="J1327" i="1"/>
  <c r="I1327" i="1"/>
  <c r="H1327" i="1"/>
  <c r="F1327" i="1"/>
  <c r="C1327" i="1"/>
  <c r="L1377" i="1"/>
  <c r="K1377" i="1"/>
  <c r="J1377" i="1"/>
  <c r="I1377" i="1"/>
  <c r="H1377" i="1"/>
  <c r="F1377" i="1"/>
  <c r="C1377" i="1"/>
  <c r="L1360" i="1"/>
  <c r="K1360" i="1"/>
  <c r="J1360" i="1"/>
  <c r="I1360" i="1"/>
  <c r="H1360" i="1"/>
  <c r="F1360" i="1"/>
  <c r="C1360" i="1"/>
  <c r="L1933" i="1"/>
  <c r="K1933" i="1"/>
  <c r="J1933" i="1"/>
  <c r="I1933" i="1"/>
  <c r="H1933" i="1"/>
  <c r="F1933" i="1"/>
  <c r="C1933" i="1"/>
  <c r="L1372" i="1"/>
  <c r="K1372" i="1"/>
  <c r="J1372" i="1"/>
  <c r="I1372" i="1"/>
  <c r="H1372" i="1"/>
  <c r="F1372" i="1"/>
  <c r="C1372" i="1"/>
  <c r="L1403" i="1"/>
  <c r="K1403" i="1"/>
  <c r="J1403" i="1"/>
  <c r="I1403" i="1"/>
  <c r="H1403" i="1"/>
  <c r="F1403" i="1"/>
  <c r="C1403" i="1"/>
  <c r="L1325" i="1"/>
  <c r="K1325" i="1"/>
  <c r="J1325" i="1"/>
  <c r="I1325" i="1"/>
  <c r="H1325" i="1"/>
  <c r="F1325" i="1"/>
  <c r="C1325" i="1"/>
  <c r="L1878" i="1"/>
  <c r="K1878" i="1"/>
  <c r="J1878" i="1"/>
  <c r="I1878" i="1"/>
  <c r="H1878" i="1"/>
  <c r="F1878" i="1"/>
  <c r="C1878" i="1"/>
  <c r="L1390" i="1"/>
  <c r="K1390" i="1"/>
  <c r="J1390" i="1"/>
  <c r="I1390" i="1"/>
  <c r="H1390" i="1"/>
  <c r="F1390" i="1"/>
  <c r="C1390" i="1"/>
  <c r="L1354" i="1"/>
  <c r="K1354" i="1"/>
  <c r="J1354" i="1"/>
  <c r="I1354" i="1"/>
  <c r="H1354" i="1"/>
  <c r="F1354" i="1"/>
  <c r="C1354" i="1"/>
  <c r="L1356" i="1"/>
  <c r="K1356" i="1"/>
  <c r="J1356" i="1"/>
  <c r="I1356" i="1"/>
  <c r="H1356" i="1"/>
  <c r="F1356" i="1"/>
  <c r="C1356" i="1"/>
  <c r="L1427" i="1"/>
  <c r="K1427" i="1"/>
  <c r="J1427" i="1"/>
  <c r="I1427" i="1"/>
  <c r="H1427" i="1"/>
  <c r="F1427" i="1"/>
  <c r="C1427" i="1"/>
  <c r="L1366" i="1"/>
  <c r="K1366" i="1"/>
  <c r="J1366" i="1"/>
  <c r="I1366" i="1"/>
  <c r="H1366" i="1"/>
  <c r="F1366" i="1"/>
  <c r="C1366" i="1"/>
  <c r="L1935" i="1"/>
  <c r="K1935" i="1"/>
  <c r="J1935" i="1"/>
  <c r="I1935" i="1"/>
  <c r="H1935" i="1"/>
  <c r="F1935" i="1"/>
  <c r="C1935" i="1"/>
  <c r="L1332" i="1"/>
  <c r="K1332" i="1"/>
  <c r="J1332" i="1"/>
  <c r="I1332" i="1"/>
  <c r="H1332" i="1"/>
  <c r="F1332" i="1"/>
  <c r="C1332" i="1"/>
  <c r="L1368" i="1"/>
  <c r="K1368" i="1"/>
  <c r="J1368" i="1"/>
  <c r="I1368" i="1"/>
  <c r="H1368" i="1"/>
  <c r="F1368" i="1"/>
  <c r="C1368" i="1"/>
  <c r="L1344" i="1"/>
  <c r="K1344" i="1"/>
  <c r="J1344" i="1"/>
  <c r="I1344" i="1"/>
  <c r="H1344" i="1"/>
  <c r="F1344" i="1"/>
  <c r="C1344" i="1"/>
  <c r="L1365" i="1"/>
  <c r="K1365" i="1"/>
  <c r="J1365" i="1"/>
  <c r="I1365" i="1"/>
  <c r="H1365" i="1"/>
  <c r="F1365" i="1"/>
  <c r="C1365" i="1"/>
  <c r="L1330" i="1"/>
  <c r="K1330" i="1"/>
  <c r="J1330" i="1"/>
  <c r="I1330" i="1"/>
  <c r="H1330" i="1"/>
  <c r="F1330" i="1"/>
  <c r="C1330" i="1"/>
  <c r="L1391" i="1"/>
  <c r="K1391" i="1"/>
  <c r="J1391" i="1"/>
  <c r="I1391" i="1"/>
  <c r="H1391" i="1"/>
  <c r="F1391" i="1"/>
  <c r="C1391" i="1"/>
  <c r="L1329" i="1"/>
  <c r="K1329" i="1"/>
  <c r="J1329" i="1"/>
  <c r="I1329" i="1"/>
  <c r="H1329" i="1"/>
  <c r="F1329" i="1"/>
  <c r="C1329" i="1"/>
  <c r="L1311" i="1"/>
  <c r="K1311" i="1"/>
  <c r="J1311" i="1"/>
  <c r="I1311" i="1"/>
  <c r="H1311" i="1"/>
  <c r="F1311" i="1"/>
  <c r="C1311" i="1"/>
  <c r="L1339" i="1"/>
  <c r="K1339" i="1"/>
  <c r="J1339" i="1"/>
  <c r="I1339" i="1"/>
  <c r="H1339" i="1"/>
  <c r="F1339" i="1"/>
  <c r="C1339" i="1"/>
  <c r="L1413" i="1"/>
  <c r="K1413" i="1"/>
  <c r="J1413" i="1"/>
  <c r="I1413" i="1"/>
  <c r="H1413" i="1"/>
  <c r="F1413" i="1"/>
  <c r="C1413" i="1"/>
  <c r="L1362" i="1"/>
  <c r="K1362" i="1"/>
  <c r="J1362" i="1"/>
  <c r="I1362" i="1"/>
  <c r="H1362" i="1"/>
  <c r="F1362" i="1"/>
  <c r="C1362" i="1"/>
  <c r="L1337" i="1"/>
  <c r="K1337" i="1"/>
  <c r="J1337" i="1"/>
  <c r="I1337" i="1"/>
  <c r="H1337" i="1"/>
  <c r="F1337" i="1"/>
  <c r="C1337" i="1"/>
  <c r="L1340" i="1"/>
  <c r="K1340" i="1"/>
  <c r="J1340" i="1"/>
  <c r="I1340" i="1"/>
  <c r="H1340" i="1"/>
  <c r="F1340" i="1"/>
  <c r="C1340" i="1"/>
  <c r="L1338" i="1"/>
  <c r="K1338" i="1"/>
  <c r="J1338" i="1"/>
  <c r="I1338" i="1"/>
  <c r="H1338" i="1"/>
  <c r="F1338" i="1"/>
  <c r="C1338" i="1"/>
  <c r="L1383" i="1"/>
  <c r="K1383" i="1"/>
  <c r="J1383" i="1"/>
  <c r="I1383" i="1"/>
  <c r="H1383" i="1"/>
  <c r="F1383" i="1"/>
  <c r="C1383" i="1"/>
  <c r="L1308" i="1"/>
  <c r="K1308" i="1"/>
  <c r="J1308" i="1"/>
  <c r="I1308" i="1"/>
  <c r="H1308" i="1"/>
  <c r="F1308" i="1"/>
  <c r="C1308" i="1"/>
  <c r="L1350" i="1"/>
  <c r="K1350" i="1"/>
  <c r="J1350" i="1"/>
  <c r="I1350" i="1"/>
  <c r="H1350" i="1"/>
  <c r="F1350" i="1"/>
  <c r="C1350" i="1"/>
  <c r="L1909" i="1"/>
  <c r="K1909" i="1"/>
  <c r="J1909" i="1"/>
  <c r="I1909" i="1"/>
  <c r="H1909" i="1"/>
  <c r="F1909" i="1"/>
  <c r="C1909" i="1"/>
  <c r="L1876" i="1"/>
  <c r="K1876" i="1"/>
  <c r="J1876" i="1"/>
  <c r="I1876" i="1"/>
  <c r="H1876" i="1"/>
  <c r="F1876" i="1"/>
  <c r="C1876" i="1"/>
  <c r="L1323" i="1"/>
  <c r="K1323" i="1"/>
  <c r="J1323" i="1"/>
  <c r="I1323" i="1"/>
  <c r="H1323" i="1"/>
  <c r="F1323" i="1"/>
  <c r="C1323" i="1"/>
  <c r="L1392" i="1"/>
  <c r="K1392" i="1"/>
  <c r="J1392" i="1"/>
  <c r="I1392" i="1"/>
  <c r="H1392" i="1"/>
  <c r="F1392" i="1"/>
  <c r="C1392" i="1"/>
  <c r="L1316" i="1"/>
  <c r="K1316" i="1"/>
  <c r="J1316" i="1"/>
  <c r="I1316" i="1"/>
  <c r="H1316" i="1"/>
  <c r="F1316" i="1"/>
  <c r="C1316" i="1"/>
  <c r="L1468" i="1"/>
  <c r="K1468" i="1"/>
  <c r="J1468" i="1"/>
  <c r="I1468" i="1"/>
  <c r="H1468" i="1"/>
  <c r="F1468" i="1"/>
  <c r="C1468" i="1"/>
  <c r="L4082" i="1"/>
  <c r="K4082" i="1"/>
  <c r="J4082" i="1"/>
  <c r="I4082" i="1"/>
  <c r="G4082" i="1"/>
  <c r="H4082" i="1"/>
  <c r="F4082" i="1"/>
  <c r="C4082" i="1"/>
  <c r="L1378" i="1"/>
  <c r="K1378" i="1"/>
  <c r="J1378" i="1"/>
  <c r="I1378" i="1"/>
  <c r="H1378" i="1"/>
  <c r="F1378" i="1"/>
  <c r="C1378" i="1"/>
  <c r="L1321" i="1"/>
  <c r="K1321" i="1"/>
  <c r="J1321" i="1"/>
  <c r="I1321" i="1"/>
  <c r="H1321" i="1"/>
  <c r="F1321" i="1"/>
  <c r="C1321" i="1"/>
  <c r="L1397" i="1"/>
  <c r="K1397" i="1"/>
  <c r="J1397" i="1"/>
  <c r="I1397" i="1"/>
  <c r="H1397" i="1"/>
  <c r="F1397" i="1"/>
  <c r="C1397" i="1"/>
  <c r="L1373" i="1"/>
  <c r="K1373" i="1"/>
  <c r="J1373" i="1"/>
  <c r="I1373" i="1"/>
  <c r="H1373" i="1"/>
  <c r="F1373" i="1"/>
  <c r="C1373" i="1"/>
  <c r="L1317" i="1"/>
  <c r="K1317" i="1"/>
  <c r="J1317" i="1"/>
  <c r="I1317" i="1"/>
  <c r="H1317" i="1"/>
  <c r="F1317" i="1"/>
  <c r="C1317" i="1"/>
  <c r="L1348" i="1"/>
  <c r="K1348" i="1"/>
  <c r="J1348" i="1"/>
  <c r="I1348" i="1"/>
  <c r="H1348" i="1"/>
  <c r="F1348" i="1"/>
  <c r="C1348" i="1"/>
  <c r="L1370" i="1"/>
  <c r="K1370" i="1"/>
  <c r="J1370" i="1"/>
  <c r="I1370" i="1"/>
  <c r="H1370" i="1"/>
  <c r="F1370" i="1"/>
  <c r="C1370" i="1"/>
  <c r="L1349" i="1"/>
  <c r="K1349" i="1"/>
  <c r="J1349" i="1"/>
  <c r="I1349" i="1"/>
  <c r="H1349" i="1"/>
  <c r="F1349" i="1"/>
  <c r="C1349" i="1"/>
  <c r="L1328" i="1"/>
  <c r="K1328" i="1"/>
  <c r="J1328" i="1"/>
  <c r="I1328" i="1"/>
  <c r="H1328" i="1"/>
  <c r="F1328" i="1"/>
  <c r="C1328" i="1"/>
  <c r="L1931" i="1"/>
  <c r="K1931" i="1"/>
  <c r="J1931" i="1"/>
  <c r="I1931" i="1"/>
  <c r="H1931" i="1"/>
  <c r="F1931" i="1"/>
  <c r="C1931" i="1"/>
  <c r="L1306" i="1"/>
  <c r="K1306" i="1"/>
  <c r="J1306" i="1"/>
  <c r="I1306" i="1"/>
  <c r="H1306" i="1"/>
  <c r="F1306" i="1"/>
  <c r="C1306" i="1"/>
  <c r="L1369" i="1"/>
  <c r="K1369" i="1"/>
  <c r="J1369" i="1"/>
  <c r="I1369" i="1"/>
  <c r="H1369" i="1"/>
  <c r="F1369" i="1"/>
  <c r="C1369" i="1"/>
  <c r="L1352" i="1"/>
  <c r="K1352" i="1"/>
  <c r="J1352" i="1"/>
  <c r="I1352" i="1"/>
  <c r="H1352" i="1"/>
  <c r="F1352" i="1"/>
  <c r="C1352" i="1"/>
  <c r="L1943" i="1"/>
  <c r="K1943" i="1"/>
  <c r="J1943" i="1"/>
  <c r="I1943" i="1"/>
  <c r="H1943" i="1"/>
  <c r="F1943" i="1"/>
  <c r="C1943" i="1"/>
  <c r="L1937" i="1"/>
  <c r="K1937" i="1"/>
  <c r="J1937" i="1"/>
  <c r="I1937" i="1"/>
  <c r="H1937" i="1"/>
  <c r="F1937" i="1"/>
  <c r="C1937" i="1"/>
  <c r="L1414" i="1"/>
  <c r="K1414" i="1"/>
  <c r="J1414" i="1"/>
  <c r="I1414" i="1"/>
  <c r="H1414" i="1"/>
  <c r="F1414" i="1"/>
  <c r="C1414" i="1"/>
  <c r="L1310" i="1"/>
  <c r="K1310" i="1"/>
  <c r="J1310" i="1"/>
  <c r="I1310" i="1"/>
  <c r="H1310" i="1"/>
  <c r="F1310" i="1"/>
  <c r="C1310" i="1"/>
  <c r="L1394" i="1"/>
  <c r="K1394" i="1"/>
  <c r="J1394" i="1"/>
  <c r="I1394" i="1"/>
  <c r="H1394" i="1"/>
  <c r="F1394" i="1"/>
  <c r="C1394" i="1"/>
  <c r="L1319" i="1"/>
  <c r="K1319" i="1"/>
  <c r="J1319" i="1"/>
  <c r="I1319" i="1"/>
  <c r="H1319" i="1"/>
  <c r="F1319" i="1"/>
  <c r="C1319" i="1"/>
  <c r="L4078" i="1"/>
  <c r="K4078" i="1"/>
  <c r="J4078" i="1"/>
  <c r="I4078" i="1"/>
  <c r="G4078" i="1"/>
  <c r="H4078" i="1"/>
  <c r="F4078" i="1"/>
  <c r="C4078" i="1"/>
  <c r="L1963" i="1"/>
  <c r="K1963" i="1"/>
  <c r="J1963" i="1"/>
  <c r="I1963" i="1"/>
  <c r="H1963" i="1"/>
  <c r="F1963" i="1"/>
  <c r="C1963" i="1"/>
  <c r="L1949" i="1"/>
  <c r="K1949" i="1"/>
  <c r="J1949" i="1"/>
  <c r="I1949" i="1"/>
  <c r="H1949" i="1"/>
  <c r="F1949" i="1"/>
  <c r="C1949" i="1"/>
  <c r="L1318" i="1"/>
  <c r="K1318" i="1"/>
  <c r="J1318" i="1"/>
  <c r="I1318" i="1"/>
  <c r="H1318" i="1"/>
  <c r="F1318" i="1"/>
  <c r="C1318" i="1"/>
  <c r="L1388" i="1"/>
  <c r="K1388" i="1"/>
  <c r="J1388" i="1"/>
  <c r="I1388" i="1"/>
  <c r="H1388" i="1"/>
  <c r="F1388" i="1"/>
  <c r="C1388" i="1"/>
  <c r="L1910" i="1"/>
  <c r="K1910" i="1"/>
  <c r="J1910" i="1"/>
  <c r="I1910" i="1"/>
  <c r="H1910" i="1"/>
  <c r="F1910" i="1"/>
  <c r="C1910" i="1"/>
  <c r="L1320" i="1"/>
  <c r="K1320" i="1"/>
  <c r="J1320" i="1"/>
  <c r="I1320" i="1"/>
  <c r="H1320" i="1"/>
  <c r="F1320" i="1"/>
  <c r="C1320" i="1"/>
  <c r="L1345" i="1"/>
  <c r="K1345" i="1"/>
  <c r="J1345" i="1"/>
  <c r="I1345" i="1"/>
  <c r="H1345" i="1"/>
  <c r="F1345" i="1"/>
  <c r="C1345" i="1"/>
  <c r="L1464" i="1"/>
  <c r="K1464" i="1"/>
  <c r="J1464" i="1"/>
  <c r="I1464" i="1"/>
  <c r="H1464" i="1"/>
  <c r="F1464" i="1"/>
  <c r="C1464" i="1"/>
  <c r="L1347" i="1"/>
  <c r="K1347" i="1"/>
  <c r="J1347" i="1"/>
  <c r="I1347" i="1"/>
  <c r="H1347" i="1"/>
  <c r="F1347" i="1"/>
  <c r="C1347" i="1"/>
  <c r="L1886" i="1"/>
  <c r="K1886" i="1"/>
  <c r="J1886" i="1"/>
  <c r="I1886" i="1"/>
  <c r="H1886" i="1"/>
  <c r="F1886" i="1"/>
  <c r="C1886" i="1"/>
  <c r="L1359" i="1"/>
  <c r="K1359" i="1"/>
  <c r="J1359" i="1"/>
  <c r="I1359" i="1"/>
  <c r="H1359" i="1"/>
  <c r="F1359" i="1"/>
  <c r="C1359" i="1"/>
  <c r="L1314" i="1"/>
  <c r="K1314" i="1"/>
  <c r="J1314" i="1"/>
  <c r="I1314" i="1"/>
  <c r="H1314" i="1"/>
  <c r="F1314" i="1"/>
  <c r="C1314" i="1"/>
  <c r="L1346" i="1"/>
  <c r="K1346" i="1"/>
  <c r="J1346" i="1"/>
  <c r="I1346" i="1"/>
  <c r="H1346" i="1"/>
  <c r="F1346" i="1"/>
  <c r="C1346" i="1"/>
  <c r="L4089" i="1"/>
  <c r="K4089" i="1"/>
  <c r="J4089" i="1"/>
  <c r="I4089" i="1"/>
  <c r="G4089" i="1"/>
  <c r="H4089" i="1"/>
  <c r="F4089" i="1"/>
  <c r="C4089" i="1"/>
  <c r="L1487" i="1"/>
  <c r="K1487" i="1"/>
  <c r="J1487" i="1"/>
  <c r="I1487" i="1"/>
  <c r="H1487" i="1"/>
  <c r="F1487" i="1"/>
  <c r="C1487" i="1"/>
  <c r="L1948" i="1"/>
  <c r="K1948" i="1"/>
  <c r="J1948" i="1"/>
  <c r="I1948" i="1"/>
  <c r="H1948" i="1"/>
  <c r="F1948" i="1"/>
  <c r="C1948" i="1"/>
  <c r="L4105" i="1"/>
  <c r="K4105" i="1"/>
  <c r="J4105" i="1"/>
  <c r="I4105" i="1"/>
  <c r="G4105" i="1"/>
  <c r="H4105" i="1"/>
  <c r="F4105" i="1"/>
  <c r="C4105" i="1"/>
  <c r="L1462" i="1"/>
  <c r="K1462" i="1"/>
  <c r="J1462" i="1"/>
  <c r="I1462" i="1"/>
  <c r="H1462" i="1"/>
  <c r="F1462" i="1"/>
  <c r="C1462" i="1"/>
  <c r="L1944" i="1"/>
  <c r="K1944" i="1"/>
  <c r="J1944" i="1"/>
  <c r="I1944" i="1"/>
  <c r="H1944" i="1"/>
  <c r="F1944" i="1"/>
  <c r="C1944" i="1"/>
  <c r="L1887" i="1"/>
  <c r="K1887" i="1"/>
  <c r="J1887" i="1"/>
  <c r="I1887" i="1"/>
  <c r="H1887" i="1"/>
  <c r="F1887" i="1"/>
  <c r="C1887" i="1"/>
  <c r="L1932" i="1"/>
  <c r="K1932" i="1"/>
  <c r="J1932" i="1"/>
  <c r="I1932" i="1"/>
  <c r="H1932" i="1"/>
  <c r="F1932" i="1"/>
  <c r="C1932" i="1"/>
  <c r="L1915" i="1"/>
  <c r="K1915" i="1"/>
  <c r="J1915" i="1"/>
  <c r="I1915" i="1"/>
  <c r="H1915" i="1"/>
  <c r="F1915" i="1"/>
  <c r="C1915" i="1"/>
  <c r="L1914" i="1"/>
  <c r="K1914" i="1"/>
  <c r="J1914" i="1"/>
  <c r="I1914" i="1"/>
  <c r="H1914" i="1"/>
  <c r="F1914" i="1"/>
  <c r="C1914" i="1"/>
  <c r="L1465" i="1"/>
  <c r="K1465" i="1"/>
  <c r="J1465" i="1"/>
  <c r="I1465" i="1"/>
  <c r="H1465" i="1"/>
  <c r="F1465" i="1"/>
  <c r="C1465" i="1"/>
  <c r="L1846" i="1"/>
  <c r="K1846" i="1"/>
  <c r="J1846" i="1"/>
  <c r="I1846" i="1"/>
  <c r="H1846" i="1"/>
  <c r="F1846" i="1"/>
  <c r="C1846" i="1"/>
  <c r="L1877" i="1"/>
  <c r="K1877" i="1"/>
  <c r="J1877" i="1"/>
  <c r="I1877" i="1"/>
  <c r="H1877" i="1"/>
  <c r="F1877" i="1"/>
  <c r="C1877" i="1"/>
  <c r="L1485" i="1"/>
  <c r="K1485" i="1"/>
  <c r="J1485" i="1"/>
  <c r="I1485" i="1"/>
  <c r="H1485" i="1"/>
  <c r="F1485" i="1"/>
  <c r="C1485" i="1"/>
  <c r="L1460" i="1"/>
  <c r="K1460" i="1"/>
  <c r="J1460" i="1"/>
  <c r="I1460" i="1"/>
  <c r="H1460" i="1"/>
  <c r="F1460" i="1"/>
  <c r="C1460" i="1"/>
  <c r="L1885" i="1"/>
  <c r="K1885" i="1"/>
  <c r="J1885" i="1"/>
  <c r="I1885" i="1"/>
  <c r="H1885" i="1"/>
  <c r="F1885" i="1"/>
  <c r="C1885" i="1"/>
  <c r="L1489" i="1"/>
  <c r="K1489" i="1"/>
  <c r="J1489" i="1"/>
  <c r="I1489" i="1"/>
  <c r="H1489" i="1"/>
  <c r="F1489" i="1"/>
  <c r="C1489" i="1"/>
  <c r="L1469" i="1"/>
  <c r="K1469" i="1"/>
  <c r="J1469" i="1"/>
  <c r="I1469" i="1"/>
  <c r="H1469" i="1"/>
  <c r="F1469" i="1"/>
  <c r="C1469" i="1"/>
  <c r="L1956" i="1"/>
  <c r="K1956" i="1"/>
  <c r="J1956" i="1"/>
  <c r="I1956" i="1"/>
  <c r="H1956" i="1"/>
  <c r="F1956" i="1"/>
  <c r="C1956" i="1"/>
  <c r="L1941" i="1"/>
  <c r="K1941" i="1"/>
  <c r="J1941" i="1"/>
  <c r="I1941" i="1"/>
  <c r="H1941" i="1"/>
  <c r="F1941" i="1"/>
  <c r="C1941" i="1"/>
  <c r="L1546" i="1"/>
  <c r="K1546" i="1"/>
  <c r="J1546" i="1"/>
  <c r="I1546" i="1"/>
  <c r="H1546" i="1"/>
  <c r="F1546" i="1"/>
  <c r="C1546" i="1"/>
  <c r="L1417" i="1"/>
  <c r="K1417" i="1"/>
  <c r="J1417" i="1"/>
  <c r="I1417" i="1"/>
  <c r="H1417" i="1"/>
  <c r="F1417" i="1"/>
  <c r="C1417" i="1"/>
  <c r="L1942" i="1"/>
  <c r="K1942" i="1"/>
  <c r="J1942" i="1"/>
  <c r="I1942" i="1"/>
  <c r="H1942" i="1"/>
  <c r="F1942" i="1"/>
  <c r="C1942" i="1"/>
  <c r="L1945" i="1"/>
  <c r="K1945" i="1"/>
  <c r="J1945" i="1"/>
  <c r="I1945" i="1"/>
  <c r="H1945" i="1"/>
  <c r="F1945" i="1"/>
  <c r="C1945" i="1"/>
  <c r="L1930" i="1"/>
  <c r="K1930" i="1"/>
  <c r="J1930" i="1"/>
  <c r="I1930" i="1"/>
  <c r="H1930" i="1"/>
  <c r="F1930" i="1"/>
  <c r="C1930" i="1"/>
  <c r="L1897" i="1"/>
  <c r="K1897" i="1"/>
  <c r="J1897" i="1"/>
  <c r="I1897" i="1"/>
  <c r="H1897" i="1"/>
  <c r="F1897" i="1"/>
  <c r="C1897" i="1"/>
  <c r="L1706" i="1"/>
  <c r="K1706" i="1"/>
  <c r="J1706" i="1"/>
  <c r="I1706" i="1"/>
  <c r="H1706" i="1"/>
  <c r="F1706" i="1"/>
  <c r="C1706" i="1"/>
  <c r="L1415" i="1"/>
  <c r="K1415" i="1"/>
  <c r="J1415" i="1"/>
  <c r="I1415" i="1"/>
  <c r="H1415" i="1"/>
  <c r="F1415" i="1"/>
  <c r="C1415" i="1"/>
  <c r="L1381" i="1"/>
  <c r="K1381" i="1"/>
  <c r="J1381" i="1"/>
  <c r="I1381" i="1"/>
  <c r="H1381" i="1"/>
  <c r="F1381" i="1"/>
  <c r="C1381" i="1"/>
  <c r="L1457" i="1"/>
  <c r="K1457" i="1"/>
  <c r="J1457" i="1"/>
  <c r="I1457" i="1"/>
  <c r="H1457" i="1"/>
  <c r="F1457" i="1"/>
  <c r="C1457" i="1"/>
  <c r="L1952" i="1"/>
  <c r="K1952" i="1"/>
  <c r="J1952" i="1"/>
  <c r="I1952" i="1"/>
  <c r="H1952" i="1"/>
  <c r="F1952" i="1"/>
  <c r="C1952" i="1"/>
  <c r="L1926" i="1"/>
  <c r="K1926" i="1"/>
  <c r="J1926" i="1"/>
  <c r="I1926" i="1"/>
  <c r="H1926" i="1"/>
  <c r="F1926" i="1"/>
  <c r="C1926" i="1"/>
  <c r="L1925" i="1"/>
  <c r="K1925" i="1"/>
  <c r="J1925" i="1"/>
  <c r="I1925" i="1"/>
  <c r="H1925" i="1"/>
  <c r="F1925" i="1"/>
  <c r="C1925" i="1"/>
  <c r="L1912" i="1"/>
  <c r="K1912" i="1"/>
  <c r="J1912" i="1"/>
  <c r="I1912" i="1"/>
  <c r="H1912" i="1"/>
  <c r="F1912" i="1"/>
  <c r="C1912" i="1"/>
  <c r="L4048" i="1"/>
  <c r="K4048" i="1"/>
  <c r="J4048" i="1"/>
  <c r="I4048" i="1"/>
  <c r="G4048" i="1"/>
  <c r="H4048" i="1"/>
  <c r="F4048" i="1"/>
  <c r="C4048" i="1"/>
  <c r="L1395" i="1"/>
  <c r="K1395" i="1"/>
  <c r="J1395" i="1"/>
  <c r="I1395" i="1"/>
  <c r="H1395" i="1"/>
  <c r="F1395" i="1"/>
  <c r="C1395" i="1"/>
  <c r="L1386" i="1"/>
  <c r="K1386" i="1"/>
  <c r="J1386" i="1"/>
  <c r="I1386" i="1"/>
  <c r="H1386" i="1"/>
  <c r="F1386" i="1"/>
  <c r="C1386" i="1"/>
  <c r="L1927" i="1"/>
  <c r="K1927" i="1"/>
  <c r="J1927" i="1"/>
  <c r="I1927" i="1"/>
  <c r="H1927" i="1"/>
  <c r="F1927" i="1"/>
  <c r="C1927" i="1"/>
  <c r="L1875" i="1"/>
  <c r="K1875" i="1"/>
  <c r="J1875" i="1"/>
  <c r="I1875" i="1"/>
  <c r="H1875" i="1"/>
  <c r="F1875" i="1"/>
  <c r="C1875" i="1"/>
  <c r="L4065" i="1"/>
  <c r="K4065" i="1"/>
  <c r="J4065" i="1"/>
  <c r="I4065" i="1"/>
  <c r="G4065" i="1"/>
  <c r="H4065" i="1"/>
  <c r="F4065" i="1"/>
  <c r="C4065" i="1"/>
  <c r="L1459" i="1"/>
  <c r="K1459" i="1"/>
  <c r="J1459" i="1"/>
  <c r="I1459" i="1"/>
  <c r="H1459" i="1"/>
  <c r="F1459" i="1"/>
  <c r="C1459" i="1"/>
  <c r="L1905" i="1"/>
  <c r="K1905" i="1"/>
  <c r="J1905" i="1"/>
  <c r="I1905" i="1"/>
  <c r="H1905" i="1"/>
  <c r="F1905" i="1"/>
  <c r="C1905" i="1"/>
  <c r="L1411" i="1"/>
  <c r="K1411" i="1"/>
  <c r="J1411" i="1"/>
  <c r="I1411" i="1"/>
  <c r="H1411" i="1"/>
  <c r="F1411" i="1"/>
  <c r="C1411" i="1"/>
  <c r="L1385" i="1"/>
  <c r="K1385" i="1"/>
  <c r="J1385" i="1"/>
  <c r="I1385" i="1"/>
  <c r="H1385" i="1"/>
  <c r="F1385" i="1"/>
  <c r="C1385" i="1"/>
  <c r="L1889" i="1"/>
  <c r="K1889" i="1"/>
  <c r="J1889" i="1"/>
  <c r="I1889" i="1"/>
  <c r="H1889" i="1"/>
  <c r="F1889" i="1"/>
  <c r="C1889" i="1"/>
  <c r="L1879" i="1"/>
  <c r="K1879" i="1"/>
  <c r="J1879" i="1"/>
  <c r="I1879" i="1"/>
  <c r="H1879" i="1"/>
  <c r="F1879" i="1"/>
  <c r="C1879" i="1"/>
  <c r="L1898" i="1"/>
  <c r="K1898" i="1"/>
  <c r="J1898" i="1"/>
  <c r="I1898" i="1"/>
  <c r="H1898" i="1"/>
  <c r="F1898" i="1"/>
  <c r="C1898" i="1"/>
  <c r="L1473" i="1"/>
  <c r="K1473" i="1"/>
  <c r="J1473" i="1"/>
  <c r="I1473" i="1"/>
  <c r="H1473" i="1"/>
  <c r="F1473" i="1"/>
  <c r="C1473" i="1"/>
  <c r="L1880" i="1"/>
  <c r="K1880" i="1"/>
  <c r="J1880" i="1"/>
  <c r="I1880" i="1"/>
  <c r="H1880" i="1"/>
  <c r="F1880" i="1"/>
  <c r="C1880" i="1"/>
  <c r="L1922" i="1"/>
  <c r="K1922" i="1"/>
  <c r="J1922" i="1"/>
  <c r="I1922" i="1"/>
  <c r="H1922" i="1"/>
  <c r="F1922" i="1"/>
  <c r="C1922" i="1"/>
  <c r="L1896" i="1"/>
  <c r="K1896" i="1"/>
  <c r="J1896" i="1"/>
  <c r="I1896" i="1"/>
  <c r="H1896" i="1"/>
  <c r="F1896" i="1"/>
  <c r="C1896" i="1"/>
  <c r="L1939" i="1"/>
  <c r="K1939" i="1"/>
  <c r="J1939" i="1"/>
  <c r="I1939" i="1"/>
  <c r="H1939" i="1"/>
  <c r="F1939" i="1"/>
  <c r="C1939" i="1"/>
  <c r="L1888" i="1"/>
  <c r="K1888" i="1"/>
  <c r="J1888" i="1"/>
  <c r="I1888" i="1"/>
  <c r="H1888" i="1"/>
  <c r="F1888" i="1"/>
  <c r="C1888" i="1"/>
  <c r="L1412" i="1"/>
  <c r="K1412" i="1"/>
  <c r="J1412" i="1"/>
  <c r="I1412" i="1"/>
  <c r="H1412" i="1"/>
  <c r="F1412" i="1"/>
  <c r="C1412" i="1"/>
  <c r="L1936" i="1"/>
  <c r="K1936" i="1"/>
  <c r="J1936" i="1"/>
  <c r="I1936" i="1"/>
  <c r="H1936" i="1"/>
  <c r="F1936" i="1"/>
  <c r="C1936" i="1"/>
  <c r="L1883" i="1"/>
  <c r="K1883" i="1"/>
  <c r="J1883" i="1"/>
  <c r="I1883" i="1"/>
  <c r="H1883" i="1"/>
  <c r="F1883" i="1"/>
  <c r="C1883" i="1"/>
  <c r="L1389" i="1"/>
  <c r="K1389" i="1"/>
  <c r="J1389" i="1"/>
  <c r="I1389" i="1"/>
  <c r="H1389" i="1"/>
  <c r="F1389" i="1"/>
  <c r="C1389" i="1"/>
  <c r="L1924" i="1"/>
  <c r="K1924" i="1"/>
  <c r="J1924" i="1"/>
  <c r="I1924" i="1"/>
  <c r="H1924" i="1"/>
  <c r="F1924" i="1"/>
  <c r="C1924" i="1"/>
  <c r="L1923" i="1"/>
  <c r="K1923" i="1"/>
  <c r="J1923" i="1"/>
  <c r="I1923" i="1"/>
  <c r="H1923" i="1"/>
  <c r="F1923" i="1"/>
  <c r="C1923" i="1"/>
  <c r="L1410" i="1"/>
  <c r="K1410" i="1"/>
  <c r="J1410" i="1"/>
  <c r="I1410" i="1"/>
  <c r="H1410" i="1"/>
  <c r="F1410" i="1"/>
  <c r="C1410" i="1"/>
  <c r="L1393" i="1"/>
  <c r="K1393" i="1"/>
  <c r="J1393" i="1"/>
  <c r="I1393" i="1"/>
  <c r="H1393" i="1"/>
  <c r="F1393" i="1"/>
  <c r="C1393" i="1"/>
  <c r="L1424" i="1"/>
  <c r="K1424" i="1"/>
  <c r="J1424" i="1"/>
  <c r="I1424" i="1"/>
  <c r="H1424" i="1"/>
  <c r="F1424" i="1"/>
  <c r="C1424" i="1"/>
  <c r="L1416" i="1"/>
  <c r="K1416" i="1"/>
  <c r="J1416" i="1"/>
  <c r="I1416" i="1"/>
  <c r="H1416" i="1"/>
  <c r="F1416" i="1"/>
  <c r="C1416" i="1"/>
  <c r="L1497" i="1"/>
  <c r="K1497" i="1"/>
  <c r="J1497" i="1"/>
  <c r="I1497" i="1"/>
  <c r="H1497" i="1"/>
  <c r="F1497" i="1"/>
  <c r="C1497" i="1"/>
  <c r="L1552" i="1"/>
  <c r="K1552" i="1"/>
  <c r="J1552" i="1"/>
  <c r="I1552" i="1"/>
  <c r="H1552" i="1"/>
  <c r="F1552" i="1"/>
  <c r="C1552" i="1"/>
  <c r="L1456" i="1"/>
  <c r="K1456" i="1"/>
  <c r="J1456" i="1"/>
  <c r="I1456" i="1"/>
  <c r="H1456" i="1"/>
  <c r="F1456" i="1"/>
  <c r="C1456" i="1"/>
  <c r="L1496" i="1"/>
  <c r="K1496" i="1"/>
  <c r="J1496" i="1"/>
  <c r="I1496" i="1"/>
  <c r="H1496" i="1"/>
  <c r="F1496" i="1"/>
  <c r="C1496" i="1"/>
  <c r="L1503" i="1"/>
  <c r="K1503" i="1"/>
  <c r="J1503" i="1"/>
  <c r="I1503" i="1"/>
  <c r="H1503" i="1"/>
  <c r="F1503" i="1"/>
  <c r="C1503" i="1"/>
  <c r="L1712" i="1"/>
  <c r="K1712" i="1"/>
  <c r="J1712" i="1"/>
  <c r="I1712" i="1"/>
  <c r="H1712" i="1"/>
  <c r="F1712" i="1"/>
  <c r="C1712" i="1"/>
  <c r="L1471" i="1"/>
  <c r="K1471" i="1"/>
  <c r="J1471" i="1"/>
  <c r="I1471" i="1"/>
  <c r="H1471" i="1"/>
  <c r="F1471" i="1"/>
  <c r="C1471" i="1"/>
  <c r="L1484" i="1"/>
  <c r="K1484" i="1"/>
  <c r="J1484" i="1"/>
  <c r="I1484" i="1"/>
  <c r="H1484" i="1"/>
  <c r="F1484" i="1"/>
  <c r="C1484" i="1"/>
  <c r="L1434" i="1"/>
  <c r="K1434" i="1"/>
  <c r="J1434" i="1"/>
  <c r="I1434" i="1"/>
  <c r="H1434" i="1"/>
  <c r="F1434" i="1"/>
  <c r="C1434" i="1"/>
  <c r="L1382" i="1"/>
  <c r="K1382" i="1"/>
  <c r="J1382" i="1"/>
  <c r="I1382" i="1"/>
  <c r="H1382" i="1"/>
  <c r="F1382" i="1"/>
  <c r="C1382" i="1"/>
  <c r="L1380" i="1"/>
  <c r="K1380" i="1"/>
  <c r="J1380" i="1"/>
  <c r="I1380" i="1"/>
  <c r="H1380" i="1"/>
  <c r="F1380" i="1"/>
  <c r="C1380" i="1"/>
  <c r="L1862" i="1"/>
  <c r="K1862" i="1"/>
  <c r="J1862" i="1"/>
  <c r="I1862" i="1"/>
  <c r="H1862" i="1"/>
  <c r="F1862" i="1"/>
  <c r="C1862" i="1"/>
  <c r="L1491" i="1"/>
  <c r="K1491" i="1"/>
  <c r="J1491" i="1"/>
  <c r="I1491" i="1"/>
  <c r="H1491" i="1"/>
  <c r="F1491" i="1"/>
  <c r="C1491" i="1"/>
  <c r="L4067" i="1"/>
  <c r="K4067" i="1"/>
  <c r="J4067" i="1"/>
  <c r="I4067" i="1"/>
  <c r="G4067" i="1"/>
  <c r="H4067" i="1"/>
  <c r="F4067" i="1"/>
  <c r="C4067" i="1"/>
  <c r="L1833" i="1"/>
  <c r="K1833" i="1"/>
  <c r="J1833" i="1"/>
  <c r="I1833" i="1"/>
  <c r="H1833" i="1"/>
  <c r="F1833" i="1"/>
  <c r="C1833" i="1"/>
  <c r="L1461" i="1"/>
  <c r="K1461" i="1"/>
  <c r="J1461" i="1"/>
  <c r="I1461" i="1"/>
  <c r="H1461" i="1"/>
  <c r="F1461" i="1"/>
  <c r="C1461" i="1"/>
  <c r="L1466" i="1"/>
  <c r="K1466" i="1"/>
  <c r="J1466" i="1"/>
  <c r="I1466" i="1"/>
  <c r="H1466" i="1"/>
  <c r="F1466" i="1"/>
  <c r="C1466" i="1"/>
  <c r="L1495" i="1"/>
  <c r="K1495" i="1"/>
  <c r="J1495" i="1"/>
  <c r="I1495" i="1"/>
  <c r="H1495" i="1"/>
  <c r="F1495" i="1"/>
  <c r="C1495" i="1"/>
  <c r="L1446" i="1"/>
  <c r="K1446" i="1"/>
  <c r="J1446" i="1"/>
  <c r="I1446" i="1"/>
  <c r="H1446" i="1"/>
  <c r="F1446" i="1"/>
  <c r="C1446" i="1"/>
  <c r="L2049" i="1"/>
  <c r="K2049" i="1"/>
  <c r="J2049" i="1"/>
  <c r="I2049" i="1"/>
  <c r="H2049" i="1"/>
  <c r="F2049" i="1"/>
  <c r="C2049" i="1"/>
  <c r="L1711" i="1"/>
  <c r="K1711" i="1"/>
  <c r="J1711" i="1"/>
  <c r="I1711" i="1"/>
  <c r="H1711" i="1"/>
  <c r="F1711" i="1"/>
  <c r="C1711" i="1"/>
  <c r="L1493" i="1"/>
  <c r="K1493" i="1"/>
  <c r="J1493" i="1"/>
  <c r="I1493" i="1"/>
  <c r="H1493" i="1"/>
  <c r="F1493" i="1"/>
  <c r="C1493" i="1"/>
  <c r="L2085" i="1"/>
  <c r="K2085" i="1"/>
  <c r="J2085" i="1"/>
  <c r="I2085" i="1"/>
  <c r="H2085" i="1"/>
  <c r="F2085" i="1"/>
  <c r="C2085" i="1"/>
  <c r="L4025" i="1"/>
  <c r="K4025" i="1"/>
  <c r="J4025" i="1"/>
  <c r="I4025" i="1"/>
  <c r="G4025" i="1"/>
  <c r="H4025" i="1"/>
  <c r="F4025" i="1"/>
  <c r="C4025" i="1"/>
  <c r="L1490" i="1"/>
  <c r="K1490" i="1"/>
  <c r="J1490" i="1"/>
  <c r="I1490" i="1"/>
  <c r="H1490" i="1"/>
  <c r="F1490" i="1"/>
  <c r="C1490" i="1"/>
  <c r="L1852" i="1"/>
  <c r="K1852" i="1"/>
  <c r="J1852" i="1"/>
  <c r="I1852" i="1"/>
  <c r="H1852" i="1"/>
  <c r="F1852" i="1"/>
  <c r="C1852" i="1"/>
  <c r="L1444" i="1"/>
  <c r="K1444" i="1"/>
  <c r="J1444" i="1"/>
  <c r="I1444" i="1"/>
  <c r="H1444" i="1"/>
  <c r="F1444" i="1"/>
  <c r="C1444" i="1"/>
  <c r="L1516" i="1"/>
  <c r="K1516" i="1"/>
  <c r="J1516" i="1"/>
  <c r="I1516" i="1"/>
  <c r="H1516" i="1"/>
  <c r="F1516" i="1"/>
  <c r="C1516" i="1"/>
  <c r="L4088" i="1"/>
  <c r="K4088" i="1"/>
  <c r="J4088" i="1"/>
  <c r="I4088" i="1"/>
  <c r="G4088" i="1"/>
  <c r="H4088" i="1"/>
  <c r="F4088" i="1"/>
  <c r="C4088" i="1"/>
  <c r="L1450" i="1"/>
  <c r="K1450" i="1"/>
  <c r="J1450" i="1"/>
  <c r="I1450" i="1"/>
  <c r="H1450" i="1"/>
  <c r="F1450" i="1"/>
  <c r="C1450" i="1"/>
  <c r="L1477" i="1"/>
  <c r="K1477" i="1"/>
  <c r="J1477" i="1"/>
  <c r="I1477" i="1"/>
  <c r="H1477" i="1"/>
  <c r="F1477" i="1"/>
  <c r="C1477" i="1"/>
  <c r="L1467" i="1"/>
  <c r="K1467" i="1"/>
  <c r="J1467" i="1"/>
  <c r="I1467" i="1"/>
  <c r="H1467" i="1"/>
  <c r="F1467" i="1"/>
  <c r="C1467" i="1"/>
  <c r="L1474" i="1"/>
  <c r="K1474" i="1"/>
  <c r="J1474" i="1"/>
  <c r="I1474" i="1"/>
  <c r="H1474" i="1"/>
  <c r="F1474" i="1"/>
  <c r="C1474" i="1"/>
  <c r="L1498" i="1"/>
  <c r="K1498" i="1"/>
  <c r="J1498" i="1"/>
  <c r="I1498" i="1"/>
  <c r="H1498" i="1"/>
  <c r="F1498" i="1"/>
  <c r="C1498" i="1"/>
  <c r="L1458" i="1"/>
  <c r="K1458" i="1"/>
  <c r="J1458" i="1"/>
  <c r="I1458" i="1"/>
  <c r="H1458" i="1"/>
  <c r="F1458" i="1"/>
  <c r="C1458" i="1"/>
  <c r="L1499" i="1"/>
  <c r="K1499" i="1"/>
  <c r="J1499" i="1"/>
  <c r="I1499" i="1"/>
  <c r="H1499" i="1"/>
  <c r="F1499" i="1"/>
  <c r="C1499" i="1"/>
  <c r="L2051" i="1"/>
  <c r="K2051" i="1"/>
  <c r="J2051" i="1"/>
  <c r="I2051" i="1"/>
  <c r="H2051" i="1"/>
  <c r="F2051" i="1"/>
  <c r="C2051" i="1"/>
  <c r="L1478" i="1"/>
  <c r="K1478" i="1"/>
  <c r="J1478" i="1"/>
  <c r="I1478" i="1"/>
  <c r="H1478" i="1"/>
  <c r="F1478" i="1"/>
  <c r="C1478" i="1"/>
  <c r="L1470" i="1"/>
  <c r="K1470" i="1"/>
  <c r="J1470" i="1"/>
  <c r="I1470" i="1"/>
  <c r="H1470" i="1"/>
  <c r="F1470" i="1"/>
  <c r="C1470" i="1"/>
  <c r="L1439" i="1"/>
  <c r="K1439" i="1"/>
  <c r="J1439" i="1"/>
  <c r="I1439" i="1"/>
  <c r="H1439" i="1"/>
  <c r="F1439" i="1"/>
  <c r="C1439" i="1"/>
  <c r="L1479" i="1"/>
  <c r="K1479" i="1"/>
  <c r="J1479" i="1"/>
  <c r="I1479" i="1"/>
  <c r="H1479" i="1"/>
  <c r="F1479" i="1"/>
  <c r="C1479" i="1"/>
  <c r="L2078" i="1"/>
  <c r="K2078" i="1"/>
  <c r="J2078" i="1"/>
  <c r="I2078" i="1"/>
  <c r="H2078" i="1"/>
  <c r="F2078" i="1"/>
  <c r="C2078" i="1"/>
  <c r="L1447" i="1"/>
  <c r="K1447" i="1"/>
  <c r="J1447" i="1"/>
  <c r="I1447" i="1"/>
  <c r="H1447" i="1"/>
  <c r="F1447" i="1"/>
  <c r="C1447" i="1"/>
  <c r="L2054" i="1"/>
  <c r="K2054" i="1"/>
  <c r="J2054" i="1"/>
  <c r="I2054" i="1"/>
  <c r="H2054" i="1"/>
  <c r="F2054" i="1"/>
  <c r="C2054" i="1"/>
  <c r="L2080" i="1"/>
  <c r="K2080" i="1"/>
  <c r="J2080" i="1"/>
  <c r="I2080" i="1"/>
  <c r="H2080" i="1"/>
  <c r="F2080" i="1"/>
  <c r="C2080" i="1"/>
  <c r="L1448" i="1"/>
  <c r="K1448" i="1"/>
  <c r="J1448" i="1"/>
  <c r="I1448" i="1"/>
  <c r="H1448" i="1"/>
  <c r="F1448" i="1"/>
  <c r="C1448" i="1"/>
  <c r="L1443" i="1"/>
  <c r="K1443" i="1"/>
  <c r="J1443" i="1"/>
  <c r="I1443" i="1"/>
  <c r="H1443" i="1"/>
  <c r="F1443" i="1"/>
  <c r="C1443" i="1"/>
  <c r="L1494" i="1"/>
  <c r="K1494" i="1"/>
  <c r="J1494" i="1"/>
  <c r="I1494" i="1"/>
  <c r="H1494" i="1"/>
  <c r="F1494" i="1"/>
  <c r="C1494" i="1"/>
  <c r="L1440" i="1"/>
  <c r="K1440" i="1"/>
  <c r="J1440" i="1"/>
  <c r="I1440" i="1"/>
  <c r="H1440" i="1"/>
  <c r="F1440" i="1"/>
  <c r="C1440" i="1"/>
  <c r="L1482" i="1"/>
  <c r="K1482" i="1"/>
  <c r="J1482" i="1"/>
  <c r="I1482" i="1"/>
  <c r="H1482" i="1"/>
  <c r="F1482" i="1"/>
  <c r="C1482" i="1"/>
  <c r="L1527" i="1"/>
  <c r="K1527" i="1"/>
  <c r="J1527" i="1"/>
  <c r="I1527" i="1"/>
  <c r="H1527" i="1"/>
  <c r="F1527" i="1"/>
  <c r="C1527" i="1"/>
  <c r="L1573" i="1"/>
  <c r="K1573" i="1"/>
  <c r="J1573" i="1"/>
  <c r="I1573" i="1"/>
  <c r="H1573" i="1"/>
  <c r="F1573" i="1"/>
  <c r="C1573" i="1"/>
  <c r="L1445" i="1"/>
  <c r="K1445" i="1"/>
  <c r="J1445" i="1"/>
  <c r="I1445" i="1"/>
  <c r="H1445" i="1"/>
  <c r="F1445" i="1"/>
  <c r="C1445" i="1"/>
  <c r="L1476" i="1"/>
  <c r="K1476" i="1"/>
  <c r="J1476" i="1"/>
  <c r="I1476" i="1"/>
  <c r="H1476" i="1"/>
  <c r="F1476" i="1"/>
  <c r="C1476" i="1"/>
  <c r="L1442" i="1"/>
  <c r="K1442" i="1"/>
  <c r="J1442" i="1"/>
  <c r="I1442" i="1"/>
  <c r="H1442" i="1"/>
  <c r="F1442" i="1"/>
  <c r="C1442" i="1"/>
  <c r="L2035" i="1"/>
  <c r="K2035" i="1"/>
  <c r="J2035" i="1"/>
  <c r="I2035" i="1"/>
  <c r="H2035" i="1"/>
  <c r="F2035" i="1"/>
  <c r="C2035" i="1"/>
  <c r="L1475" i="1"/>
  <c r="K1475" i="1"/>
  <c r="J1475" i="1"/>
  <c r="I1475" i="1"/>
  <c r="H1475" i="1"/>
  <c r="F1475" i="1"/>
  <c r="C1475" i="1"/>
  <c r="L1438" i="1"/>
  <c r="K1438" i="1"/>
  <c r="J1438" i="1"/>
  <c r="I1438" i="1"/>
  <c r="H1438" i="1"/>
  <c r="F1438" i="1"/>
  <c r="C1438" i="1"/>
  <c r="L4052" i="1"/>
  <c r="K4052" i="1"/>
  <c r="J4052" i="1"/>
  <c r="I4052" i="1"/>
  <c r="G4052" i="1"/>
  <c r="H4052" i="1"/>
  <c r="F4052" i="1"/>
  <c r="C4052" i="1"/>
  <c r="L2093" i="1"/>
  <c r="K2093" i="1"/>
  <c r="J2093" i="1"/>
  <c r="I2093" i="1"/>
  <c r="H2093" i="1"/>
  <c r="F2093" i="1"/>
  <c r="C2093" i="1"/>
  <c r="L4111" i="1"/>
  <c r="K4111" i="1"/>
  <c r="J4111" i="1"/>
  <c r="I4111" i="1"/>
  <c r="G4111" i="1"/>
  <c r="H4111" i="1"/>
  <c r="F4111" i="1"/>
  <c r="C4111" i="1"/>
  <c r="L4132" i="1"/>
  <c r="K4132" i="1"/>
  <c r="J4132" i="1"/>
  <c r="I4132" i="1"/>
  <c r="G4132" i="1"/>
  <c r="H4132" i="1"/>
  <c r="F4132" i="1"/>
  <c r="C4132" i="1"/>
  <c r="L1451" i="1"/>
  <c r="K1451" i="1"/>
  <c r="J1451" i="1"/>
  <c r="I1451" i="1"/>
  <c r="H1451" i="1"/>
  <c r="F1451" i="1"/>
  <c r="C1451" i="1"/>
  <c r="L1488" i="1"/>
  <c r="K1488" i="1"/>
  <c r="J1488" i="1"/>
  <c r="I1488" i="1"/>
  <c r="H1488" i="1"/>
  <c r="F1488" i="1"/>
  <c r="C1488" i="1"/>
  <c r="L1452" i="1"/>
  <c r="K1452" i="1"/>
  <c r="J1452" i="1"/>
  <c r="I1452" i="1"/>
  <c r="H1452" i="1"/>
  <c r="F1452" i="1"/>
  <c r="C1452" i="1"/>
  <c r="L1454" i="1"/>
  <c r="K1454" i="1"/>
  <c r="J1454" i="1"/>
  <c r="I1454" i="1"/>
  <c r="H1454" i="1"/>
  <c r="F1454" i="1"/>
  <c r="C1454" i="1"/>
  <c r="L1453" i="1"/>
  <c r="K1453" i="1"/>
  <c r="J1453" i="1"/>
  <c r="I1453" i="1"/>
  <c r="H1453" i="1"/>
  <c r="F1453" i="1"/>
  <c r="C1453" i="1"/>
  <c r="L1449" i="1"/>
  <c r="K1449" i="1"/>
  <c r="J1449" i="1"/>
  <c r="I1449" i="1"/>
  <c r="H1449" i="1"/>
  <c r="F1449" i="1"/>
  <c r="C1449" i="1"/>
  <c r="L1564" i="1"/>
  <c r="K1564" i="1"/>
  <c r="J1564" i="1"/>
  <c r="I1564" i="1"/>
  <c r="H1564" i="1"/>
  <c r="F1564" i="1"/>
  <c r="C1564" i="1"/>
  <c r="L2038" i="1"/>
  <c r="K2038" i="1"/>
  <c r="J2038" i="1"/>
  <c r="I2038" i="1"/>
  <c r="H2038" i="1"/>
  <c r="F2038" i="1"/>
  <c r="C2038" i="1"/>
  <c r="L1774" i="1"/>
  <c r="K1774" i="1"/>
  <c r="J1774" i="1"/>
  <c r="I1774" i="1"/>
  <c r="H1774" i="1"/>
  <c r="F1774" i="1"/>
  <c r="C1774" i="1"/>
  <c r="L1870" i="1"/>
  <c r="K1870" i="1"/>
  <c r="J1870" i="1"/>
  <c r="I1870" i="1"/>
  <c r="H1870" i="1"/>
  <c r="F1870" i="1"/>
  <c r="C1870" i="1"/>
  <c r="L4046" i="1"/>
  <c r="K4046" i="1"/>
  <c r="J4046" i="1"/>
  <c r="I4046" i="1"/>
  <c r="G4046" i="1"/>
  <c r="H4046" i="1"/>
  <c r="F4046" i="1"/>
  <c r="C4046" i="1"/>
  <c r="L2047" i="1"/>
  <c r="K2047" i="1"/>
  <c r="J2047" i="1"/>
  <c r="I2047" i="1"/>
  <c r="H2047" i="1"/>
  <c r="F2047" i="1"/>
  <c r="C2047" i="1"/>
  <c r="L1812" i="1"/>
  <c r="K1812" i="1"/>
  <c r="J1812" i="1"/>
  <c r="I1812" i="1"/>
  <c r="H1812" i="1"/>
  <c r="F1812" i="1"/>
  <c r="C1812" i="1"/>
  <c r="L1585" i="1"/>
  <c r="K1585" i="1"/>
  <c r="J1585" i="1"/>
  <c r="I1585" i="1"/>
  <c r="H1585" i="1"/>
  <c r="F1585" i="1"/>
  <c r="C1585" i="1"/>
  <c r="L2039" i="1"/>
  <c r="K2039" i="1"/>
  <c r="J2039" i="1"/>
  <c r="I2039" i="1"/>
  <c r="H2039" i="1"/>
  <c r="F2039" i="1"/>
  <c r="C2039" i="1"/>
  <c r="L4043" i="1"/>
  <c r="K4043" i="1"/>
  <c r="J4043" i="1"/>
  <c r="I4043" i="1"/>
  <c r="G4043" i="1"/>
  <c r="H4043" i="1"/>
  <c r="F4043" i="1"/>
  <c r="C4043" i="1"/>
  <c r="L4123" i="1"/>
  <c r="K4123" i="1"/>
  <c r="J4123" i="1"/>
  <c r="I4123" i="1"/>
  <c r="G4123" i="1"/>
  <c r="H4123" i="1"/>
  <c r="F4123" i="1"/>
  <c r="C4123" i="1"/>
  <c r="L1746" i="1"/>
  <c r="K1746" i="1"/>
  <c r="J1746" i="1"/>
  <c r="I1746" i="1"/>
  <c r="H1746" i="1"/>
  <c r="F1746" i="1"/>
  <c r="C1746" i="1"/>
  <c r="L4116" i="1"/>
  <c r="K4116" i="1"/>
  <c r="J4116" i="1"/>
  <c r="I4116" i="1"/>
  <c r="G4116" i="1"/>
  <c r="H4116" i="1"/>
  <c r="F4116" i="1"/>
  <c r="C4116" i="1"/>
  <c r="L4091" i="1"/>
  <c r="K4091" i="1"/>
  <c r="J4091" i="1"/>
  <c r="I4091" i="1"/>
  <c r="G4091" i="1"/>
  <c r="H4091" i="1"/>
  <c r="F4091" i="1"/>
  <c r="C4091" i="1"/>
  <c r="L1832" i="1"/>
  <c r="K1832" i="1"/>
  <c r="J1832" i="1"/>
  <c r="I1832" i="1"/>
  <c r="H1832" i="1"/>
  <c r="F1832" i="1"/>
  <c r="C1832" i="1"/>
  <c r="L1802" i="1"/>
  <c r="K1802" i="1"/>
  <c r="J1802" i="1"/>
  <c r="I1802" i="1"/>
  <c r="H1802" i="1"/>
  <c r="F1802" i="1"/>
  <c r="C1802" i="1"/>
  <c r="L4077" i="1"/>
  <c r="K4077" i="1"/>
  <c r="J4077" i="1"/>
  <c r="I4077" i="1"/>
  <c r="G4077" i="1"/>
  <c r="H4077" i="1"/>
  <c r="F4077" i="1"/>
  <c r="C4077" i="1"/>
  <c r="L2048" i="1"/>
  <c r="K2048" i="1"/>
  <c r="J2048" i="1"/>
  <c r="I2048" i="1"/>
  <c r="H2048" i="1"/>
  <c r="F2048" i="1"/>
  <c r="C2048" i="1"/>
  <c r="L4014" i="1"/>
  <c r="K4014" i="1"/>
  <c r="J4014" i="1"/>
  <c r="I4014" i="1"/>
  <c r="G4014" i="1"/>
  <c r="H4014" i="1"/>
  <c r="F4014" i="1"/>
  <c r="C4014" i="1"/>
  <c r="L1830" i="1"/>
  <c r="K1830" i="1"/>
  <c r="J1830" i="1"/>
  <c r="I1830" i="1"/>
  <c r="H1830" i="1"/>
  <c r="F1830" i="1"/>
  <c r="C1830" i="1"/>
  <c r="L1820" i="1"/>
  <c r="K1820" i="1"/>
  <c r="J1820" i="1"/>
  <c r="I1820" i="1"/>
  <c r="H1820" i="1"/>
  <c r="F1820" i="1"/>
  <c r="C1820" i="1"/>
  <c r="L1587" i="1"/>
  <c r="K1587" i="1"/>
  <c r="J1587" i="1"/>
  <c r="I1587" i="1"/>
  <c r="H1587" i="1"/>
  <c r="F1587" i="1"/>
  <c r="C1587" i="1"/>
  <c r="L1517" i="1"/>
  <c r="K1517" i="1"/>
  <c r="J1517" i="1"/>
  <c r="I1517" i="1"/>
  <c r="H1517" i="1"/>
  <c r="F1517" i="1"/>
  <c r="C1517" i="1"/>
  <c r="L4045" i="1"/>
  <c r="K4045" i="1"/>
  <c r="J4045" i="1"/>
  <c r="I4045" i="1"/>
  <c r="G4045" i="1"/>
  <c r="H4045" i="1"/>
  <c r="F4045" i="1"/>
  <c r="C4045" i="1"/>
  <c r="L4063" i="1"/>
  <c r="K4063" i="1"/>
  <c r="J4063" i="1"/>
  <c r="I4063" i="1"/>
  <c r="G4063" i="1"/>
  <c r="H4063" i="1"/>
  <c r="F4063" i="1"/>
  <c r="C4063" i="1"/>
  <c r="L1772" i="1"/>
  <c r="K1772" i="1"/>
  <c r="J1772" i="1"/>
  <c r="I1772" i="1"/>
  <c r="H1772" i="1"/>
  <c r="F1772" i="1"/>
  <c r="C1772" i="1"/>
  <c r="L2061" i="1"/>
  <c r="K2061" i="1"/>
  <c r="J2061" i="1"/>
  <c r="I2061" i="1"/>
  <c r="H2061" i="1"/>
  <c r="F2061" i="1"/>
  <c r="C2061" i="1"/>
  <c r="L1512" i="1"/>
  <c r="K1512" i="1"/>
  <c r="J1512" i="1"/>
  <c r="I1512" i="1"/>
  <c r="H1512" i="1"/>
  <c r="F1512" i="1"/>
  <c r="C1512" i="1"/>
  <c r="L2068" i="1"/>
  <c r="K2068" i="1"/>
  <c r="J2068" i="1"/>
  <c r="I2068" i="1"/>
  <c r="H2068" i="1"/>
  <c r="F2068" i="1"/>
  <c r="C2068" i="1"/>
  <c r="L4085" i="1"/>
  <c r="K4085" i="1"/>
  <c r="J4085" i="1"/>
  <c r="I4085" i="1"/>
  <c r="G4085" i="1"/>
  <c r="H4085" i="1"/>
  <c r="F4085" i="1"/>
  <c r="C4085" i="1"/>
  <c r="L1604" i="1"/>
  <c r="K1604" i="1"/>
  <c r="J1604" i="1"/>
  <c r="I1604" i="1"/>
  <c r="H1604" i="1"/>
  <c r="F1604" i="1"/>
  <c r="C1604" i="1"/>
  <c r="L4098" i="1"/>
  <c r="K4098" i="1"/>
  <c r="J4098" i="1"/>
  <c r="I4098" i="1"/>
  <c r="G4098" i="1"/>
  <c r="H4098" i="1"/>
  <c r="F4098" i="1"/>
  <c r="C4098" i="1"/>
  <c r="L1577" i="1"/>
  <c r="K1577" i="1"/>
  <c r="J1577" i="1"/>
  <c r="I1577" i="1"/>
  <c r="H1577" i="1"/>
  <c r="F1577" i="1"/>
  <c r="C1577" i="1"/>
  <c r="L1856" i="1"/>
  <c r="K1856" i="1"/>
  <c r="J1856" i="1"/>
  <c r="I1856" i="1"/>
  <c r="H1856" i="1"/>
  <c r="F1856" i="1"/>
  <c r="C1856" i="1"/>
  <c r="L1823" i="1"/>
  <c r="K1823" i="1"/>
  <c r="J1823" i="1"/>
  <c r="I1823" i="1"/>
  <c r="H1823" i="1"/>
  <c r="F1823" i="1"/>
  <c r="C1823" i="1"/>
  <c r="L1808" i="1"/>
  <c r="K1808" i="1"/>
  <c r="J1808" i="1"/>
  <c r="I1808" i="1"/>
  <c r="H1808" i="1"/>
  <c r="F1808" i="1"/>
  <c r="C1808" i="1"/>
  <c r="L4021" i="1"/>
  <c r="K4021" i="1"/>
  <c r="J4021" i="1"/>
  <c r="I4021" i="1"/>
  <c r="G4021" i="1"/>
  <c r="H4021" i="1"/>
  <c r="F4021" i="1"/>
  <c r="C4021" i="1"/>
  <c r="L1146" i="1"/>
  <c r="K1146" i="1"/>
  <c r="J1146" i="1"/>
  <c r="I1146" i="1"/>
  <c r="G1146" i="1"/>
  <c r="H1146" i="1"/>
  <c r="F1146" i="1"/>
  <c r="C1146" i="1"/>
  <c r="L4113" i="1"/>
  <c r="K4113" i="1"/>
  <c r="J4113" i="1"/>
  <c r="I4113" i="1"/>
  <c r="G4113" i="1"/>
  <c r="H4113" i="1"/>
  <c r="F4113" i="1"/>
  <c r="C4113" i="1"/>
  <c r="L1842" i="1"/>
  <c r="K1842" i="1"/>
  <c r="J1842" i="1"/>
  <c r="I1842" i="1"/>
  <c r="H1842" i="1"/>
  <c r="F1842" i="1"/>
  <c r="C1842" i="1"/>
  <c r="L1592" i="1"/>
  <c r="K1592" i="1"/>
  <c r="J1592" i="1"/>
  <c r="I1592" i="1"/>
  <c r="H1592" i="1"/>
  <c r="F1592" i="1"/>
  <c r="C1592" i="1"/>
  <c r="L1835" i="1"/>
  <c r="K1835" i="1"/>
  <c r="J1835" i="1"/>
  <c r="I1835" i="1"/>
  <c r="H1835" i="1"/>
  <c r="F1835" i="1"/>
  <c r="C1835" i="1"/>
  <c r="L1574" i="1"/>
  <c r="K1574" i="1"/>
  <c r="J1574" i="1"/>
  <c r="I1574" i="1"/>
  <c r="H1574" i="1"/>
  <c r="F1574" i="1"/>
  <c r="C1574" i="1"/>
  <c r="L2072" i="1"/>
  <c r="K2072" i="1"/>
  <c r="J2072" i="1"/>
  <c r="I2072" i="1"/>
  <c r="H2072" i="1"/>
  <c r="F2072" i="1"/>
  <c r="C2072" i="1"/>
  <c r="L1857" i="1"/>
  <c r="K1857" i="1"/>
  <c r="J1857" i="1"/>
  <c r="I1857" i="1"/>
  <c r="H1857" i="1"/>
  <c r="F1857" i="1"/>
  <c r="C1857" i="1"/>
  <c r="L1530" i="1"/>
  <c r="K1530" i="1"/>
  <c r="J1530" i="1"/>
  <c r="I1530" i="1"/>
  <c r="H1530" i="1"/>
  <c r="F1530" i="1"/>
  <c r="C1530" i="1"/>
  <c r="L1782" i="1"/>
  <c r="K1782" i="1"/>
  <c r="J1782" i="1"/>
  <c r="I1782" i="1"/>
  <c r="H1782" i="1"/>
  <c r="F1782" i="1"/>
  <c r="C1782" i="1"/>
  <c r="L1584" i="1"/>
  <c r="K1584" i="1"/>
  <c r="J1584" i="1"/>
  <c r="I1584" i="1"/>
  <c r="H1584" i="1"/>
  <c r="F1584" i="1"/>
  <c r="C1584" i="1"/>
  <c r="L1543" i="1"/>
  <c r="K1543" i="1"/>
  <c r="J1543" i="1"/>
  <c r="I1543" i="1"/>
  <c r="H1543" i="1"/>
  <c r="F1543" i="1"/>
  <c r="C1543" i="1"/>
  <c r="L1561" i="1"/>
  <c r="K1561" i="1"/>
  <c r="J1561" i="1"/>
  <c r="I1561" i="1"/>
  <c r="H1561" i="1"/>
  <c r="F1561" i="1"/>
  <c r="C1561" i="1"/>
  <c r="L4075" i="1"/>
  <c r="K4075" i="1"/>
  <c r="J4075" i="1"/>
  <c r="I4075" i="1"/>
  <c r="G4075" i="1"/>
  <c r="H4075" i="1"/>
  <c r="F4075" i="1"/>
  <c r="C4075" i="1"/>
  <c r="L1871" i="1"/>
  <c r="K1871" i="1"/>
  <c r="J1871" i="1"/>
  <c r="I1871" i="1"/>
  <c r="H1871" i="1"/>
  <c r="F1871" i="1"/>
  <c r="C1871" i="1"/>
  <c r="L1869" i="1"/>
  <c r="K1869" i="1"/>
  <c r="J1869" i="1"/>
  <c r="I1869" i="1"/>
  <c r="H1869" i="1"/>
  <c r="F1869" i="1"/>
  <c r="C1869" i="1"/>
  <c r="L1593" i="1"/>
  <c r="K1593" i="1"/>
  <c r="J1593" i="1"/>
  <c r="I1593" i="1"/>
  <c r="H1593" i="1"/>
  <c r="F1593" i="1"/>
  <c r="C1593" i="1"/>
  <c r="L1603" i="1"/>
  <c r="K1603" i="1"/>
  <c r="J1603" i="1"/>
  <c r="I1603" i="1"/>
  <c r="H1603" i="1"/>
  <c r="F1603" i="1"/>
  <c r="C1603" i="1"/>
  <c r="L1578" i="1"/>
  <c r="K1578" i="1"/>
  <c r="J1578" i="1"/>
  <c r="I1578" i="1"/>
  <c r="H1578" i="1"/>
  <c r="F1578" i="1"/>
  <c r="C1578" i="1"/>
  <c r="L2041" i="1"/>
  <c r="K2041" i="1"/>
  <c r="J2041" i="1"/>
  <c r="I2041" i="1"/>
  <c r="H2041" i="1"/>
  <c r="F2041" i="1"/>
  <c r="C2041" i="1"/>
  <c r="L1828" i="1"/>
  <c r="K1828" i="1"/>
  <c r="J1828" i="1"/>
  <c r="I1828" i="1"/>
  <c r="H1828" i="1"/>
  <c r="F1828" i="1"/>
  <c r="C1828" i="1"/>
  <c r="L4068" i="1"/>
  <c r="K4068" i="1"/>
  <c r="J4068" i="1"/>
  <c r="I4068" i="1"/>
  <c r="G4068" i="1"/>
  <c r="H4068" i="1"/>
  <c r="F4068" i="1"/>
  <c r="C4068" i="1"/>
  <c r="L1807" i="1"/>
  <c r="K1807" i="1"/>
  <c r="J1807" i="1"/>
  <c r="I1807" i="1"/>
  <c r="H1807" i="1"/>
  <c r="F1807" i="1"/>
  <c r="C1807" i="1"/>
  <c r="L1597" i="1"/>
  <c r="K1597" i="1"/>
  <c r="J1597" i="1"/>
  <c r="I1597" i="1"/>
  <c r="H1597" i="1"/>
  <c r="F1597" i="1"/>
  <c r="C1597" i="1"/>
  <c r="L1861" i="1"/>
  <c r="K1861" i="1"/>
  <c r="J1861" i="1"/>
  <c r="I1861" i="1"/>
  <c r="H1861" i="1"/>
  <c r="F1861" i="1"/>
  <c r="C1861" i="1"/>
  <c r="L1853" i="1"/>
  <c r="K1853" i="1"/>
  <c r="J1853" i="1"/>
  <c r="I1853" i="1"/>
  <c r="H1853" i="1"/>
  <c r="F1853" i="1"/>
  <c r="C1853" i="1"/>
  <c r="L1854" i="1"/>
  <c r="K1854" i="1"/>
  <c r="J1854" i="1"/>
  <c r="I1854" i="1"/>
  <c r="H1854" i="1"/>
  <c r="F1854" i="1"/>
  <c r="C1854" i="1"/>
  <c r="L1547" i="1"/>
  <c r="K1547" i="1"/>
  <c r="J1547" i="1"/>
  <c r="I1547" i="1"/>
  <c r="H1547" i="1"/>
  <c r="F1547" i="1"/>
  <c r="C1547" i="1"/>
  <c r="L1822" i="1"/>
  <c r="K1822" i="1"/>
  <c r="J1822" i="1"/>
  <c r="I1822" i="1"/>
  <c r="H1822" i="1"/>
  <c r="F1822" i="1"/>
  <c r="C1822" i="1"/>
  <c r="L1576" i="1"/>
  <c r="K1576" i="1"/>
  <c r="J1576" i="1"/>
  <c r="I1576" i="1"/>
  <c r="H1576" i="1"/>
  <c r="F1576" i="1"/>
  <c r="C1576" i="1"/>
  <c r="L1549" i="1"/>
  <c r="K1549" i="1"/>
  <c r="J1549" i="1"/>
  <c r="I1549" i="1"/>
  <c r="H1549" i="1"/>
  <c r="F1549" i="1"/>
  <c r="C1549" i="1"/>
  <c r="L1831" i="1"/>
  <c r="K1831" i="1"/>
  <c r="J1831" i="1"/>
  <c r="I1831" i="1"/>
  <c r="H1831" i="1"/>
  <c r="F1831" i="1"/>
  <c r="C1831" i="1"/>
  <c r="L1524" i="1"/>
  <c r="K1524" i="1"/>
  <c r="J1524" i="1"/>
  <c r="I1524" i="1"/>
  <c r="H1524" i="1"/>
  <c r="F1524" i="1"/>
  <c r="C1524" i="1"/>
  <c r="L1873" i="1"/>
  <c r="K1873" i="1"/>
  <c r="J1873" i="1"/>
  <c r="I1873" i="1"/>
  <c r="H1873" i="1"/>
  <c r="F1873" i="1"/>
  <c r="C1873" i="1"/>
  <c r="L1866" i="1"/>
  <c r="K1866" i="1"/>
  <c r="J1866" i="1"/>
  <c r="I1866" i="1"/>
  <c r="H1866" i="1"/>
  <c r="F1866" i="1"/>
  <c r="C1866" i="1"/>
  <c r="L580" i="1"/>
  <c r="K580" i="1"/>
  <c r="J580" i="1"/>
  <c r="I580" i="1"/>
  <c r="G580" i="1"/>
  <c r="H580" i="1"/>
  <c r="F580" i="1"/>
  <c r="C580" i="1"/>
  <c r="L1865" i="1"/>
  <c r="K1865" i="1"/>
  <c r="J1865" i="1"/>
  <c r="I1865" i="1"/>
  <c r="H1865" i="1"/>
  <c r="F1865" i="1"/>
  <c r="C1865" i="1"/>
  <c r="L1838" i="1"/>
  <c r="K1838" i="1"/>
  <c r="J1838" i="1"/>
  <c r="I1838" i="1"/>
  <c r="H1838" i="1"/>
  <c r="F1838" i="1"/>
  <c r="C1838" i="1"/>
  <c r="L5325" i="1"/>
  <c r="K5325" i="1"/>
  <c r="J5325" i="1"/>
  <c r="I5325" i="1"/>
  <c r="G5325" i="1"/>
  <c r="H5325" i="1"/>
  <c r="F5325" i="1"/>
  <c r="C5325" i="1"/>
  <c r="L1840" i="1"/>
  <c r="K1840" i="1"/>
  <c r="J1840" i="1"/>
  <c r="I1840" i="1"/>
  <c r="H1840" i="1"/>
  <c r="F1840" i="1"/>
  <c r="C1840" i="1"/>
  <c r="L591" i="1"/>
  <c r="K591" i="1"/>
  <c r="J591" i="1"/>
  <c r="I591" i="1"/>
  <c r="G591" i="1"/>
  <c r="H591" i="1"/>
  <c r="F591" i="1"/>
  <c r="C591" i="1"/>
  <c r="L1859" i="1"/>
  <c r="K1859" i="1"/>
  <c r="J1859" i="1"/>
  <c r="I1859" i="1"/>
  <c r="H1859" i="1"/>
  <c r="F1859" i="1"/>
  <c r="C1859" i="1"/>
  <c r="L1864" i="1"/>
  <c r="K1864" i="1"/>
  <c r="J1864" i="1"/>
  <c r="I1864" i="1"/>
  <c r="H1864" i="1"/>
  <c r="F1864" i="1"/>
  <c r="C1864" i="1"/>
  <c r="L1841" i="1"/>
  <c r="K1841" i="1"/>
  <c r="J1841" i="1"/>
  <c r="I1841" i="1"/>
  <c r="H1841" i="1"/>
  <c r="F1841" i="1"/>
  <c r="C1841" i="1"/>
  <c r="L1863" i="1"/>
  <c r="K1863" i="1"/>
  <c r="J1863" i="1"/>
  <c r="I1863" i="1"/>
  <c r="H1863" i="1"/>
  <c r="F1863" i="1"/>
  <c r="C1863" i="1"/>
  <c r="L1813" i="1"/>
  <c r="K1813" i="1"/>
  <c r="J1813" i="1"/>
  <c r="I1813" i="1"/>
  <c r="H1813" i="1"/>
  <c r="F1813" i="1"/>
  <c r="C1813" i="1"/>
  <c r="L2050" i="1"/>
  <c r="K2050" i="1"/>
  <c r="J2050" i="1"/>
  <c r="I2050" i="1"/>
  <c r="H2050" i="1"/>
  <c r="F2050" i="1"/>
  <c r="C2050" i="1"/>
  <c r="L2089" i="1"/>
  <c r="K2089" i="1"/>
  <c r="J2089" i="1"/>
  <c r="I2089" i="1"/>
  <c r="H2089" i="1"/>
  <c r="F2089" i="1"/>
  <c r="C2089" i="1"/>
  <c r="L1860" i="1"/>
  <c r="K1860" i="1"/>
  <c r="J1860" i="1"/>
  <c r="I1860" i="1"/>
  <c r="H1860" i="1"/>
  <c r="F1860" i="1"/>
  <c r="C1860" i="1"/>
  <c r="L1555" i="1"/>
  <c r="K1555" i="1"/>
  <c r="J1555" i="1"/>
  <c r="I1555" i="1"/>
  <c r="H1555" i="1"/>
  <c r="F1555" i="1"/>
  <c r="C1555" i="1"/>
  <c r="L1850" i="1"/>
  <c r="K1850" i="1"/>
  <c r="J1850" i="1"/>
  <c r="I1850" i="1"/>
  <c r="H1850" i="1"/>
  <c r="F1850" i="1"/>
  <c r="C1850" i="1"/>
  <c r="L1839" i="1"/>
  <c r="K1839" i="1"/>
  <c r="J1839" i="1"/>
  <c r="I1839" i="1"/>
  <c r="H1839" i="1"/>
  <c r="F1839" i="1"/>
  <c r="C1839" i="1"/>
  <c r="L1855" i="1"/>
  <c r="K1855" i="1"/>
  <c r="J1855" i="1"/>
  <c r="I1855" i="1"/>
  <c r="H1855" i="1"/>
  <c r="F1855" i="1"/>
  <c r="C1855" i="1"/>
  <c r="L1106" i="1"/>
  <c r="K1106" i="1"/>
  <c r="J1106" i="1"/>
  <c r="I1106" i="1"/>
  <c r="G1106" i="1"/>
  <c r="H1106" i="1"/>
  <c r="F1106" i="1"/>
  <c r="C1106" i="1"/>
  <c r="L567" i="1"/>
  <c r="K567" i="1"/>
  <c r="J567" i="1"/>
  <c r="I567" i="1"/>
  <c r="G567" i="1"/>
  <c r="H567" i="1"/>
  <c r="F567" i="1"/>
  <c r="C567" i="1"/>
  <c r="L2053" i="1"/>
  <c r="K2053" i="1"/>
  <c r="J2053" i="1"/>
  <c r="I2053" i="1"/>
  <c r="H2053" i="1"/>
  <c r="F2053" i="1"/>
  <c r="C2053" i="1"/>
  <c r="L1786" i="1"/>
  <c r="K1786" i="1"/>
  <c r="J1786" i="1"/>
  <c r="I1786" i="1"/>
  <c r="H1786" i="1"/>
  <c r="F1786" i="1"/>
  <c r="C1786" i="1"/>
  <c r="L1818" i="1"/>
  <c r="K1818" i="1"/>
  <c r="J1818" i="1"/>
  <c r="I1818" i="1"/>
  <c r="H1818" i="1"/>
  <c r="F1818" i="1"/>
  <c r="C1818" i="1"/>
  <c r="L1811" i="1"/>
  <c r="K1811" i="1"/>
  <c r="J1811" i="1"/>
  <c r="I1811" i="1"/>
  <c r="H1811" i="1"/>
  <c r="F1811" i="1"/>
  <c r="C1811" i="1"/>
  <c r="L1827" i="1"/>
  <c r="K1827" i="1"/>
  <c r="J1827" i="1"/>
  <c r="I1827" i="1"/>
  <c r="H1827" i="1"/>
  <c r="F1827" i="1"/>
  <c r="C1827" i="1"/>
  <c r="L1804" i="1"/>
  <c r="K1804" i="1"/>
  <c r="J1804" i="1"/>
  <c r="I1804" i="1"/>
  <c r="H1804" i="1"/>
  <c r="F1804" i="1"/>
  <c r="C1804" i="1"/>
  <c r="L1805" i="1"/>
  <c r="K1805" i="1"/>
  <c r="J1805" i="1"/>
  <c r="I1805" i="1"/>
  <c r="H1805" i="1"/>
  <c r="F1805" i="1"/>
  <c r="C1805" i="1"/>
  <c r="L2090" i="1"/>
  <c r="K2090" i="1"/>
  <c r="J2090" i="1"/>
  <c r="I2090" i="1"/>
  <c r="H2090" i="1"/>
  <c r="F2090" i="1"/>
  <c r="C2090" i="1"/>
  <c r="L1834" i="1"/>
  <c r="K1834" i="1"/>
  <c r="J1834" i="1"/>
  <c r="I1834" i="1"/>
  <c r="H1834" i="1"/>
  <c r="F1834" i="1"/>
  <c r="C1834" i="1"/>
  <c r="L1826" i="1"/>
  <c r="K1826" i="1"/>
  <c r="J1826" i="1"/>
  <c r="I1826" i="1"/>
  <c r="H1826" i="1"/>
  <c r="F1826" i="1"/>
  <c r="C1826" i="1"/>
  <c r="L1719" i="1"/>
  <c r="K1719" i="1"/>
  <c r="J1719" i="1"/>
  <c r="I1719" i="1"/>
  <c r="H1719" i="1"/>
  <c r="F1719" i="1"/>
  <c r="C1719" i="1"/>
  <c r="L1817" i="1"/>
  <c r="K1817" i="1"/>
  <c r="J1817" i="1"/>
  <c r="I1817" i="1"/>
  <c r="H1817" i="1"/>
  <c r="F1817" i="1"/>
  <c r="C1817" i="1"/>
  <c r="L1849" i="1"/>
  <c r="K1849" i="1"/>
  <c r="J1849" i="1"/>
  <c r="I1849" i="1"/>
  <c r="H1849" i="1"/>
  <c r="F1849" i="1"/>
  <c r="C1849" i="1"/>
  <c r="L1589" i="1"/>
  <c r="K1589" i="1"/>
  <c r="J1589" i="1"/>
  <c r="I1589" i="1"/>
  <c r="H1589" i="1"/>
  <c r="F1589" i="1"/>
  <c r="C1589" i="1"/>
  <c r="L1837" i="1"/>
  <c r="K1837" i="1"/>
  <c r="J1837" i="1"/>
  <c r="I1837" i="1"/>
  <c r="H1837" i="1"/>
  <c r="F1837" i="1"/>
  <c r="C1837" i="1"/>
  <c r="L1867" i="1"/>
  <c r="K1867" i="1"/>
  <c r="J1867" i="1"/>
  <c r="I1867" i="1"/>
  <c r="H1867" i="1"/>
  <c r="F1867" i="1"/>
  <c r="C1867" i="1"/>
  <c r="L1836" i="1"/>
  <c r="K1836" i="1"/>
  <c r="J1836" i="1"/>
  <c r="I1836" i="1"/>
  <c r="H1836" i="1"/>
  <c r="F1836" i="1"/>
  <c r="C1836" i="1"/>
  <c r="L1815" i="1"/>
  <c r="K1815" i="1"/>
  <c r="J1815" i="1"/>
  <c r="I1815" i="1"/>
  <c r="H1815" i="1"/>
  <c r="F1815" i="1"/>
  <c r="C1815" i="1"/>
  <c r="L1847" i="1"/>
  <c r="K1847" i="1"/>
  <c r="J1847" i="1"/>
  <c r="I1847" i="1"/>
  <c r="H1847" i="1"/>
  <c r="F1847" i="1"/>
  <c r="C1847" i="1"/>
  <c r="L1810" i="1"/>
  <c r="K1810" i="1"/>
  <c r="J1810" i="1"/>
  <c r="I1810" i="1"/>
  <c r="H1810" i="1"/>
  <c r="F1810" i="1"/>
  <c r="C1810" i="1"/>
  <c r="L1851" i="1"/>
  <c r="K1851" i="1"/>
  <c r="J1851" i="1"/>
  <c r="I1851" i="1"/>
  <c r="H1851" i="1"/>
  <c r="F1851" i="1"/>
  <c r="C1851" i="1"/>
  <c r="L1583" i="1"/>
  <c r="K1583" i="1"/>
  <c r="J1583" i="1"/>
  <c r="I1583" i="1"/>
  <c r="H1583" i="1"/>
  <c r="F1583" i="1"/>
  <c r="C1583" i="1"/>
  <c r="L1868" i="1"/>
  <c r="K1868" i="1"/>
  <c r="J1868" i="1"/>
  <c r="I1868" i="1"/>
  <c r="H1868" i="1"/>
  <c r="F1868" i="1"/>
  <c r="C1868" i="1"/>
  <c r="L1816" i="1"/>
  <c r="K1816" i="1"/>
  <c r="J1816" i="1"/>
  <c r="I1816" i="1"/>
  <c r="H1816" i="1"/>
  <c r="F1816" i="1"/>
  <c r="C1816" i="1"/>
  <c r="L1819" i="1"/>
  <c r="K1819" i="1"/>
  <c r="J1819" i="1"/>
  <c r="I1819" i="1"/>
  <c r="H1819" i="1"/>
  <c r="F1819" i="1"/>
  <c r="C1819" i="1"/>
  <c r="L1848" i="1"/>
  <c r="K1848" i="1"/>
  <c r="J1848" i="1"/>
  <c r="I1848" i="1"/>
  <c r="H1848" i="1"/>
  <c r="F1848" i="1"/>
  <c r="C1848" i="1"/>
  <c r="L1580" i="1"/>
  <c r="K1580" i="1"/>
  <c r="J1580" i="1"/>
  <c r="I1580" i="1"/>
  <c r="H1580" i="1"/>
  <c r="F1580" i="1"/>
  <c r="C1580" i="1"/>
  <c r="L1843" i="1"/>
  <c r="K1843" i="1"/>
  <c r="J1843" i="1"/>
  <c r="I1843" i="1"/>
  <c r="H1843" i="1"/>
  <c r="F1843" i="1"/>
  <c r="C1843" i="1"/>
  <c r="L1557" i="1"/>
  <c r="K1557" i="1"/>
  <c r="J1557" i="1"/>
  <c r="I1557" i="1"/>
  <c r="H1557" i="1"/>
  <c r="F1557" i="1"/>
  <c r="C1557" i="1"/>
  <c r="L1874" i="1"/>
  <c r="K1874" i="1"/>
  <c r="J1874" i="1"/>
  <c r="I1874" i="1"/>
  <c r="H1874" i="1"/>
  <c r="F1874" i="1"/>
  <c r="C1874" i="1"/>
  <c r="L1844" i="1"/>
  <c r="K1844" i="1"/>
  <c r="J1844" i="1"/>
  <c r="I1844" i="1"/>
  <c r="H1844" i="1"/>
  <c r="F1844" i="1"/>
  <c r="C1844" i="1"/>
  <c r="L1762" i="1"/>
  <c r="K1762" i="1"/>
  <c r="J1762" i="1"/>
  <c r="I1762" i="1"/>
  <c r="H1762" i="1"/>
  <c r="F1762" i="1"/>
  <c r="C1762" i="1"/>
  <c r="L1522" i="1"/>
  <c r="K1522" i="1"/>
  <c r="J1522" i="1"/>
  <c r="I1522" i="1"/>
  <c r="H1522" i="1"/>
  <c r="F1522" i="1"/>
  <c r="C1522" i="1"/>
  <c r="L1845" i="1"/>
  <c r="K1845" i="1"/>
  <c r="J1845" i="1"/>
  <c r="I1845" i="1"/>
  <c r="H1845" i="1"/>
  <c r="F1845" i="1"/>
  <c r="C1845" i="1"/>
  <c r="L1821" i="1"/>
  <c r="K1821" i="1"/>
  <c r="J1821" i="1"/>
  <c r="I1821" i="1"/>
  <c r="H1821" i="1"/>
  <c r="F1821" i="1"/>
  <c r="C1821" i="1"/>
  <c r="L1858" i="1"/>
  <c r="K1858" i="1"/>
  <c r="J1858" i="1"/>
  <c r="I1858" i="1"/>
  <c r="H1858" i="1"/>
  <c r="F1858" i="1"/>
  <c r="C1858" i="1"/>
  <c r="L1590" i="1"/>
  <c r="K1590" i="1"/>
  <c r="J1590" i="1"/>
  <c r="I1590" i="1"/>
  <c r="H1590" i="1"/>
  <c r="F1590" i="1"/>
  <c r="C1590" i="1"/>
  <c r="L525" i="1"/>
  <c r="K525" i="1"/>
  <c r="J525" i="1"/>
  <c r="I525" i="1"/>
  <c r="G525" i="1"/>
  <c r="H525" i="1"/>
  <c r="F525" i="1"/>
  <c r="C525" i="1"/>
  <c r="L1515" i="1"/>
  <c r="K1515" i="1"/>
  <c r="J1515" i="1"/>
  <c r="I1515" i="1"/>
  <c r="H1515" i="1"/>
  <c r="F1515" i="1"/>
  <c r="C1515" i="1"/>
  <c r="L1829" i="1"/>
  <c r="K1829" i="1"/>
  <c r="J1829" i="1"/>
  <c r="I1829" i="1"/>
  <c r="H1829" i="1"/>
  <c r="F1829" i="1"/>
  <c r="C1829" i="1"/>
  <c r="L1536" i="1"/>
  <c r="K1536" i="1"/>
  <c r="J1536" i="1"/>
  <c r="I1536" i="1"/>
  <c r="H1536" i="1"/>
  <c r="F1536" i="1"/>
  <c r="C1536" i="1"/>
  <c r="L4107" i="1"/>
  <c r="K4107" i="1"/>
  <c r="J4107" i="1"/>
  <c r="I4107" i="1"/>
  <c r="G4107" i="1"/>
  <c r="H4107" i="1"/>
  <c r="F4107" i="1"/>
  <c r="C4107" i="1"/>
  <c r="L1814" i="1"/>
  <c r="K1814" i="1"/>
  <c r="J1814" i="1"/>
  <c r="I1814" i="1"/>
  <c r="H1814" i="1"/>
  <c r="F1814" i="1"/>
  <c r="C1814" i="1"/>
  <c r="L1824" i="1"/>
  <c r="K1824" i="1"/>
  <c r="J1824" i="1"/>
  <c r="I1824" i="1"/>
  <c r="H1824" i="1"/>
  <c r="F1824" i="1"/>
  <c r="C1824" i="1"/>
  <c r="L1825" i="1"/>
  <c r="K1825" i="1"/>
  <c r="J1825" i="1"/>
  <c r="I1825" i="1"/>
  <c r="H1825" i="1"/>
  <c r="F1825" i="1"/>
  <c r="C1825" i="1"/>
  <c r="L550" i="1"/>
  <c r="K550" i="1"/>
  <c r="J550" i="1"/>
  <c r="I550" i="1"/>
  <c r="G550" i="1"/>
  <c r="H550" i="1"/>
  <c r="F550" i="1"/>
  <c r="C550" i="1"/>
  <c r="L1809" i="1"/>
  <c r="K1809" i="1"/>
  <c r="J1809" i="1"/>
  <c r="I1809" i="1"/>
  <c r="H1809" i="1"/>
  <c r="F1809" i="1"/>
  <c r="C1809" i="1"/>
  <c r="L1803" i="1"/>
  <c r="K1803" i="1"/>
  <c r="J1803" i="1"/>
  <c r="I1803" i="1"/>
  <c r="H1803" i="1"/>
  <c r="F1803" i="1"/>
  <c r="C1803" i="1"/>
  <c r="L1511" i="1"/>
  <c r="K1511" i="1"/>
  <c r="J1511" i="1"/>
  <c r="I1511" i="1"/>
  <c r="H1511" i="1"/>
  <c r="F1511" i="1"/>
  <c r="C1511" i="1"/>
  <c r="L1806" i="1"/>
  <c r="K1806" i="1"/>
  <c r="J1806" i="1"/>
  <c r="I1806" i="1"/>
  <c r="H1806" i="1"/>
  <c r="F1806" i="1"/>
  <c r="C1806" i="1"/>
  <c r="L1872" i="1"/>
  <c r="K1872" i="1"/>
  <c r="J1872" i="1"/>
  <c r="I1872" i="1"/>
  <c r="H1872" i="1"/>
  <c r="F1872" i="1"/>
  <c r="C1872" i="1"/>
  <c r="L2084" i="1"/>
  <c r="K2084" i="1"/>
  <c r="J2084" i="1"/>
  <c r="I2084" i="1"/>
  <c r="H2084" i="1"/>
  <c r="F2084" i="1"/>
  <c r="C2084" i="1"/>
  <c r="L1591" i="1"/>
  <c r="K1591" i="1"/>
  <c r="J1591" i="1"/>
  <c r="I1591" i="1"/>
  <c r="H1591" i="1"/>
  <c r="F1591" i="1"/>
  <c r="C1591" i="1"/>
  <c r="L1055" i="1"/>
  <c r="K1055" i="1"/>
  <c r="J1055" i="1"/>
  <c r="I1055" i="1"/>
  <c r="G1055" i="1"/>
  <c r="H1055" i="1"/>
  <c r="F1055" i="1"/>
  <c r="C1055" i="1"/>
  <c r="L1569" i="1"/>
  <c r="K1569" i="1"/>
  <c r="J1569" i="1"/>
  <c r="I1569" i="1"/>
  <c r="H1569" i="1"/>
  <c r="F1569" i="1"/>
  <c r="C1569" i="1"/>
  <c r="L2055" i="1"/>
  <c r="K2055" i="1"/>
  <c r="J2055" i="1"/>
  <c r="I2055" i="1"/>
  <c r="H2055" i="1"/>
  <c r="F2055" i="1"/>
  <c r="C2055" i="1"/>
  <c r="L4086" i="1"/>
  <c r="K4086" i="1"/>
  <c r="J4086" i="1"/>
  <c r="I4086" i="1"/>
  <c r="G4086" i="1"/>
  <c r="H4086" i="1"/>
  <c r="F4086" i="1"/>
  <c r="C4086" i="1"/>
  <c r="L1531" i="1"/>
  <c r="K1531" i="1"/>
  <c r="J1531" i="1"/>
  <c r="I1531" i="1"/>
  <c r="H1531" i="1"/>
  <c r="F1531" i="1"/>
  <c r="C1531" i="1"/>
  <c r="L4084" i="1"/>
  <c r="K4084" i="1"/>
  <c r="J4084" i="1"/>
  <c r="I4084" i="1"/>
  <c r="G4084" i="1"/>
  <c r="H4084" i="1"/>
  <c r="F4084" i="1"/>
  <c r="C4084" i="1"/>
  <c r="L1801" i="1"/>
  <c r="K1801" i="1"/>
  <c r="J1801" i="1"/>
  <c r="I1801" i="1"/>
  <c r="H1801" i="1"/>
  <c r="F1801" i="1"/>
  <c r="C1801" i="1"/>
  <c r="L1726" i="1"/>
  <c r="K1726" i="1"/>
  <c r="J1726" i="1"/>
  <c r="I1726" i="1"/>
  <c r="H1726" i="1"/>
  <c r="F1726" i="1"/>
  <c r="C1726" i="1"/>
  <c r="L2073" i="1"/>
  <c r="K2073" i="1"/>
  <c r="J2073" i="1"/>
  <c r="I2073" i="1"/>
  <c r="H2073" i="1"/>
  <c r="F2073" i="1"/>
  <c r="C2073" i="1"/>
  <c r="L1544" i="1"/>
  <c r="K1544" i="1"/>
  <c r="J1544" i="1"/>
  <c r="I1544" i="1"/>
  <c r="H1544" i="1"/>
  <c r="F1544" i="1"/>
  <c r="C1544" i="1"/>
  <c r="L2058" i="1"/>
  <c r="K2058" i="1"/>
  <c r="J2058" i="1"/>
  <c r="I2058" i="1"/>
  <c r="H2058" i="1"/>
  <c r="F2058" i="1"/>
  <c r="C2058" i="1"/>
  <c r="L2070" i="1"/>
  <c r="K2070" i="1"/>
  <c r="J2070" i="1"/>
  <c r="I2070" i="1"/>
  <c r="H2070" i="1"/>
  <c r="F2070" i="1"/>
  <c r="C2070" i="1"/>
  <c r="L4027" i="1"/>
  <c r="K4027" i="1"/>
  <c r="J4027" i="1"/>
  <c r="I4027" i="1"/>
  <c r="G4027" i="1"/>
  <c r="H4027" i="1"/>
  <c r="F4027" i="1"/>
  <c r="C4027" i="1"/>
  <c r="L1541" i="1"/>
  <c r="K1541" i="1"/>
  <c r="J1541" i="1"/>
  <c r="I1541" i="1"/>
  <c r="H1541" i="1"/>
  <c r="F1541" i="1"/>
  <c r="C1541" i="1"/>
  <c r="L1586" i="1"/>
  <c r="K1586" i="1"/>
  <c r="J1586" i="1"/>
  <c r="I1586" i="1"/>
  <c r="H1586" i="1"/>
  <c r="F1586" i="1"/>
  <c r="C1586" i="1"/>
  <c r="L546" i="1"/>
  <c r="K546" i="1"/>
  <c r="J546" i="1"/>
  <c r="I546" i="1"/>
  <c r="G546" i="1"/>
  <c r="H546" i="1"/>
  <c r="F546" i="1"/>
  <c r="C546" i="1"/>
  <c r="L1540" i="1"/>
  <c r="K1540" i="1"/>
  <c r="J1540" i="1"/>
  <c r="I1540" i="1"/>
  <c r="H1540" i="1"/>
  <c r="F1540" i="1"/>
  <c r="C1540" i="1"/>
  <c r="L563" i="1"/>
  <c r="K563" i="1"/>
  <c r="J563" i="1"/>
  <c r="I563" i="1"/>
  <c r="G563" i="1"/>
  <c r="H563" i="1"/>
  <c r="F563" i="1"/>
  <c r="C563" i="1"/>
  <c r="L2060" i="1"/>
  <c r="K2060" i="1"/>
  <c r="J2060" i="1"/>
  <c r="I2060" i="1"/>
  <c r="H2060" i="1"/>
  <c r="F2060" i="1"/>
  <c r="C2060" i="1"/>
  <c r="L1704" i="1"/>
  <c r="K1704" i="1"/>
  <c r="J1704" i="1"/>
  <c r="I1704" i="1"/>
  <c r="H1704" i="1"/>
  <c r="F1704" i="1"/>
  <c r="C1704" i="1"/>
  <c r="L1562" i="1"/>
  <c r="K1562" i="1"/>
  <c r="J1562" i="1"/>
  <c r="I1562" i="1"/>
  <c r="H1562" i="1"/>
  <c r="F1562" i="1"/>
  <c r="C1562" i="1"/>
  <c r="L1550" i="1"/>
  <c r="K1550" i="1"/>
  <c r="J1550" i="1"/>
  <c r="I1550" i="1"/>
  <c r="H1550" i="1"/>
  <c r="F1550" i="1"/>
  <c r="C1550" i="1"/>
  <c r="L4090" i="1"/>
  <c r="K4090" i="1"/>
  <c r="J4090" i="1"/>
  <c r="I4090" i="1"/>
  <c r="G4090" i="1"/>
  <c r="H4090" i="1"/>
  <c r="F4090" i="1"/>
  <c r="C4090" i="1"/>
  <c r="L4073" i="1"/>
  <c r="K4073" i="1"/>
  <c r="J4073" i="1"/>
  <c r="I4073" i="1"/>
  <c r="G4073" i="1"/>
  <c r="H4073" i="1"/>
  <c r="F4073" i="1"/>
  <c r="C4073" i="1"/>
  <c r="L4102" i="1"/>
  <c r="K4102" i="1"/>
  <c r="J4102" i="1"/>
  <c r="I4102" i="1"/>
  <c r="G4102" i="1"/>
  <c r="H4102" i="1"/>
  <c r="F4102" i="1"/>
  <c r="C4102" i="1"/>
  <c r="L1539" i="1"/>
  <c r="K1539" i="1"/>
  <c r="J1539" i="1"/>
  <c r="I1539" i="1"/>
  <c r="H1539" i="1"/>
  <c r="F1539" i="1"/>
  <c r="C1539" i="1"/>
  <c r="L1575" i="1"/>
  <c r="K1575" i="1"/>
  <c r="J1575" i="1"/>
  <c r="I1575" i="1"/>
  <c r="H1575" i="1"/>
  <c r="F1575" i="1"/>
  <c r="C1575" i="1"/>
  <c r="L4104" i="1"/>
  <c r="K4104" i="1"/>
  <c r="J4104" i="1"/>
  <c r="I4104" i="1"/>
  <c r="G4104" i="1"/>
  <c r="H4104" i="1"/>
  <c r="F4104" i="1"/>
  <c r="C4104" i="1"/>
  <c r="L520" i="1"/>
  <c r="K520" i="1"/>
  <c r="J520" i="1"/>
  <c r="I520" i="1"/>
  <c r="G520" i="1"/>
  <c r="H520" i="1"/>
  <c r="F520" i="1"/>
  <c r="C520" i="1"/>
  <c r="L518" i="1"/>
  <c r="K518" i="1"/>
  <c r="J518" i="1"/>
  <c r="I518" i="1"/>
  <c r="G518" i="1"/>
  <c r="H518" i="1"/>
  <c r="F518" i="1"/>
  <c r="C518" i="1"/>
  <c r="L1529" i="1"/>
  <c r="K1529" i="1"/>
  <c r="J1529" i="1"/>
  <c r="I1529" i="1"/>
  <c r="H1529" i="1"/>
  <c r="F1529" i="1"/>
  <c r="C1529" i="1"/>
  <c r="L515" i="1"/>
  <c r="K515" i="1"/>
  <c r="J515" i="1"/>
  <c r="I515" i="1"/>
  <c r="G515" i="1"/>
  <c r="H515" i="1"/>
  <c r="F515" i="1"/>
  <c r="C515" i="1"/>
  <c r="L1602" i="1"/>
  <c r="K1602" i="1"/>
  <c r="J1602" i="1"/>
  <c r="I1602" i="1"/>
  <c r="H1602" i="1"/>
  <c r="F1602" i="1"/>
  <c r="C1602" i="1"/>
  <c r="L4019" i="1"/>
  <c r="K4019" i="1"/>
  <c r="J4019" i="1"/>
  <c r="I4019" i="1"/>
  <c r="G4019" i="1"/>
  <c r="H4019" i="1"/>
  <c r="F4019" i="1"/>
  <c r="C4019" i="1"/>
  <c r="L4049" i="1"/>
  <c r="K4049" i="1"/>
  <c r="J4049" i="1"/>
  <c r="I4049" i="1"/>
  <c r="G4049" i="1"/>
  <c r="H4049" i="1"/>
  <c r="F4049" i="1"/>
  <c r="C4049" i="1"/>
  <c r="L2092" i="1"/>
  <c r="K2092" i="1"/>
  <c r="J2092" i="1"/>
  <c r="I2092" i="1"/>
  <c r="H2092" i="1"/>
  <c r="F2092" i="1"/>
  <c r="C2092" i="1"/>
  <c r="L2086" i="1"/>
  <c r="K2086" i="1"/>
  <c r="J2086" i="1"/>
  <c r="I2086" i="1"/>
  <c r="H2086" i="1"/>
  <c r="F2086" i="1"/>
  <c r="C2086" i="1"/>
  <c r="L1594" i="1"/>
  <c r="K1594" i="1"/>
  <c r="J1594" i="1"/>
  <c r="I1594" i="1"/>
  <c r="H1594" i="1"/>
  <c r="F1594" i="1"/>
  <c r="C1594" i="1"/>
  <c r="L2032" i="1"/>
  <c r="K2032" i="1"/>
  <c r="J2032" i="1"/>
  <c r="I2032" i="1"/>
  <c r="H2032" i="1"/>
  <c r="F2032" i="1"/>
  <c r="C2032" i="1"/>
  <c r="L1601" i="1"/>
  <c r="K1601" i="1"/>
  <c r="J1601" i="1"/>
  <c r="I1601" i="1"/>
  <c r="H1601" i="1"/>
  <c r="F1601" i="1"/>
  <c r="C1601" i="1"/>
  <c r="L514" i="1"/>
  <c r="K514" i="1"/>
  <c r="J514" i="1"/>
  <c r="I514" i="1"/>
  <c r="G514" i="1"/>
  <c r="H514" i="1"/>
  <c r="F514" i="1"/>
  <c r="C514" i="1"/>
  <c r="L589" i="1"/>
  <c r="K589" i="1"/>
  <c r="J589" i="1"/>
  <c r="I589" i="1"/>
  <c r="G589" i="1"/>
  <c r="H589" i="1"/>
  <c r="F589" i="1"/>
  <c r="C589" i="1"/>
  <c r="L1588" i="1"/>
  <c r="K1588" i="1"/>
  <c r="J1588" i="1"/>
  <c r="I1588" i="1"/>
  <c r="H1588" i="1"/>
  <c r="F1588" i="1"/>
  <c r="C1588" i="1"/>
  <c r="L1579" i="1"/>
  <c r="K1579" i="1"/>
  <c r="J1579" i="1"/>
  <c r="I1579" i="1"/>
  <c r="H1579" i="1"/>
  <c r="F1579" i="1"/>
  <c r="C1579" i="1"/>
  <c r="L1514" i="1"/>
  <c r="K1514" i="1"/>
  <c r="J1514" i="1"/>
  <c r="I1514" i="1"/>
  <c r="H1514" i="1"/>
  <c r="F1514" i="1"/>
  <c r="C1514" i="1"/>
  <c r="L1560" i="1"/>
  <c r="K1560" i="1"/>
  <c r="J1560" i="1"/>
  <c r="I1560" i="1"/>
  <c r="H1560" i="1"/>
  <c r="F1560" i="1"/>
  <c r="C1560" i="1"/>
  <c r="L1526" i="1"/>
  <c r="K1526" i="1"/>
  <c r="J1526" i="1"/>
  <c r="I1526" i="1"/>
  <c r="H1526" i="1"/>
  <c r="F1526" i="1"/>
  <c r="C1526" i="1"/>
  <c r="L1542" i="1"/>
  <c r="K1542" i="1"/>
  <c r="J1542" i="1"/>
  <c r="I1542" i="1"/>
  <c r="H1542" i="1"/>
  <c r="F1542" i="1"/>
  <c r="C1542" i="1"/>
  <c r="L548" i="1"/>
  <c r="K548" i="1"/>
  <c r="J548" i="1"/>
  <c r="I548" i="1"/>
  <c r="G548" i="1"/>
  <c r="H548" i="1"/>
  <c r="F548" i="1"/>
  <c r="C548" i="1"/>
  <c r="L4129" i="1"/>
  <c r="K4129" i="1"/>
  <c r="J4129" i="1"/>
  <c r="I4129" i="1"/>
  <c r="G4129" i="1"/>
  <c r="H4129" i="1"/>
  <c r="F4129" i="1"/>
  <c r="C4129" i="1"/>
  <c r="L1596" i="1"/>
  <c r="K1596" i="1"/>
  <c r="J1596" i="1"/>
  <c r="I1596" i="1"/>
  <c r="H1596" i="1"/>
  <c r="F1596" i="1"/>
  <c r="C1596" i="1"/>
  <c r="L1563" i="1"/>
  <c r="K1563" i="1"/>
  <c r="J1563" i="1"/>
  <c r="I1563" i="1"/>
  <c r="H1563" i="1"/>
  <c r="F1563" i="1"/>
  <c r="C1563" i="1"/>
  <c r="L1558" i="1"/>
  <c r="K1558" i="1"/>
  <c r="J1558" i="1"/>
  <c r="I1558" i="1"/>
  <c r="H1558" i="1"/>
  <c r="F1558" i="1"/>
  <c r="C1558" i="1"/>
  <c r="L1559" i="1"/>
  <c r="K1559" i="1"/>
  <c r="J1559" i="1"/>
  <c r="I1559" i="1"/>
  <c r="H1559" i="1"/>
  <c r="F1559" i="1"/>
  <c r="C1559" i="1"/>
  <c r="L4051" i="1"/>
  <c r="K4051" i="1"/>
  <c r="J4051" i="1"/>
  <c r="I4051" i="1"/>
  <c r="G4051" i="1"/>
  <c r="H4051" i="1"/>
  <c r="F4051" i="1"/>
  <c r="C4051" i="1"/>
  <c r="L1535" i="1"/>
  <c r="K1535" i="1"/>
  <c r="J1535" i="1"/>
  <c r="I1535" i="1"/>
  <c r="H1535" i="1"/>
  <c r="F1535" i="1"/>
  <c r="C1535" i="1"/>
  <c r="L2052" i="1"/>
  <c r="K2052" i="1"/>
  <c r="J2052" i="1"/>
  <c r="I2052" i="1"/>
  <c r="H2052" i="1"/>
  <c r="F2052" i="1"/>
  <c r="C2052" i="1"/>
  <c r="L1595" i="1"/>
  <c r="K1595" i="1"/>
  <c r="J1595" i="1"/>
  <c r="I1595" i="1"/>
  <c r="H1595" i="1"/>
  <c r="F1595" i="1"/>
  <c r="C1595" i="1"/>
  <c r="L606" i="1"/>
  <c r="K606" i="1"/>
  <c r="J606" i="1"/>
  <c r="I606" i="1"/>
  <c r="G606" i="1"/>
  <c r="H606" i="1"/>
  <c r="F606" i="1"/>
  <c r="C606" i="1"/>
  <c r="L937" i="1"/>
  <c r="K937" i="1"/>
  <c r="J937" i="1"/>
  <c r="I937" i="1"/>
  <c r="G937" i="1"/>
  <c r="H937" i="1"/>
  <c r="F937" i="1"/>
  <c r="C937" i="1"/>
  <c r="L1528" i="1"/>
  <c r="K1528" i="1"/>
  <c r="J1528" i="1"/>
  <c r="I1528" i="1"/>
  <c r="H1528" i="1"/>
  <c r="F1528" i="1"/>
  <c r="C1528" i="1"/>
  <c r="L2065" i="1"/>
  <c r="K2065" i="1"/>
  <c r="J2065" i="1"/>
  <c r="I2065" i="1"/>
  <c r="H2065" i="1"/>
  <c r="F2065" i="1"/>
  <c r="C2065" i="1"/>
  <c r="L509" i="1"/>
  <c r="K509" i="1"/>
  <c r="J509" i="1"/>
  <c r="I509" i="1"/>
  <c r="G509" i="1"/>
  <c r="H509" i="1"/>
  <c r="F509" i="1"/>
  <c r="C509" i="1"/>
  <c r="L5318" i="1"/>
  <c r="K5318" i="1"/>
  <c r="J5318" i="1"/>
  <c r="I5318" i="1"/>
  <c r="G5318" i="1"/>
  <c r="H5318" i="1"/>
  <c r="F5318" i="1"/>
  <c r="C5318" i="1"/>
  <c r="L1533" i="1"/>
  <c r="K1533" i="1"/>
  <c r="J1533" i="1"/>
  <c r="I1533" i="1"/>
  <c r="H1533" i="1"/>
  <c r="F1533" i="1"/>
  <c r="C1533" i="1"/>
  <c r="L2056" i="1"/>
  <c r="K2056" i="1"/>
  <c r="J2056" i="1"/>
  <c r="I2056" i="1"/>
  <c r="H2056" i="1"/>
  <c r="F2056" i="1"/>
  <c r="C2056" i="1"/>
  <c r="L1784" i="1"/>
  <c r="K1784" i="1"/>
  <c r="J1784" i="1"/>
  <c r="I1784" i="1"/>
  <c r="H1784" i="1"/>
  <c r="F1784" i="1"/>
  <c r="C1784" i="1"/>
  <c r="L1022" i="1"/>
  <c r="K1022" i="1"/>
  <c r="J1022" i="1"/>
  <c r="I1022" i="1"/>
  <c r="G1022" i="1"/>
  <c r="H1022" i="1"/>
  <c r="F1022" i="1"/>
  <c r="C1022" i="1"/>
  <c r="L1553" i="1"/>
  <c r="K1553" i="1"/>
  <c r="J1553" i="1"/>
  <c r="I1553" i="1"/>
  <c r="H1553" i="1"/>
  <c r="F1553" i="1"/>
  <c r="C1553" i="1"/>
  <c r="L2082" i="1"/>
  <c r="K2082" i="1"/>
  <c r="J2082" i="1"/>
  <c r="I2082" i="1"/>
  <c r="H2082" i="1"/>
  <c r="F2082" i="1"/>
  <c r="C2082" i="1"/>
  <c r="L4016" i="1"/>
  <c r="K4016" i="1"/>
  <c r="J4016" i="1"/>
  <c r="I4016" i="1"/>
  <c r="G4016" i="1"/>
  <c r="H4016" i="1"/>
  <c r="F4016" i="1"/>
  <c r="C4016" i="1"/>
  <c r="L1566" i="1"/>
  <c r="K1566" i="1"/>
  <c r="J1566" i="1"/>
  <c r="I1566" i="1"/>
  <c r="H1566" i="1"/>
  <c r="F1566" i="1"/>
  <c r="C1566" i="1"/>
  <c r="L1556" i="1"/>
  <c r="K1556" i="1"/>
  <c r="J1556" i="1"/>
  <c r="I1556" i="1"/>
  <c r="H1556" i="1"/>
  <c r="F1556" i="1"/>
  <c r="C1556" i="1"/>
  <c r="L1545" i="1"/>
  <c r="K1545" i="1"/>
  <c r="J1545" i="1"/>
  <c r="I1545" i="1"/>
  <c r="H1545" i="1"/>
  <c r="F1545" i="1"/>
  <c r="C1545" i="1"/>
  <c r="L1551" i="1"/>
  <c r="K1551" i="1"/>
  <c r="J1551" i="1"/>
  <c r="I1551" i="1"/>
  <c r="H1551" i="1"/>
  <c r="F1551" i="1"/>
  <c r="C1551" i="1"/>
  <c r="L1571" i="1"/>
  <c r="K1571" i="1"/>
  <c r="J1571" i="1"/>
  <c r="I1571" i="1"/>
  <c r="H1571" i="1"/>
  <c r="F1571" i="1"/>
  <c r="C1571" i="1"/>
  <c r="L2071" i="1"/>
  <c r="K2071" i="1"/>
  <c r="J2071" i="1"/>
  <c r="I2071" i="1"/>
  <c r="H2071" i="1"/>
  <c r="F2071" i="1"/>
  <c r="C2071" i="1"/>
  <c r="L1568" i="1"/>
  <c r="K1568" i="1"/>
  <c r="J1568" i="1"/>
  <c r="I1568" i="1"/>
  <c r="H1568" i="1"/>
  <c r="F1568" i="1"/>
  <c r="C1568" i="1"/>
  <c r="L1565" i="1"/>
  <c r="K1565" i="1"/>
  <c r="J1565" i="1"/>
  <c r="I1565" i="1"/>
  <c r="H1565" i="1"/>
  <c r="F1565" i="1"/>
  <c r="C1565" i="1"/>
  <c r="L1548" i="1"/>
  <c r="K1548" i="1"/>
  <c r="J1548" i="1"/>
  <c r="I1548" i="1"/>
  <c r="H1548" i="1"/>
  <c r="F1548" i="1"/>
  <c r="C1548" i="1"/>
  <c r="L1538" i="1"/>
  <c r="K1538" i="1"/>
  <c r="J1538" i="1"/>
  <c r="I1538" i="1"/>
  <c r="H1538" i="1"/>
  <c r="F1538" i="1"/>
  <c r="C1538" i="1"/>
  <c r="L1523" i="1"/>
  <c r="K1523" i="1"/>
  <c r="J1523" i="1"/>
  <c r="I1523" i="1"/>
  <c r="H1523" i="1"/>
  <c r="F1523" i="1"/>
  <c r="C1523" i="1"/>
  <c r="L1554" i="1"/>
  <c r="K1554" i="1"/>
  <c r="J1554" i="1"/>
  <c r="I1554" i="1"/>
  <c r="H1554" i="1"/>
  <c r="F1554" i="1"/>
  <c r="C1554" i="1"/>
  <c r="L1519" i="1"/>
  <c r="K1519" i="1"/>
  <c r="J1519" i="1"/>
  <c r="I1519" i="1"/>
  <c r="H1519" i="1"/>
  <c r="F1519" i="1"/>
  <c r="C1519" i="1"/>
  <c r="L537" i="1"/>
  <c r="K537" i="1"/>
  <c r="J537" i="1"/>
  <c r="I537" i="1"/>
  <c r="G537" i="1"/>
  <c r="H537" i="1"/>
  <c r="F537" i="1"/>
  <c r="C537" i="1"/>
  <c r="L492" i="1"/>
  <c r="K492" i="1"/>
  <c r="J492" i="1"/>
  <c r="I492" i="1"/>
  <c r="G492" i="1"/>
  <c r="H492" i="1"/>
  <c r="F492" i="1"/>
  <c r="C492" i="1"/>
  <c r="L1508" i="1"/>
  <c r="K1508" i="1"/>
  <c r="J1508" i="1"/>
  <c r="I1508" i="1"/>
  <c r="H1508" i="1"/>
  <c r="F1508" i="1"/>
  <c r="C1508" i="1"/>
  <c r="L1537" i="1"/>
  <c r="K1537" i="1"/>
  <c r="J1537" i="1"/>
  <c r="I1537" i="1"/>
  <c r="H1537" i="1"/>
  <c r="F1537" i="1"/>
  <c r="C1537" i="1"/>
  <c r="L1721" i="1"/>
  <c r="K1721" i="1"/>
  <c r="J1721" i="1"/>
  <c r="I1721" i="1"/>
  <c r="H1721" i="1"/>
  <c r="F1721" i="1"/>
  <c r="C1721" i="1"/>
  <c r="L1521" i="1"/>
  <c r="K1521" i="1"/>
  <c r="J1521" i="1"/>
  <c r="I1521" i="1"/>
  <c r="H1521" i="1"/>
  <c r="F1521" i="1"/>
  <c r="C1521" i="1"/>
  <c r="L556" i="1"/>
  <c r="K556" i="1"/>
  <c r="J556" i="1"/>
  <c r="I556" i="1"/>
  <c r="G556" i="1"/>
  <c r="H556" i="1"/>
  <c r="F556" i="1"/>
  <c r="C556" i="1"/>
  <c r="L1600" i="1"/>
  <c r="K1600" i="1"/>
  <c r="J1600" i="1"/>
  <c r="I1600" i="1"/>
  <c r="H1600" i="1"/>
  <c r="F1600" i="1"/>
  <c r="C1600" i="1"/>
  <c r="L1510" i="1"/>
  <c r="K1510" i="1"/>
  <c r="J1510" i="1"/>
  <c r="I1510" i="1"/>
  <c r="H1510" i="1"/>
  <c r="F1510" i="1"/>
  <c r="C1510" i="1"/>
  <c r="L2057" i="1"/>
  <c r="K2057" i="1"/>
  <c r="J2057" i="1"/>
  <c r="I2057" i="1"/>
  <c r="H2057" i="1"/>
  <c r="F2057" i="1"/>
  <c r="C2057" i="1"/>
  <c r="L1520" i="1"/>
  <c r="K1520" i="1"/>
  <c r="J1520" i="1"/>
  <c r="I1520" i="1"/>
  <c r="H1520" i="1"/>
  <c r="F1520" i="1"/>
  <c r="C1520" i="1"/>
  <c r="L1582" i="1"/>
  <c r="K1582" i="1"/>
  <c r="J1582" i="1"/>
  <c r="I1582" i="1"/>
  <c r="H1582" i="1"/>
  <c r="F1582" i="1"/>
  <c r="C1582" i="1"/>
  <c r="L1518" i="1"/>
  <c r="K1518" i="1"/>
  <c r="J1518" i="1"/>
  <c r="I1518" i="1"/>
  <c r="H1518" i="1"/>
  <c r="F1518" i="1"/>
  <c r="C1518" i="1"/>
  <c r="L1507" i="1"/>
  <c r="K1507" i="1"/>
  <c r="J1507" i="1"/>
  <c r="I1507" i="1"/>
  <c r="H1507" i="1"/>
  <c r="F1507" i="1"/>
  <c r="C1507" i="1"/>
  <c r="L488" i="1"/>
  <c r="K488" i="1"/>
  <c r="J488" i="1"/>
  <c r="I488" i="1"/>
  <c r="G488" i="1"/>
  <c r="H488" i="1"/>
  <c r="F488" i="1"/>
  <c r="C488" i="1"/>
  <c r="L1572" i="1"/>
  <c r="K1572" i="1"/>
  <c r="J1572" i="1"/>
  <c r="I1572" i="1"/>
  <c r="H1572" i="1"/>
  <c r="F1572" i="1"/>
  <c r="C1572" i="1"/>
  <c r="L1567" i="1"/>
  <c r="K1567" i="1"/>
  <c r="J1567" i="1"/>
  <c r="I1567" i="1"/>
  <c r="H1567" i="1"/>
  <c r="F1567" i="1"/>
  <c r="C1567" i="1"/>
  <c r="L1599" i="1"/>
  <c r="K1599" i="1"/>
  <c r="J1599" i="1"/>
  <c r="I1599" i="1"/>
  <c r="H1599" i="1"/>
  <c r="F1599" i="1"/>
  <c r="C1599" i="1"/>
  <c r="L1534" i="1"/>
  <c r="K1534" i="1"/>
  <c r="J1534" i="1"/>
  <c r="I1534" i="1"/>
  <c r="H1534" i="1"/>
  <c r="F1534" i="1"/>
  <c r="C1534" i="1"/>
  <c r="L1570" i="1"/>
  <c r="K1570" i="1"/>
  <c r="J1570" i="1"/>
  <c r="I1570" i="1"/>
  <c r="H1570" i="1"/>
  <c r="F1570" i="1"/>
  <c r="C1570" i="1"/>
  <c r="L1532" i="1"/>
  <c r="K1532" i="1"/>
  <c r="J1532" i="1"/>
  <c r="I1532" i="1"/>
  <c r="H1532" i="1"/>
  <c r="F1532" i="1"/>
  <c r="C1532" i="1"/>
  <c r="L1581" i="1"/>
  <c r="K1581" i="1"/>
  <c r="J1581" i="1"/>
  <c r="I1581" i="1"/>
  <c r="H1581" i="1"/>
  <c r="F1581" i="1"/>
  <c r="C1581" i="1"/>
  <c r="L521" i="1"/>
  <c r="K521" i="1"/>
  <c r="J521" i="1"/>
  <c r="I521" i="1"/>
  <c r="G521" i="1"/>
  <c r="H521" i="1"/>
  <c r="F521" i="1"/>
  <c r="C521" i="1"/>
  <c r="L1509" i="1"/>
  <c r="K1509" i="1"/>
  <c r="J1509" i="1"/>
  <c r="I1509" i="1"/>
  <c r="H1509" i="1"/>
  <c r="F1509" i="1"/>
  <c r="C1509" i="1"/>
  <c r="L1513" i="1"/>
  <c r="K1513" i="1"/>
  <c r="J1513" i="1"/>
  <c r="I1513" i="1"/>
  <c r="H1513" i="1"/>
  <c r="F1513" i="1"/>
  <c r="C1513" i="1"/>
  <c r="L1505" i="1"/>
  <c r="K1505" i="1"/>
  <c r="J1505" i="1"/>
  <c r="I1505" i="1"/>
  <c r="H1505" i="1"/>
  <c r="F1505" i="1"/>
  <c r="C1505" i="1"/>
  <c r="L595" i="1"/>
  <c r="K595" i="1"/>
  <c r="J595" i="1"/>
  <c r="I595" i="1"/>
  <c r="G595" i="1"/>
  <c r="H595" i="1"/>
  <c r="F595" i="1"/>
  <c r="C595" i="1"/>
  <c r="L1078" i="1"/>
  <c r="K1078" i="1"/>
  <c r="J1078" i="1"/>
  <c r="I1078" i="1"/>
  <c r="G1078" i="1"/>
  <c r="H1078" i="1"/>
  <c r="F1078" i="1"/>
  <c r="C1078" i="1"/>
  <c r="L4121" i="1"/>
  <c r="K4121" i="1"/>
  <c r="J4121" i="1"/>
  <c r="I4121" i="1"/>
  <c r="G4121" i="1"/>
  <c r="H4121" i="1"/>
  <c r="F4121" i="1"/>
  <c r="C4121" i="1"/>
  <c r="L2091" i="1"/>
  <c r="K2091" i="1"/>
  <c r="J2091" i="1"/>
  <c r="I2091" i="1"/>
  <c r="H2091" i="1"/>
  <c r="F2091" i="1"/>
  <c r="C2091" i="1"/>
  <c r="L1598" i="1"/>
  <c r="K1598" i="1"/>
  <c r="J1598" i="1"/>
  <c r="I1598" i="1"/>
  <c r="H1598" i="1"/>
  <c r="F1598" i="1"/>
  <c r="C1598" i="1"/>
  <c r="L1506" i="1"/>
  <c r="K1506" i="1"/>
  <c r="J1506" i="1"/>
  <c r="I1506" i="1"/>
  <c r="H1506" i="1"/>
  <c r="F1506" i="1"/>
  <c r="C1506" i="1"/>
  <c r="L1752" i="1"/>
  <c r="K1752" i="1"/>
  <c r="J1752" i="1"/>
  <c r="I1752" i="1"/>
  <c r="H1752" i="1"/>
  <c r="F1752" i="1"/>
  <c r="C1752" i="1"/>
  <c r="L2076" i="1"/>
  <c r="K2076" i="1"/>
  <c r="J2076" i="1"/>
  <c r="I2076" i="1"/>
  <c r="H2076" i="1"/>
  <c r="F2076" i="1"/>
  <c r="C2076" i="1"/>
  <c r="L4029" i="1"/>
  <c r="K4029" i="1"/>
  <c r="J4029" i="1"/>
  <c r="I4029" i="1"/>
  <c r="G4029" i="1"/>
  <c r="H4029" i="1"/>
  <c r="F4029" i="1"/>
  <c r="C4029" i="1"/>
  <c r="L1718" i="1"/>
  <c r="K1718" i="1"/>
  <c r="J1718" i="1"/>
  <c r="I1718" i="1"/>
  <c r="H1718" i="1"/>
  <c r="F1718" i="1"/>
  <c r="C1718" i="1"/>
  <c r="L578" i="1"/>
  <c r="K578" i="1"/>
  <c r="J578" i="1"/>
  <c r="I578" i="1"/>
  <c r="G578" i="1"/>
  <c r="H578" i="1"/>
  <c r="F578" i="1"/>
  <c r="C578" i="1"/>
  <c r="L4042" i="1"/>
  <c r="K4042" i="1"/>
  <c r="J4042" i="1"/>
  <c r="I4042" i="1"/>
  <c r="G4042" i="1"/>
  <c r="H4042" i="1"/>
  <c r="F4042" i="1"/>
  <c r="C4042" i="1"/>
  <c r="L501" i="1"/>
  <c r="K501" i="1"/>
  <c r="J501" i="1"/>
  <c r="I501" i="1"/>
  <c r="G501" i="1"/>
  <c r="H501" i="1"/>
  <c r="F501" i="1"/>
  <c r="C501" i="1"/>
  <c r="L4062" i="1"/>
  <c r="K4062" i="1"/>
  <c r="J4062" i="1"/>
  <c r="I4062" i="1"/>
  <c r="G4062" i="1"/>
  <c r="H4062" i="1"/>
  <c r="F4062" i="1"/>
  <c r="C4062" i="1"/>
  <c r="L1785" i="1"/>
  <c r="K1785" i="1"/>
  <c r="J1785" i="1"/>
  <c r="I1785" i="1"/>
  <c r="H1785" i="1"/>
  <c r="F1785" i="1"/>
  <c r="C1785" i="1"/>
  <c r="L5348" i="1"/>
  <c r="K5348" i="1"/>
  <c r="J5348" i="1"/>
  <c r="I5348" i="1"/>
  <c r="G5348" i="1"/>
  <c r="H5348" i="1"/>
  <c r="F5348" i="1"/>
  <c r="C5348" i="1"/>
  <c r="L505" i="1"/>
  <c r="K505" i="1"/>
  <c r="J505" i="1"/>
  <c r="I505" i="1"/>
  <c r="G505" i="1"/>
  <c r="H505" i="1"/>
  <c r="F505" i="1"/>
  <c r="C505" i="1"/>
  <c r="L506" i="1"/>
  <c r="K506" i="1"/>
  <c r="J506" i="1"/>
  <c r="I506" i="1"/>
  <c r="G506" i="1"/>
  <c r="H506" i="1"/>
  <c r="F506" i="1"/>
  <c r="C506" i="1"/>
  <c r="L5355" i="1"/>
  <c r="K5355" i="1"/>
  <c r="J5355" i="1"/>
  <c r="I5355" i="1"/>
  <c r="G5355" i="1"/>
  <c r="H5355" i="1"/>
  <c r="F5355" i="1"/>
  <c r="C5355" i="1"/>
  <c r="L4130" i="1"/>
  <c r="K4130" i="1"/>
  <c r="J4130" i="1"/>
  <c r="I4130" i="1"/>
  <c r="G4130" i="1"/>
  <c r="H4130" i="1"/>
  <c r="F4130" i="1"/>
  <c r="C4130" i="1"/>
  <c r="L2044" i="1"/>
  <c r="K2044" i="1"/>
  <c r="J2044" i="1"/>
  <c r="I2044" i="1"/>
  <c r="H2044" i="1"/>
  <c r="F2044" i="1"/>
  <c r="C2044" i="1"/>
  <c r="L516" i="1"/>
  <c r="K516" i="1"/>
  <c r="J516" i="1"/>
  <c r="I516" i="1"/>
  <c r="G516" i="1"/>
  <c r="H516" i="1"/>
  <c r="F516" i="1"/>
  <c r="C516" i="1"/>
  <c r="L5353" i="1"/>
  <c r="K5353" i="1"/>
  <c r="J5353" i="1"/>
  <c r="I5353" i="1"/>
  <c r="G5353" i="1"/>
  <c r="H5353" i="1"/>
  <c r="F5353" i="1"/>
  <c r="C5353" i="1"/>
  <c r="L510" i="1"/>
  <c r="K510" i="1"/>
  <c r="J510" i="1"/>
  <c r="I510" i="1"/>
  <c r="G510" i="1"/>
  <c r="H510" i="1"/>
  <c r="F510" i="1"/>
  <c r="C510" i="1"/>
  <c r="L1747" i="1"/>
  <c r="K1747" i="1"/>
  <c r="J1747" i="1"/>
  <c r="I1747" i="1"/>
  <c r="H1747" i="1"/>
  <c r="F1747" i="1"/>
  <c r="C1747" i="1"/>
  <c r="L4115" i="1"/>
  <c r="K4115" i="1"/>
  <c r="J4115" i="1"/>
  <c r="I4115" i="1"/>
  <c r="G4115" i="1"/>
  <c r="H4115" i="1"/>
  <c r="F4115" i="1"/>
  <c r="C4115" i="1"/>
  <c r="L5337" i="1"/>
  <c r="K5337" i="1"/>
  <c r="J5337" i="1"/>
  <c r="I5337" i="1"/>
  <c r="G5337" i="1"/>
  <c r="H5337" i="1"/>
  <c r="F5337" i="1"/>
  <c r="C5337" i="1"/>
  <c r="L5354" i="1"/>
  <c r="K5354" i="1"/>
  <c r="J5354" i="1"/>
  <c r="I5354" i="1"/>
  <c r="G5354" i="1"/>
  <c r="H5354" i="1"/>
  <c r="F5354" i="1"/>
  <c r="C5354" i="1"/>
  <c r="L1174" i="1"/>
  <c r="K1174" i="1"/>
  <c r="J1174" i="1"/>
  <c r="I1174" i="1"/>
  <c r="G1174" i="1"/>
  <c r="H1174" i="1"/>
  <c r="F1174" i="1"/>
  <c r="C1174" i="1"/>
  <c r="L5331" i="1"/>
  <c r="K5331" i="1"/>
  <c r="J5331" i="1"/>
  <c r="I5331" i="1"/>
  <c r="G5331" i="1"/>
  <c r="H5331" i="1"/>
  <c r="F5331" i="1"/>
  <c r="C5331" i="1"/>
  <c r="L5334" i="1"/>
  <c r="K5334" i="1"/>
  <c r="J5334" i="1"/>
  <c r="I5334" i="1"/>
  <c r="G5334" i="1"/>
  <c r="H5334" i="1"/>
  <c r="F5334" i="1"/>
  <c r="C5334" i="1"/>
  <c r="L5351" i="1"/>
  <c r="K5351" i="1"/>
  <c r="J5351" i="1"/>
  <c r="I5351" i="1"/>
  <c r="G5351" i="1"/>
  <c r="H5351" i="1"/>
  <c r="F5351" i="1"/>
  <c r="C5351" i="1"/>
  <c r="L4103" i="1"/>
  <c r="K4103" i="1"/>
  <c r="J4103" i="1"/>
  <c r="I4103" i="1"/>
  <c r="G4103" i="1"/>
  <c r="H4103" i="1"/>
  <c r="F4103" i="1"/>
  <c r="C4103" i="1"/>
  <c r="L5345" i="1"/>
  <c r="K5345" i="1"/>
  <c r="J5345" i="1"/>
  <c r="I5345" i="1"/>
  <c r="G5345" i="1"/>
  <c r="H5345" i="1"/>
  <c r="F5345" i="1"/>
  <c r="C5345" i="1"/>
  <c r="L5336" i="1"/>
  <c r="K5336" i="1"/>
  <c r="J5336" i="1"/>
  <c r="I5336" i="1"/>
  <c r="G5336" i="1"/>
  <c r="H5336" i="1"/>
  <c r="F5336" i="1"/>
  <c r="C5336" i="1"/>
  <c r="L4018" i="1"/>
  <c r="K4018" i="1"/>
  <c r="J4018" i="1"/>
  <c r="I4018" i="1"/>
  <c r="G4018" i="1"/>
  <c r="H4018" i="1"/>
  <c r="F4018" i="1"/>
  <c r="C4018" i="1"/>
  <c r="L5333" i="1"/>
  <c r="K5333" i="1"/>
  <c r="J5333" i="1"/>
  <c r="I5333" i="1"/>
  <c r="G5333" i="1"/>
  <c r="H5333" i="1"/>
  <c r="F5333" i="1"/>
  <c r="C5333" i="1"/>
  <c r="L4126" i="1"/>
  <c r="K4126" i="1"/>
  <c r="J4126" i="1"/>
  <c r="I4126" i="1"/>
  <c r="G4126" i="1"/>
  <c r="H4126" i="1"/>
  <c r="F4126" i="1"/>
  <c r="C4126" i="1"/>
  <c r="L2037" i="1"/>
  <c r="K2037" i="1"/>
  <c r="J2037" i="1"/>
  <c r="I2037" i="1"/>
  <c r="H2037" i="1"/>
  <c r="F2037" i="1"/>
  <c r="C2037" i="1"/>
  <c r="L2088" i="1"/>
  <c r="K2088" i="1"/>
  <c r="J2088" i="1"/>
  <c r="I2088" i="1"/>
  <c r="H2088" i="1"/>
  <c r="F2088" i="1"/>
  <c r="C2088" i="1"/>
  <c r="L5349" i="1"/>
  <c r="K5349" i="1"/>
  <c r="J5349" i="1"/>
  <c r="I5349" i="1"/>
  <c r="G5349" i="1"/>
  <c r="H5349" i="1"/>
  <c r="F5349" i="1"/>
  <c r="C5349" i="1"/>
  <c r="L4047" i="1"/>
  <c r="K4047" i="1"/>
  <c r="J4047" i="1"/>
  <c r="I4047" i="1"/>
  <c r="G4047" i="1"/>
  <c r="H4047" i="1"/>
  <c r="F4047" i="1"/>
  <c r="C4047" i="1"/>
  <c r="L2075" i="1"/>
  <c r="K2075" i="1"/>
  <c r="J2075" i="1"/>
  <c r="I2075" i="1"/>
  <c r="H2075" i="1"/>
  <c r="F2075" i="1"/>
  <c r="C2075" i="1"/>
  <c r="L2081" i="1"/>
  <c r="K2081" i="1"/>
  <c r="J2081" i="1"/>
  <c r="I2081" i="1"/>
  <c r="H2081" i="1"/>
  <c r="F2081" i="1"/>
  <c r="C2081" i="1"/>
  <c r="L2087" i="1"/>
  <c r="K2087" i="1"/>
  <c r="J2087" i="1"/>
  <c r="I2087" i="1"/>
  <c r="H2087" i="1"/>
  <c r="F2087" i="1"/>
  <c r="C2087" i="1"/>
  <c r="L5360" i="1"/>
  <c r="K5360" i="1"/>
  <c r="J5360" i="1"/>
  <c r="I5360" i="1"/>
  <c r="G5360" i="1"/>
  <c r="H5360" i="1"/>
  <c r="F5360" i="1"/>
  <c r="C5360" i="1"/>
  <c r="L1773" i="1"/>
  <c r="K1773" i="1"/>
  <c r="J1773" i="1"/>
  <c r="I1773" i="1"/>
  <c r="H1773" i="1"/>
  <c r="F1773" i="1"/>
  <c r="C1773" i="1"/>
  <c r="L1700" i="1"/>
  <c r="K1700" i="1"/>
  <c r="J1700" i="1"/>
  <c r="I1700" i="1"/>
  <c r="H1700" i="1"/>
  <c r="F1700" i="1"/>
  <c r="C1700" i="1"/>
  <c r="L2046" i="1"/>
  <c r="K2046" i="1"/>
  <c r="J2046" i="1"/>
  <c r="I2046" i="1"/>
  <c r="H2046" i="1"/>
  <c r="F2046" i="1"/>
  <c r="C2046" i="1"/>
  <c r="L2083" i="1"/>
  <c r="K2083" i="1"/>
  <c r="J2083" i="1"/>
  <c r="I2083" i="1"/>
  <c r="H2083" i="1"/>
  <c r="F2083" i="1"/>
  <c r="C2083" i="1"/>
  <c r="L4060" i="1"/>
  <c r="K4060" i="1"/>
  <c r="J4060" i="1"/>
  <c r="I4060" i="1"/>
  <c r="G4060" i="1"/>
  <c r="H4060" i="1"/>
  <c r="F4060" i="1"/>
  <c r="C4060" i="1"/>
  <c r="L5321" i="1"/>
  <c r="K5321" i="1"/>
  <c r="J5321" i="1"/>
  <c r="I5321" i="1"/>
  <c r="G5321" i="1"/>
  <c r="H5321" i="1"/>
  <c r="F5321" i="1"/>
  <c r="C5321" i="1"/>
  <c r="L1787" i="1"/>
  <c r="K1787" i="1"/>
  <c r="J1787" i="1"/>
  <c r="I1787" i="1"/>
  <c r="H1787" i="1"/>
  <c r="F1787" i="1"/>
  <c r="C1787" i="1"/>
  <c r="L1777" i="1"/>
  <c r="K1777" i="1"/>
  <c r="J1777" i="1"/>
  <c r="I1777" i="1"/>
  <c r="H1777" i="1"/>
  <c r="F1777" i="1"/>
  <c r="C1777" i="1"/>
  <c r="L1749" i="1"/>
  <c r="K1749" i="1"/>
  <c r="J1749" i="1"/>
  <c r="I1749" i="1"/>
  <c r="H1749" i="1"/>
  <c r="F1749" i="1"/>
  <c r="C1749" i="1"/>
  <c r="L5319" i="1"/>
  <c r="K5319" i="1"/>
  <c r="J5319" i="1"/>
  <c r="I5319" i="1"/>
  <c r="G5319" i="1"/>
  <c r="H5319" i="1"/>
  <c r="F5319" i="1"/>
  <c r="C5319" i="1"/>
  <c r="L5316" i="1"/>
  <c r="K5316" i="1"/>
  <c r="J5316" i="1"/>
  <c r="I5316" i="1"/>
  <c r="G5316" i="1"/>
  <c r="H5316" i="1"/>
  <c r="F5316" i="1"/>
  <c r="C5316" i="1"/>
  <c r="L4074" i="1"/>
  <c r="K4074" i="1"/>
  <c r="J4074" i="1"/>
  <c r="I4074" i="1"/>
  <c r="G4074" i="1"/>
  <c r="H4074" i="1"/>
  <c r="F4074" i="1"/>
  <c r="C4074" i="1"/>
  <c r="L2067" i="1"/>
  <c r="K2067" i="1"/>
  <c r="J2067" i="1"/>
  <c r="I2067" i="1"/>
  <c r="H2067" i="1"/>
  <c r="F2067" i="1"/>
  <c r="C2067" i="1"/>
  <c r="L2077" i="1"/>
  <c r="K2077" i="1"/>
  <c r="J2077" i="1"/>
  <c r="I2077" i="1"/>
  <c r="H2077" i="1"/>
  <c r="F2077" i="1"/>
  <c r="C2077" i="1"/>
  <c r="L5323" i="1"/>
  <c r="K5323" i="1"/>
  <c r="J5323" i="1"/>
  <c r="I5323" i="1"/>
  <c r="G5323" i="1"/>
  <c r="H5323" i="1"/>
  <c r="F5323" i="1"/>
  <c r="C5323" i="1"/>
  <c r="L5332" i="1"/>
  <c r="K5332" i="1"/>
  <c r="J5332" i="1"/>
  <c r="I5332" i="1"/>
  <c r="G5332" i="1"/>
  <c r="H5332" i="1"/>
  <c r="F5332" i="1"/>
  <c r="C5332" i="1"/>
  <c r="L522" i="1"/>
  <c r="K522" i="1"/>
  <c r="J522" i="1"/>
  <c r="I522" i="1"/>
  <c r="G522" i="1"/>
  <c r="H522" i="1"/>
  <c r="F522" i="1"/>
  <c r="C522" i="1"/>
  <c r="L4066" i="1"/>
  <c r="K4066" i="1"/>
  <c r="J4066" i="1"/>
  <c r="I4066" i="1"/>
  <c r="G4066" i="1"/>
  <c r="H4066" i="1"/>
  <c r="F4066" i="1"/>
  <c r="C4066" i="1"/>
  <c r="L5357" i="1"/>
  <c r="K5357" i="1"/>
  <c r="J5357" i="1"/>
  <c r="I5357" i="1"/>
  <c r="G5357" i="1"/>
  <c r="H5357" i="1"/>
  <c r="F5357" i="1"/>
  <c r="C5357" i="1"/>
  <c r="L5317" i="1"/>
  <c r="K5317" i="1"/>
  <c r="J5317" i="1"/>
  <c r="I5317" i="1"/>
  <c r="G5317" i="1"/>
  <c r="H5317" i="1"/>
  <c r="F5317" i="1"/>
  <c r="C5317" i="1"/>
  <c r="L4061" i="1"/>
  <c r="K4061" i="1"/>
  <c r="J4061" i="1"/>
  <c r="I4061" i="1"/>
  <c r="G4061" i="1"/>
  <c r="H4061" i="1"/>
  <c r="F4061" i="1"/>
  <c r="C4061" i="1"/>
  <c r="L5335" i="1"/>
  <c r="K5335" i="1"/>
  <c r="J5335" i="1"/>
  <c r="I5335" i="1"/>
  <c r="G5335" i="1"/>
  <c r="H5335" i="1"/>
  <c r="F5335" i="1"/>
  <c r="C5335" i="1"/>
  <c r="L1083" i="1"/>
  <c r="K1083" i="1"/>
  <c r="J1083" i="1"/>
  <c r="I1083" i="1"/>
  <c r="G1083" i="1"/>
  <c r="H1083" i="1"/>
  <c r="F1083" i="1"/>
  <c r="C1083" i="1"/>
  <c r="L4056" i="1"/>
  <c r="K4056" i="1"/>
  <c r="J4056" i="1"/>
  <c r="I4056" i="1"/>
  <c r="G4056" i="1"/>
  <c r="H4056" i="1"/>
  <c r="F4056" i="1"/>
  <c r="C4056" i="1"/>
  <c r="L1008" i="1"/>
  <c r="K1008" i="1"/>
  <c r="J1008" i="1"/>
  <c r="I1008" i="1"/>
  <c r="G1008" i="1"/>
  <c r="H1008" i="1"/>
  <c r="F1008" i="1"/>
  <c r="C1008" i="1"/>
  <c r="L5352" i="1"/>
  <c r="K5352" i="1"/>
  <c r="J5352" i="1"/>
  <c r="I5352" i="1"/>
  <c r="G5352" i="1"/>
  <c r="H5352" i="1"/>
  <c r="F5352" i="1"/>
  <c r="C5352" i="1"/>
  <c r="L2034" i="1"/>
  <c r="K2034" i="1"/>
  <c r="J2034" i="1"/>
  <c r="I2034" i="1"/>
  <c r="H2034" i="1"/>
  <c r="F2034" i="1"/>
  <c r="C2034" i="1"/>
  <c r="L2030" i="1"/>
  <c r="K2030" i="1"/>
  <c r="J2030" i="1"/>
  <c r="I2030" i="1"/>
  <c r="H2030" i="1"/>
  <c r="F2030" i="1"/>
  <c r="C2030" i="1"/>
  <c r="L2059" i="1"/>
  <c r="K2059" i="1"/>
  <c r="J2059" i="1"/>
  <c r="I2059" i="1"/>
  <c r="H2059" i="1"/>
  <c r="F2059" i="1"/>
  <c r="C2059" i="1"/>
  <c r="L5346" i="1"/>
  <c r="K5346" i="1"/>
  <c r="J5346" i="1"/>
  <c r="I5346" i="1"/>
  <c r="G5346" i="1"/>
  <c r="H5346" i="1"/>
  <c r="F5346" i="1"/>
  <c r="C5346" i="1"/>
  <c r="L5356" i="1"/>
  <c r="K5356" i="1"/>
  <c r="J5356" i="1"/>
  <c r="I5356" i="1"/>
  <c r="G5356" i="1"/>
  <c r="H5356" i="1"/>
  <c r="F5356" i="1"/>
  <c r="C5356" i="1"/>
  <c r="L5338" i="1"/>
  <c r="K5338" i="1"/>
  <c r="J5338" i="1"/>
  <c r="I5338" i="1"/>
  <c r="G5338" i="1"/>
  <c r="H5338" i="1"/>
  <c r="F5338" i="1"/>
  <c r="C5338" i="1"/>
  <c r="L530" i="1"/>
  <c r="K530" i="1"/>
  <c r="J530" i="1"/>
  <c r="I530" i="1"/>
  <c r="G530" i="1"/>
  <c r="H530" i="1"/>
  <c r="F530" i="1"/>
  <c r="C530" i="1"/>
  <c r="L2062" i="1"/>
  <c r="K2062" i="1"/>
  <c r="J2062" i="1"/>
  <c r="I2062" i="1"/>
  <c r="H2062" i="1"/>
  <c r="F2062" i="1"/>
  <c r="C2062" i="1"/>
  <c r="L2064" i="1"/>
  <c r="K2064" i="1"/>
  <c r="J2064" i="1"/>
  <c r="I2064" i="1"/>
  <c r="H2064" i="1"/>
  <c r="F2064" i="1"/>
  <c r="C2064" i="1"/>
  <c r="L2063" i="1"/>
  <c r="K2063" i="1"/>
  <c r="J2063" i="1"/>
  <c r="I2063" i="1"/>
  <c r="H2063" i="1"/>
  <c r="F2063" i="1"/>
  <c r="C2063" i="1"/>
  <c r="L5358" i="1"/>
  <c r="K5358" i="1"/>
  <c r="J5358" i="1"/>
  <c r="I5358" i="1"/>
  <c r="G5358" i="1"/>
  <c r="H5358" i="1"/>
  <c r="F5358" i="1"/>
  <c r="C5358" i="1"/>
  <c r="L1183" i="1"/>
  <c r="K1183" i="1"/>
  <c r="J1183" i="1"/>
  <c r="I1183" i="1"/>
  <c r="G1183" i="1"/>
  <c r="H1183" i="1"/>
  <c r="F1183" i="1"/>
  <c r="C1183" i="1"/>
  <c r="L1761" i="1"/>
  <c r="K1761" i="1"/>
  <c r="J1761" i="1"/>
  <c r="I1761" i="1"/>
  <c r="H1761" i="1"/>
  <c r="F1761" i="1"/>
  <c r="C1761" i="1"/>
  <c r="L2069" i="1"/>
  <c r="K2069" i="1"/>
  <c r="J2069" i="1"/>
  <c r="I2069" i="1"/>
  <c r="H2069" i="1"/>
  <c r="F2069" i="1"/>
  <c r="C2069" i="1"/>
  <c r="L1701" i="1"/>
  <c r="K1701" i="1"/>
  <c r="J1701" i="1"/>
  <c r="I1701" i="1"/>
  <c r="H1701" i="1"/>
  <c r="F1701" i="1"/>
  <c r="C1701" i="1"/>
  <c r="L4080" i="1"/>
  <c r="K4080" i="1"/>
  <c r="J4080" i="1"/>
  <c r="I4080" i="1"/>
  <c r="G4080" i="1"/>
  <c r="H4080" i="1"/>
  <c r="F4080" i="1"/>
  <c r="C4080" i="1"/>
  <c r="L4119" i="1"/>
  <c r="K4119" i="1"/>
  <c r="J4119" i="1"/>
  <c r="I4119" i="1"/>
  <c r="G4119" i="1"/>
  <c r="H4119" i="1"/>
  <c r="F4119" i="1"/>
  <c r="C4119" i="1"/>
  <c r="L4058" i="1"/>
  <c r="K4058" i="1"/>
  <c r="J4058" i="1"/>
  <c r="I4058" i="1"/>
  <c r="G4058" i="1"/>
  <c r="H4058" i="1"/>
  <c r="F4058" i="1"/>
  <c r="C4058" i="1"/>
  <c r="L5347" i="1"/>
  <c r="K5347" i="1"/>
  <c r="J5347" i="1"/>
  <c r="I5347" i="1"/>
  <c r="G5347" i="1"/>
  <c r="H5347" i="1"/>
  <c r="F5347" i="1"/>
  <c r="C5347" i="1"/>
  <c r="L5340" i="1"/>
  <c r="K5340" i="1"/>
  <c r="J5340" i="1"/>
  <c r="I5340" i="1"/>
  <c r="G5340" i="1"/>
  <c r="H5340" i="1"/>
  <c r="F5340" i="1"/>
  <c r="C5340" i="1"/>
  <c r="L2079" i="1"/>
  <c r="K2079" i="1"/>
  <c r="J2079" i="1"/>
  <c r="I2079" i="1"/>
  <c r="H2079" i="1"/>
  <c r="F2079" i="1"/>
  <c r="C2079" i="1"/>
  <c r="L5330" i="1"/>
  <c r="K5330" i="1"/>
  <c r="J5330" i="1"/>
  <c r="I5330" i="1"/>
  <c r="G5330" i="1"/>
  <c r="H5330" i="1"/>
  <c r="F5330" i="1"/>
  <c r="C5330" i="1"/>
  <c r="L5343" i="1"/>
  <c r="K5343" i="1"/>
  <c r="J5343" i="1"/>
  <c r="I5343" i="1"/>
  <c r="G5343" i="1"/>
  <c r="H5343" i="1"/>
  <c r="F5343" i="1"/>
  <c r="C5343" i="1"/>
  <c r="L5342" i="1"/>
  <c r="K5342" i="1"/>
  <c r="J5342" i="1"/>
  <c r="I5342" i="1"/>
  <c r="G5342" i="1"/>
  <c r="H5342" i="1"/>
  <c r="F5342" i="1"/>
  <c r="C5342" i="1"/>
  <c r="L4096" i="1"/>
  <c r="K4096" i="1"/>
  <c r="J4096" i="1"/>
  <c r="I4096" i="1"/>
  <c r="G4096" i="1"/>
  <c r="H4096" i="1"/>
  <c r="F4096" i="1"/>
  <c r="C4096" i="1"/>
  <c r="L5341" i="1"/>
  <c r="K5341" i="1"/>
  <c r="J5341" i="1"/>
  <c r="I5341" i="1"/>
  <c r="G5341" i="1"/>
  <c r="H5341" i="1"/>
  <c r="F5341" i="1"/>
  <c r="C5341" i="1"/>
  <c r="L5344" i="1"/>
  <c r="K5344" i="1"/>
  <c r="J5344" i="1"/>
  <c r="I5344" i="1"/>
  <c r="G5344" i="1"/>
  <c r="H5344" i="1"/>
  <c r="F5344" i="1"/>
  <c r="C5344" i="1"/>
  <c r="L5359" i="1"/>
  <c r="K5359" i="1"/>
  <c r="J5359" i="1"/>
  <c r="I5359" i="1"/>
  <c r="G5359" i="1"/>
  <c r="H5359" i="1"/>
  <c r="F5359" i="1"/>
  <c r="C5359" i="1"/>
  <c r="L5339" i="1"/>
  <c r="K5339" i="1"/>
  <c r="J5339" i="1"/>
  <c r="I5339" i="1"/>
  <c r="G5339" i="1"/>
  <c r="H5339" i="1"/>
  <c r="F5339" i="1"/>
  <c r="C5339" i="1"/>
  <c r="L5322" i="1"/>
  <c r="K5322" i="1"/>
  <c r="J5322" i="1"/>
  <c r="I5322" i="1"/>
  <c r="G5322" i="1"/>
  <c r="H5322" i="1"/>
  <c r="F5322" i="1"/>
  <c r="C5322" i="1"/>
  <c r="L5361" i="1"/>
  <c r="K5361" i="1"/>
  <c r="J5361" i="1"/>
  <c r="I5361" i="1"/>
  <c r="G5361" i="1"/>
  <c r="H5361" i="1"/>
  <c r="F5361" i="1"/>
  <c r="C5361" i="1"/>
  <c r="L3651" i="1"/>
  <c r="K3651" i="1"/>
  <c r="J3651" i="1"/>
  <c r="I3651" i="1"/>
  <c r="G3651" i="1"/>
  <c r="H3651" i="1"/>
  <c r="F3651" i="1"/>
  <c r="C3651" i="1"/>
  <c r="L5320" i="1"/>
  <c r="K5320" i="1"/>
  <c r="J5320" i="1"/>
  <c r="I5320" i="1"/>
  <c r="G5320" i="1"/>
  <c r="H5320" i="1"/>
  <c r="F5320" i="1"/>
  <c r="C5320" i="1"/>
  <c r="L565" i="1"/>
  <c r="K565" i="1"/>
  <c r="J565" i="1"/>
  <c r="I565" i="1"/>
  <c r="G565" i="1"/>
  <c r="H565" i="1"/>
  <c r="F565" i="1"/>
  <c r="C565" i="1"/>
  <c r="L581" i="1"/>
  <c r="K581" i="1"/>
  <c r="J581" i="1"/>
  <c r="I581" i="1"/>
  <c r="G581" i="1"/>
  <c r="H581" i="1"/>
  <c r="F581" i="1"/>
  <c r="C581" i="1"/>
  <c r="L5362" i="1"/>
  <c r="K5362" i="1"/>
  <c r="J5362" i="1"/>
  <c r="I5362" i="1"/>
  <c r="G5362" i="1"/>
  <c r="H5362" i="1"/>
  <c r="F5362" i="1"/>
  <c r="C5362" i="1"/>
  <c r="L555" i="1"/>
  <c r="K555" i="1"/>
  <c r="J555" i="1"/>
  <c r="I555" i="1"/>
  <c r="G555" i="1"/>
  <c r="H555" i="1"/>
  <c r="F555" i="1"/>
  <c r="C555" i="1"/>
  <c r="L5350" i="1"/>
  <c r="K5350" i="1"/>
  <c r="J5350" i="1"/>
  <c r="I5350" i="1"/>
  <c r="G5350" i="1"/>
  <c r="H5350" i="1"/>
  <c r="F5350" i="1"/>
  <c r="C5350" i="1"/>
  <c r="L4072" i="1"/>
  <c r="K4072" i="1"/>
  <c r="J4072" i="1"/>
  <c r="I4072" i="1"/>
  <c r="G4072" i="1"/>
  <c r="H4072" i="1"/>
  <c r="F4072" i="1"/>
  <c r="C4072" i="1"/>
  <c r="L5324" i="1"/>
  <c r="K5324" i="1"/>
  <c r="J5324" i="1"/>
  <c r="I5324" i="1"/>
  <c r="G5324" i="1"/>
  <c r="H5324" i="1"/>
  <c r="F5324" i="1"/>
  <c r="C5324" i="1"/>
  <c r="L4108" i="1"/>
  <c r="K4108" i="1"/>
  <c r="J4108" i="1"/>
  <c r="I4108" i="1"/>
  <c r="G4108" i="1"/>
  <c r="H4108" i="1"/>
  <c r="F4108" i="1"/>
  <c r="C4108" i="1"/>
  <c r="L5326" i="1"/>
  <c r="K5326" i="1"/>
  <c r="J5326" i="1"/>
  <c r="I5326" i="1"/>
  <c r="G5326" i="1"/>
  <c r="H5326" i="1"/>
  <c r="F5326" i="1"/>
  <c r="C5326" i="1"/>
  <c r="L4024" i="1"/>
  <c r="K4024" i="1"/>
  <c r="J4024" i="1"/>
  <c r="I4024" i="1"/>
  <c r="G4024" i="1"/>
  <c r="H4024" i="1"/>
  <c r="F4024" i="1"/>
  <c r="C4024" i="1"/>
  <c r="L5328" i="1"/>
  <c r="K5328" i="1"/>
  <c r="J5328" i="1"/>
  <c r="I5328" i="1"/>
  <c r="G5328" i="1"/>
  <c r="H5328" i="1"/>
  <c r="F5328" i="1"/>
  <c r="C5328" i="1"/>
  <c r="L557" i="1"/>
  <c r="K557" i="1"/>
  <c r="J557" i="1"/>
  <c r="I557" i="1"/>
  <c r="G557" i="1"/>
  <c r="H557" i="1"/>
  <c r="F557" i="1"/>
  <c r="C557" i="1"/>
  <c r="L5327" i="1"/>
  <c r="K5327" i="1"/>
  <c r="J5327" i="1"/>
  <c r="I5327" i="1"/>
  <c r="G5327" i="1"/>
  <c r="H5327" i="1"/>
  <c r="F5327" i="1"/>
  <c r="C5327" i="1"/>
  <c r="L4087" i="1"/>
  <c r="K4087" i="1"/>
  <c r="J4087" i="1"/>
  <c r="I4087" i="1"/>
  <c r="G4087" i="1"/>
  <c r="H4087" i="1"/>
  <c r="F4087" i="1"/>
  <c r="C4087" i="1"/>
  <c r="L5329" i="1"/>
  <c r="K5329" i="1"/>
  <c r="J5329" i="1"/>
  <c r="I5329" i="1"/>
  <c r="G5329" i="1"/>
  <c r="H5329" i="1"/>
  <c r="F5329" i="1"/>
  <c r="C5329" i="1"/>
  <c r="L4076" i="1"/>
  <c r="K4076" i="1"/>
  <c r="J4076" i="1"/>
  <c r="I4076" i="1"/>
  <c r="G4076" i="1"/>
  <c r="H4076" i="1"/>
  <c r="F4076" i="1"/>
  <c r="C4076" i="1"/>
  <c r="L3598" i="1"/>
  <c r="K3598" i="1"/>
  <c r="J3598" i="1"/>
  <c r="I3598" i="1"/>
  <c r="G3598" i="1"/>
  <c r="H3598" i="1"/>
  <c r="F3598" i="1"/>
  <c r="C3598" i="1"/>
  <c r="L2066" i="1"/>
  <c r="K2066" i="1"/>
  <c r="J2066" i="1"/>
  <c r="I2066" i="1"/>
  <c r="H2066" i="1"/>
  <c r="F2066" i="1"/>
  <c r="C2066" i="1"/>
  <c r="L1142" i="1"/>
  <c r="K1142" i="1"/>
  <c r="J1142" i="1"/>
  <c r="I1142" i="1"/>
  <c r="G1142" i="1"/>
  <c r="H1142" i="1"/>
  <c r="F1142" i="1"/>
  <c r="C1142" i="1"/>
  <c r="L2045" i="1"/>
  <c r="K2045" i="1"/>
  <c r="J2045" i="1"/>
  <c r="I2045" i="1"/>
  <c r="H2045" i="1"/>
  <c r="F2045" i="1"/>
  <c r="C2045" i="1"/>
  <c r="L1732" i="1"/>
  <c r="K1732" i="1"/>
  <c r="J1732" i="1"/>
  <c r="I1732" i="1"/>
  <c r="H1732" i="1"/>
  <c r="F1732" i="1"/>
  <c r="C1732" i="1"/>
  <c r="L2074" i="1"/>
  <c r="K2074" i="1"/>
  <c r="J2074" i="1"/>
  <c r="I2074" i="1"/>
  <c r="H2074" i="1"/>
  <c r="F2074" i="1"/>
  <c r="C2074" i="1"/>
  <c r="L1093" i="1"/>
  <c r="K1093" i="1"/>
  <c r="J1093" i="1"/>
  <c r="I1093" i="1"/>
  <c r="G1093" i="1"/>
  <c r="H1093" i="1"/>
  <c r="F1093" i="1"/>
  <c r="C1093" i="1"/>
  <c r="L2042" i="1"/>
  <c r="K2042" i="1"/>
  <c r="J2042" i="1"/>
  <c r="I2042" i="1"/>
  <c r="H2042" i="1"/>
  <c r="F2042" i="1"/>
  <c r="C2042" i="1"/>
  <c r="L2036" i="1"/>
  <c r="K2036" i="1"/>
  <c r="J2036" i="1"/>
  <c r="I2036" i="1"/>
  <c r="H2036" i="1"/>
  <c r="F2036" i="1"/>
  <c r="C2036" i="1"/>
  <c r="L1794" i="1"/>
  <c r="K1794" i="1"/>
  <c r="J1794" i="1"/>
  <c r="I1794" i="1"/>
  <c r="H1794" i="1"/>
  <c r="F1794" i="1"/>
  <c r="C1794" i="1"/>
  <c r="L2033" i="1"/>
  <c r="K2033" i="1"/>
  <c r="J2033" i="1"/>
  <c r="I2033" i="1"/>
  <c r="H2033" i="1"/>
  <c r="F2033" i="1"/>
  <c r="C2033" i="1"/>
  <c r="L2043" i="1"/>
  <c r="K2043" i="1"/>
  <c r="J2043" i="1"/>
  <c r="I2043" i="1"/>
  <c r="H2043" i="1"/>
  <c r="F2043" i="1"/>
  <c r="C2043" i="1"/>
  <c r="L4026" i="1"/>
  <c r="K4026" i="1"/>
  <c r="J4026" i="1"/>
  <c r="I4026" i="1"/>
  <c r="G4026" i="1"/>
  <c r="H4026" i="1"/>
  <c r="F4026" i="1"/>
  <c r="C4026" i="1"/>
  <c r="L4028" i="1"/>
  <c r="K4028" i="1"/>
  <c r="J4028" i="1"/>
  <c r="I4028" i="1"/>
  <c r="G4028" i="1"/>
  <c r="H4028" i="1"/>
  <c r="F4028" i="1"/>
  <c r="C4028" i="1"/>
  <c r="L1767" i="1"/>
  <c r="K1767" i="1"/>
  <c r="J1767" i="1"/>
  <c r="I1767" i="1"/>
  <c r="H1767" i="1"/>
  <c r="F1767" i="1"/>
  <c r="C1767" i="1"/>
  <c r="L4017" i="1"/>
  <c r="K4017" i="1"/>
  <c r="J4017" i="1"/>
  <c r="I4017" i="1"/>
  <c r="G4017" i="1"/>
  <c r="H4017" i="1"/>
  <c r="F4017" i="1"/>
  <c r="C4017" i="1"/>
  <c r="L4131" i="1"/>
  <c r="K4131" i="1"/>
  <c r="J4131" i="1"/>
  <c r="I4131" i="1"/>
  <c r="G4131" i="1"/>
  <c r="H4131" i="1"/>
  <c r="F4131" i="1"/>
  <c r="C4131" i="1"/>
  <c r="L2040" i="1"/>
  <c r="K2040" i="1"/>
  <c r="J2040" i="1"/>
  <c r="I2040" i="1"/>
  <c r="H2040" i="1"/>
  <c r="F2040" i="1"/>
  <c r="C2040" i="1"/>
  <c r="L4112" i="1"/>
  <c r="K4112" i="1"/>
  <c r="J4112" i="1"/>
  <c r="I4112" i="1"/>
  <c r="G4112" i="1"/>
  <c r="H4112" i="1"/>
  <c r="F4112" i="1"/>
  <c r="C4112" i="1"/>
  <c r="L1783" i="1"/>
  <c r="K1783" i="1"/>
  <c r="J1783" i="1"/>
  <c r="I1783" i="1"/>
  <c r="H1783" i="1"/>
  <c r="F1783" i="1"/>
  <c r="C1783" i="1"/>
  <c r="L600" i="1"/>
  <c r="K600" i="1"/>
  <c r="J600" i="1"/>
  <c r="I600" i="1"/>
  <c r="G600" i="1"/>
  <c r="H600" i="1"/>
  <c r="F600" i="1"/>
  <c r="C600" i="1"/>
  <c r="L2031" i="1"/>
  <c r="K2031" i="1"/>
  <c r="J2031" i="1"/>
  <c r="I2031" i="1"/>
  <c r="H2031" i="1"/>
  <c r="F2031" i="1"/>
  <c r="C2031" i="1"/>
  <c r="L4081" i="1"/>
  <c r="K4081" i="1"/>
  <c r="J4081" i="1"/>
  <c r="I4081" i="1"/>
  <c r="G4081" i="1"/>
  <c r="H4081" i="1"/>
  <c r="F4081" i="1"/>
  <c r="C4081" i="1"/>
  <c r="L566" i="1"/>
  <c r="K566" i="1"/>
  <c r="J566" i="1"/>
  <c r="I566" i="1"/>
  <c r="G566" i="1"/>
  <c r="H566" i="1"/>
  <c r="F566" i="1"/>
  <c r="C566" i="1"/>
  <c r="L1724" i="1"/>
  <c r="K1724" i="1"/>
  <c r="J1724" i="1"/>
  <c r="I1724" i="1"/>
  <c r="H1724" i="1"/>
  <c r="F1724" i="1"/>
  <c r="C1724" i="1"/>
  <c r="L561" i="1"/>
  <c r="K561" i="1"/>
  <c r="J561" i="1"/>
  <c r="I561" i="1"/>
  <c r="G561" i="1"/>
  <c r="H561" i="1"/>
  <c r="F561" i="1"/>
  <c r="C561" i="1"/>
  <c r="L1710" i="1"/>
  <c r="K1710" i="1"/>
  <c r="J1710" i="1"/>
  <c r="I1710" i="1"/>
  <c r="H1710" i="1"/>
  <c r="F1710" i="1"/>
  <c r="C1710" i="1"/>
  <c r="L1169" i="1"/>
  <c r="K1169" i="1"/>
  <c r="J1169" i="1"/>
  <c r="I1169" i="1"/>
  <c r="G1169" i="1"/>
  <c r="H1169" i="1"/>
  <c r="F1169" i="1"/>
  <c r="C1169" i="1"/>
  <c r="L1023" i="1"/>
  <c r="K1023" i="1"/>
  <c r="J1023" i="1"/>
  <c r="I1023" i="1"/>
  <c r="G1023" i="1"/>
  <c r="H1023" i="1"/>
  <c r="F1023" i="1"/>
  <c r="C1023" i="1"/>
  <c r="L3606" i="1"/>
  <c r="K3606" i="1"/>
  <c r="J3606" i="1"/>
  <c r="I3606" i="1"/>
  <c r="G3606" i="1"/>
  <c r="H3606" i="1"/>
  <c r="F3606" i="1"/>
  <c r="C3606" i="1"/>
  <c r="L1781" i="1"/>
  <c r="K1781" i="1"/>
  <c r="J1781" i="1"/>
  <c r="I1781" i="1"/>
  <c r="H1781" i="1"/>
  <c r="F1781" i="1"/>
  <c r="C1781" i="1"/>
  <c r="L3609" i="1"/>
  <c r="K3609" i="1"/>
  <c r="J3609" i="1"/>
  <c r="I3609" i="1"/>
  <c r="G3609" i="1"/>
  <c r="H3609" i="1"/>
  <c r="F3609" i="1"/>
  <c r="C3609" i="1"/>
  <c r="L1182" i="1"/>
  <c r="K1182" i="1"/>
  <c r="J1182" i="1"/>
  <c r="I1182" i="1"/>
  <c r="G1182" i="1"/>
  <c r="H1182" i="1"/>
  <c r="F1182" i="1"/>
  <c r="C1182" i="1"/>
  <c r="L4120" i="1"/>
  <c r="K4120" i="1"/>
  <c r="J4120" i="1"/>
  <c r="I4120" i="1"/>
  <c r="G4120" i="1"/>
  <c r="H4120" i="1"/>
  <c r="F4120" i="1"/>
  <c r="C4120" i="1"/>
  <c r="L4118" i="1"/>
  <c r="K4118" i="1"/>
  <c r="J4118" i="1"/>
  <c r="I4118" i="1"/>
  <c r="G4118" i="1"/>
  <c r="H4118" i="1"/>
  <c r="F4118" i="1"/>
  <c r="C4118" i="1"/>
  <c r="L4059" i="1"/>
  <c r="K4059" i="1"/>
  <c r="J4059" i="1"/>
  <c r="I4059" i="1"/>
  <c r="G4059" i="1"/>
  <c r="H4059" i="1"/>
  <c r="F4059" i="1"/>
  <c r="C4059" i="1"/>
  <c r="L4124" i="1"/>
  <c r="K4124" i="1"/>
  <c r="J4124" i="1"/>
  <c r="I4124" i="1"/>
  <c r="G4124" i="1"/>
  <c r="H4124" i="1"/>
  <c r="F4124" i="1"/>
  <c r="C4124" i="1"/>
  <c r="L1720" i="1"/>
  <c r="K1720" i="1"/>
  <c r="J1720" i="1"/>
  <c r="I1720" i="1"/>
  <c r="H1720" i="1"/>
  <c r="F1720" i="1"/>
  <c r="C1720" i="1"/>
  <c r="L3599" i="1"/>
  <c r="K3599" i="1"/>
  <c r="J3599" i="1"/>
  <c r="I3599" i="1"/>
  <c r="G3599" i="1"/>
  <c r="H3599" i="1"/>
  <c r="F3599" i="1"/>
  <c r="C3599" i="1"/>
  <c r="L967" i="1"/>
  <c r="K967" i="1"/>
  <c r="J967" i="1"/>
  <c r="I967" i="1"/>
  <c r="G967" i="1"/>
  <c r="H967" i="1"/>
  <c r="F967" i="1"/>
  <c r="C967" i="1"/>
  <c r="L1709" i="1"/>
  <c r="K1709" i="1"/>
  <c r="J1709" i="1"/>
  <c r="I1709" i="1"/>
  <c r="H1709" i="1"/>
  <c r="F1709" i="1"/>
  <c r="C1709" i="1"/>
  <c r="L4128" i="1"/>
  <c r="K4128" i="1"/>
  <c r="J4128" i="1"/>
  <c r="I4128" i="1"/>
  <c r="G4128" i="1"/>
  <c r="H4128" i="1"/>
  <c r="F4128" i="1"/>
  <c r="C4128" i="1"/>
  <c r="L1009" i="1"/>
  <c r="K1009" i="1"/>
  <c r="J1009" i="1"/>
  <c r="I1009" i="1"/>
  <c r="G1009" i="1"/>
  <c r="H1009" i="1"/>
  <c r="F1009" i="1"/>
  <c r="C1009" i="1"/>
  <c r="L4053" i="1"/>
  <c r="K4053" i="1"/>
  <c r="J4053" i="1"/>
  <c r="I4053" i="1"/>
  <c r="G4053" i="1"/>
  <c r="H4053" i="1"/>
  <c r="F4053" i="1"/>
  <c r="C4053" i="1"/>
  <c r="L4055" i="1"/>
  <c r="K4055" i="1"/>
  <c r="J4055" i="1"/>
  <c r="I4055" i="1"/>
  <c r="G4055" i="1"/>
  <c r="H4055" i="1"/>
  <c r="F4055" i="1"/>
  <c r="C4055" i="1"/>
  <c r="L4083" i="1"/>
  <c r="K4083" i="1"/>
  <c r="J4083" i="1"/>
  <c r="I4083" i="1"/>
  <c r="G4083" i="1"/>
  <c r="H4083" i="1"/>
  <c r="F4083" i="1"/>
  <c r="C4083" i="1"/>
  <c r="L499" i="1"/>
  <c r="K499" i="1"/>
  <c r="J499" i="1"/>
  <c r="I499" i="1"/>
  <c r="G499" i="1"/>
  <c r="H499" i="1"/>
  <c r="F499" i="1"/>
  <c r="C499" i="1"/>
  <c r="L4039" i="1"/>
  <c r="K4039" i="1"/>
  <c r="J4039" i="1"/>
  <c r="I4039" i="1"/>
  <c r="G4039" i="1"/>
  <c r="H4039" i="1"/>
  <c r="F4039" i="1"/>
  <c r="C4039" i="1"/>
  <c r="L1750" i="1"/>
  <c r="K1750" i="1"/>
  <c r="J1750" i="1"/>
  <c r="I1750" i="1"/>
  <c r="H1750" i="1"/>
  <c r="F1750" i="1"/>
  <c r="C1750" i="1"/>
  <c r="L1702" i="1"/>
  <c r="K1702" i="1"/>
  <c r="J1702" i="1"/>
  <c r="I1702" i="1"/>
  <c r="H1702" i="1"/>
  <c r="F1702" i="1"/>
  <c r="C1702" i="1"/>
  <c r="L4054" i="1"/>
  <c r="K4054" i="1"/>
  <c r="J4054" i="1"/>
  <c r="I4054" i="1"/>
  <c r="G4054" i="1"/>
  <c r="H4054" i="1"/>
  <c r="F4054" i="1"/>
  <c r="C4054" i="1"/>
  <c r="L4057" i="1"/>
  <c r="K4057" i="1"/>
  <c r="J4057" i="1"/>
  <c r="I4057" i="1"/>
  <c r="G4057" i="1"/>
  <c r="H4057" i="1"/>
  <c r="F4057" i="1"/>
  <c r="C4057" i="1"/>
  <c r="L1776" i="1"/>
  <c r="K1776" i="1"/>
  <c r="J1776" i="1"/>
  <c r="I1776" i="1"/>
  <c r="H1776" i="1"/>
  <c r="F1776" i="1"/>
  <c r="C1776" i="1"/>
  <c r="L1707" i="1"/>
  <c r="K1707" i="1"/>
  <c r="J1707" i="1"/>
  <c r="I1707" i="1"/>
  <c r="H1707" i="1"/>
  <c r="F1707" i="1"/>
  <c r="C1707" i="1"/>
  <c r="L1109" i="1"/>
  <c r="K1109" i="1"/>
  <c r="J1109" i="1"/>
  <c r="I1109" i="1"/>
  <c r="G1109" i="1"/>
  <c r="H1109" i="1"/>
  <c r="F1109" i="1"/>
  <c r="C1109" i="1"/>
  <c r="L1019" i="1"/>
  <c r="K1019" i="1"/>
  <c r="J1019" i="1"/>
  <c r="I1019" i="1"/>
  <c r="G1019" i="1"/>
  <c r="H1019" i="1"/>
  <c r="F1019" i="1"/>
  <c r="C1019" i="1"/>
  <c r="L4095" i="1"/>
  <c r="K4095" i="1"/>
  <c r="J4095" i="1"/>
  <c r="I4095" i="1"/>
  <c r="G4095" i="1"/>
  <c r="H4095" i="1"/>
  <c r="F4095" i="1"/>
  <c r="C4095" i="1"/>
  <c r="L4100" i="1"/>
  <c r="K4100" i="1"/>
  <c r="J4100" i="1"/>
  <c r="I4100" i="1"/>
  <c r="G4100" i="1"/>
  <c r="H4100" i="1"/>
  <c r="F4100" i="1"/>
  <c r="C4100" i="1"/>
  <c r="L4106" i="1"/>
  <c r="K4106" i="1"/>
  <c r="J4106" i="1"/>
  <c r="I4106" i="1"/>
  <c r="G4106" i="1"/>
  <c r="H4106" i="1"/>
  <c r="F4106" i="1"/>
  <c r="C4106" i="1"/>
  <c r="L1775" i="1"/>
  <c r="K1775" i="1"/>
  <c r="J1775" i="1"/>
  <c r="I1775" i="1"/>
  <c r="H1775" i="1"/>
  <c r="F1775" i="1"/>
  <c r="C1775" i="1"/>
  <c r="L4099" i="1"/>
  <c r="K4099" i="1"/>
  <c r="J4099" i="1"/>
  <c r="I4099" i="1"/>
  <c r="G4099" i="1"/>
  <c r="H4099" i="1"/>
  <c r="F4099" i="1"/>
  <c r="C4099" i="1"/>
  <c r="L4079" i="1"/>
  <c r="K4079" i="1"/>
  <c r="J4079" i="1"/>
  <c r="I4079" i="1"/>
  <c r="G4079" i="1"/>
  <c r="H4079" i="1"/>
  <c r="F4079" i="1"/>
  <c r="C4079" i="1"/>
  <c r="L3613" i="1"/>
  <c r="K3613" i="1"/>
  <c r="J3613" i="1"/>
  <c r="I3613" i="1"/>
  <c r="G3613" i="1"/>
  <c r="H3613" i="1"/>
  <c r="F3613" i="1"/>
  <c r="C3613" i="1"/>
  <c r="L513" i="1"/>
  <c r="K513" i="1"/>
  <c r="J513" i="1"/>
  <c r="I513" i="1"/>
  <c r="G513" i="1"/>
  <c r="H513" i="1"/>
  <c r="F513" i="1"/>
  <c r="C513" i="1"/>
  <c r="L1731" i="1"/>
  <c r="K1731" i="1"/>
  <c r="J1731" i="1"/>
  <c r="I1731" i="1"/>
  <c r="H1731" i="1"/>
  <c r="F1731" i="1"/>
  <c r="C1731" i="1"/>
  <c r="L4023" i="1"/>
  <c r="K4023" i="1"/>
  <c r="J4023" i="1"/>
  <c r="I4023" i="1"/>
  <c r="G4023" i="1"/>
  <c r="H4023" i="1"/>
  <c r="F4023" i="1"/>
  <c r="C4023" i="1"/>
  <c r="L3626" i="1"/>
  <c r="K3626" i="1"/>
  <c r="J3626" i="1"/>
  <c r="I3626" i="1"/>
  <c r="G3626" i="1"/>
  <c r="H3626" i="1"/>
  <c r="F3626" i="1"/>
  <c r="C3626" i="1"/>
  <c r="L3644" i="1"/>
  <c r="K3644" i="1"/>
  <c r="J3644" i="1"/>
  <c r="I3644" i="1"/>
  <c r="G3644" i="1"/>
  <c r="H3644" i="1"/>
  <c r="F3644" i="1"/>
  <c r="C3644" i="1"/>
  <c r="L3590" i="1"/>
  <c r="K3590" i="1"/>
  <c r="J3590" i="1"/>
  <c r="I3590" i="1"/>
  <c r="G3590" i="1"/>
  <c r="H3590" i="1"/>
  <c r="F3590" i="1"/>
  <c r="C3590" i="1"/>
  <c r="L3621" i="1"/>
  <c r="K3621" i="1"/>
  <c r="J3621" i="1"/>
  <c r="I3621" i="1"/>
  <c r="G3621" i="1"/>
  <c r="H3621" i="1"/>
  <c r="F3621" i="1"/>
  <c r="C3621" i="1"/>
  <c r="L4117" i="1"/>
  <c r="K4117" i="1"/>
  <c r="J4117" i="1"/>
  <c r="I4117" i="1"/>
  <c r="G4117" i="1"/>
  <c r="H4117" i="1"/>
  <c r="F4117" i="1"/>
  <c r="C4117" i="1"/>
  <c r="L3652" i="1"/>
  <c r="K3652" i="1"/>
  <c r="J3652" i="1"/>
  <c r="I3652" i="1"/>
  <c r="G3652" i="1"/>
  <c r="H3652" i="1"/>
  <c r="F3652" i="1"/>
  <c r="C3652" i="1"/>
  <c r="L1090" i="1"/>
  <c r="K1090" i="1"/>
  <c r="J1090" i="1"/>
  <c r="I1090" i="1"/>
  <c r="G1090" i="1"/>
  <c r="H1090" i="1"/>
  <c r="F1090" i="1"/>
  <c r="C1090" i="1"/>
  <c r="L1791" i="1"/>
  <c r="K1791" i="1"/>
  <c r="J1791" i="1"/>
  <c r="I1791" i="1"/>
  <c r="H1791" i="1"/>
  <c r="F1791" i="1"/>
  <c r="C1791" i="1"/>
  <c r="L3623" i="1"/>
  <c r="K3623" i="1"/>
  <c r="J3623" i="1"/>
  <c r="I3623" i="1"/>
  <c r="G3623" i="1"/>
  <c r="H3623" i="1"/>
  <c r="F3623" i="1"/>
  <c r="C3623" i="1"/>
  <c r="L1722" i="1"/>
  <c r="K1722" i="1"/>
  <c r="J1722" i="1"/>
  <c r="I1722" i="1"/>
  <c r="H1722" i="1"/>
  <c r="F1722" i="1"/>
  <c r="C1722" i="1"/>
  <c r="L1717" i="1"/>
  <c r="K1717" i="1"/>
  <c r="J1717" i="1"/>
  <c r="I1717" i="1"/>
  <c r="H1717" i="1"/>
  <c r="F1717" i="1"/>
  <c r="C1717" i="1"/>
  <c r="L3612" i="1"/>
  <c r="K3612" i="1"/>
  <c r="J3612" i="1"/>
  <c r="I3612" i="1"/>
  <c r="G3612" i="1"/>
  <c r="H3612" i="1"/>
  <c r="F3612" i="1"/>
  <c r="C3612" i="1"/>
  <c r="L3615" i="1"/>
  <c r="K3615" i="1"/>
  <c r="J3615" i="1"/>
  <c r="I3615" i="1"/>
  <c r="G3615" i="1"/>
  <c r="H3615" i="1"/>
  <c r="F3615" i="1"/>
  <c r="C3615" i="1"/>
  <c r="L1077" i="1"/>
  <c r="K1077" i="1"/>
  <c r="J1077" i="1"/>
  <c r="I1077" i="1"/>
  <c r="G1077" i="1"/>
  <c r="H1077" i="1"/>
  <c r="F1077" i="1"/>
  <c r="C1077" i="1"/>
  <c r="L4122" i="1"/>
  <c r="K4122" i="1"/>
  <c r="J4122" i="1"/>
  <c r="I4122" i="1"/>
  <c r="G4122" i="1"/>
  <c r="H4122" i="1"/>
  <c r="F4122" i="1"/>
  <c r="C4122" i="1"/>
  <c r="L945" i="1"/>
  <c r="K945" i="1"/>
  <c r="J945" i="1"/>
  <c r="I945" i="1"/>
  <c r="G945" i="1"/>
  <c r="H945" i="1"/>
  <c r="F945" i="1"/>
  <c r="C945" i="1"/>
  <c r="L1790" i="1"/>
  <c r="K1790" i="1"/>
  <c r="J1790" i="1"/>
  <c r="I1790" i="1"/>
  <c r="H1790" i="1"/>
  <c r="F1790" i="1"/>
  <c r="C1790" i="1"/>
  <c r="L4069" i="1"/>
  <c r="K4069" i="1"/>
  <c r="J4069" i="1"/>
  <c r="I4069" i="1"/>
  <c r="G4069" i="1"/>
  <c r="H4069" i="1"/>
  <c r="F4069" i="1"/>
  <c r="C4069" i="1"/>
  <c r="L534" i="1"/>
  <c r="K534" i="1"/>
  <c r="J534" i="1"/>
  <c r="I534" i="1"/>
  <c r="G534" i="1"/>
  <c r="H534" i="1"/>
  <c r="F534" i="1"/>
  <c r="C534" i="1"/>
  <c r="L3656" i="1"/>
  <c r="K3656" i="1"/>
  <c r="J3656" i="1"/>
  <c r="I3656" i="1"/>
  <c r="G3656" i="1"/>
  <c r="H3656" i="1"/>
  <c r="F3656" i="1"/>
  <c r="C3656" i="1"/>
  <c r="L3954" i="1"/>
  <c r="K3954" i="1"/>
  <c r="J3954" i="1"/>
  <c r="I3954" i="1"/>
  <c r="G3954" i="1"/>
  <c r="H3954" i="1"/>
  <c r="F3954" i="1"/>
  <c r="C3954" i="1"/>
  <c r="L1780" i="1"/>
  <c r="K1780" i="1"/>
  <c r="J1780" i="1"/>
  <c r="I1780" i="1"/>
  <c r="H1780" i="1"/>
  <c r="F1780" i="1"/>
  <c r="C1780" i="1"/>
  <c r="L3586" i="1"/>
  <c r="K3586" i="1"/>
  <c r="J3586" i="1"/>
  <c r="I3586" i="1"/>
  <c r="G3586" i="1"/>
  <c r="H3586" i="1"/>
  <c r="F3586" i="1"/>
  <c r="C3586" i="1"/>
  <c r="L4044" i="1"/>
  <c r="K4044" i="1"/>
  <c r="J4044" i="1"/>
  <c r="I4044" i="1"/>
  <c r="G4044" i="1"/>
  <c r="H4044" i="1"/>
  <c r="F4044" i="1"/>
  <c r="C4044" i="1"/>
  <c r="L3625" i="1"/>
  <c r="K3625" i="1"/>
  <c r="J3625" i="1"/>
  <c r="I3625" i="1"/>
  <c r="G3625" i="1"/>
  <c r="H3625" i="1"/>
  <c r="F3625" i="1"/>
  <c r="C3625" i="1"/>
  <c r="L3607" i="1"/>
  <c r="K3607" i="1"/>
  <c r="J3607" i="1"/>
  <c r="I3607" i="1"/>
  <c r="G3607" i="1"/>
  <c r="H3607" i="1"/>
  <c r="F3607" i="1"/>
  <c r="C3607" i="1"/>
  <c r="L943" i="1"/>
  <c r="K943" i="1"/>
  <c r="J943" i="1"/>
  <c r="I943" i="1"/>
  <c r="G943" i="1"/>
  <c r="H943" i="1"/>
  <c r="F943" i="1"/>
  <c r="C943" i="1"/>
  <c r="L1758" i="1"/>
  <c r="K1758" i="1"/>
  <c r="J1758" i="1"/>
  <c r="I1758" i="1"/>
  <c r="H1758" i="1"/>
  <c r="F1758" i="1"/>
  <c r="C1758" i="1"/>
  <c r="L3585" i="1"/>
  <c r="K3585" i="1"/>
  <c r="J3585" i="1"/>
  <c r="I3585" i="1"/>
  <c r="G3585" i="1"/>
  <c r="H3585" i="1"/>
  <c r="F3585" i="1"/>
  <c r="C3585" i="1"/>
  <c r="L3596" i="1"/>
  <c r="K3596" i="1"/>
  <c r="J3596" i="1"/>
  <c r="I3596" i="1"/>
  <c r="G3596" i="1"/>
  <c r="H3596" i="1"/>
  <c r="F3596" i="1"/>
  <c r="C3596" i="1"/>
  <c r="L1792" i="1"/>
  <c r="K1792" i="1"/>
  <c r="J1792" i="1"/>
  <c r="I1792" i="1"/>
  <c r="H1792" i="1"/>
  <c r="F1792" i="1"/>
  <c r="C1792" i="1"/>
  <c r="L1087" i="1"/>
  <c r="K1087" i="1"/>
  <c r="J1087" i="1"/>
  <c r="I1087" i="1"/>
  <c r="G1087" i="1"/>
  <c r="H1087" i="1"/>
  <c r="F1087" i="1"/>
  <c r="C1087" i="1"/>
  <c r="L3638" i="1"/>
  <c r="K3638" i="1"/>
  <c r="J3638" i="1"/>
  <c r="I3638" i="1"/>
  <c r="G3638" i="1"/>
  <c r="H3638" i="1"/>
  <c r="F3638" i="1"/>
  <c r="C3638" i="1"/>
  <c r="L3646" i="1"/>
  <c r="K3646" i="1"/>
  <c r="J3646" i="1"/>
  <c r="I3646" i="1"/>
  <c r="G3646" i="1"/>
  <c r="H3646" i="1"/>
  <c r="F3646" i="1"/>
  <c r="C3646" i="1"/>
  <c r="L3647" i="1"/>
  <c r="K3647" i="1"/>
  <c r="J3647" i="1"/>
  <c r="I3647" i="1"/>
  <c r="G3647" i="1"/>
  <c r="H3647" i="1"/>
  <c r="F3647" i="1"/>
  <c r="C3647" i="1"/>
  <c r="L4015" i="1"/>
  <c r="K4015" i="1"/>
  <c r="J4015" i="1"/>
  <c r="I4015" i="1"/>
  <c r="G4015" i="1"/>
  <c r="H4015" i="1"/>
  <c r="F4015" i="1"/>
  <c r="C4015" i="1"/>
  <c r="L574" i="1"/>
  <c r="K574" i="1"/>
  <c r="J574" i="1"/>
  <c r="I574" i="1"/>
  <c r="G574" i="1"/>
  <c r="H574" i="1"/>
  <c r="F574" i="1"/>
  <c r="C574" i="1"/>
  <c r="L3624" i="1"/>
  <c r="K3624" i="1"/>
  <c r="J3624" i="1"/>
  <c r="I3624" i="1"/>
  <c r="G3624" i="1"/>
  <c r="H3624" i="1"/>
  <c r="F3624" i="1"/>
  <c r="C3624" i="1"/>
  <c r="L485" i="1"/>
  <c r="K485" i="1"/>
  <c r="J485" i="1"/>
  <c r="I485" i="1"/>
  <c r="G485" i="1"/>
  <c r="H485" i="1"/>
  <c r="F485" i="1"/>
  <c r="C485" i="1"/>
  <c r="L3592" i="1"/>
  <c r="K3592" i="1"/>
  <c r="J3592" i="1"/>
  <c r="I3592" i="1"/>
  <c r="G3592" i="1"/>
  <c r="H3592" i="1"/>
  <c r="F3592" i="1"/>
  <c r="C3592" i="1"/>
  <c r="L607" i="1"/>
  <c r="K607" i="1"/>
  <c r="J607" i="1"/>
  <c r="I607" i="1"/>
  <c r="G607" i="1"/>
  <c r="H607" i="1"/>
  <c r="F607" i="1"/>
  <c r="C607" i="1"/>
  <c r="L528" i="1"/>
  <c r="K528" i="1"/>
  <c r="J528" i="1"/>
  <c r="I528" i="1"/>
  <c r="G528" i="1"/>
  <c r="H528" i="1"/>
  <c r="F528" i="1"/>
  <c r="C528" i="1"/>
  <c r="L583" i="1"/>
  <c r="K583" i="1"/>
  <c r="J583" i="1"/>
  <c r="I583" i="1"/>
  <c r="G583" i="1"/>
  <c r="H583" i="1"/>
  <c r="F583" i="1"/>
  <c r="C583" i="1"/>
  <c r="L3614" i="1"/>
  <c r="K3614" i="1"/>
  <c r="J3614" i="1"/>
  <c r="I3614" i="1"/>
  <c r="G3614" i="1"/>
  <c r="H3614" i="1"/>
  <c r="F3614" i="1"/>
  <c r="C3614" i="1"/>
  <c r="L1123" i="1"/>
  <c r="K1123" i="1"/>
  <c r="J1123" i="1"/>
  <c r="I1123" i="1"/>
  <c r="G1123" i="1"/>
  <c r="H1123" i="1"/>
  <c r="F1123" i="1"/>
  <c r="C1123" i="1"/>
  <c r="L3593" i="1"/>
  <c r="K3593" i="1"/>
  <c r="J3593" i="1"/>
  <c r="I3593" i="1"/>
  <c r="G3593" i="1"/>
  <c r="H3593" i="1"/>
  <c r="F3593" i="1"/>
  <c r="C3593" i="1"/>
  <c r="L3622" i="1"/>
  <c r="K3622" i="1"/>
  <c r="J3622" i="1"/>
  <c r="I3622" i="1"/>
  <c r="G3622" i="1"/>
  <c r="H3622" i="1"/>
  <c r="F3622" i="1"/>
  <c r="C3622" i="1"/>
  <c r="L3637" i="1"/>
  <c r="K3637" i="1"/>
  <c r="J3637" i="1"/>
  <c r="I3637" i="1"/>
  <c r="G3637" i="1"/>
  <c r="H3637" i="1"/>
  <c r="F3637" i="1"/>
  <c r="C3637" i="1"/>
  <c r="L4036" i="1"/>
  <c r="K4036" i="1"/>
  <c r="J4036" i="1"/>
  <c r="I4036" i="1"/>
  <c r="G4036" i="1"/>
  <c r="H4036" i="1"/>
  <c r="F4036" i="1"/>
  <c r="C4036" i="1"/>
  <c r="L3654" i="1"/>
  <c r="K3654" i="1"/>
  <c r="J3654" i="1"/>
  <c r="I3654" i="1"/>
  <c r="G3654" i="1"/>
  <c r="H3654" i="1"/>
  <c r="F3654" i="1"/>
  <c r="C3654" i="1"/>
  <c r="L3597" i="1"/>
  <c r="K3597" i="1"/>
  <c r="J3597" i="1"/>
  <c r="I3597" i="1"/>
  <c r="G3597" i="1"/>
  <c r="H3597" i="1"/>
  <c r="F3597" i="1"/>
  <c r="C3597" i="1"/>
  <c r="L3649" i="1"/>
  <c r="K3649" i="1"/>
  <c r="J3649" i="1"/>
  <c r="I3649" i="1"/>
  <c r="G3649" i="1"/>
  <c r="H3649" i="1"/>
  <c r="F3649" i="1"/>
  <c r="C3649" i="1"/>
  <c r="L3641" i="1"/>
  <c r="K3641" i="1"/>
  <c r="J3641" i="1"/>
  <c r="I3641" i="1"/>
  <c r="G3641" i="1"/>
  <c r="H3641" i="1"/>
  <c r="F3641" i="1"/>
  <c r="C3641" i="1"/>
  <c r="L3611" i="1"/>
  <c r="K3611" i="1"/>
  <c r="J3611" i="1"/>
  <c r="I3611" i="1"/>
  <c r="G3611" i="1"/>
  <c r="H3611" i="1"/>
  <c r="F3611" i="1"/>
  <c r="C3611" i="1"/>
  <c r="L4064" i="1"/>
  <c r="K4064" i="1"/>
  <c r="J4064" i="1"/>
  <c r="I4064" i="1"/>
  <c r="G4064" i="1"/>
  <c r="H4064" i="1"/>
  <c r="F4064" i="1"/>
  <c r="C4064" i="1"/>
  <c r="L3643" i="1"/>
  <c r="K3643" i="1"/>
  <c r="J3643" i="1"/>
  <c r="I3643" i="1"/>
  <c r="G3643" i="1"/>
  <c r="H3643" i="1"/>
  <c r="F3643" i="1"/>
  <c r="C3643" i="1"/>
  <c r="L3584" i="1"/>
  <c r="K3584" i="1"/>
  <c r="J3584" i="1"/>
  <c r="I3584" i="1"/>
  <c r="G3584" i="1"/>
  <c r="H3584" i="1"/>
  <c r="F3584" i="1"/>
  <c r="C3584" i="1"/>
  <c r="L3640" i="1"/>
  <c r="K3640" i="1"/>
  <c r="J3640" i="1"/>
  <c r="I3640" i="1"/>
  <c r="G3640" i="1"/>
  <c r="H3640" i="1"/>
  <c r="F3640" i="1"/>
  <c r="C3640" i="1"/>
  <c r="L1744" i="1"/>
  <c r="K1744" i="1"/>
  <c r="J1744" i="1"/>
  <c r="I1744" i="1"/>
  <c r="H1744" i="1"/>
  <c r="F1744" i="1"/>
  <c r="C1744" i="1"/>
  <c r="L1754" i="1"/>
  <c r="K1754" i="1"/>
  <c r="J1754" i="1"/>
  <c r="I1754" i="1"/>
  <c r="H1754" i="1"/>
  <c r="F1754" i="1"/>
  <c r="C1754" i="1"/>
  <c r="L3628" i="1"/>
  <c r="K3628" i="1"/>
  <c r="J3628" i="1"/>
  <c r="I3628" i="1"/>
  <c r="G3628" i="1"/>
  <c r="H3628" i="1"/>
  <c r="F3628" i="1"/>
  <c r="C3628" i="1"/>
  <c r="L3608" i="1"/>
  <c r="K3608" i="1"/>
  <c r="J3608" i="1"/>
  <c r="I3608" i="1"/>
  <c r="G3608" i="1"/>
  <c r="H3608" i="1"/>
  <c r="F3608" i="1"/>
  <c r="C3608" i="1"/>
  <c r="L3650" i="1"/>
  <c r="K3650" i="1"/>
  <c r="J3650" i="1"/>
  <c r="I3650" i="1"/>
  <c r="G3650" i="1"/>
  <c r="H3650" i="1"/>
  <c r="F3650" i="1"/>
  <c r="C3650" i="1"/>
  <c r="L3636" i="1"/>
  <c r="K3636" i="1"/>
  <c r="J3636" i="1"/>
  <c r="I3636" i="1"/>
  <c r="G3636" i="1"/>
  <c r="H3636" i="1"/>
  <c r="F3636" i="1"/>
  <c r="C3636" i="1"/>
  <c r="L3634" i="1"/>
  <c r="K3634" i="1"/>
  <c r="J3634" i="1"/>
  <c r="I3634" i="1"/>
  <c r="G3634" i="1"/>
  <c r="H3634" i="1"/>
  <c r="F3634" i="1"/>
  <c r="C3634" i="1"/>
  <c r="L1742" i="1"/>
  <c r="K1742" i="1"/>
  <c r="J1742" i="1"/>
  <c r="I1742" i="1"/>
  <c r="H1742" i="1"/>
  <c r="F1742" i="1"/>
  <c r="C1742" i="1"/>
  <c r="L1755" i="1"/>
  <c r="K1755" i="1"/>
  <c r="J1755" i="1"/>
  <c r="I1755" i="1"/>
  <c r="H1755" i="1"/>
  <c r="F1755" i="1"/>
  <c r="C1755" i="1"/>
  <c r="L1716" i="1"/>
  <c r="K1716" i="1"/>
  <c r="J1716" i="1"/>
  <c r="I1716" i="1"/>
  <c r="H1716" i="1"/>
  <c r="F1716" i="1"/>
  <c r="C1716" i="1"/>
  <c r="L3616" i="1"/>
  <c r="K3616" i="1"/>
  <c r="J3616" i="1"/>
  <c r="I3616" i="1"/>
  <c r="G3616" i="1"/>
  <c r="H3616" i="1"/>
  <c r="F3616" i="1"/>
  <c r="C3616" i="1"/>
  <c r="L3604" i="1"/>
  <c r="K3604" i="1"/>
  <c r="J3604" i="1"/>
  <c r="I3604" i="1"/>
  <c r="G3604" i="1"/>
  <c r="H3604" i="1"/>
  <c r="F3604" i="1"/>
  <c r="C3604" i="1"/>
  <c r="L3642" i="1"/>
  <c r="K3642" i="1"/>
  <c r="J3642" i="1"/>
  <c r="I3642" i="1"/>
  <c r="G3642" i="1"/>
  <c r="H3642" i="1"/>
  <c r="F3642" i="1"/>
  <c r="C3642" i="1"/>
  <c r="L1108" i="1"/>
  <c r="K1108" i="1"/>
  <c r="J1108" i="1"/>
  <c r="I1108" i="1"/>
  <c r="G1108" i="1"/>
  <c r="H1108" i="1"/>
  <c r="F1108" i="1"/>
  <c r="C1108" i="1"/>
  <c r="L1143" i="1"/>
  <c r="K1143" i="1"/>
  <c r="J1143" i="1"/>
  <c r="I1143" i="1"/>
  <c r="G1143" i="1"/>
  <c r="H1143" i="1"/>
  <c r="F1143" i="1"/>
  <c r="C1143" i="1"/>
  <c r="L4050" i="1"/>
  <c r="K4050" i="1"/>
  <c r="J4050" i="1"/>
  <c r="I4050" i="1"/>
  <c r="G4050" i="1"/>
  <c r="H4050" i="1"/>
  <c r="F4050" i="1"/>
  <c r="C4050" i="1"/>
  <c r="L1714" i="1"/>
  <c r="K1714" i="1"/>
  <c r="J1714" i="1"/>
  <c r="I1714" i="1"/>
  <c r="H1714" i="1"/>
  <c r="F1714" i="1"/>
  <c r="C1714" i="1"/>
  <c r="L4574" i="1"/>
  <c r="K4574" i="1"/>
  <c r="J4574" i="1"/>
  <c r="I4574" i="1"/>
  <c r="G4574" i="1"/>
  <c r="H4574" i="1"/>
  <c r="F4574" i="1"/>
  <c r="C4574" i="1"/>
  <c r="L491" i="1"/>
  <c r="K491" i="1"/>
  <c r="J491" i="1"/>
  <c r="I491" i="1"/>
  <c r="G491" i="1"/>
  <c r="H491" i="1"/>
  <c r="F491" i="1"/>
  <c r="C491" i="1"/>
  <c r="L3594" i="1"/>
  <c r="K3594" i="1"/>
  <c r="J3594" i="1"/>
  <c r="I3594" i="1"/>
  <c r="G3594" i="1"/>
  <c r="H3594" i="1"/>
  <c r="F3594" i="1"/>
  <c r="C3594" i="1"/>
  <c r="L497" i="1"/>
  <c r="K497" i="1"/>
  <c r="J497" i="1"/>
  <c r="I497" i="1"/>
  <c r="G497" i="1"/>
  <c r="H497" i="1"/>
  <c r="F497" i="1"/>
  <c r="C497" i="1"/>
  <c r="L3610" i="1"/>
  <c r="K3610" i="1"/>
  <c r="J3610" i="1"/>
  <c r="I3610" i="1"/>
  <c r="G3610" i="1"/>
  <c r="H3610" i="1"/>
  <c r="F3610" i="1"/>
  <c r="C3610" i="1"/>
  <c r="L3605" i="1"/>
  <c r="K3605" i="1"/>
  <c r="J3605" i="1"/>
  <c r="I3605" i="1"/>
  <c r="G3605" i="1"/>
  <c r="H3605" i="1"/>
  <c r="F3605" i="1"/>
  <c r="C3605" i="1"/>
  <c r="L1120" i="1"/>
  <c r="K1120" i="1"/>
  <c r="J1120" i="1"/>
  <c r="I1120" i="1"/>
  <c r="G1120" i="1"/>
  <c r="H1120" i="1"/>
  <c r="F1120" i="1"/>
  <c r="C1120" i="1"/>
  <c r="L1130" i="1"/>
  <c r="K1130" i="1"/>
  <c r="J1130" i="1"/>
  <c r="I1130" i="1"/>
  <c r="G1130" i="1"/>
  <c r="H1130" i="1"/>
  <c r="F1130" i="1"/>
  <c r="C1130" i="1"/>
  <c r="L4033" i="1"/>
  <c r="K4033" i="1"/>
  <c r="J4033" i="1"/>
  <c r="I4033" i="1"/>
  <c r="G4033" i="1"/>
  <c r="H4033" i="1"/>
  <c r="F4033" i="1"/>
  <c r="C4033" i="1"/>
  <c r="L593" i="1"/>
  <c r="K593" i="1"/>
  <c r="J593" i="1"/>
  <c r="I593" i="1"/>
  <c r="G593" i="1"/>
  <c r="H593" i="1"/>
  <c r="F593" i="1"/>
  <c r="C593" i="1"/>
  <c r="L552" i="1"/>
  <c r="K552" i="1"/>
  <c r="J552" i="1"/>
  <c r="I552" i="1"/>
  <c r="G552" i="1"/>
  <c r="H552" i="1"/>
  <c r="F552" i="1"/>
  <c r="C552" i="1"/>
  <c r="L1175" i="1"/>
  <c r="K1175" i="1"/>
  <c r="J1175" i="1"/>
  <c r="I1175" i="1"/>
  <c r="G1175" i="1"/>
  <c r="H1175" i="1"/>
  <c r="F1175" i="1"/>
  <c r="C1175" i="1"/>
  <c r="L3655" i="1"/>
  <c r="K3655" i="1"/>
  <c r="J3655" i="1"/>
  <c r="I3655" i="1"/>
  <c r="G3655" i="1"/>
  <c r="H3655" i="1"/>
  <c r="F3655" i="1"/>
  <c r="C3655" i="1"/>
  <c r="L1760" i="1"/>
  <c r="K1760" i="1"/>
  <c r="J1760" i="1"/>
  <c r="I1760" i="1"/>
  <c r="H1760" i="1"/>
  <c r="F1760" i="1"/>
  <c r="C1760" i="1"/>
  <c r="L1759" i="1"/>
  <c r="K1759" i="1"/>
  <c r="J1759" i="1"/>
  <c r="I1759" i="1"/>
  <c r="H1759" i="1"/>
  <c r="F1759" i="1"/>
  <c r="C1759" i="1"/>
  <c r="L1715" i="1"/>
  <c r="K1715" i="1"/>
  <c r="J1715" i="1"/>
  <c r="I1715" i="1"/>
  <c r="H1715" i="1"/>
  <c r="F1715" i="1"/>
  <c r="C1715" i="1"/>
  <c r="L3617" i="1"/>
  <c r="K3617" i="1"/>
  <c r="J3617" i="1"/>
  <c r="I3617" i="1"/>
  <c r="G3617" i="1"/>
  <c r="H3617" i="1"/>
  <c r="F3617" i="1"/>
  <c r="C3617" i="1"/>
  <c r="L4127" i="1"/>
  <c r="K4127" i="1"/>
  <c r="J4127" i="1"/>
  <c r="I4127" i="1"/>
  <c r="G4127" i="1"/>
  <c r="H4127" i="1"/>
  <c r="F4127" i="1"/>
  <c r="C4127" i="1"/>
  <c r="L3600" i="1"/>
  <c r="K3600" i="1"/>
  <c r="J3600" i="1"/>
  <c r="I3600" i="1"/>
  <c r="G3600" i="1"/>
  <c r="H3600" i="1"/>
  <c r="F3600" i="1"/>
  <c r="C3600" i="1"/>
  <c r="L1779" i="1"/>
  <c r="K1779" i="1"/>
  <c r="J1779" i="1"/>
  <c r="I1779" i="1"/>
  <c r="H1779" i="1"/>
  <c r="F1779" i="1"/>
  <c r="C1779" i="1"/>
  <c r="L3619" i="1"/>
  <c r="K3619" i="1"/>
  <c r="J3619" i="1"/>
  <c r="I3619" i="1"/>
  <c r="G3619" i="1"/>
  <c r="H3619" i="1"/>
  <c r="F3619" i="1"/>
  <c r="C3619" i="1"/>
  <c r="L3633" i="1"/>
  <c r="K3633" i="1"/>
  <c r="J3633" i="1"/>
  <c r="I3633" i="1"/>
  <c r="G3633" i="1"/>
  <c r="H3633" i="1"/>
  <c r="F3633" i="1"/>
  <c r="C3633" i="1"/>
  <c r="L3653" i="1"/>
  <c r="K3653" i="1"/>
  <c r="J3653" i="1"/>
  <c r="I3653" i="1"/>
  <c r="G3653" i="1"/>
  <c r="H3653" i="1"/>
  <c r="F3653" i="1"/>
  <c r="C3653" i="1"/>
  <c r="L554" i="1"/>
  <c r="K554" i="1"/>
  <c r="J554" i="1"/>
  <c r="I554" i="1"/>
  <c r="G554" i="1"/>
  <c r="H554" i="1"/>
  <c r="F554" i="1"/>
  <c r="C554" i="1"/>
  <c r="L3629" i="1"/>
  <c r="K3629" i="1"/>
  <c r="J3629" i="1"/>
  <c r="I3629" i="1"/>
  <c r="G3629" i="1"/>
  <c r="H3629" i="1"/>
  <c r="F3629" i="1"/>
  <c r="C3629" i="1"/>
  <c r="L3645" i="1"/>
  <c r="K3645" i="1"/>
  <c r="J3645" i="1"/>
  <c r="I3645" i="1"/>
  <c r="G3645" i="1"/>
  <c r="H3645" i="1"/>
  <c r="F3645" i="1"/>
  <c r="C3645" i="1"/>
  <c r="L4013" i="1"/>
  <c r="K4013" i="1"/>
  <c r="J4013" i="1"/>
  <c r="I4013" i="1"/>
  <c r="G4013" i="1"/>
  <c r="H4013" i="1"/>
  <c r="F4013" i="1"/>
  <c r="C4013" i="1"/>
  <c r="L1176" i="1"/>
  <c r="K1176" i="1"/>
  <c r="J1176" i="1"/>
  <c r="I1176" i="1"/>
  <c r="G1176" i="1"/>
  <c r="H1176" i="1"/>
  <c r="F1176" i="1"/>
  <c r="C1176" i="1"/>
  <c r="L3620" i="1"/>
  <c r="K3620" i="1"/>
  <c r="J3620" i="1"/>
  <c r="I3620" i="1"/>
  <c r="G3620" i="1"/>
  <c r="H3620" i="1"/>
  <c r="F3620" i="1"/>
  <c r="C3620" i="1"/>
  <c r="L3583" i="1"/>
  <c r="K3583" i="1"/>
  <c r="J3583" i="1"/>
  <c r="I3583" i="1"/>
  <c r="G3583" i="1"/>
  <c r="H3583" i="1"/>
  <c r="F3583" i="1"/>
  <c r="C3583" i="1"/>
  <c r="L4094" i="1"/>
  <c r="K4094" i="1"/>
  <c r="J4094" i="1"/>
  <c r="I4094" i="1"/>
  <c r="G4094" i="1"/>
  <c r="H4094" i="1"/>
  <c r="F4094" i="1"/>
  <c r="C4094" i="1"/>
  <c r="L4583" i="1"/>
  <c r="K4583" i="1"/>
  <c r="J4583" i="1"/>
  <c r="I4583" i="1"/>
  <c r="G4583" i="1"/>
  <c r="H4583" i="1"/>
  <c r="F4583" i="1"/>
  <c r="C4583" i="1"/>
  <c r="L4101" i="1"/>
  <c r="K4101" i="1"/>
  <c r="J4101" i="1"/>
  <c r="I4101" i="1"/>
  <c r="G4101" i="1"/>
  <c r="H4101" i="1"/>
  <c r="F4101" i="1"/>
  <c r="C4101" i="1"/>
  <c r="L1757" i="1"/>
  <c r="K1757" i="1"/>
  <c r="J1757" i="1"/>
  <c r="I1757" i="1"/>
  <c r="H1757" i="1"/>
  <c r="F1757" i="1"/>
  <c r="C1757" i="1"/>
  <c r="L4584" i="1"/>
  <c r="K4584" i="1"/>
  <c r="J4584" i="1"/>
  <c r="I4584" i="1"/>
  <c r="G4584" i="1"/>
  <c r="H4584" i="1"/>
  <c r="F4584" i="1"/>
  <c r="C4584" i="1"/>
  <c r="L1788" i="1"/>
  <c r="K1788" i="1"/>
  <c r="J1788" i="1"/>
  <c r="I1788" i="1"/>
  <c r="H1788" i="1"/>
  <c r="F1788" i="1"/>
  <c r="C1788" i="1"/>
  <c r="L3618" i="1"/>
  <c r="K3618" i="1"/>
  <c r="J3618" i="1"/>
  <c r="I3618" i="1"/>
  <c r="G3618" i="1"/>
  <c r="H3618" i="1"/>
  <c r="F3618" i="1"/>
  <c r="C3618" i="1"/>
  <c r="L3648" i="1"/>
  <c r="K3648" i="1"/>
  <c r="J3648" i="1"/>
  <c r="I3648" i="1"/>
  <c r="G3648" i="1"/>
  <c r="H3648" i="1"/>
  <c r="F3648" i="1"/>
  <c r="C3648" i="1"/>
  <c r="L3603" i="1"/>
  <c r="K3603" i="1"/>
  <c r="J3603" i="1"/>
  <c r="I3603" i="1"/>
  <c r="G3603" i="1"/>
  <c r="H3603" i="1"/>
  <c r="F3603" i="1"/>
  <c r="C3603" i="1"/>
  <c r="L4032" i="1"/>
  <c r="K4032" i="1"/>
  <c r="J4032" i="1"/>
  <c r="I4032" i="1"/>
  <c r="G4032" i="1"/>
  <c r="H4032" i="1"/>
  <c r="F4032" i="1"/>
  <c r="C4032" i="1"/>
  <c r="L4041" i="1"/>
  <c r="K4041" i="1"/>
  <c r="J4041" i="1"/>
  <c r="I4041" i="1"/>
  <c r="G4041" i="1"/>
  <c r="H4041" i="1"/>
  <c r="F4041" i="1"/>
  <c r="C4041" i="1"/>
  <c r="L4097" i="1"/>
  <c r="K4097" i="1"/>
  <c r="J4097" i="1"/>
  <c r="I4097" i="1"/>
  <c r="G4097" i="1"/>
  <c r="H4097" i="1"/>
  <c r="F4097" i="1"/>
  <c r="C4097" i="1"/>
  <c r="L3635" i="1"/>
  <c r="K3635" i="1"/>
  <c r="J3635" i="1"/>
  <c r="I3635" i="1"/>
  <c r="G3635" i="1"/>
  <c r="H3635" i="1"/>
  <c r="F3635" i="1"/>
  <c r="C3635" i="1"/>
  <c r="L4030" i="1"/>
  <c r="K4030" i="1"/>
  <c r="J4030" i="1"/>
  <c r="I4030" i="1"/>
  <c r="G4030" i="1"/>
  <c r="H4030" i="1"/>
  <c r="F4030" i="1"/>
  <c r="C4030" i="1"/>
  <c r="L3632" i="1"/>
  <c r="K3632" i="1"/>
  <c r="J3632" i="1"/>
  <c r="I3632" i="1"/>
  <c r="G3632" i="1"/>
  <c r="H3632" i="1"/>
  <c r="F3632" i="1"/>
  <c r="C3632" i="1"/>
  <c r="L3627" i="1"/>
  <c r="K3627" i="1"/>
  <c r="J3627" i="1"/>
  <c r="I3627" i="1"/>
  <c r="G3627" i="1"/>
  <c r="H3627" i="1"/>
  <c r="F3627" i="1"/>
  <c r="C3627" i="1"/>
  <c r="L3630" i="1"/>
  <c r="K3630" i="1"/>
  <c r="J3630" i="1"/>
  <c r="I3630" i="1"/>
  <c r="G3630" i="1"/>
  <c r="H3630" i="1"/>
  <c r="F3630" i="1"/>
  <c r="C3630" i="1"/>
  <c r="L4034" i="1"/>
  <c r="K4034" i="1"/>
  <c r="J4034" i="1"/>
  <c r="I4034" i="1"/>
  <c r="G4034" i="1"/>
  <c r="H4034" i="1"/>
  <c r="F4034" i="1"/>
  <c r="C4034" i="1"/>
  <c r="L4114" i="1"/>
  <c r="K4114" i="1"/>
  <c r="J4114" i="1"/>
  <c r="I4114" i="1"/>
  <c r="G4114" i="1"/>
  <c r="H4114" i="1"/>
  <c r="F4114" i="1"/>
  <c r="C4114" i="1"/>
  <c r="L1799" i="1"/>
  <c r="K1799" i="1"/>
  <c r="J1799" i="1"/>
  <c r="I1799" i="1"/>
  <c r="H1799" i="1"/>
  <c r="F1799" i="1"/>
  <c r="C1799" i="1"/>
  <c r="L4110" i="1"/>
  <c r="K4110" i="1"/>
  <c r="J4110" i="1"/>
  <c r="I4110" i="1"/>
  <c r="G4110" i="1"/>
  <c r="H4110" i="1"/>
  <c r="F4110" i="1"/>
  <c r="C4110" i="1"/>
  <c r="L1177" i="1"/>
  <c r="K1177" i="1"/>
  <c r="J1177" i="1"/>
  <c r="I1177" i="1"/>
  <c r="G1177" i="1"/>
  <c r="H1177" i="1"/>
  <c r="F1177" i="1"/>
  <c r="C1177" i="1"/>
  <c r="L4031" i="1"/>
  <c r="K4031" i="1"/>
  <c r="J4031" i="1"/>
  <c r="I4031" i="1"/>
  <c r="G4031" i="1"/>
  <c r="H4031" i="1"/>
  <c r="F4031" i="1"/>
  <c r="C4031" i="1"/>
  <c r="L3591" i="1"/>
  <c r="K3591" i="1"/>
  <c r="J3591" i="1"/>
  <c r="I3591" i="1"/>
  <c r="G3591" i="1"/>
  <c r="H3591" i="1"/>
  <c r="F3591" i="1"/>
  <c r="C3591" i="1"/>
  <c r="L4020" i="1"/>
  <c r="K4020" i="1"/>
  <c r="J4020" i="1"/>
  <c r="I4020" i="1"/>
  <c r="G4020" i="1"/>
  <c r="H4020" i="1"/>
  <c r="F4020" i="1"/>
  <c r="C4020" i="1"/>
  <c r="L4035" i="1"/>
  <c r="K4035" i="1"/>
  <c r="J4035" i="1"/>
  <c r="I4035" i="1"/>
  <c r="G4035" i="1"/>
  <c r="H4035" i="1"/>
  <c r="F4035" i="1"/>
  <c r="C4035" i="1"/>
  <c r="L4037" i="1"/>
  <c r="K4037" i="1"/>
  <c r="J4037" i="1"/>
  <c r="I4037" i="1"/>
  <c r="G4037" i="1"/>
  <c r="H4037" i="1"/>
  <c r="F4037" i="1"/>
  <c r="C4037" i="1"/>
  <c r="L4040" i="1"/>
  <c r="K4040" i="1"/>
  <c r="J4040" i="1"/>
  <c r="I4040" i="1"/>
  <c r="G4040" i="1"/>
  <c r="H4040" i="1"/>
  <c r="F4040" i="1"/>
  <c r="C4040" i="1"/>
  <c r="L4093" i="1"/>
  <c r="K4093" i="1"/>
  <c r="J4093" i="1"/>
  <c r="I4093" i="1"/>
  <c r="G4093" i="1"/>
  <c r="H4093" i="1"/>
  <c r="F4093" i="1"/>
  <c r="C4093" i="1"/>
  <c r="L4038" i="1"/>
  <c r="K4038" i="1"/>
  <c r="J4038" i="1"/>
  <c r="I4038" i="1"/>
  <c r="G4038" i="1"/>
  <c r="H4038" i="1"/>
  <c r="F4038" i="1"/>
  <c r="C4038" i="1"/>
  <c r="L1771" i="1"/>
  <c r="K1771" i="1"/>
  <c r="J1771" i="1"/>
  <c r="I1771" i="1"/>
  <c r="H1771" i="1"/>
  <c r="F1771" i="1"/>
  <c r="C1771" i="1"/>
  <c r="L4109" i="1"/>
  <c r="K4109" i="1"/>
  <c r="J4109" i="1"/>
  <c r="I4109" i="1"/>
  <c r="G4109" i="1"/>
  <c r="H4109" i="1"/>
  <c r="F4109" i="1"/>
  <c r="C4109" i="1"/>
  <c r="L3631" i="1"/>
  <c r="K3631" i="1"/>
  <c r="J3631" i="1"/>
  <c r="I3631" i="1"/>
  <c r="G3631" i="1"/>
  <c r="H3631" i="1"/>
  <c r="F3631" i="1"/>
  <c r="C3631" i="1"/>
  <c r="L1756" i="1"/>
  <c r="K1756" i="1"/>
  <c r="J1756" i="1"/>
  <c r="I1756" i="1"/>
  <c r="H1756" i="1"/>
  <c r="F1756" i="1"/>
  <c r="C1756" i="1"/>
  <c r="L4022" i="1"/>
  <c r="K4022" i="1"/>
  <c r="J4022" i="1"/>
  <c r="I4022" i="1"/>
  <c r="G4022" i="1"/>
  <c r="H4022" i="1"/>
  <c r="F4022" i="1"/>
  <c r="C4022" i="1"/>
  <c r="L1735" i="1"/>
  <c r="K1735" i="1"/>
  <c r="J1735" i="1"/>
  <c r="I1735" i="1"/>
  <c r="H1735" i="1"/>
  <c r="F1735" i="1"/>
  <c r="C1735" i="1"/>
  <c r="L3587" i="1"/>
  <c r="K3587" i="1"/>
  <c r="J3587" i="1"/>
  <c r="I3587" i="1"/>
  <c r="G3587" i="1"/>
  <c r="H3587" i="1"/>
  <c r="F3587" i="1"/>
  <c r="C3587" i="1"/>
  <c r="L1745" i="1"/>
  <c r="K1745" i="1"/>
  <c r="J1745" i="1"/>
  <c r="I1745" i="1"/>
  <c r="H1745" i="1"/>
  <c r="F1745" i="1"/>
  <c r="C1745" i="1"/>
  <c r="L3639" i="1"/>
  <c r="K3639" i="1"/>
  <c r="J3639" i="1"/>
  <c r="I3639" i="1"/>
  <c r="G3639" i="1"/>
  <c r="H3639" i="1"/>
  <c r="F3639" i="1"/>
  <c r="C3639" i="1"/>
  <c r="L3471" i="1"/>
  <c r="K3471" i="1"/>
  <c r="J3471" i="1"/>
  <c r="I3471" i="1"/>
  <c r="G3471" i="1"/>
  <c r="H3471" i="1"/>
  <c r="F3471" i="1"/>
  <c r="C3471" i="1"/>
  <c r="L3601" i="1"/>
  <c r="K3601" i="1"/>
  <c r="J3601" i="1"/>
  <c r="I3601" i="1"/>
  <c r="G3601" i="1"/>
  <c r="H3601" i="1"/>
  <c r="F3601" i="1"/>
  <c r="C3601" i="1"/>
  <c r="L1763" i="1"/>
  <c r="K1763" i="1"/>
  <c r="J1763" i="1"/>
  <c r="I1763" i="1"/>
  <c r="H1763" i="1"/>
  <c r="F1763" i="1"/>
  <c r="C1763" i="1"/>
  <c r="L3589" i="1"/>
  <c r="K3589" i="1"/>
  <c r="J3589" i="1"/>
  <c r="I3589" i="1"/>
  <c r="G3589" i="1"/>
  <c r="H3589" i="1"/>
  <c r="F3589" i="1"/>
  <c r="C3589" i="1"/>
  <c r="L1131" i="1"/>
  <c r="K1131" i="1"/>
  <c r="J1131" i="1"/>
  <c r="I1131" i="1"/>
  <c r="G1131" i="1"/>
  <c r="H1131" i="1"/>
  <c r="F1131" i="1"/>
  <c r="C1131" i="1"/>
  <c r="L3602" i="1"/>
  <c r="K3602" i="1"/>
  <c r="J3602" i="1"/>
  <c r="I3602" i="1"/>
  <c r="G3602" i="1"/>
  <c r="H3602" i="1"/>
  <c r="F3602" i="1"/>
  <c r="C3602" i="1"/>
  <c r="L4599" i="1"/>
  <c r="K4599" i="1"/>
  <c r="J4599" i="1"/>
  <c r="I4599" i="1"/>
  <c r="G4599" i="1"/>
  <c r="H4599" i="1"/>
  <c r="F4599" i="1"/>
  <c r="C4599" i="1"/>
  <c r="L3595" i="1"/>
  <c r="K3595" i="1"/>
  <c r="J3595" i="1"/>
  <c r="I3595" i="1"/>
  <c r="G3595" i="1"/>
  <c r="H3595" i="1"/>
  <c r="F3595" i="1"/>
  <c r="C3595" i="1"/>
  <c r="L3588" i="1"/>
  <c r="K3588" i="1"/>
  <c r="J3588" i="1"/>
  <c r="I3588" i="1"/>
  <c r="G3588" i="1"/>
  <c r="H3588" i="1"/>
  <c r="F3588" i="1"/>
  <c r="C3588" i="1"/>
  <c r="L1764" i="1"/>
  <c r="K1764" i="1"/>
  <c r="J1764" i="1"/>
  <c r="I1764" i="1"/>
  <c r="H1764" i="1"/>
  <c r="F1764" i="1"/>
  <c r="C1764" i="1"/>
  <c r="L1751" i="1"/>
  <c r="K1751" i="1"/>
  <c r="J1751" i="1"/>
  <c r="I1751" i="1"/>
  <c r="H1751" i="1"/>
  <c r="F1751" i="1"/>
  <c r="C1751" i="1"/>
  <c r="L1793" i="1"/>
  <c r="K1793" i="1"/>
  <c r="J1793" i="1"/>
  <c r="I1793" i="1"/>
  <c r="H1793" i="1"/>
  <c r="F1793" i="1"/>
  <c r="C1793" i="1"/>
  <c r="L1738" i="1"/>
  <c r="K1738" i="1"/>
  <c r="J1738" i="1"/>
  <c r="I1738" i="1"/>
  <c r="H1738" i="1"/>
  <c r="F1738" i="1"/>
  <c r="C1738" i="1"/>
  <c r="L1085" i="1"/>
  <c r="K1085" i="1"/>
  <c r="J1085" i="1"/>
  <c r="I1085" i="1"/>
  <c r="G1085" i="1"/>
  <c r="H1085" i="1"/>
  <c r="F1085" i="1"/>
  <c r="C1085" i="1"/>
  <c r="L3357" i="1"/>
  <c r="K3357" i="1"/>
  <c r="J3357" i="1"/>
  <c r="I3357" i="1"/>
  <c r="G3357" i="1"/>
  <c r="H3357" i="1"/>
  <c r="F3357" i="1"/>
  <c r="C3357" i="1"/>
  <c r="L1164" i="1"/>
  <c r="K1164" i="1"/>
  <c r="J1164" i="1"/>
  <c r="I1164" i="1"/>
  <c r="G1164" i="1"/>
  <c r="H1164" i="1"/>
  <c r="F1164" i="1"/>
  <c r="C1164" i="1"/>
  <c r="L1145" i="1"/>
  <c r="K1145" i="1"/>
  <c r="J1145" i="1"/>
  <c r="I1145" i="1"/>
  <c r="G1145" i="1"/>
  <c r="H1145" i="1"/>
  <c r="F1145" i="1"/>
  <c r="C1145" i="1"/>
  <c r="L1753" i="1"/>
  <c r="K1753" i="1"/>
  <c r="J1753" i="1"/>
  <c r="I1753" i="1"/>
  <c r="H1753" i="1"/>
  <c r="F1753" i="1"/>
  <c r="C1753" i="1"/>
  <c r="L1800" i="1"/>
  <c r="K1800" i="1"/>
  <c r="J1800" i="1"/>
  <c r="I1800" i="1"/>
  <c r="H1800" i="1"/>
  <c r="F1800" i="1"/>
  <c r="C1800" i="1"/>
  <c r="L1768" i="1"/>
  <c r="K1768" i="1"/>
  <c r="J1768" i="1"/>
  <c r="I1768" i="1"/>
  <c r="H1768" i="1"/>
  <c r="F1768" i="1"/>
  <c r="C1768" i="1"/>
  <c r="L1769" i="1"/>
  <c r="K1769" i="1"/>
  <c r="J1769" i="1"/>
  <c r="I1769" i="1"/>
  <c r="H1769" i="1"/>
  <c r="F1769" i="1"/>
  <c r="C1769" i="1"/>
  <c r="L4648" i="1"/>
  <c r="K4648" i="1"/>
  <c r="J4648" i="1"/>
  <c r="I4648" i="1"/>
  <c r="G4648" i="1"/>
  <c r="H4648" i="1"/>
  <c r="F4648" i="1"/>
  <c r="C4648" i="1"/>
  <c r="L1741" i="1"/>
  <c r="K1741" i="1"/>
  <c r="J1741" i="1"/>
  <c r="I1741" i="1"/>
  <c r="H1741" i="1"/>
  <c r="F1741" i="1"/>
  <c r="C1741" i="1"/>
  <c r="L1795" i="1"/>
  <c r="K1795" i="1"/>
  <c r="J1795" i="1"/>
  <c r="I1795" i="1"/>
  <c r="H1795" i="1"/>
  <c r="F1795" i="1"/>
  <c r="C1795" i="1"/>
  <c r="L1723" i="1"/>
  <c r="K1723" i="1"/>
  <c r="J1723" i="1"/>
  <c r="I1723" i="1"/>
  <c r="H1723" i="1"/>
  <c r="F1723" i="1"/>
  <c r="C1723" i="1"/>
  <c r="L1181" i="1"/>
  <c r="K1181" i="1"/>
  <c r="J1181" i="1"/>
  <c r="I1181" i="1"/>
  <c r="G1181" i="1"/>
  <c r="H1181" i="1"/>
  <c r="F1181" i="1"/>
  <c r="C1181" i="1"/>
  <c r="L1725" i="1"/>
  <c r="K1725" i="1"/>
  <c r="J1725" i="1"/>
  <c r="I1725" i="1"/>
  <c r="H1725" i="1"/>
  <c r="F1725" i="1"/>
  <c r="C1725" i="1"/>
  <c r="L1736" i="1"/>
  <c r="K1736" i="1"/>
  <c r="J1736" i="1"/>
  <c r="I1736" i="1"/>
  <c r="H1736" i="1"/>
  <c r="F1736" i="1"/>
  <c r="C1736" i="1"/>
  <c r="L1734" i="1"/>
  <c r="K1734" i="1"/>
  <c r="J1734" i="1"/>
  <c r="I1734" i="1"/>
  <c r="H1734" i="1"/>
  <c r="F1734" i="1"/>
  <c r="C1734" i="1"/>
  <c r="L1703" i="1"/>
  <c r="K1703" i="1"/>
  <c r="J1703" i="1"/>
  <c r="I1703" i="1"/>
  <c r="H1703" i="1"/>
  <c r="F1703" i="1"/>
  <c r="C1703" i="1"/>
  <c r="L1789" i="1"/>
  <c r="K1789" i="1"/>
  <c r="J1789" i="1"/>
  <c r="I1789" i="1"/>
  <c r="H1789" i="1"/>
  <c r="F1789" i="1"/>
  <c r="C1789" i="1"/>
  <c r="L1740" i="1"/>
  <c r="K1740" i="1"/>
  <c r="J1740" i="1"/>
  <c r="I1740" i="1"/>
  <c r="H1740" i="1"/>
  <c r="F1740" i="1"/>
  <c r="C1740" i="1"/>
  <c r="L1733" i="1"/>
  <c r="K1733" i="1"/>
  <c r="J1733" i="1"/>
  <c r="I1733" i="1"/>
  <c r="H1733" i="1"/>
  <c r="F1733" i="1"/>
  <c r="C1733" i="1"/>
  <c r="L1099" i="1"/>
  <c r="K1099" i="1"/>
  <c r="J1099" i="1"/>
  <c r="I1099" i="1"/>
  <c r="G1099" i="1"/>
  <c r="H1099" i="1"/>
  <c r="F1099" i="1"/>
  <c r="C1099" i="1"/>
  <c r="L1748" i="1"/>
  <c r="K1748" i="1"/>
  <c r="J1748" i="1"/>
  <c r="I1748" i="1"/>
  <c r="H1748" i="1"/>
  <c r="F1748" i="1"/>
  <c r="C1748" i="1"/>
  <c r="L1713" i="1"/>
  <c r="K1713" i="1"/>
  <c r="J1713" i="1"/>
  <c r="I1713" i="1"/>
  <c r="H1713" i="1"/>
  <c r="F1713" i="1"/>
  <c r="C1713" i="1"/>
  <c r="L1766" i="1"/>
  <c r="K1766" i="1"/>
  <c r="J1766" i="1"/>
  <c r="I1766" i="1"/>
  <c r="H1766" i="1"/>
  <c r="F1766" i="1"/>
  <c r="C1766" i="1"/>
  <c r="L1730" i="1"/>
  <c r="K1730" i="1"/>
  <c r="J1730" i="1"/>
  <c r="I1730" i="1"/>
  <c r="H1730" i="1"/>
  <c r="F1730" i="1"/>
  <c r="C1730" i="1"/>
  <c r="L3455" i="1"/>
  <c r="K3455" i="1"/>
  <c r="J3455" i="1"/>
  <c r="I3455" i="1"/>
  <c r="G3455" i="1"/>
  <c r="H3455" i="1"/>
  <c r="F3455" i="1"/>
  <c r="C3455" i="1"/>
  <c r="L1770" i="1"/>
  <c r="K1770" i="1"/>
  <c r="J1770" i="1"/>
  <c r="I1770" i="1"/>
  <c r="H1770" i="1"/>
  <c r="F1770" i="1"/>
  <c r="C1770" i="1"/>
  <c r="L1778" i="1"/>
  <c r="K1778" i="1"/>
  <c r="J1778" i="1"/>
  <c r="I1778" i="1"/>
  <c r="H1778" i="1"/>
  <c r="F1778" i="1"/>
  <c r="C1778" i="1"/>
  <c r="L1729" i="1"/>
  <c r="K1729" i="1"/>
  <c r="J1729" i="1"/>
  <c r="I1729" i="1"/>
  <c r="H1729" i="1"/>
  <c r="F1729" i="1"/>
  <c r="C1729" i="1"/>
  <c r="L1798" i="1"/>
  <c r="K1798" i="1"/>
  <c r="J1798" i="1"/>
  <c r="I1798" i="1"/>
  <c r="H1798" i="1"/>
  <c r="F1798" i="1"/>
  <c r="C1798" i="1"/>
  <c r="L1728" i="1"/>
  <c r="K1728" i="1"/>
  <c r="J1728" i="1"/>
  <c r="I1728" i="1"/>
  <c r="H1728" i="1"/>
  <c r="F1728" i="1"/>
  <c r="C1728" i="1"/>
  <c r="L1743" i="1"/>
  <c r="K1743" i="1"/>
  <c r="J1743" i="1"/>
  <c r="I1743" i="1"/>
  <c r="H1743" i="1"/>
  <c r="F1743" i="1"/>
  <c r="C1743" i="1"/>
  <c r="L1737" i="1"/>
  <c r="K1737" i="1"/>
  <c r="J1737" i="1"/>
  <c r="I1737" i="1"/>
  <c r="H1737" i="1"/>
  <c r="F1737" i="1"/>
  <c r="C1737" i="1"/>
  <c r="L1727" i="1"/>
  <c r="K1727" i="1"/>
  <c r="J1727" i="1"/>
  <c r="I1727" i="1"/>
  <c r="H1727" i="1"/>
  <c r="F1727" i="1"/>
  <c r="C1727" i="1"/>
  <c r="L1739" i="1"/>
  <c r="K1739" i="1"/>
  <c r="J1739" i="1"/>
  <c r="I1739" i="1"/>
  <c r="H1739" i="1"/>
  <c r="F1739" i="1"/>
  <c r="C1739" i="1"/>
  <c r="L1765" i="1"/>
  <c r="K1765" i="1"/>
  <c r="J1765" i="1"/>
  <c r="I1765" i="1"/>
  <c r="H1765" i="1"/>
  <c r="F1765" i="1"/>
  <c r="C1765" i="1"/>
  <c r="L1797" i="1"/>
  <c r="K1797" i="1"/>
  <c r="J1797" i="1"/>
  <c r="I1797" i="1"/>
  <c r="H1797" i="1"/>
  <c r="F1797" i="1"/>
  <c r="C1797" i="1"/>
  <c r="L4643" i="1"/>
  <c r="K4643" i="1"/>
  <c r="J4643" i="1"/>
  <c r="I4643" i="1"/>
  <c r="G4643" i="1"/>
  <c r="H4643" i="1"/>
  <c r="F4643" i="1"/>
  <c r="C4643" i="1"/>
  <c r="L493" i="1"/>
  <c r="K493" i="1"/>
  <c r="J493" i="1"/>
  <c r="I493" i="1"/>
  <c r="G493" i="1"/>
  <c r="H493" i="1"/>
  <c r="F493" i="1"/>
  <c r="C493" i="1"/>
  <c r="L1084" i="1"/>
  <c r="K1084" i="1"/>
  <c r="J1084" i="1"/>
  <c r="I1084" i="1"/>
  <c r="G1084" i="1"/>
  <c r="H1084" i="1"/>
  <c r="F1084" i="1"/>
  <c r="C1084" i="1"/>
  <c r="L1708" i="1"/>
  <c r="K1708" i="1"/>
  <c r="J1708" i="1"/>
  <c r="I1708" i="1"/>
  <c r="H1708" i="1"/>
  <c r="F1708" i="1"/>
  <c r="C1708" i="1"/>
  <c r="L1705" i="1"/>
  <c r="K1705" i="1"/>
  <c r="J1705" i="1"/>
  <c r="I1705" i="1"/>
  <c r="H1705" i="1"/>
  <c r="F1705" i="1"/>
  <c r="C1705" i="1"/>
  <c r="L1699" i="1"/>
  <c r="K1699" i="1"/>
  <c r="J1699" i="1"/>
  <c r="I1699" i="1"/>
  <c r="H1699" i="1"/>
  <c r="F1699" i="1"/>
  <c r="C1699" i="1"/>
  <c r="L1796" i="1"/>
  <c r="K1796" i="1"/>
  <c r="J1796" i="1"/>
  <c r="I1796" i="1"/>
  <c r="H1796" i="1"/>
  <c r="F1796" i="1"/>
  <c r="C1796" i="1"/>
  <c r="L1113" i="1"/>
  <c r="K1113" i="1"/>
  <c r="J1113" i="1"/>
  <c r="I1113" i="1"/>
  <c r="G1113" i="1"/>
  <c r="H1113" i="1"/>
  <c r="F1113" i="1"/>
  <c r="C1113" i="1"/>
  <c r="L1091" i="1"/>
  <c r="K1091" i="1"/>
  <c r="J1091" i="1"/>
  <c r="I1091" i="1"/>
  <c r="G1091" i="1"/>
  <c r="H1091" i="1"/>
  <c r="F1091" i="1"/>
  <c r="C1091" i="1"/>
  <c r="L1129" i="1"/>
  <c r="K1129" i="1"/>
  <c r="J1129" i="1"/>
  <c r="I1129" i="1"/>
  <c r="G1129" i="1"/>
  <c r="H1129" i="1"/>
  <c r="F1129" i="1"/>
  <c r="C1129" i="1"/>
  <c r="L1061" i="1"/>
  <c r="K1061" i="1"/>
  <c r="J1061" i="1"/>
  <c r="I1061" i="1"/>
  <c r="G1061" i="1"/>
  <c r="H1061" i="1"/>
  <c r="F1061" i="1"/>
  <c r="C1061" i="1"/>
  <c r="L1098" i="1"/>
  <c r="K1098" i="1"/>
  <c r="J1098" i="1"/>
  <c r="I1098" i="1"/>
  <c r="G1098" i="1"/>
  <c r="H1098" i="1"/>
  <c r="F1098" i="1"/>
  <c r="C1098" i="1"/>
  <c r="L1095" i="1"/>
  <c r="K1095" i="1"/>
  <c r="J1095" i="1"/>
  <c r="I1095" i="1"/>
  <c r="G1095" i="1"/>
  <c r="H1095" i="1"/>
  <c r="F1095" i="1"/>
  <c r="C1095" i="1"/>
  <c r="L4631" i="1"/>
  <c r="K4631" i="1"/>
  <c r="J4631" i="1"/>
  <c r="I4631" i="1"/>
  <c r="G4631" i="1"/>
  <c r="H4631" i="1"/>
  <c r="F4631" i="1"/>
  <c r="C4631" i="1"/>
  <c r="L1166" i="1"/>
  <c r="K1166" i="1"/>
  <c r="J1166" i="1"/>
  <c r="I1166" i="1"/>
  <c r="G1166" i="1"/>
  <c r="H1166" i="1"/>
  <c r="F1166" i="1"/>
  <c r="C1166" i="1"/>
  <c r="L1126" i="1"/>
  <c r="K1126" i="1"/>
  <c r="J1126" i="1"/>
  <c r="I1126" i="1"/>
  <c r="G1126" i="1"/>
  <c r="H1126" i="1"/>
  <c r="F1126" i="1"/>
  <c r="C1126" i="1"/>
  <c r="L4605" i="1"/>
  <c r="K4605" i="1"/>
  <c r="J4605" i="1"/>
  <c r="I4605" i="1"/>
  <c r="G4605" i="1"/>
  <c r="H4605" i="1"/>
  <c r="F4605" i="1"/>
  <c r="C4605" i="1"/>
  <c r="L553" i="1"/>
  <c r="K553" i="1"/>
  <c r="J553" i="1"/>
  <c r="I553" i="1"/>
  <c r="G553" i="1"/>
  <c r="H553" i="1"/>
  <c r="F553" i="1"/>
  <c r="C553" i="1"/>
  <c r="L511" i="1"/>
  <c r="K511" i="1"/>
  <c r="J511" i="1"/>
  <c r="I511" i="1"/>
  <c r="G511" i="1"/>
  <c r="H511" i="1"/>
  <c r="F511" i="1"/>
  <c r="C511" i="1"/>
  <c r="L1070" i="1"/>
  <c r="K1070" i="1"/>
  <c r="J1070" i="1"/>
  <c r="I1070" i="1"/>
  <c r="G1070" i="1"/>
  <c r="H1070" i="1"/>
  <c r="F1070" i="1"/>
  <c r="C1070" i="1"/>
  <c r="L1148" i="1"/>
  <c r="K1148" i="1"/>
  <c r="J1148" i="1"/>
  <c r="I1148" i="1"/>
  <c r="G1148" i="1"/>
  <c r="H1148" i="1"/>
  <c r="F1148" i="1"/>
  <c r="C1148" i="1"/>
  <c r="L572" i="1"/>
  <c r="K572" i="1"/>
  <c r="J572" i="1"/>
  <c r="I572" i="1"/>
  <c r="G572" i="1"/>
  <c r="H572" i="1"/>
  <c r="F572" i="1"/>
  <c r="C572" i="1"/>
  <c r="L500" i="1"/>
  <c r="K500" i="1"/>
  <c r="J500" i="1"/>
  <c r="I500" i="1"/>
  <c r="G500" i="1"/>
  <c r="H500" i="1"/>
  <c r="F500" i="1"/>
  <c r="C500" i="1"/>
  <c r="L1127" i="1"/>
  <c r="K1127" i="1"/>
  <c r="J1127" i="1"/>
  <c r="I1127" i="1"/>
  <c r="G1127" i="1"/>
  <c r="H1127" i="1"/>
  <c r="F1127" i="1"/>
  <c r="C1127" i="1"/>
  <c r="L4591" i="1"/>
  <c r="K4591" i="1"/>
  <c r="J4591" i="1"/>
  <c r="I4591" i="1"/>
  <c r="G4591" i="1"/>
  <c r="H4591" i="1"/>
  <c r="F4591" i="1"/>
  <c r="C4591" i="1"/>
  <c r="L1104" i="1"/>
  <c r="K1104" i="1"/>
  <c r="J1104" i="1"/>
  <c r="I1104" i="1"/>
  <c r="G1104" i="1"/>
  <c r="H1104" i="1"/>
  <c r="F1104" i="1"/>
  <c r="C1104" i="1"/>
  <c r="L4600" i="1"/>
  <c r="K4600" i="1"/>
  <c r="J4600" i="1"/>
  <c r="I4600" i="1"/>
  <c r="G4600" i="1"/>
  <c r="H4600" i="1"/>
  <c r="F4600" i="1"/>
  <c r="C4600" i="1"/>
  <c r="L4657" i="1"/>
  <c r="K4657" i="1"/>
  <c r="J4657" i="1"/>
  <c r="I4657" i="1"/>
  <c r="G4657" i="1"/>
  <c r="H4657" i="1"/>
  <c r="F4657" i="1"/>
  <c r="C4657" i="1"/>
  <c r="L4573" i="1"/>
  <c r="K4573" i="1"/>
  <c r="J4573" i="1"/>
  <c r="I4573" i="1"/>
  <c r="G4573" i="1"/>
  <c r="H4573" i="1"/>
  <c r="F4573" i="1"/>
  <c r="C4573" i="1"/>
  <c r="L1184" i="1"/>
  <c r="K1184" i="1"/>
  <c r="J1184" i="1"/>
  <c r="I1184" i="1"/>
  <c r="G1184" i="1"/>
  <c r="H1184" i="1"/>
  <c r="F1184" i="1"/>
  <c r="C1184" i="1"/>
  <c r="L1156" i="1"/>
  <c r="K1156" i="1"/>
  <c r="J1156" i="1"/>
  <c r="I1156" i="1"/>
  <c r="G1156" i="1"/>
  <c r="H1156" i="1"/>
  <c r="F1156" i="1"/>
  <c r="C1156" i="1"/>
  <c r="L536" i="1"/>
  <c r="K536" i="1"/>
  <c r="J536" i="1"/>
  <c r="I536" i="1"/>
  <c r="G536" i="1"/>
  <c r="H536" i="1"/>
  <c r="F536" i="1"/>
  <c r="C536" i="1"/>
  <c r="L1136" i="1"/>
  <c r="K1136" i="1"/>
  <c r="J1136" i="1"/>
  <c r="I1136" i="1"/>
  <c r="G1136" i="1"/>
  <c r="H1136" i="1"/>
  <c r="F1136" i="1"/>
  <c r="C1136" i="1"/>
  <c r="L4649" i="1"/>
  <c r="K4649" i="1"/>
  <c r="J4649" i="1"/>
  <c r="I4649" i="1"/>
  <c r="G4649" i="1"/>
  <c r="H4649" i="1"/>
  <c r="F4649" i="1"/>
  <c r="C4649" i="1"/>
  <c r="L1082" i="1"/>
  <c r="K1082" i="1"/>
  <c r="J1082" i="1"/>
  <c r="I1082" i="1"/>
  <c r="G1082" i="1"/>
  <c r="H1082" i="1"/>
  <c r="F1082" i="1"/>
  <c r="C1082" i="1"/>
  <c r="L571" i="1"/>
  <c r="K571" i="1"/>
  <c r="J571" i="1"/>
  <c r="I571" i="1"/>
  <c r="G571" i="1"/>
  <c r="H571" i="1"/>
  <c r="F571" i="1"/>
  <c r="C571" i="1"/>
  <c r="L547" i="1"/>
  <c r="K547" i="1"/>
  <c r="J547" i="1"/>
  <c r="I547" i="1"/>
  <c r="G547" i="1"/>
  <c r="H547" i="1"/>
  <c r="F547" i="1"/>
  <c r="C547" i="1"/>
  <c r="L1161" i="1"/>
  <c r="K1161" i="1"/>
  <c r="J1161" i="1"/>
  <c r="I1161" i="1"/>
  <c r="G1161" i="1"/>
  <c r="H1161" i="1"/>
  <c r="F1161" i="1"/>
  <c r="C1161" i="1"/>
  <c r="L1068" i="1"/>
  <c r="K1068" i="1"/>
  <c r="J1068" i="1"/>
  <c r="I1068" i="1"/>
  <c r="G1068" i="1"/>
  <c r="H1068" i="1"/>
  <c r="F1068" i="1"/>
  <c r="C1068" i="1"/>
  <c r="L587" i="1"/>
  <c r="K587" i="1"/>
  <c r="J587" i="1"/>
  <c r="I587" i="1"/>
  <c r="G587" i="1"/>
  <c r="H587" i="1"/>
  <c r="F587" i="1"/>
  <c r="C587" i="1"/>
  <c r="L531" i="1"/>
  <c r="K531" i="1"/>
  <c r="J531" i="1"/>
  <c r="I531" i="1"/>
  <c r="G531" i="1"/>
  <c r="H531" i="1"/>
  <c r="F531" i="1"/>
  <c r="C531" i="1"/>
  <c r="L582" i="1"/>
  <c r="K582" i="1"/>
  <c r="J582" i="1"/>
  <c r="I582" i="1"/>
  <c r="G582" i="1"/>
  <c r="H582" i="1"/>
  <c r="F582" i="1"/>
  <c r="C582" i="1"/>
  <c r="L4580" i="1"/>
  <c r="K4580" i="1"/>
  <c r="J4580" i="1"/>
  <c r="I4580" i="1"/>
  <c r="G4580" i="1"/>
  <c r="H4580" i="1"/>
  <c r="F4580" i="1"/>
  <c r="C4580" i="1"/>
  <c r="L4597" i="1"/>
  <c r="K4597" i="1"/>
  <c r="J4597" i="1"/>
  <c r="I4597" i="1"/>
  <c r="G4597" i="1"/>
  <c r="H4597" i="1"/>
  <c r="F4597" i="1"/>
  <c r="C4597" i="1"/>
  <c r="L594" i="1"/>
  <c r="K594" i="1"/>
  <c r="J594" i="1"/>
  <c r="I594" i="1"/>
  <c r="G594" i="1"/>
  <c r="H594" i="1"/>
  <c r="F594" i="1"/>
  <c r="C594" i="1"/>
  <c r="L4545" i="1"/>
  <c r="K4545" i="1"/>
  <c r="J4545" i="1"/>
  <c r="I4545" i="1"/>
  <c r="G4545" i="1"/>
  <c r="H4545" i="1"/>
  <c r="F4545" i="1"/>
  <c r="C4545" i="1"/>
  <c r="L596" i="1"/>
  <c r="K596" i="1"/>
  <c r="J596" i="1"/>
  <c r="I596" i="1"/>
  <c r="G596" i="1"/>
  <c r="H596" i="1"/>
  <c r="F596" i="1"/>
  <c r="C596" i="1"/>
  <c r="L1122" i="1"/>
  <c r="K1122" i="1"/>
  <c r="J1122" i="1"/>
  <c r="I1122" i="1"/>
  <c r="G1122" i="1"/>
  <c r="H1122" i="1"/>
  <c r="F1122" i="1"/>
  <c r="C1122" i="1"/>
  <c r="L564" i="1"/>
  <c r="K564" i="1"/>
  <c r="J564" i="1"/>
  <c r="I564" i="1"/>
  <c r="G564" i="1"/>
  <c r="H564" i="1"/>
  <c r="F564" i="1"/>
  <c r="C564" i="1"/>
  <c r="L3464" i="1"/>
  <c r="K3464" i="1"/>
  <c r="J3464" i="1"/>
  <c r="I3464" i="1"/>
  <c r="G3464" i="1"/>
  <c r="H3464" i="1"/>
  <c r="F3464" i="1"/>
  <c r="C3464" i="1"/>
  <c r="L1178" i="1"/>
  <c r="K1178" i="1"/>
  <c r="J1178" i="1"/>
  <c r="I1178" i="1"/>
  <c r="G1178" i="1"/>
  <c r="H1178" i="1"/>
  <c r="F1178" i="1"/>
  <c r="C1178" i="1"/>
  <c r="L1088" i="1"/>
  <c r="K1088" i="1"/>
  <c r="J1088" i="1"/>
  <c r="I1088" i="1"/>
  <c r="G1088" i="1"/>
  <c r="H1088" i="1"/>
  <c r="F1088" i="1"/>
  <c r="C1088" i="1"/>
  <c r="L1150" i="1"/>
  <c r="K1150" i="1"/>
  <c r="J1150" i="1"/>
  <c r="I1150" i="1"/>
  <c r="G1150" i="1"/>
  <c r="H1150" i="1"/>
  <c r="F1150" i="1"/>
  <c r="C1150" i="1"/>
  <c r="L1102" i="1"/>
  <c r="K1102" i="1"/>
  <c r="J1102" i="1"/>
  <c r="I1102" i="1"/>
  <c r="G1102" i="1"/>
  <c r="H1102" i="1"/>
  <c r="F1102" i="1"/>
  <c r="C1102" i="1"/>
  <c r="L1053" i="1"/>
  <c r="K1053" i="1"/>
  <c r="J1053" i="1"/>
  <c r="I1053" i="1"/>
  <c r="G1053" i="1"/>
  <c r="H1053" i="1"/>
  <c r="F1053" i="1"/>
  <c r="C1053" i="1"/>
  <c r="L549" i="1"/>
  <c r="K549" i="1"/>
  <c r="J549" i="1"/>
  <c r="I549" i="1"/>
  <c r="G549" i="1"/>
  <c r="H549" i="1"/>
  <c r="F549" i="1"/>
  <c r="C549" i="1"/>
  <c r="L1110" i="1"/>
  <c r="K1110" i="1"/>
  <c r="J1110" i="1"/>
  <c r="I1110" i="1"/>
  <c r="G1110" i="1"/>
  <c r="H1110" i="1"/>
  <c r="F1110" i="1"/>
  <c r="C1110" i="1"/>
  <c r="L1100" i="1"/>
  <c r="K1100" i="1"/>
  <c r="J1100" i="1"/>
  <c r="I1100" i="1"/>
  <c r="G1100" i="1"/>
  <c r="H1100" i="1"/>
  <c r="F1100" i="1"/>
  <c r="C1100" i="1"/>
  <c r="L1116" i="1"/>
  <c r="K1116" i="1"/>
  <c r="J1116" i="1"/>
  <c r="I1116" i="1"/>
  <c r="G1116" i="1"/>
  <c r="H1116" i="1"/>
  <c r="F1116" i="1"/>
  <c r="C1116" i="1"/>
  <c r="L517" i="1"/>
  <c r="K517" i="1"/>
  <c r="J517" i="1"/>
  <c r="I517" i="1"/>
  <c r="G517" i="1"/>
  <c r="H517" i="1"/>
  <c r="F517" i="1"/>
  <c r="C517" i="1"/>
  <c r="L503" i="1"/>
  <c r="K503" i="1"/>
  <c r="J503" i="1"/>
  <c r="I503" i="1"/>
  <c r="G503" i="1"/>
  <c r="H503" i="1"/>
  <c r="F503" i="1"/>
  <c r="C503" i="1"/>
  <c r="L3454" i="1"/>
  <c r="K3454" i="1"/>
  <c r="J3454" i="1"/>
  <c r="I3454" i="1"/>
  <c r="G3454" i="1"/>
  <c r="H3454" i="1"/>
  <c r="F3454" i="1"/>
  <c r="C3454" i="1"/>
  <c r="L1086" i="1"/>
  <c r="K1086" i="1"/>
  <c r="J1086" i="1"/>
  <c r="I1086" i="1"/>
  <c r="G1086" i="1"/>
  <c r="H1086" i="1"/>
  <c r="F1086" i="1"/>
  <c r="C1086" i="1"/>
  <c r="L1097" i="1"/>
  <c r="K1097" i="1"/>
  <c r="J1097" i="1"/>
  <c r="I1097" i="1"/>
  <c r="G1097" i="1"/>
  <c r="H1097" i="1"/>
  <c r="F1097" i="1"/>
  <c r="C1097" i="1"/>
  <c r="L4607" i="1"/>
  <c r="K4607" i="1"/>
  <c r="J4607" i="1"/>
  <c r="I4607" i="1"/>
  <c r="G4607" i="1"/>
  <c r="H4607" i="1"/>
  <c r="F4607" i="1"/>
  <c r="C4607" i="1"/>
  <c r="L1094" i="1"/>
  <c r="K1094" i="1"/>
  <c r="J1094" i="1"/>
  <c r="I1094" i="1"/>
  <c r="G1094" i="1"/>
  <c r="H1094" i="1"/>
  <c r="F1094" i="1"/>
  <c r="C1094" i="1"/>
  <c r="L3996" i="1"/>
  <c r="K3996" i="1"/>
  <c r="J3996" i="1"/>
  <c r="I3996" i="1"/>
  <c r="G3996" i="1"/>
  <c r="H3996" i="1"/>
  <c r="F3996" i="1"/>
  <c r="C3996" i="1"/>
  <c r="L1007" i="1"/>
  <c r="K1007" i="1"/>
  <c r="J1007" i="1"/>
  <c r="I1007" i="1"/>
  <c r="G1007" i="1"/>
  <c r="H1007" i="1"/>
  <c r="F1007" i="1"/>
  <c r="C1007" i="1"/>
  <c r="L988" i="1"/>
  <c r="K988" i="1"/>
  <c r="J988" i="1"/>
  <c r="I988" i="1"/>
  <c r="G988" i="1"/>
  <c r="H988" i="1"/>
  <c r="F988" i="1"/>
  <c r="C988" i="1"/>
  <c r="L3955" i="1"/>
  <c r="K3955" i="1"/>
  <c r="J3955" i="1"/>
  <c r="I3955" i="1"/>
  <c r="G3955" i="1"/>
  <c r="H3955" i="1"/>
  <c r="F3955" i="1"/>
  <c r="C3955" i="1"/>
  <c r="L560" i="1"/>
  <c r="K560" i="1"/>
  <c r="J560" i="1"/>
  <c r="I560" i="1"/>
  <c r="G560" i="1"/>
  <c r="H560" i="1"/>
  <c r="F560" i="1"/>
  <c r="C560" i="1"/>
  <c r="L592" i="1"/>
  <c r="K592" i="1"/>
  <c r="J592" i="1"/>
  <c r="I592" i="1"/>
  <c r="G592" i="1"/>
  <c r="H592" i="1"/>
  <c r="F592" i="1"/>
  <c r="C592" i="1"/>
  <c r="L504" i="1"/>
  <c r="K504" i="1"/>
  <c r="J504" i="1"/>
  <c r="I504" i="1"/>
  <c r="G504" i="1"/>
  <c r="H504" i="1"/>
  <c r="F504" i="1"/>
  <c r="C504" i="1"/>
  <c r="L1089" i="1"/>
  <c r="K1089" i="1"/>
  <c r="J1089" i="1"/>
  <c r="I1089" i="1"/>
  <c r="G1089" i="1"/>
  <c r="H1089" i="1"/>
  <c r="F1089" i="1"/>
  <c r="C1089" i="1"/>
  <c r="L544" i="1"/>
  <c r="K544" i="1"/>
  <c r="J544" i="1"/>
  <c r="I544" i="1"/>
  <c r="G544" i="1"/>
  <c r="H544" i="1"/>
  <c r="F544" i="1"/>
  <c r="C544" i="1"/>
  <c r="L1081" i="1"/>
  <c r="K1081" i="1"/>
  <c r="J1081" i="1"/>
  <c r="I1081" i="1"/>
  <c r="G1081" i="1"/>
  <c r="H1081" i="1"/>
  <c r="F1081" i="1"/>
  <c r="C1081" i="1"/>
  <c r="L3321" i="1"/>
  <c r="K3321" i="1"/>
  <c r="J3321" i="1"/>
  <c r="I3321" i="1"/>
  <c r="G3321" i="1"/>
  <c r="H3321" i="1"/>
  <c r="F3321" i="1"/>
  <c r="C3321" i="1"/>
  <c r="L3367" i="1"/>
  <c r="K3367" i="1"/>
  <c r="J3367" i="1"/>
  <c r="I3367" i="1"/>
  <c r="G3367" i="1"/>
  <c r="H3367" i="1"/>
  <c r="F3367" i="1"/>
  <c r="C3367" i="1"/>
  <c r="L1147" i="1"/>
  <c r="K1147" i="1"/>
  <c r="J1147" i="1"/>
  <c r="I1147" i="1"/>
  <c r="G1147" i="1"/>
  <c r="H1147" i="1"/>
  <c r="F1147" i="1"/>
  <c r="C1147" i="1"/>
  <c r="L3469" i="1"/>
  <c r="K3469" i="1"/>
  <c r="J3469" i="1"/>
  <c r="I3469" i="1"/>
  <c r="G3469" i="1"/>
  <c r="H3469" i="1"/>
  <c r="F3469" i="1"/>
  <c r="C3469" i="1"/>
  <c r="L1066" i="1"/>
  <c r="K1066" i="1"/>
  <c r="J1066" i="1"/>
  <c r="I1066" i="1"/>
  <c r="G1066" i="1"/>
  <c r="H1066" i="1"/>
  <c r="F1066" i="1"/>
  <c r="C1066" i="1"/>
  <c r="L1180" i="1"/>
  <c r="K1180" i="1"/>
  <c r="J1180" i="1"/>
  <c r="I1180" i="1"/>
  <c r="G1180" i="1"/>
  <c r="H1180" i="1"/>
  <c r="F1180" i="1"/>
  <c r="C1180" i="1"/>
  <c r="L3977" i="1"/>
  <c r="K3977" i="1"/>
  <c r="J3977" i="1"/>
  <c r="I3977" i="1"/>
  <c r="G3977" i="1"/>
  <c r="H3977" i="1"/>
  <c r="F3977" i="1"/>
  <c r="C3977" i="1"/>
  <c r="L494" i="1"/>
  <c r="K494" i="1"/>
  <c r="J494" i="1"/>
  <c r="I494" i="1"/>
  <c r="G494" i="1"/>
  <c r="H494" i="1"/>
  <c r="F494" i="1"/>
  <c r="C494" i="1"/>
  <c r="L603" i="1"/>
  <c r="K603" i="1"/>
  <c r="J603" i="1"/>
  <c r="I603" i="1"/>
  <c r="G603" i="1"/>
  <c r="H603" i="1"/>
  <c r="F603" i="1"/>
  <c r="C603" i="1"/>
  <c r="L569" i="1"/>
  <c r="K569" i="1"/>
  <c r="J569" i="1"/>
  <c r="I569" i="1"/>
  <c r="G569" i="1"/>
  <c r="H569" i="1"/>
  <c r="F569" i="1"/>
  <c r="C569" i="1"/>
  <c r="L575" i="1"/>
  <c r="K575" i="1"/>
  <c r="J575" i="1"/>
  <c r="I575" i="1"/>
  <c r="G575" i="1"/>
  <c r="H575" i="1"/>
  <c r="F575" i="1"/>
  <c r="C575" i="1"/>
  <c r="L590" i="1"/>
  <c r="K590" i="1"/>
  <c r="J590" i="1"/>
  <c r="I590" i="1"/>
  <c r="G590" i="1"/>
  <c r="H590" i="1"/>
  <c r="F590" i="1"/>
  <c r="C590" i="1"/>
  <c r="L562" i="1"/>
  <c r="K562" i="1"/>
  <c r="J562" i="1"/>
  <c r="I562" i="1"/>
  <c r="G562" i="1"/>
  <c r="H562" i="1"/>
  <c r="F562" i="1"/>
  <c r="C562" i="1"/>
  <c r="L576" i="1"/>
  <c r="K576" i="1"/>
  <c r="J576" i="1"/>
  <c r="I576" i="1"/>
  <c r="G576" i="1"/>
  <c r="H576" i="1"/>
  <c r="F576" i="1"/>
  <c r="C576" i="1"/>
  <c r="L599" i="1"/>
  <c r="K599" i="1"/>
  <c r="J599" i="1"/>
  <c r="I599" i="1"/>
  <c r="G599" i="1"/>
  <c r="H599" i="1"/>
  <c r="F599" i="1"/>
  <c r="C599" i="1"/>
  <c r="L3340" i="1"/>
  <c r="K3340" i="1"/>
  <c r="J3340" i="1"/>
  <c r="I3340" i="1"/>
  <c r="G3340" i="1"/>
  <c r="H3340" i="1"/>
  <c r="F3340" i="1"/>
  <c r="C3340" i="1"/>
  <c r="L1114" i="1"/>
  <c r="K1114" i="1"/>
  <c r="J1114" i="1"/>
  <c r="I1114" i="1"/>
  <c r="G1114" i="1"/>
  <c r="H1114" i="1"/>
  <c r="F1114" i="1"/>
  <c r="C1114" i="1"/>
  <c r="L538" i="1"/>
  <c r="K538" i="1"/>
  <c r="J538" i="1"/>
  <c r="I538" i="1"/>
  <c r="G538" i="1"/>
  <c r="H538" i="1"/>
  <c r="F538" i="1"/>
  <c r="C538" i="1"/>
  <c r="L577" i="1"/>
  <c r="K577" i="1"/>
  <c r="J577" i="1"/>
  <c r="I577" i="1"/>
  <c r="G577" i="1"/>
  <c r="H577" i="1"/>
  <c r="F577" i="1"/>
  <c r="C577" i="1"/>
  <c r="L588" i="1"/>
  <c r="K588" i="1"/>
  <c r="J588" i="1"/>
  <c r="I588" i="1"/>
  <c r="G588" i="1"/>
  <c r="H588" i="1"/>
  <c r="F588" i="1"/>
  <c r="C588" i="1"/>
  <c r="L519" i="1"/>
  <c r="K519" i="1"/>
  <c r="J519" i="1"/>
  <c r="I519" i="1"/>
  <c r="G519" i="1"/>
  <c r="H519" i="1"/>
  <c r="F519" i="1"/>
  <c r="C519" i="1"/>
  <c r="L4582" i="1"/>
  <c r="K4582" i="1"/>
  <c r="J4582" i="1"/>
  <c r="I4582" i="1"/>
  <c r="G4582" i="1"/>
  <c r="H4582" i="1"/>
  <c r="F4582" i="1"/>
  <c r="C4582" i="1"/>
  <c r="L1165" i="1"/>
  <c r="K1165" i="1"/>
  <c r="J1165" i="1"/>
  <c r="I1165" i="1"/>
  <c r="G1165" i="1"/>
  <c r="H1165" i="1"/>
  <c r="F1165" i="1"/>
  <c r="C1165" i="1"/>
  <c r="L3409" i="1"/>
  <c r="K3409" i="1"/>
  <c r="J3409" i="1"/>
  <c r="I3409" i="1"/>
  <c r="G3409" i="1"/>
  <c r="H3409" i="1"/>
  <c r="F3409" i="1"/>
  <c r="C3409" i="1"/>
  <c r="L529" i="1"/>
  <c r="K529" i="1"/>
  <c r="J529" i="1"/>
  <c r="I529" i="1"/>
  <c r="G529" i="1"/>
  <c r="H529" i="1"/>
  <c r="F529" i="1"/>
  <c r="C529" i="1"/>
  <c r="L526" i="1"/>
  <c r="K526" i="1"/>
  <c r="J526" i="1"/>
  <c r="I526" i="1"/>
  <c r="G526" i="1"/>
  <c r="H526" i="1"/>
  <c r="F526" i="1"/>
  <c r="C526" i="1"/>
  <c r="L4541" i="1"/>
  <c r="K4541" i="1"/>
  <c r="J4541" i="1"/>
  <c r="I4541" i="1"/>
  <c r="G4541" i="1"/>
  <c r="H4541" i="1"/>
  <c r="F4541" i="1"/>
  <c r="C4541" i="1"/>
  <c r="L543" i="1"/>
  <c r="K543" i="1"/>
  <c r="J543" i="1"/>
  <c r="I543" i="1"/>
  <c r="G543" i="1"/>
  <c r="H543" i="1"/>
  <c r="F543" i="1"/>
  <c r="C543" i="1"/>
  <c r="L1074" i="1"/>
  <c r="K1074" i="1"/>
  <c r="J1074" i="1"/>
  <c r="I1074" i="1"/>
  <c r="G1074" i="1"/>
  <c r="H1074" i="1"/>
  <c r="F1074" i="1"/>
  <c r="C1074" i="1"/>
  <c r="L559" i="1"/>
  <c r="K559" i="1"/>
  <c r="J559" i="1"/>
  <c r="I559" i="1"/>
  <c r="G559" i="1"/>
  <c r="H559" i="1"/>
  <c r="F559" i="1"/>
  <c r="C559" i="1"/>
  <c r="L1651" i="1"/>
  <c r="K1651" i="1"/>
  <c r="J1651" i="1"/>
  <c r="I1651" i="1"/>
  <c r="H1651" i="1"/>
  <c r="F1651" i="1"/>
  <c r="C1651" i="1"/>
  <c r="L1157" i="1"/>
  <c r="K1157" i="1"/>
  <c r="J1157" i="1"/>
  <c r="I1157" i="1"/>
  <c r="G1157" i="1"/>
  <c r="H1157" i="1"/>
  <c r="F1157" i="1"/>
  <c r="C1157" i="1"/>
  <c r="L3415" i="1"/>
  <c r="K3415" i="1"/>
  <c r="J3415" i="1"/>
  <c r="I3415" i="1"/>
  <c r="G3415" i="1"/>
  <c r="H3415" i="1"/>
  <c r="F3415" i="1"/>
  <c r="C3415" i="1"/>
  <c r="L1047" i="1"/>
  <c r="K1047" i="1"/>
  <c r="J1047" i="1"/>
  <c r="I1047" i="1"/>
  <c r="G1047" i="1"/>
  <c r="H1047" i="1"/>
  <c r="F1047" i="1"/>
  <c r="C1047" i="1"/>
  <c r="L1162" i="1"/>
  <c r="K1162" i="1"/>
  <c r="J1162" i="1"/>
  <c r="I1162" i="1"/>
  <c r="G1162" i="1"/>
  <c r="H1162" i="1"/>
  <c r="F1162" i="1"/>
  <c r="C1162" i="1"/>
  <c r="L1159" i="1"/>
  <c r="K1159" i="1"/>
  <c r="J1159" i="1"/>
  <c r="I1159" i="1"/>
  <c r="G1159" i="1"/>
  <c r="H1159" i="1"/>
  <c r="F1159" i="1"/>
  <c r="C1159" i="1"/>
  <c r="L584" i="1"/>
  <c r="K584" i="1"/>
  <c r="J584" i="1"/>
  <c r="I584" i="1"/>
  <c r="G584" i="1"/>
  <c r="H584" i="1"/>
  <c r="F584" i="1"/>
  <c r="C584" i="1"/>
  <c r="L3432" i="1"/>
  <c r="K3432" i="1"/>
  <c r="J3432" i="1"/>
  <c r="I3432" i="1"/>
  <c r="G3432" i="1"/>
  <c r="H3432" i="1"/>
  <c r="F3432" i="1"/>
  <c r="C3432" i="1"/>
  <c r="L1073" i="1"/>
  <c r="K1073" i="1"/>
  <c r="J1073" i="1"/>
  <c r="I1073" i="1"/>
  <c r="G1073" i="1"/>
  <c r="H1073" i="1"/>
  <c r="F1073" i="1"/>
  <c r="C1073" i="1"/>
  <c r="L1163" i="1"/>
  <c r="K1163" i="1"/>
  <c r="J1163" i="1"/>
  <c r="I1163" i="1"/>
  <c r="G1163" i="1"/>
  <c r="H1163" i="1"/>
  <c r="F1163" i="1"/>
  <c r="C1163" i="1"/>
  <c r="L512" i="1"/>
  <c r="K512" i="1"/>
  <c r="J512" i="1"/>
  <c r="I512" i="1"/>
  <c r="G512" i="1"/>
  <c r="H512" i="1"/>
  <c r="F512" i="1"/>
  <c r="C512" i="1"/>
  <c r="L489" i="1"/>
  <c r="K489" i="1"/>
  <c r="J489" i="1"/>
  <c r="I489" i="1"/>
  <c r="G489" i="1"/>
  <c r="H489" i="1"/>
  <c r="F489" i="1"/>
  <c r="C489" i="1"/>
  <c r="L1064" i="1"/>
  <c r="K1064" i="1"/>
  <c r="J1064" i="1"/>
  <c r="I1064" i="1"/>
  <c r="G1064" i="1"/>
  <c r="H1064" i="1"/>
  <c r="F1064" i="1"/>
  <c r="C1064" i="1"/>
  <c r="L993" i="1"/>
  <c r="K993" i="1"/>
  <c r="J993" i="1"/>
  <c r="I993" i="1"/>
  <c r="G993" i="1"/>
  <c r="H993" i="1"/>
  <c r="F993" i="1"/>
  <c r="C993" i="1"/>
  <c r="L1107" i="1"/>
  <c r="K1107" i="1"/>
  <c r="J1107" i="1"/>
  <c r="I1107" i="1"/>
  <c r="G1107" i="1"/>
  <c r="H1107" i="1"/>
  <c r="F1107" i="1"/>
  <c r="C1107" i="1"/>
  <c r="L1112" i="1"/>
  <c r="K1112" i="1"/>
  <c r="J1112" i="1"/>
  <c r="I1112" i="1"/>
  <c r="G1112" i="1"/>
  <c r="H1112" i="1"/>
  <c r="F1112" i="1"/>
  <c r="C1112" i="1"/>
  <c r="L541" i="1"/>
  <c r="K541" i="1"/>
  <c r="J541" i="1"/>
  <c r="I541" i="1"/>
  <c r="G541" i="1"/>
  <c r="H541" i="1"/>
  <c r="F541" i="1"/>
  <c r="C541" i="1"/>
  <c r="L3998" i="1"/>
  <c r="K3998" i="1"/>
  <c r="J3998" i="1"/>
  <c r="I3998" i="1"/>
  <c r="G3998" i="1"/>
  <c r="H3998" i="1"/>
  <c r="F3998" i="1"/>
  <c r="C3998" i="1"/>
  <c r="L1172" i="1"/>
  <c r="K1172" i="1"/>
  <c r="J1172" i="1"/>
  <c r="I1172" i="1"/>
  <c r="G1172" i="1"/>
  <c r="H1172" i="1"/>
  <c r="F1172" i="1"/>
  <c r="C1172" i="1"/>
  <c r="L540" i="1"/>
  <c r="K540" i="1"/>
  <c r="J540" i="1"/>
  <c r="I540" i="1"/>
  <c r="G540" i="1"/>
  <c r="H540" i="1"/>
  <c r="F540" i="1"/>
  <c r="C540" i="1"/>
  <c r="L1118" i="1"/>
  <c r="K1118" i="1"/>
  <c r="J1118" i="1"/>
  <c r="I1118" i="1"/>
  <c r="G1118" i="1"/>
  <c r="H1118" i="1"/>
  <c r="F1118" i="1"/>
  <c r="C1118" i="1"/>
  <c r="L532" i="1"/>
  <c r="K532" i="1"/>
  <c r="J532" i="1"/>
  <c r="I532" i="1"/>
  <c r="G532" i="1"/>
  <c r="H532" i="1"/>
  <c r="F532" i="1"/>
  <c r="C532" i="1"/>
  <c r="L490" i="1"/>
  <c r="K490" i="1"/>
  <c r="J490" i="1"/>
  <c r="I490" i="1"/>
  <c r="G490" i="1"/>
  <c r="H490" i="1"/>
  <c r="F490" i="1"/>
  <c r="C490" i="1"/>
  <c r="L4623" i="1"/>
  <c r="K4623" i="1"/>
  <c r="J4623" i="1"/>
  <c r="I4623" i="1"/>
  <c r="G4623" i="1"/>
  <c r="H4623" i="1"/>
  <c r="F4623" i="1"/>
  <c r="C4623" i="1"/>
  <c r="L523" i="1"/>
  <c r="K523" i="1"/>
  <c r="J523" i="1"/>
  <c r="I523" i="1"/>
  <c r="G523" i="1"/>
  <c r="H523" i="1"/>
  <c r="F523" i="1"/>
  <c r="C523" i="1"/>
  <c r="L1092" i="1"/>
  <c r="K1092" i="1"/>
  <c r="J1092" i="1"/>
  <c r="I1092" i="1"/>
  <c r="G1092" i="1"/>
  <c r="H1092" i="1"/>
  <c r="F1092" i="1"/>
  <c r="C1092" i="1"/>
  <c r="L539" i="1"/>
  <c r="K539" i="1"/>
  <c r="J539" i="1"/>
  <c r="I539" i="1"/>
  <c r="G539" i="1"/>
  <c r="H539" i="1"/>
  <c r="F539" i="1"/>
  <c r="C539" i="1"/>
  <c r="L1111" i="1"/>
  <c r="K1111" i="1"/>
  <c r="J1111" i="1"/>
  <c r="I1111" i="1"/>
  <c r="G1111" i="1"/>
  <c r="H1111" i="1"/>
  <c r="F1111" i="1"/>
  <c r="C1111" i="1"/>
  <c r="L1149" i="1"/>
  <c r="K1149" i="1"/>
  <c r="J1149" i="1"/>
  <c r="I1149" i="1"/>
  <c r="G1149" i="1"/>
  <c r="H1149" i="1"/>
  <c r="F1149" i="1"/>
  <c r="C1149" i="1"/>
  <c r="L4596" i="1"/>
  <c r="K4596" i="1"/>
  <c r="J4596" i="1"/>
  <c r="I4596" i="1"/>
  <c r="G4596" i="1"/>
  <c r="H4596" i="1"/>
  <c r="F4596" i="1"/>
  <c r="C4596" i="1"/>
  <c r="L551" i="1"/>
  <c r="K551" i="1"/>
  <c r="J551" i="1"/>
  <c r="I551" i="1"/>
  <c r="G551" i="1"/>
  <c r="H551" i="1"/>
  <c r="F551" i="1"/>
  <c r="C551" i="1"/>
  <c r="L3446" i="1"/>
  <c r="K3446" i="1"/>
  <c r="J3446" i="1"/>
  <c r="I3446" i="1"/>
  <c r="G3446" i="1"/>
  <c r="H3446" i="1"/>
  <c r="F3446" i="1"/>
  <c r="C3446" i="1"/>
  <c r="L1124" i="1"/>
  <c r="K1124" i="1"/>
  <c r="J1124" i="1"/>
  <c r="I1124" i="1"/>
  <c r="G1124" i="1"/>
  <c r="H1124" i="1"/>
  <c r="F1124" i="1"/>
  <c r="C1124" i="1"/>
  <c r="L4602" i="1"/>
  <c r="K4602" i="1"/>
  <c r="J4602" i="1"/>
  <c r="I4602" i="1"/>
  <c r="G4602" i="1"/>
  <c r="H4602" i="1"/>
  <c r="F4602" i="1"/>
  <c r="C4602" i="1"/>
  <c r="L1151" i="1"/>
  <c r="K1151" i="1"/>
  <c r="J1151" i="1"/>
  <c r="I1151" i="1"/>
  <c r="G1151" i="1"/>
  <c r="H1151" i="1"/>
  <c r="F1151" i="1"/>
  <c r="C1151" i="1"/>
  <c r="L969" i="1"/>
  <c r="K969" i="1"/>
  <c r="J969" i="1"/>
  <c r="I969" i="1"/>
  <c r="G969" i="1"/>
  <c r="H969" i="1"/>
  <c r="F969" i="1"/>
  <c r="C969" i="1"/>
  <c r="L4590" i="1"/>
  <c r="K4590" i="1"/>
  <c r="J4590" i="1"/>
  <c r="I4590" i="1"/>
  <c r="G4590" i="1"/>
  <c r="H4590" i="1"/>
  <c r="F4590" i="1"/>
  <c r="C4590" i="1"/>
  <c r="L1096" i="1"/>
  <c r="K1096" i="1"/>
  <c r="J1096" i="1"/>
  <c r="I1096" i="1"/>
  <c r="G1096" i="1"/>
  <c r="H1096" i="1"/>
  <c r="F1096" i="1"/>
  <c r="C1096" i="1"/>
  <c r="L1128" i="1"/>
  <c r="K1128" i="1"/>
  <c r="J1128" i="1"/>
  <c r="I1128" i="1"/>
  <c r="G1128" i="1"/>
  <c r="H1128" i="1"/>
  <c r="F1128" i="1"/>
  <c r="C1128" i="1"/>
  <c r="L1144" i="1"/>
  <c r="K1144" i="1"/>
  <c r="J1144" i="1"/>
  <c r="I1144" i="1"/>
  <c r="G1144" i="1"/>
  <c r="H1144" i="1"/>
  <c r="F1144" i="1"/>
  <c r="C1144" i="1"/>
  <c r="L1125" i="1"/>
  <c r="K1125" i="1"/>
  <c r="J1125" i="1"/>
  <c r="I1125" i="1"/>
  <c r="G1125" i="1"/>
  <c r="H1125" i="1"/>
  <c r="F1125" i="1"/>
  <c r="C1125" i="1"/>
  <c r="L1139" i="1"/>
  <c r="K1139" i="1"/>
  <c r="J1139" i="1"/>
  <c r="I1139" i="1"/>
  <c r="G1139" i="1"/>
  <c r="H1139" i="1"/>
  <c r="F1139" i="1"/>
  <c r="C1139" i="1"/>
  <c r="L1167" i="1"/>
  <c r="K1167" i="1"/>
  <c r="J1167" i="1"/>
  <c r="I1167" i="1"/>
  <c r="G1167" i="1"/>
  <c r="H1167" i="1"/>
  <c r="F1167" i="1"/>
  <c r="C1167" i="1"/>
  <c r="L4569" i="1"/>
  <c r="K4569" i="1"/>
  <c r="J4569" i="1"/>
  <c r="I4569" i="1"/>
  <c r="G4569" i="1"/>
  <c r="H4569" i="1"/>
  <c r="F4569" i="1"/>
  <c r="C4569" i="1"/>
  <c r="L535" i="1"/>
  <c r="K535" i="1"/>
  <c r="J535" i="1"/>
  <c r="I535" i="1"/>
  <c r="G535" i="1"/>
  <c r="H535" i="1"/>
  <c r="F535" i="1"/>
  <c r="C535" i="1"/>
  <c r="L542" i="1"/>
  <c r="K542" i="1"/>
  <c r="J542" i="1"/>
  <c r="I542" i="1"/>
  <c r="G542" i="1"/>
  <c r="H542" i="1"/>
  <c r="F542" i="1"/>
  <c r="C542" i="1"/>
  <c r="L1133" i="1"/>
  <c r="K1133" i="1"/>
  <c r="J1133" i="1"/>
  <c r="I1133" i="1"/>
  <c r="G1133" i="1"/>
  <c r="H1133" i="1"/>
  <c r="F1133" i="1"/>
  <c r="C1133" i="1"/>
  <c r="L1057" i="1"/>
  <c r="K1057" i="1"/>
  <c r="J1057" i="1"/>
  <c r="I1057" i="1"/>
  <c r="G1057" i="1"/>
  <c r="H1057" i="1"/>
  <c r="F1057" i="1"/>
  <c r="C1057" i="1"/>
  <c r="L1119" i="1"/>
  <c r="K1119" i="1"/>
  <c r="J1119" i="1"/>
  <c r="I1119" i="1"/>
  <c r="G1119" i="1"/>
  <c r="H1119" i="1"/>
  <c r="F1119" i="1"/>
  <c r="C1119" i="1"/>
  <c r="L533" i="1"/>
  <c r="K533" i="1"/>
  <c r="J533" i="1"/>
  <c r="I533" i="1"/>
  <c r="G533" i="1"/>
  <c r="H533" i="1"/>
  <c r="F533" i="1"/>
  <c r="C533" i="1"/>
  <c r="L4556" i="1"/>
  <c r="K4556" i="1"/>
  <c r="J4556" i="1"/>
  <c r="I4556" i="1"/>
  <c r="G4556" i="1"/>
  <c r="H4556" i="1"/>
  <c r="F4556" i="1"/>
  <c r="C4556" i="1"/>
  <c r="L498" i="1"/>
  <c r="K498" i="1"/>
  <c r="J498" i="1"/>
  <c r="I498" i="1"/>
  <c r="G498" i="1"/>
  <c r="H498" i="1"/>
  <c r="F498" i="1"/>
  <c r="C498" i="1"/>
  <c r="L3941" i="1"/>
  <c r="K3941" i="1"/>
  <c r="J3941" i="1"/>
  <c r="I3941" i="1"/>
  <c r="G3941" i="1"/>
  <c r="H3941" i="1"/>
  <c r="F3941" i="1"/>
  <c r="C3941" i="1"/>
  <c r="L1079" i="1"/>
  <c r="K1079" i="1"/>
  <c r="J1079" i="1"/>
  <c r="I1079" i="1"/>
  <c r="G1079" i="1"/>
  <c r="H1079" i="1"/>
  <c r="F1079" i="1"/>
  <c r="C1079" i="1"/>
  <c r="L545" i="1"/>
  <c r="K545" i="1"/>
  <c r="J545" i="1"/>
  <c r="I545" i="1"/>
  <c r="G545" i="1"/>
  <c r="H545" i="1"/>
  <c r="F545" i="1"/>
  <c r="C545" i="1"/>
  <c r="L4622" i="1"/>
  <c r="K4622" i="1"/>
  <c r="J4622" i="1"/>
  <c r="I4622" i="1"/>
  <c r="G4622" i="1"/>
  <c r="H4622" i="1"/>
  <c r="F4622" i="1"/>
  <c r="C4622" i="1"/>
  <c r="L1155" i="1"/>
  <c r="K1155" i="1"/>
  <c r="J1155" i="1"/>
  <c r="I1155" i="1"/>
  <c r="G1155" i="1"/>
  <c r="H1155" i="1"/>
  <c r="F1155" i="1"/>
  <c r="C1155" i="1"/>
  <c r="L570" i="1"/>
  <c r="K570" i="1"/>
  <c r="J570" i="1"/>
  <c r="I570" i="1"/>
  <c r="G570" i="1"/>
  <c r="H570" i="1"/>
  <c r="F570" i="1"/>
  <c r="C570" i="1"/>
  <c r="L598" i="1"/>
  <c r="K598" i="1"/>
  <c r="J598" i="1"/>
  <c r="I598" i="1"/>
  <c r="G598" i="1"/>
  <c r="H598" i="1"/>
  <c r="F598" i="1"/>
  <c r="C598" i="1"/>
  <c r="L3462" i="1"/>
  <c r="K3462" i="1"/>
  <c r="J3462" i="1"/>
  <c r="I3462" i="1"/>
  <c r="G3462" i="1"/>
  <c r="H3462" i="1"/>
  <c r="F3462" i="1"/>
  <c r="C3462" i="1"/>
  <c r="L4603" i="1"/>
  <c r="K4603" i="1"/>
  <c r="J4603" i="1"/>
  <c r="I4603" i="1"/>
  <c r="G4603" i="1"/>
  <c r="H4603" i="1"/>
  <c r="F4603" i="1"/>
  <c r="C4603" i="1"/>
  <c r="L4651" i="1"/>
  <c r="K4651" i="1"/>
  <c r="J4651" i="1"/>
  <c r="I4651" i="1"/>
  <c r="G4651" i="1"/>
  <c r="H4651" i="1"/>
  <c r="F4651" i="1"/>
  <c r="C4651" i="1"/>
  <c r="L3973" i="1"/>
  <c r="K3973" i="1"/>
  <c r="J3973" i="1"/>
  <c r="I3973" i="1"/>
  <c r="G3973" i="1"/>
  <c r="H3973" i="1"/>
  <c r="F3973" i="1"/>
  <c r="C3973" i="1"/>
  <c r="L3961" i="1"/>
  <c r="K3961" i="1"/>
  <c r="J3961" i="1"/>
  <c r="I3961" i="1"/>
  <c r="G3961" i="1"/>
  <c r="H3961" i="1"/>
  <c r="F3961" i="1"/>
  <c r="C3961" i="1"/>
  <c r="L1140" i="1"/>
  <c r="K1140" i="1"/>
  <c r="J1140" i="1"/>
  <c r="I1140" i="1"/>
  <c r="G1140" i="1"/>
  <c r="H1140" i="1"/>
  <c r="F1140" i="1"/>
  <c r="C1140" i="1"/>
  <c r="L1060" i="1"/>
  <c r="K1060" i="1"/>
  <c r="J1060" i="1"/>
  <c r="I1060" i="1"/>
  <c r="G1060" i="1"/>
  <c r="H1060" i="1"/>
  <c r="F1060" i="1"/>
  <c r="C1060" i="1"/>
  <c r="L4577" i="1"/>
  <c r="K4577" i="1"/>
  <c r="J4577" i="1"/>
  <c r="I4577" i="1"/>
  <c r="G4577" i="1"/>
  <c r="H4577" i="1"/>
  <c r="F4577" i="1"/>
  <c r="C4577" i="1"/>
  <c r="L586" i="1"/>
  <c r="K586" i="1"/>
  <c r="J586" i="1"/>
  <c r="I586" i="1"/>
  <c r="G586" i="1"/>
  <c r="H586" i="1"/>
  <c r="F586" i="1"/>
  <c r="C586" i="1"/>
  <c r="L602" i="1"/>
  <c r="K602" i="1"/>
  <c r="J602" i="1"/>
  <c r="I602" i="1"/>
  <c r="G602" i="1"/>
  <c r="H602" i="1"/>
  <c r="F602" i="1"/>
  <c r="C602" i="1"/>
  <c r="L1153" i="1"/>
  <c r="K1153" i="1"/>
  <c r="J1153" i="1"/>
  <c r="I1153" i="1"/>
  <c r="G1153" i="1"/>
  <c r="H1153" i="1"/>
  <c r="F1153" i="1"/>
  <c r="C1153" i="1"/>
  <c r="L4592" i="1"/>
  <c r="K4592" i="1"/>
  <c r="J4592" i="1"/>
  <c r="I4592" i="1"/>
  <c r="G4592" i="1"/>
  <c r="H4592" i="1"/>
  <c r="F4592" i="1"/>
  <c r="C4592" i="1"/>
  <c r="L3785" i="1"/>
  <c r="K3785" i="1"/>
  <c r="J3785" i="1"/>
  <c r="I3785" i="1"/>
  <c r="G3785" i="1"/>
  <c r="H3785" i="1"/>
  <c r="F3785" i="1"/>
  <c r="C3785" i="1"/>
  <c r="L4589" i="1"/>
  <c r="K4589" i="1"/>
  <c r="J4589" i="1"/>
  <c r="I4589" i="1"/>
  <c r="G4589" i="1"/>
  <c r="H4589" i="1"/>
  <c r="F4589" i="1"/>
  <c r="C4589" i="1"/>
  <c r="L270" i="1"/>
  <c r="K270" i="1"/>
  <c r="J270" i="1"/>
  <c r="I270" i="1"/>
  <c r="G270" i="1"/>
  <c r="H270" i="1"/>
  <c r="F270" i="1"/>
  <c r="C270" i="1"/>
  <c r="L3364" i="1"/>
  <c r="K3364" i="1"/>
  <c r="J3364" i="1"/>
  <c r="I3364" i="1"/>
  <c r="G3364" i="1"/>
  <c r="H3364" i="1"/>
  <c r="F3364" i="1"/>
  <c r="C3364" i="1"/>
  <c r="L3875" i="1"/>
  <c r="K3875" i="1"/>
  <c r="J3875" i="1"/>
  <c r="I3875" i="1"/>
  <c r="G3875" i="1"/>
  <c r="H3875" i="1"/>
  <c r="F3875" i="1"/>
  <c r="C3875" i="1"/>
  <c r="L558" i="1"/>
  <c r="K558" i="1"/>
  <c r="J558" i="1"/>
  <c r="I558" i="1"/>
  <c r="G558" i="1"/>
  <c r="H558" i="1"/>
  <c r="F558" i="1"/>
  <c r="C558" i="1"/>
  <c r="L3443" i="1"/>
  <c r="K3443" i="1"/>
  <c r="J3443" i="1"/>
  <c r="I3443" i="1"/>
  <c r="G3443" i="1"/>
  <c r="H3443" i="1"/>
  <c r="F3443" i="1"/>
  <c r="C3443" i="1"/>
  <c r="L3331" i="1"/>
  <c r="K3331" i="1"/>
  <c r="J3331" i="1"/>
  <c r="I3331" i="1"/>
  <c r="G3331" i="1"/>
  <c r="H3331" i="1"/>
  <c r="F3331" i="1"/>
  <c r="C3331" i="1"/>
  <c r="L965" i="1"/>
  <c r="K965" i="1"/>
  <c r="J965" i="1"/>
  <c r="I965" i="1"/>
  <c r="G965" i="1"/>
  <c r="H965" i="1"/>
  <c r="F965" i="1"/>
  <c r="C965" i="1"/>
  <c r="L1635" i="1"/>
  <c r="K1635" i="1"/>
  <c r="J1635" i="1"/>
  <c r="I1635" i="1"/>
  <c r="H1635" i="1"/>
  <c r="F1635" i="1"/>
  <c r="C1635" i="1"/>
  <c r="L1025" i="1"/>
  <c r="K1025" i="1"/>
  <c r="J1025" i="1"/>
  <c r="I1025" i="1"/>
  <c r="G1025" i="1"/>
  <c r="H1025" i="1"/>
  <c r="F1025" i="1"/>
  <c r="C1025" i="1"/>
  <c r="L1063" i="1"/>
  <c r="K1063" i="1"/>
  <c r="J1063" i="1"/>
  <c r="I1063" i="1"/>
  <c r="G1063" i="1"/>
  <c r="H1063" i="1"/>
  <c r="F1063" i="1"/>
  <c r="C1063" i="1"/>
  <c r="L3880" i="1"/>
  <c r="K3880" i="1"/>
  <c r="J3880" i="1"/>
  <c r="I3880" i="1"/>
  <c r="G3880" i="1"/>
  <c r="H3880" i="1"/>
  <c r="F3880" i="1"/>
  <c r="C3880" i="1"/>
  <c r="L1179" i="1"/>
  <c r="K1179" i="1"/>
  <c r="J1179" i="1"/>
  <c r="I1179" i="1"/>
  <c r="G1179" i="1"/>
  <c r="H1179" i="1"/>
  <c r="F1179" i="1"/>
  <c r="C1179" i="1"/>
  <c r="L3414" i="1"/>
  <c r="K3414" i="1"/>
  <c r="J3414" i="1"/>
  <c r="I3414" i="1"/>
  <c r="G3414" i="1"/>
  <c r="H3414" i="1"/>
  <c r="F3414" i="1"/>
  <c r="C3414" i="1"/>
  <c r="L4693" i="1"/>
  <c r="K4693" i="1"/>
  <c r="J4693" i="1"/>
  <c r="I4693" i="1"/>
  <c r="G4693" i="1"/>
  <c r="H4693" i="1"/>
  <c r="F4693" i="1"/>
  <c r="C4693" i="1"/>
  <c r="L3412" i="1"/>
  <c r="K3412" i="1"/>
  <c r="J3412" i="1"/>
  <c r="I3412" i="1"/>
  <c r="G3412" i="1"/>
  <c r="H3412" i="1"/>
  <c r="F3412" i="1"/>
  <c r="C3412" i="1"/>
  <c r="L1071" i="1"/>
  <c r="K1071" i="1"/>
  <c r="J1071" i="1"/>
  <c r="I1071" i="1"/>
  <c r="G1071" i="1"/>
  <c r="H1071" i="1"/>
  <c r="F1071" i="1"/>
  <c r="C1071" i="1"/>
  <c r="L4005" i="1"/>
  <c r="K4005" i="1"/>
  <c r="J4005" i="1"/>
  <c r="I4005" i="1"/>
  <c r="G4005" i="1"/>
  <c r="H4005" i="1"/>
  <c r="F4005" i="1"/>
  <c r="C4005" i="1"/>
  <c r="L4662" i="1"/>
  <c r="K4662" i="1"/>
  <c r="J4662" i="1"/>
  <c r="I4662" i="1"/>
  <c r="G4662" i="1"/>
  <c r="H4662" i="1"/>
  <c r="F4662" i="1"/>
  <c r="C4662" i="1"/>
  <c r="L4595" i="1"/>
  <c r="K4595" i="1"/>
  <c r="J4595" i="1"/>
  <c r="I4595" i="1"/>
  <c r="G4595" i="1"/>
  <c r="H4595" i="1"/>
  <c r="F4595" i="1"/>
  <c r="C4595" i="1"/>
  <c r="L3466" i="1"/>
  <c r="K3466" i="1"/>
  <c r="J3466" i="1"/>
  <c r="I3466" i="1"/>
  <c r="G3466" i="1"/>
  <c r="H3466" i="1"/>
  <c r="F3466" i="1"/>
  <c r="C3466" i="1"/>
  <c r="L3386" i="1"/>
  <c r="K3386" i="1"/>
  <c r="J3386" i="1"/>
  <c r="I3386" i="1"/>
  <c r="G3386" i="1"/>
  <c r="H3386" i="1"/>
  <c r="F3386" i="1"/>
  <c r="C3386" i="1"/>
  <c r="L1067" i="1"/>
  <c r="K1067" i="1"/>
  <c r="J1067" i="1"/>
  <c r="I1067" i="1"/>
  <c r="G1067" i="1"/>
  <c r="H1067" i="1"/>
  <c r="F1067" i="1"/>
  <c r="C1067" i="1"/>
  <c r="L987" i="1"/>
  <c r="K987" i="1"/>
  <c r="J987" i="1"/>
  <c r="I987" i="1"/>
  <c r="G987" i="1"/>
  <c r="H987" i="1"/>
  <c r="F987" i="1"/>
  <c r="C987" i="1"/>
  <c r="L3366" i="1"/>
  <c r="K3366" i="1"/>
  <c r="J3366" i="1"/>
  <c r="I3366" i="1"/>
  <c r="G3366" i="1"/>
  <c r="H3366" i="1"/>
  <c r="F3366" i="1"/>
  <c r="C3366" i="1"/>
  <c r="L4656" i="1"/>
  <c r="K4656" i="1"/>
  <c r="J4656" i="1"/>
  <c r="I4656" i="1"/>
  <c r="G4656" i="1"/>
  <c r="H4656" i="1"/>
  <c r="F4656" i="1"/>
  <c r="C4656" i="1"/>
  <c r="L3332" i="1"/>
  <c r="K3332" i="1"/>
  <c r="J3332" i="1"/>
  <c r="I3332" i="1"/>
  <c r="G3332" i="1"/>
  <c r="H3332" i="1"/>
  <c r="F3332" i="1"/>
  <c r="C3332" i="1"/>
  <c r="L3323" i="1"/>
  <c r="K3323" i="1"/>
  <c r="J3323" i="1"/>
  <c r="I3323" i="1"/>
  <c r="G3323" i="1"/>
  <c r="H3323" i="1"/>
  <c r="F3323" i="1"/>
  <c r="C3323" i="1"/>
  <c r="L361" i="1"/>
  <c r="K361" i="1"/>
  <c r="J361" i="1"/>
  <c r="I361" i="1"/>
  <c r="G361" i="1"/>
  <c r="H361" i="1"/>
  <c r="F361" i="1"/>
  <c r="C361" i="1"/>
  <c r="L966" i="1"/>
  <c r="K966" i="1"/>
  <c r="J966" i="1"/>
  <c r="I966" i="1"/>
  <c r="G966" i="1"/>
  <c r="H966" i="1"/>
  <c r="F966" i="1"/>
  <c r="C966" i="1"/>
  <c r="L276" i="1"/>
  <c r="K276" i="1"/>
  <c r="J276" i="1"/>
  <c r="I276" i="1"/>
  <c r="G276" i="1"/>
  <c r="H276" i="1"/>
  <c r="F276" i="1"/>
  <c r="C276" i="1"/>
  <c r="L4601" i="1"/>
  <c r="K4601" i="1"/>
  <c r="J4601" i="1"/>
  <c r="I4601" i="1"/>
  <c r="G4601" i="1"/>
  <c r="H4601" i="1"/>
  <c r="F4601" i="1"/>
  <c r="C4601" i="1"/>
  <c r="L1686" i="1"/>
  <c r="K1686" i="1"/>
  <c r="J1686" i="1"/>
  <c r="I1686" i="1"/>
  <c r="H1686" i="1"/>
  <c r="F1686" i="1"/>
  <c r="C1686" i="1"/>
  <c r="L496" i="1"/>
  <c r="K496" i="1"/>
  <c r="J496" i="1"/>
  <c r="I496" i="1"/>
  <c r="G496" i="1"/>
  <c r="H496" i="1"/>
  <c r="F496" i="1"/>
  <c r="C496" i="1"/>
  <c r="L308" i="1"/>
  <c r="K308" i="1"/>
  <c r="J308" i="1"/>
  <c r="I308" i="1"/>
  <c r="G308" i="1"/>
  <c r="H308" i="1"/>
  <c r="F308" i="1"/>
  <c r="C308" i="1"/>
  <c r="L338" i="1"/>
  <c r="K338" i="1"/>
  <c r="J338" i="1"/>
  <c r="I338" i="1"/>
  <c r="G338" i="1"/>
  <c r="H338" i="1"/>
  <c r="F338" i="1"/>
  <c r="C338" i="1"/>
  <c r="L486" i="1"/>
  <c r="K486" i="1"/>
  <c r="J486" i="1"/>
  <c r="I486" i="1"/>
  <c r="G486" i="1"/>
  <c r="H486" i="1"/>
  <c r="F486" i="1"/>
  <c r="C486" i="1"/>
  <c r="L256" i="1"/>
  <c r="K256" i="1"/>
  <c r="J256" i="1"/>
  <c r="I256" i="1"/>
  <c r="G256" i="1"/>
  <c r="H256" i="1"/>
  <c r="F256" i="1"/>
  <c r="C256" i="1"/>
  <c r="L279" i="1"/>
  <c r="K279" i="1"/>
  <c r="J279" i="1"/>
  <c r="I279" i="1"/>
  <c r="G279" i="1"/>
  <c r="H279" i="1"/>
  <c r="F279" i="1"/>
  <c r="C279" i="1"/>
  <c r="L508" i="1"/>
  <c r="K508" i="1"/>
  <c r="J508" i="1"/>
  <c r="I508" i="1"/>
  <c r="G508" i="1"/>
  <c r="H508" i="1"/>
  <c r="F508" i="1"/>
  <c r="C508" i="1"/>
  <c r="L4690" i="1"/>
  <c r="K4690" i="1"/>
  <c r="J4690" i="1"/>
  <c r="I4690" i="1"/>
  <c r="G4690" i="1"/>
  <c r="H4690" i="1"/>
  <c r="F4690" i="1"/>
  <c r="C4690" i="1"/>
  <c r="L4687" i="1"/>
  <c r="K4687" i="1"/>
  <c r="J4687" i="1"/>
  <c r="I4687" i="1"/>
  <c r="G4687" i="1"/>
  <c r="H4687" i="1"/>
  <c r="F4687" i="1"/>
  <c r="C4687" i="1"/>
  <c r="L1652" i="1"/>
  <c r="K1652" i="1"/>
  <c r="J1652" i="1"/>
  <c r="I1652" i="1"/>
  <c r="H1652" i="1"/>
  <c r="F1652" i="1"/>
  <c r="C1652" i="1"/>
  <c r="L3688" i="1"/>
  <c r="K3688" i="1"/>
  <c r="J3688" i="1"/>
  <c r="I3688" i="1"/>
  <c r="G3688" i="1"/>
  <c r="H3688" i="1"/>
  <c r="F3688" i="1"/>
  <c r="C3688" i="1"/>
  <c r="L3910" i="1"/>
  <c r="K3910" i="1"/>
  <c r="J3910" i="1"/>
  <c r="I3910" i="1"/>
  <c r="G3910" i="1"/>
  <c r="H3910" i="1"/>
  <c r="F3910" i="1"/>
  <c r="C3910" i="1"/>
  <c r="L4563" i="1"/>
  <c r="K4563" i="1"/>
  <c r="J4563" i="1"/>
  <c r="I4563" i="1"/>
  <c r="G4563" i="1"/>
  <c r="H4563" i="1"/>
  <c r="F4563" i="1"/>
  <c r="C4563" i="1"/>
  <c r="L3418" i="1"/>
  <c r="K3418" i="1"/>
  <c r="J3418" i="1"/>
  <c r="I3418" i="1"/>
  <c r="G3418" i="1"/>
  <c r="H3418" i="1"/>
  <c r="F3418" i="1"/>
  <c r="C3418" i="1"/>
  <c r="L1105" i="1"/>
  <c r="K1105" i="1"/>
  <c r="J1105" i="1"/>
  <c r="I1105" i="1"/>
  <c r="G1105" i="1"/>
  <c r="H1105" i="1"/>
  <c r="F1105" i="1"/>
  <c r="C1105" i="1"/>
  <c r="L1103" i="1"/>
  <c r="K1103" i="1"/>
  <c r="J1103" i="1"/>
  <c r="I1103" i="1"/>
  <c r="G1103" i="1"/>
  <c r="H1103" i="1"/>
  <c r="F1103" i="1"/>
  <c r="C1103" i="1"/>
  <c r="L4006" i="1"/>
  <c r="K4006" i="1"/>
  <c r="J4006" i="1"/>
  <c r="I4006" i="1"/>
  <c r="G4006" i="1"/>
  <c r="H4006" i="1"/>
  <c r="F4006" i="1"/>
  <c r="C4006" i="1"/>
  <c r="L3353" i="1"/>
  <c r="K3353" i="1"/>
  <c r="J3353" i="1"/>
  <c r="I3353" i="1"/>
  <c r="G3353" i="1"/>
  <c r="H3353" i="1"/>
  <c r="F3353" i="1"/>
  <c r="C3353" i="1"/>
  <c r="L4779" i="1"/>
  <c r="K4779" i="1"/>
  <c r="J4779" i="1"/>
  <c r="I4779" i="1"/>
  <c r="G4779" i="1"/>
  <c r="H4779" i="1"/>
  <c r="F4779" i="1"/>
  <c r="C4779" i="1"/>
  <c r="L962" i="1"/>
  <c r="K962" i="1"/>
  <c r="J962" i="1"/>
  <c r="I962" i="1"/>
  <c r="G962" i="1"/>
  <c r="H962" i="1"/>
  <c r="F962" i="1"/>
  <c r="C962" i="1"/>
  <c r="L3318" i="1"/>
  <c r="K3318" i="1"/>
  <c r="J3318" i="1"/>
  <c r="I3318" i="1"/>
  <c r="G3318" i="1"/>
  <c r="H3318" i="1"/>
  <c r="F3318" i="1"/>
  <c r="C3318" i="1"/>
  <c r="L1121" i="1"/>
  <c r="K1121" i="1"/>
  <c r="J1121" i="1"/>
  <c r="I1121" i="1"/>
  <c r="G1121" i="1"/>
  <c r="H1121" i="1"/>
  <c r="F1121" i="1"/>
  <c r="C1121" i="1"/>
  <c r="L3317" i="1"/>
  <c r="K3317" i="1"/>
  <c r="J3317" i="1"/>
  <c r="I3317" i="1"/>
  <c r="G3317" i="1"/>
  <c r="H3317" i="1"/>
  <c r="F3317" i="1"/>
  <c r="C3317" i="1"/>
  <c r="L4598" i="1"/>
  <c r="K4598" i="1"/>
  <c r="J4598" i="1"/>
  <c r="I4598" i="1"/>
  <c r="G4598" i="1"/>
  <c r="H4598" i="1"/>
  <c r="F4598" i="1"/>
  <c r="C4598" i="1"/>
  <c r="L3326" i="1"/>
  <c r="K3326" i="1"/>
  <c r="J3326" i="1"/>
  <c r="I3326" i="1"/>
  <c r="G3326" i="1"/>
  <c r="H3326" i="1"/>
  <c r="F3326" i="1"/>
  <c r="C3326" i="1"/>
  <c r="L4578" i="1"/>
  <c r="K4578" i="1"/>
  <c r="J4578" i="1"/>
  <c r="I4578" i="1"/>
  <c r="G4578" i="1"/>
  <c r="H4578" i="1"/>
  <c r="F4578" i="1"/>
  <c r="C4578" i="1"/>
  <c r="L1160" i="1"/>
  <c r="K1160" i="1"/>
  <c r="J1160" i="1"/>
  <c r="I1160" i="1"/>
  <c r="G1160" i="1"/>
  <c r="H1160" i="1"/>
  <c r="F1160" i="1"/>
  <c r="C1160" i="1"/>
  <c r="L4675" i="1"/>
  <c r="K4675" i="1"/>
  <c r="J4675" i="1"/>
  <c r="I4675" i="1"/>
  <c r="G4675" i="1"/>
  <c r="H4675" i="1"/>
  <c r="F4675" i="1"/>
  <c r="C4675" i="1"/>
  <c r="L3355" i="1"/>
  <c r="K3355" i="1"/>
  <c r="J3355" i="1"/>
  <c r="I3355" i="1"/>
  <c r="G3355" i="1"/>
  <c r="H3355" i="1"/>
  <c r="F3355" i="1"/>
  <c r="C3355" i="1"/>
  <c r="L3382" i="1"/>
  <c r="K3382" i="1"/>
  <c r="J3382" i="1"/>
  <c r="I3382" i="1"/>
  <c r="G3382" i="1"/>
  <c r="H3382" i="1"/>
  <c r="F3382" i="1"/>
  <c r="C3382" i="1"/>
  <c r="L301" i="1"/>
  <c r="K301" i="1"/>
  <c r="J301" i="1"/>
  <c r="I301" i="1"/>
  <c r="G301" i="1"/>
  <c r="H301" i="1"/>
  <c r="F301" i="1"/>
  <c r="C301" i="1"/>
  <c r="L286" i="1"/>
  <c r="K286" i="1"/>
  <c r="J286" i="1"/>
  <c r="I286" i="1"/>
  <c r="G286" i="1"/>
  <c r="H286" i="1"/>
  <c r="F286" i="1"/>
  <c r="C286" i="1"/>
  <c r="L1208" i="1"/>
  <c r="K1208" i="1"/>
  <c r="J1208" i="1"/>
  <c r="I1208" i="1"/>
  <c r="G1208" i="1"/>
  <c r="H1208" i="1"/>
  <c r="F1208" i="1"/>
  <c r="C1208" i="1"/>
  <c r="L4594" i="1"/>
  <c r="K4594" i="1"/>
  <c r="J4594" i="1"/>
  <c r="I4594" i="1"/>
  <c r="G4594" i="1"/>
  <c r="H4594" i="1"/>
  <c r="F4594" i="1"/>
  <c r="C4594" i="1"/>
  <c r="L4686" i="1"/>
  <c r="K4686" i="1"/>
  <c r="J4686" i="1"/>
  <c r="I4686" i="1"/>
  <c r="G4686" i="1"/>
  <c r="H4686" i="1"/>
  <c r="F4686" i="1"/>
  <c r="C4686" i="1"/>
  <c r="L3374" i="1"/>
  <c r="K3374" i="1"/>
  <c r="J3374" i="1"/>
  <c r="I3374" i="1"/>
  <c r="G3374" i="1"/>
  <c r="H3374" i="1"/>
  <c r="F3374" i="1"/>
  <c r="C3374" i="1"/>
  <c r="L1026" i="1"/>
  <c r="K1026" i="1"/>
  <c r="J1026" i="1"/>
  <c r="I1026" i="1"/>
  <c r="G1026" i="1"/>
  <c r="H1026" i="1"/>
  <c r="F1026" i="1"/>
  <c r="C1026" i="1"/>
  <c r="L3379" i="1"/>
  <c r="K3379" i="1"/>
  <c r="J3379" i="1"/>
  <c r="I3379" i="1"/>
  <c r="G3379" i="1"/>
  <c r="H3379" i="1"/>
  <c r="F3379" i="1"/>
  <c r="C3379" i="1"/>
  <c r="L3405" i="1"/>
  <c r="K3405" i="1"/>
  <c r="J3405" i="1"/>
  <c r="I3405" i="1"/>
  <c r="G3405" i="1"/>
  <c r="H3405" i="1"/>
  <c r="F3405" i="1"/>
  <c r="C3405" i="1"/>
  <c r="L4721" i="1"/>
  <c r="K4721" i="1"/>
  <c r="J4721" i="1"/>
  <c r="I4721" i="1"/>
  <c r="G4721" i="1"/>
  <c r="H4721" i="1"/>
  <c r="F4721" i="1"/>
  <c r="C4721" i="1"/>
  <c r="L3947" i="1"/>
  <c r="K3947" i="1"/>
  <c r="J3947" i="1"/>
  <c r="I3947" i="1"/>
  <c r="G3947" i="1"/>
  <c r="H3947" i="1"/>
  <c r="F3947" i="1"/>
  <c r="C3947" i="1"/>
  <c r="L3416" i="1"/>
  <c r="K3416" i="1"/>
  <c r="J3416" i="1"/>
  <c r="I3416" i="1"/>
  <c r="G3416" i="1"/>
  <c r="H3416" i="1"/>
  <c r="F3416" i="1"/>
  <c r="C3416" i="1"/>
  <c r="L948" i="1"/>
  <c r="K948" i="1"/>
  <c r="J948" i="1"/>
  <c r="I948" i="1"/>
  <c r="G948" i="1"/>
  <c r="H948" i="1"/>
  <c r="F948" i="1"/>
  <c r="C948" i="1"/>
  <c r="L1618" i="1"/>
  <c r="K1618" i="1"/>
  <c r="J1618" i="1"/>
  <c r="I1618" i="1"/>
  <c r="H1618" i="1"/>
  <c r="F1618" i="1"/>
  <c r="C1618" i="1"/>
  <c r="L310" i="1"/>
  <c r="K310" i="1"/>
  <c r="J310" i="1"/>
  <c r="I310" i="1"/>
  <c r="G310" i="1"/>
  <c r="H310" i="1"/>
  <c r="F310" i="1"/>
  <c r="C310" i="1"/>
  <c r="L1138" i="1"/>
  <c r="K1138" i="1"/>
  <c r="J1138" i="1"/>
  <c r="I1138" i="1"/>
  <c r="G1138" i="1"/>
  <c r="H1138" i="1"/>
  <c r="F1138" i="1"/>
  <c r="C1138" i="1"/>
  <c r="L4588" i="1"/>
  <c r="K4588" i="1"/>
  <c r="J4588" i="1"/>
  <c r="I4588" i="1"/>
  <c r="G4588" i="1"/>
  <c r="H4588" i="1"/>
  <c r="F4588" i="1"/>
  <c r="C4588" i="1"/>
  <c r="L235" i="1"/>
  <c r="K235" i="1"/>
  <c r="J235" i="1"/>
  <c r="I235" i="1"/>
  <c r="G235" i="1"/>
  <c r="H235" i="1"/>
  <c r="F235" i="1"/>
  <c r="C235" i="1"/>
  <c r="L1069" i="1"/>
  <c r="K1069" i="1"/>
  <c r="J1069" i="1"/>
  <c r="I1069" i="1"/>
  <c r="G1069" i="1"/>
  <c r="H1069" i="1"/>
  <c r="F1069" i="1"/>
  <c r="C1069" i="1"/>
  <c r="L604" i="1"/>
  <c r="K604" i="1"/>
  <c r="J604" i="1"/>
  <c r="I604" i="1"/>
  <c r="G604" i="1"/>
  <c r="H604" i="1"/>
  <c r="F604" i="1"/>
  <c r="C604" i="1"/>
  <c r="L3934" i="1"/>
  <c r="K3934" i="1"/>
  <c r="J3934" i="1"/>
  <c r="I3934" i="1"/>
  <c r="G3934" i="1"/>
  <c r="H3934" i="1"/>
  <c r="F3934" i="1"/>
  <c r="C3934" i="1"/>
  <c r="L1101" i="1"/>
  <c r="K1101" i="1"/>
  <c r="J1101" i="1"/>
  <c r="I1101" i="1"/>
  <c r="G1101" i="1"/>
  <c r="H1101" i="1"/>
  <c r="F1101" i="1"/>
  <c r="C1101" i="1"/>
  <c r="L1056" i="1"/>
  <c r="K1056" i="1"/>
  <c r="J1056" i="1"/>
  <c r="I1056" i="1"/>
  <c r="G1056" i="1"/>
  <c r="H1056" i="1"/>
  <c r="F1056" i="1"/>
  <c r="C1056" i="1"/>
  <c r="L1117" i="1"/>
  <c r="K1117" i="1"/>
  <c r="J1117" i="1"/>
  <c r="I1117" i="1"/>
  <c r="G1117" i="1"/>
  <c r="H1117" i="1"/>
  <c r="F1117" i="1"/>
  <c r="C1117" i="1"/>
  <c r="L3350" i="1"/>
  <c r="K3350" i="1"/>
  <c r="J3350" i="1"/>
  <c r="I3350" i="1"/>
  <c r="G3350" i="1"/>
  <c r="H3350" i="1"/>
  <c r="F3350" i="1"/>
  <c r="C3350" i="1"/>
  <c r="L268" i="1"/>
  <c r="K268" i="1"/>
  <c r="J268" i="1"/>
  <c r="I268" i="1"/>
  <c r="G268" i="1"/>
  <c r="H268" i="1"/>
  <c r="F268" i="1"/>
  <c r="C268" i="1"/>
  <c r="L4619" i="1"/>
  <c r="K4619" i="1"/>
  <c r="J4619" i="1"/>
  <c r="I4619" i="1"/>
  <c r="G4619" i="1"/>
  <c r="H4619" i="1"/>
  <c r="F4619" i="1"/>
  <c r="C4619" i="1"/>
  <c r="L1170" i="1"/>
  <c r="K1170" i="1"/>
  <c r="J1170" i="1"/>
  <c r="I1170" i="1"/>
  <c r="G1170" i="1"/>
  <c r="H1170" i="1"/>
  <c r="F1170" i="1"/>
  <c r="C1170" i="1"/>
  <c r="L3316" i="1"/>
  <c r="K3316" i="1"/>
  <c r="J3316" i="1"/>
  <c r="I3316" i="1"/>
  <c r="G3316" i="1"/>
  <c r="H3316" i="1"/>
  <c r="F3316" i="1"/>
  <c r="C3316" i="1"/>
  <c r="L1075" i="1"/>
  <c r="K1075" i="1"/>
  <c r="J1075" i="1"/>
  <c r="I1075" i="1"/>
  <c r="G1075" i="1"/>
  <c r="H1075" i="1"/>
  <c r="F1075" i="1"/>
  <c r="C1075" i="1"/>
  <c r="L3986" i="1"/>
  <c r="K3986" i="1"/>
  <c r="J3986" i="1"/>
  <c r="I3986" i="1"/>
  <c r="G3986" i="1"/>
  <c r="H3986" i="1"/>
  <c r="F3986" i="1"/>
  <c r="C3986" i="1"/>
  <c r="L306" i="1"/>
  <c r="K306" i="1"/>
  <c r="J306" i="1"/>
  <c r="I306" i="1"/>
  <c r="G306" i="1"/>
  <c r="H306" i="1"/>
  <c r="F306" i="1"/>
  <c r="C306" i="1"/>
  <c r="L3349" i="1"/>
  <c r="K3349" i="1"/>
  <c r="J3349" i="1"/>
  <c r="I3349" i="1"/>
  <c r="G3349" i="1"/>
  <c r="H3349" i="1"/>
  <c r="F3349" i="1"/>
  <c r="C3349" i="1"/>
  <c r="L3448" i="1"/>
  <c r="K3448" i="1"/>
  <c r="J3448" i="1"/>
  <c r="I3448" i="1"/>
  <c r="G3448" i="1"/>
  <c r="H3448" i="1"/>
  <c r="F3448" i="1"/>
  <c r="C3448" i="1"/>
  <c r="L1062" i="1"/>
  <c r="K1062" i="1"/>
  <c r="J1062" i="1"/>
  <c r="I1062" i="1"/>
  <c r="G1062" i="1"/>
  <c r="H1062" i="1"/>
  <c r="F1062" i="1"/>
  <c r="C1062" i="1"/>
  <c r="L3456" i="1"/>
  <c r="K3456" i="1"/>
  <c r="J3456" i="1"/>
  <c r="I3456" i="1"/>
  <c r="G3456" i="1"/>
  <c r="H3456" i="1"/>
  <c r="F3456" i="1"/>
  <c r="C3456" i="1"/>
  <c r="L1059" i="1"/>
  <c r="K1059" i="1"/>
  <c r="J1059" i="1"/>
  <c r="I1059" i="1"/>
  <c r="G1059" i="1"/>
  <c r="H1059" i="1"/>
  <c r="F1059" i="1"/>
  <c r="C1059" i="1"/>
  <c r="L4587" i="1"/>
  <c r="K4587" i="1"/>
  <c r="J4587" i="1"/>
  <c r="I4587" i="1"/>
  <c r="G4587" i="1"/>
  <c r="H4587" i="1"/>
  <c r="F4587" i="1"/>
  <c r="C4587" i="1"/>
  <c r="L3327" i="1"/>
  <c r="K3327" i="1"/>
  <c r="J3327" i="1"/>
  <c r="I3327" i="1"/>
  <c r="G3327" i="1"/>
  <c r="H3327" i="1"/>
  <c r="F3327" i="1"/>
  <c r="C3327" i="1"/>
  <c r="L1080" i="1"/>
  <c r="K1080" i="1"/>
  <c r="J1080" i="1"/>
  <c r="I1080" i="1"/>
  <c r="G1080" i="1"/>
  <c r="H1080" i="1"/>
  <c r="F1080" i="1"/>
  <c r="C1080" i="1"/>
  <c r="L359" i="1"/>
  <c r="K359" i="1"/>
  <c r="J359" i="1"/>
  <c r="I359" i="1"/>
  <c r="G359" i="1"/>
  <c r="H359" i="1"/>
  <c r="F359" i="1"/>
  <c r="C359" i="1"/>
  <c r="L1152" i="1"/>
  <c r="K1152" i="1"/>
  <c r="J1152" i="1"/>
  <c r="I1152" i="1"/>
  <c r="G1152" i="1"/>
  <c r="H1152" i="1"/>
  <c r="F1152" i="1"/>
  <c r="C1152" i="1"/>
  <c r="L3365" i="1"/>
  <c r="K3365" i="1"/>
  <c r="J3365" i="1"/>
  <c r="I3365" i="1"/>
  <c r="G3365" i="1"/>
  <c r="H3365" i="1"/>
  <c r="F3365" i="1"/>
  <c r="C3365" i="1"/>
  <c r="L1154" i="1"/>
  <c r="K1154" i="1"/>
  <c r="J1154" i="1"/>
  <c r="I1154" i="1"/>
  <c r="G1154" i="1"/>
  <c r="H1154" i="1"/>
  <c r="F1154" i="1"/>
  <c r="C1154" i="1"/>
  <c r="L524" i="1"/>
  <c r="K524" i="1"/>
  <c r="J524" i="1"/>
  <c r="I524" i="1"/>
  <c r="G524" i="1"/>
  <c r="H524" i="1"/>
  <c r="F524" i="1"/>
  <c r="C524" i="1"/>
  <c r="L3987" i="1"/>
  <c r="K3987" i="1"/>
  <c r="J3987" i="1"/>
  <c r="I3987" i="1"/>
  <c r="G3987" i="1"/>
  <c r="H3987" i="1"/>
  <c r="F3987" i="1"/>
  <c r="C3987" i="1"/>
  <c r="L990" i="1"/>
  <c r="K990" i="1"/>
  <c r="J990" i="1"/>
  <c r="I990" i="1"/>
  <c r="G990" i="1"/>
  <c r="H990" i="1"/>
  <c r="F990" i="1"/>
  <c r="C990" i="1"/>
  <c r="L3434" i="1"/>
  <c r="K3434" i="1"/>
  <c r="J3434" i="1"/>
  <c r="I3434" i="1"/>
  <c r="G3434" i="1"/>
  <c r="H3434" i="1"/>
  <c r="F3434" i="1"/>
  <c r="C3434" i="1"/>
  <c r="L354" i="1"/>
  <c r="K354" i="1"/>
  <c r="J354" i="1"/>
  <c r="I354" i="1"/>
  <c r="G354" i="1"/>
  <c r="H354" i="1"/>
  <c r="F354" i="1"/>
  <c r="C354" i="1"/>
  <c r="L984" i="1"/>
  <c r="K984" i="1"/>
  <c r="J984" i="1"/>
  <c r="I984" i="1"/>
  <c r="G984" i="1"/>
  <c r="H984" i="1"/>
  <c r="F984" i="1"/>
  <c r="C984" i="1"/>
  <c r="L3417" i="1"/>
  <c r="K3417" i="1"/>
  <c r="J3417" i="1"/>
  <c r="I3417" i="1"/>
  <c r="G3417" i="1"/>
  <c r="H3417" i="1"/>
  <c r="F3417" i="1"/>
  <c r="C3417" i="1"/>
  <c r="L1115" i="1"/>
  <c r="K1115" i="1"/>
  <c r="J1115" i="1"/>
  <c r="I1115" i="1"/>
  <c r="G1115" i="1"/>
  <c r="H1115" i="1"/>
  <c r="F1115" i="1"/>
  <c r="C1115" i="1"/>
  <c r="L1020" i="1"/>
  <c r="K1020" i="1"/>
  <c r="J1020" i="1"/>
  <c r="I1020" i="1"/>
  <c r="G1020" i="1"/>
  <c r="H1020" i="1"/>
  <c r="F1020" i="1"/>
  <c r="C1020" i="1"/>
  <c r="L1661" i="1"/>
  <c r="K1661" i="1"/>
  <c r="J1661" i="1"/>
  <c r="I1661" i="1"/>
  <c r="H1661" i="1"/>
  <c r="F1661" i="1"/>
  <c r="C1661" i="1"/>
  <c r="L3445" i="1"/>
  <c r="K3445" i="1"/>
  <c r="J3445" i="1"/>
  <c r="I3445" i="1"/>
  <c r="G3445" i="1"/>
  <c r="H3445" i="1"/>
  <c r="F3445" i="1"/>
  <c r="C3445" i="1"/>
  <c r="L986" i="1"/>
  <c r="K986" i="1"/>
  <c r="J986" i="1"/>
  <c r="I986" i="1"/>
  <c r="G986" i="1"/>
  <c r="H986" i="1"/>
  <c r="F986" i="1"/>
  <c r="C986" i="1"/>
  <c r="L3403" i="1"/>
  <c r="K3403" i="1"/>
  <c r="J3403" i="1"/>
  <c r="I3403" i="1"/>
  <c r="G3403" i="1"/>
  <c r="H3403" i="1"/>
  <c r="F3403" i="1"/>
  <c r="C3403" i="1"/>
  <c r="L1036" i="1"/>
  <c r="K1036" i="1"/>
  <c r="J1036" i="1"/>
  <c r="I1036" i="1"/>
  <c r="G1036" i="1"/>
  <c r="H1036" i="1"/>
  <c r="F1036" i="1"/>
  <c r="C1036" i="1"/>
  <c r="L1052" i="1"/>
  <c r="K1052" i="1"/>
  <c r="J1052" i="1"/>
  <c r="I1052" i="1"/>
  <c r="G1052" i="1"/>
  <c r="H1052" i="1"/>
  <c r="F1052" i="1"/>
  <c r="C1052" i="1"/>
  <c r="L1209" i="1"/>
  <c r="K1209" i="1"/>
  <c r="J1209" i="1"/>
  <c r="I1209" i="1"/>
  <c r="G1209" i="1"/>
  <c r="H1209" i="1"/>
  <c r="F1209" i="1"/>
  <c r="C1209" i="1"/>
  <c r="L3907" i="1"/>
  <c r="K3907" i="1"/>
  <c r="J3907" i="1"/>
  <c r="I3907" i="1"/>
  <c r="G3907" i="1"/>
  <c r="H3907" i="1"/>
  <c r="F3907" i="1"/>
  <c r="C3907" i="1"/>
  <c r="L349" i="1"/>
  <c r="K349" i="1"/>
  <c r="J349" i="1"/>
  <c r="I349" i="1"/>
  <c r="G349" i="1"/>
  <c r="H349" i="1"/>
  <c r="F349" i="1"/>
  <c r="C349" i="1"/>
  <c r="L1134" i="1"/>
  <c r="K1134" i="1"/>
  <c r="J1134" i="1"/>
  <c r="I1134" i="1"/>
  <c r="G1134" i="1"/>
  <c r="H1134" i="1"/>
  <c r="F1134" i="1"/>
  <c r="C1134" i="1"/>
  <c r="L989" i="1"/>
  <c r="K989" i="1"/>
  <c r="J989" i="1"/>
  <c r="I989" i="1"/>
  <c r="G989" i="1"/>
  <c r="H989" i="1"/>
  <c r="F989" i="1"/>
  <c r="C989" i="1"/>
  <c r="L1260" i="1"/>
  <c r="K1260" i="1"/>
  <c r="J1260" i="1"/>
  <c r="I1260" i="1"/>
  <c r="G1260" i="1"/>
  <c r="H1260" i="1"/>
  <c r="F1260" i="1"/>
  <c r="C1260" i="1"/>
  <c r="L3442" i="1"/>
  <c r="K3442" i="1"/>
  <c r="J3442" i="1"/>
  <c r="I3442" i="1"/>
  <c r="G3442" i="1"/>
  <c r="H3442" i="1"/>
  <c r="F3442" i="1"/>
  <c r="C3442" i="1"/>
  <c r="L1004" i="1"/>
  <c r="K1004" i="1"/>
  <c r="J1004" i="1"/>
  <c r="I1004" i="1"/>
  <c r="G1004" i="1"/>
  <c r="H1004" i="1"/>
  <c r="F1004" i="1"/>
  <c r="C1004" i="1"/>
  <c r="L991" i="1"/>
  <c r="K991" i="1"/>
  <c r="J991" i="1"/>
  <c r="I991" i="1"/>
  <c r="G991" i="1"/>
  <c r="H991" i="1"/>
  <c r="F991" i="1"/>
  <c r="C991" i="1"/>
  <c r="L255" i="1"/>
  <c r="K255" i="1"/>
  <c r="J255" i="1"/>
  <c r="I255" i="1"/>
  <c r="G255" i="1"/>
  <c r="H255" i="1"/>
  <c r="F255" i="1"/>
  <c r="C255" i="1"/>
  <c r="L3371" i="1"/>
  <c r="K3371" i="1"/>
  <c r="J3371" i="1"/>
  <c r="I3371" i="1"/>
  <c r="G3371" i="1"/>
  <c r="H3371" i="1"/>
  <c r="F3371" i="1"/>
  <c r="C3371" i="1"/>
  <c r="L573" i="1"/>
  <c r="K573" i="1"/>
  <c r="J573" i="1"/>
  <c r="I573" i="1"/>
  <c r="G573" i="1"/>
  <c r="H573" i="1"/>
  <c r="F573" i="1"/>
  <c r="C573" i="1"/>
  <c r="L1132" i="1"/>
  <c r="K1132" i="1"/>
  <c r="J1132" i="1"/>
  <c r="I1132" i="1"/>
  <c r="G1132" i="1"/>
  <c r="H1132" i="1"/>
  <c r="F1132" i="1"/>
  <c r="C1132" i="1"/>
  <c r="L3333" i="1"/>
  <c r="K3333" i="1"/>
  <c r="J3333" i="1"/>
  <c r="I3333" i="1"/>
  <c r="G3333" i="1"/>
  <c r="H3333" i="1"/>
  <c r="F3333" i="1"/>
  <c r="C3333" i="1"/>
  <c r="L3362" i="1"/>
  <c r="K3362" i="1"/>
  <c r="J3362" i="1"/>
  <c r="I3362" i="1"/>
  <c r="G3362" i="1"/>
  <c r="H3362" i="1"/>
  <c r="F3362" i="1"/>
  <c r="C3362" i="1"/>
  <c r="L4641" i="1"/>
  <c r="K4641" i="1"/>
  <c r="J4641" i="1"/>
  <c r="I4641" i="1"/>
  <c r="G4641" i="1"/>
  <c r="H4641" i="1"/>
  <c r="F4641" i="1"/>
  <c r="C4641" i="1"/>
  <c r="L4629" i="1"/>
  <c r="K4629" i="1"/>
  <c r="J4629" i="1"/>
  <c r="I4629" i="1"/>
  <c r="G4629" i="1"/>
  <c r="H4629" i="1"/>
  <c r="F4629" i="1"/>
  <c r="C4629" i="1"/>
  <c r="L4709" i="1"/>
  <c r="K4709" i="1"/>
  <c r="J4709" i="1"/>
  <c r="I4709" i="1"/>
  <c r="G4709" i="1"/>
  <c r="H4709" i="1"/>
  <c r="F4709" i="1"/>
  <c r="C4709" i="1"/>
  <c r="L4739" i="1"/>
  <c r="K4739" i="1"/>
  <c r="J4739" i="1"/>
  <c r="I4739" i="1"/>
  <c r="G4739" i="1"/>
  <c r="H4739" i="1"/>
  <c r="F4739" i="1"/>
  <c r="C4739" i="1"/>
  <c r="L4780" i="1"/>
  <c r="K4780" i="1"/>
  <c r="J4780" i="1"/>
  <c r="I4780" i="1"/>
  <c r="G4780" i="1"/>
  <c r="H4780" i="1"/>
  <c r="F4780" i="1"/>
  <c r="C4780" i="1"/>
  <c r="L1137" i="1"/>
  <c r="K1137" i="1"/>
  <c r="J1137" i="1"/>
  <c r="I1137" i="1"/>
  <c r="G1137" i="1"/>
  <c r="H1137" i="1"/>
  <c r="F1137" i="1"/>
  <c r="C1137" i="1"/>
  <c r="L3325" i="1"/>
  <c r="K3325" i="1"/>
  <c r="J3325" i="1"/>
  <c r="I3325" i="1"/>
  <c r="G3325" i="1"/>
  <c r="H3325" i="1"/>
  <c r="F3325" i="1"/>
  <c r="C3325" i="1"/>
  <c r="L358" i="1"/>
  <c r="K358" i="1"/>
  <c r="J358" i="1"/>
  <c r="I358" i="1"/>
  <c r="G358" i="1"/>
  <c r="H358" i="1"/>
  <c r="F358" i="1"/>
  <c r="C358" i="1"/>
  <c r="L998" i="1"/>
  <c r="K998" i="1"/>
  <c r="J998" i="1"/>
  <c r="I998" i="1"/>
  <c r="G998" i="1"/>
  <c r="H998" i="1"/>
  <c r="F998" i="1"/>
  <c r="C998" i="1"/>
  <c r="L997" i="1"/>
  <c r="K997" i="1"/>
  <c r="J997" i="1"/>
  <c r="I997" i="1"/>
  <c r="G997" i="1"/>
  <c r="H997" i="1"/>
  <c r="F997" i="1"/>
  <c r="C997" i="1"/>
  <c r="L1135" i="1"/>
  <c r="K1135" i="1"/>
  <c r="J1135" i="1"/>
  <c r="I1135" i="1"/>
  <c r="G1135" i="1"/>
  <c r="H1135" i="1"/>
  <c r="F1135" i="1"/>
  <c r="C1135" i="1"/>
  <c r="L1171" i="1"/>
  <c r="K1171" i="1"/>
  <c r="J1171" i="1"/>
  <c r="I1171" i="1"/>
  <c r="G1171" i="1"/>
  <c r="H1171" i="1"/>
  <c r="F1171" i="1"/>
  <c r="C1171" i="1"/>
  <c r="L970" i="1"/>
  <c r="K970" i="1"/>
  <c r="J970" i="1"/>
  <c r="I970" i="1"/>
  <c r="G970" i="1"/>
  <c r="H970" i="1"/>
  <c r="F970" i="1"/>
  <c r="C970" i="1"/>
  <c r="L1006" i="1"/>
  <c r="K1006" i="1"/>
  <c r="J1006" i="1"/>
  <c r="I1006" i="1"/>
  <c r="G1006" i="1"/>
  <c r="H1006" i="1"/>
  <c r="F1006" i="1"/>
  <c r="C1006" i="1"/>
  <c r="L1039" i="1"/>
  <c r="K1039" i="1"/>
  <c r="J1039" i="1"/>
  <c r="I1039" i="1"/>
  <c r="G1039" i="1"/>
  <c r="H1039" i="1"/>
  <c r="F1039" i="1"/>
  <c r="C1039" i="1"/>
  <c r="L4685" i="1"/>
  <c r="K4685" i="1"/>
  <c r="J4685" i="1"/>
  <c r="I4685" i="1"/>
  <c r="G4685" i="1"/>
  <c r="H4685" i="1"/>
  <c r="F4685" i="1"/>
  <c r="C4685" i="1"/>
  <c r="L3661" i="1"/>
  <c r="K3661" i="1"/>
  <c r="J3661" i="1"/>
  <c r="I3661" i="1"/>
  <c r="G3661" i="1"/>
  <c r="H3661" i="1"/>
  <c r="F3661" i="1"/>
  <c r="C3661" i="1"/>
  <c r="L3436" i="1"/>
  <c r="K3436" i="1"/>
  <c r="J3436" i="1"/>
  <c r="I3436" i="1"/>
  <c r="G3436" i="1"/>
  <c r="H3436" i="1"/>
  <c r="F3436" i="1"/>
  <c r="C3436" i="1"/>
  <c r="L959" i="1"/>
  <c r="K959" i="1"/>
  <c r="J959" i="1"/>
  <c r="I959" i="1"/>
  <c r="G959" i="1"/>
  <c r="H959" i="1"/>
  <c r="F959" i="1"/>
  <c r="C959" i="1"/>
  <c r="L1076" i="1"/>
  <c r="K1076" i="1"/>
  <c r="J1076" i="1"/>
  <c r="I1076" i="1"/>
  <c r="G1076" i="1"/>
  <c r="H1076" i="1"/>
  <c r="F1076" i="1"/>
  <c r="C1076" i="1"/>
  <c r="L3440" i="1"/>
  <c r="K3440" i="1"/>
  <c r="J3440" i="1"/>
  <c r="I3440" i="1"/>
  <c r="G3440" i="1"/>
  <c r="H3440" i="1"/>
  <c r="F3440" i="1"/>
  <c r="C3440" i="1"/>
  <c r="L1141" i="1"/>
  <c r="K1141" i="1"/>
  <c r="J1141" i="1"/>
  <c r="I1141" i="1"/>
  <c r="G1141" i="1"/>
  <c r="H1141" i="1"/>
  <c r="F1141" i="1"/>
  <c r="C1141" i="1"/>
  <c r="L3435" i="1"/>
  <c r="K3435" i="1"/>
  <c r="J3435" i="1"/>
  <c r="I3435" i="1"/>
  <c r="G3435" i="1"/>
  <c r="H3435" i="1"/>
  <c r="F3435" i="1"/>
  <c r="C3435" i="1"/>
  <c r="L1003" i="1"/>
  <c r="K1003" i="1"/>
  <c r="J1003" i="1"/>
  <c r="I1003" i="1"/>
  <c r="G1003" i="1"/>
  <c r="H1003" i="1"/>
  <c r="F1003" i="1"/>
  <c r="C1003" i="1"/>
  <c r="L985" i="1"/>
  <c r="K985" i="1"/>
  <c r="J985" i="1"/>
  <c r="I985" i="1"/>
  <c r="G985" i="1"/>
  <c r="H985" i="1"/>
  <c r="F985" i="1"/>
  <c r="C985" i="1"/>
  <c r="L3380" i="1"/>
  <c r="K3380" i="1"/>
  <c r="J3380" i="1"/>
  <c r="I3380" i="1"/>
  <c r="G3380" i="1"/>
  <c r="H3380" i="1"/>
  <c r="F3380" i="1"/>
  <c r="C3380" i="1"/>
  <c r="L3468" i="1"/>
  <c r="K3468" i="1"/>
  <c r="J3468" i="1"/>
  <c r="I3468" i="1"/>
  <c r="G3468" i="1"/>
  <c r="H3468" i="1"/>
  <c r="F3468" i="1"/>
  <c r="C3468" i="1"/>
  <c r="L1058" i="1"/>
  <c r="K1058" i="1"/>
  <c r="J1058" i="1"/>
  <c r="I1058" i="1"/>
  <c r="G1058" i="1"/>
  <c r="H1058" i="1"/>
  <c r="F1058" i="1"/>
  <c r="C1058" i="1"/>
  <c r="L3351" i="1"/>
  <c r="K3351" i="1"/>
  <c r="J3351" i="1"/>
  <c r="I3351" i="1"/>
  <c r="G3351" i="1"/>
  <c r="H3351" i="1"/>
  <c r="F3351" i="1"/>
  <c r="C3351" i="1"/>
  <c r="L3451" i="1"/>
  <c r="K3451" i="1"/>
  <c r="J3451" i="1"/>
  <c r="I3451" i="1"/>
  <c r="G3451" i="1"/>
  <c r="H3451" i="1"/>
  <c r="F3451" i="1"/>
  <c r="C3451" i="1"/>
  <c r="L980" i="1"/>
  <c r="K980" i="1"/>
  <c r="J980" i="1"/>
  <c r="I980" i="1"/>
  <c r="G980" i="1"/>
  <c r="H980" i="1"/>
  <c r="F980" i="1"/>
  <c r="C980" i="1"/>
  <c r="L3329" i="1"/>
  <c r="K3329" i="1"/>
  <c r="J3329" i="1"/>
  <c r="I3329" i="1"/>
  <c r="G3329" i="1"/>
  <c r="H3329" i="1"/>
  <c r="F3329" i="1"/>
  <c r="C3329" i="1"/>
  <c r="L1158" i="1"/>
  <c r="K1158" i="1"/>
  <c r="J1158" i="1"/>
  <c r="I1158" i="1"/>
  <c r="G1158" i="1"/>
  <c r="H1158" i="1"/>
  <c r="F1158" i="1"/>
  <c r="C1158" i="1"/>
  <c r="L597" i="1"/>
  <c r="K597" i="1"/>
  <c r="J597" i="1"/>
  <c r="I597" i="1"/>
  <c r="G597" i="1"/>
  <c r="H597" i="1"/>
  <c r="F597" i="1"/>
  <c r="C597" i="1"/>
  <c r="L1072" i="1"/>
  <c r="K1072" i="1"/>
  <c r="J1072" i="1"/>
  <c r="I1072" i="1"/>
  <c r="G1072" i="1"/>
  <c r="H1072" i="1"/>
  <c r="F1072" i="1"/>
  <c r="C1072" i="1"/>
  <c r="L3450" i="1"/>
  <c r="K3450" i="1"/>
  <c r="J3450" i="1"/>
  <c r="I3450" i="1"/>
  <c r="G3450" i="1"/>
  <c r="H3450" i="1"/>
  <c r="F3450" i="1"/>
  <c r="C3450" i="1"/>
  <c r="L3389" i="1"/>
  <c r="K3389" i="1"/>
  <c r="J3389" i="1"/>
  <c r="I3389" i="1"/>
  <c r="G3389" i="1"/>
  <c r="H3389" i="1"/>
  <c r="F3389" i="1"/>
  <c r="C3389" i="1"/>
  <c r="L3407" i="1"/>
  <c r="K3407" i="1"/>
  <c r="J3407" i="1"/>
  <c r="I3407" i="1"/>
  <c r="G3407" i="1"/>
  <c r="H3407" i="1"/>
  <c r="F3407" i="1"/>
  <c r="C3407" i="1"/>
  <c r="L3334" i="1"/>
  <c r="K3334" i="1"/>
  <c r="J3334" i="1"/>
  <c r="I3334" i="1"/>
  <c r="G3334" i="1"/>
  <c r="H3334" i="1"/>
  <c r="F3334" i="1"/>
  <c r="C3334" i="1"/>
  <c r="L3335" i="1"/>
  <c r="K3335" i="1"/>
  <c r="J3335" i="1"/>
  <c r="I3335" i="1"/>
  <c r="G3335" i="1"/>
  <c r="H3335" i="1"/>
  <c r="F3335" i="1"/>
  <c r="C3335" i="1"/>
  <c r="L3675" i="1"/>
  <c r="K3675" i="1"/>
  <c r="J3675" i="1"/>
  <c r="I3675" i="1"/>
  <c r="G3675" i="1"/>
  <c r="H3675" i="1"/>
  <c r="F3675" i="1"/>
  <c r="C3675" i="1"/>
  <c r="L278" i="1"/>
  <c r="K278" i="1"/>
  <c r="J278" i="1"/>
  <c r="I278" i="1"/>
  <c r="G278" i="1"/>
  <c r="H278" i="1"/>
  <c r="F278" i="1"/>
  <c r="C278" i="1"/>
  <c r="L1054" i="1"/>
  <c r="K1054" i="1"/>
  <c r="J1054" i="1"/>
  <c r="I1054" i="1"/>
  <c r="G1054" i="1"/>
  <c r="H1054" i="1"/>
  <c r="F1054" i="1"/>
  <c r="C1054" i="1"/>
  <c r="L3457" i="1"/>
  <c r="K3457" i="1"/>
  <c r="J3457" i="1"/>
  <c r="I3457" i="1"/>
  <c r="G3457" i="1"/>
  <c r="H3457" i="1"/>
  <c r="F3457" i="1"/>
  <c r="C3457" i="1"/>
  <c r="L3404" i="1"/>
  <c r="K3404" i="1"/>
  <c r="J3404" i="1"/>
  <c r="I3404" i="1"/>
  <c r="G3404" i="1"/>
  <c r="H3404" i="1"/>
  <c r="F3404" i="1"/>
  <c r="C3404" i="1"/>
  <c r="L3431" i="1"/>
  <c r="K3431" i="1"/>
  <c r="J3431" i="1"/>
  <c r="I3431" i="1"/>
  <c r="G3431" i="1"/>
  <c r="H3431" i="1"/>
  <c r="F3431" i="1"/>
  <c r="C3431" i="1"/>
  <c r="L1173" i="1"/>
  <c r="K1173" i="1"/>
  <c r="J1173" i="1"/>
  <c r="I1173" i="1"/>
  <c r="G1173" i="1"/>
  <c r="H1173" i="1"/>
  <c r="F1173" i="1"/>
  <c r="C1173" i="1"/>
  <c r="L309" i="1"/>
  <c r="K309" i="1"/>
  <c r="J309" i="1"/>
  <c r="I309" i="1"/>
  <c r="G309" i="1"/>
  <c r="H309" i="1"/>
  <c r="F309" i="1"/>
  <c r="C309" i="1"/>
  <c r="L1065" i="1"/>
  <c r="K1065" i="1"/>
  <c r="J1065" i="1"/>
  <c r="I1065" i="1"/>
  <c r="G1065" i="1"/>
  <c r="H1065" i="1"/>
  <c r="F1065" i="1"/>
  <c r="C1065" i="1"/>
  <c r="L1038" i="1"/>
  <c r="K1038" i="1"/>
  <c r="J1038" i="1"/>
  <c r="I1038" i="1"/>
  <c r="G1038" i="1"/>
  <c r="H1038" i="1"/>
  <c r="F1038" i="1"/>
  <c r="C1038" i="1"/>
  <c r="L1168" i="1"/>
  <c r="K1168" i="1"/>
  <c r="J1168" i="1"/>
  <c r="I1168" i="1"/>
  <c r="G1168" i="1"/>
  <c r="H1168" i="1"/>
  <c r="F1168" i="1"/>
  <c r="C1168" i="1"/>
  <c r="L3750" i="1"/>
  <c r="K3750" i="1"/>
  <c r="J3750" i="1"/>
  <c r="I3750" i="1"/>
  <c r="G3750" i="1"/>
  <c r="H3750" i="1"/>
  <c r="F3750" i="1"/>
  <c r="C3750" i="1"/>
  <c r="L3324" i="1"/>
  <c r="K3324" i="1"/>
  <c r="J3324" i="1"/>
  <c r="I3324" i="1"/>
  <c r="G3324" i="1"/>
  <c r="H3324" i="1"/>
  <c r="F3324" i="1"/>
  <c r="C3324" i="1"/>
  <c r="L3395" i="1"/>
  <c r="K3395" i="1"/>
  <c r="J3395" i="1"/>
  <c r="I3395" i="1"/>
  <c r="G3395" i="1"/>
  <c r="H3395" i="1"/>
  <c r="F3395" i="1"/>
  <c r="C3395" i="1"/>
  <c r="L3354" i="1"/>
  <c r="K3354" i="1"/>
  <c r="J3354" i="1"/>
  <c r="I3354" i="1"/>
  <c r="G3354" i="1"/>
  <c r="H3354" i="1"/>
  <c r="F3354" i="1"/>
  <c r="C3354" i="1"/>
  <c r="L3429" i="1"/>
  <c r="K3429" i="1"/>
  <c r="J3429" i="1"/>
  <c r="I3429" i="1"/>
  <c r="G3429" i="1"/>
  <c r="H3429" i="1"/>
  <c r="F3429" i="1"/>
  <c r="C3429" i="1"/>
  <c r="L3437" i="1"/>
  <c r="K3437" i="1"/>
  <c r="J3437" i="1"/>
  <c r="I3437" i="1"/>
  <c r="G3437" i="1"/>
  <c r="H3437" i="1"/>
  <c r="F3437" i="1"/>
  <c r="C3437" i="1"/>
  <c r="L502" i="1"/>
  <c r="K502" i="1"/>
  <c r="J502" i="1"/>
  <c r="I502" i="1"/>
  <c r="G502" i="1"/>
  <c r="H502" i="1"/>
  <c r="F502" i="1"/>
  <c r="C502" i="1"/>
  <c r="L3381" i="1"/>
  <c r="K3381" i="1"/>
  <c r="J3381" i="1"/>
  <c r="I3381" i="1"/>
  <c r="G3381" i="1"/>
  <c r="H3381" i="1"/>
  <c r="F3381" i="1"/>
  <c r="C3381" i="1"/>
  <c r="L579" i="1"/>
  <c r="K579" i="1"/>
  <c r="J579" i="1"/>
  <c r="I579" i="1"/>
  <c r="G579" i="1"/>
  <c r="H579" i="1"/>
  <c r="F579" i="1"/>
  <c r="C579" i="1"/>
  <c r="L585" i="1"/>
  <c r="K585" i="1"/>
  <c r="J585" i="1"/>
  <c r="I585" i="1"/>
  <c r="G585" i="1"/>
  <c r="H585" i="1"/>
  <c r="F585" i="1"/>
  <c r="C585" i="1"/>
  <c r="L3447" i="1"/>
  <c r="K3447" i="1"/>
  <c r="J3447" i="1"/>
  <c r="I3447" i="1"/>
  <c r="G3447" i="1"/>
  <c r="H3447" i="1"/>
  <c r="F3447" i="1"/>
  <c r="C3447" i="1"/>
  <c r="L507" i="1"/>
  <c r="K507" i="1"/>
  <c r="J507" i="1"/>
  <c r="I507" i="1"/>
  <c r="G507" i="1"/>
  <c r="H507" i="1"/>
  <c r="F507" i="1"/>
  <c r="C507" i="1"/>
  <c r="L605" i="1"/>
  <c r="K605" i="1"/>
  <c r="J605" i="1"/>
  <c r="I605" i="1"/>
  <c r="G605" i="1"/>
  <c r="H605" i="1"/>
  <c r="F605" i="1"/>
  <c r="C605" i="1"/>
  <c r="L3463" i="1"/>
  <c r="K3463" i="1"/>
  <c r="J3463" i="1"/>
  <c r="I3463" i="1"/>
  <c r="G3463" i="1"/>
  <c r="H3463" i="1"/>
  <c r="F3463" i="1"/>
  <c r="C3463" i="1"/>
  <c r="L3423" i="1"/>
  <c r="K3423" i="1"/>
  <c r="J3423" i="1"/>
  <c r="I3423" i="1"/>
  <c r="G3423" i="1"/>
  <c r="H3423" i="1"/>
  <c r="F3423" i="1"/>
  <c r="C3423" i="1"/>
  <c r="L3396" i="1"/>
  <c r="K3396" i="1"/>
  <c r="J3396" i="1"/>
  <c r="I3396" i="1"/>
  <c r="G3396" i="1"/>
  <c r="H3396" i="1"/>
  <c r="F3396" i="1"/>
  <c r="C3396" i="1"/>
  <c r="L3465" i="1"/>
  <c r="K3465" i="1"/>
  <c r="J3465" i="1"/>
  <c r="I3465" i="1"/>
  <c r="G3465" i="1"/>
  <c r="H3465" i="1"/>
  <c r="F3465" i="1"/>
  <c r="C3465" i="1"/>
  <c r="L3449" i="1"/>
  <c r="K3449" i="1"/>
  <c r="J3449" i="1"/>
  <c r="I3449" i="1"/>
  <c r="G3449" i="1"/>
  <c r="H3449" i="1"/>
  <c r="F3449" i="1"/>
  <c r="C3449" i="1"/>
  <c r="L527" i="1"/>
  <c r="K527" i="1"/>
  <c r="J527" i="1"/>
  <c r="I527" i="1"/>
  <c r="G527" i="1"/>
  <c r="H527" i="1"/>
  <c r="F527" i="1"/>
  <c r="C527" i="1"/>
  <c r="L3393" i="1"/>
  <c r="K3393" i="1"/>
  <c r="J3393" i="1"/>
  <c r="I3393" i="1"/>
  <c r="G3393" i="1"/>
  <c r="H3393" i="1"/>
  <c r="F3393" i="1"/>
  <c r="C3393" i="1"/>
  <c r="L568" i="1"/>
  <c r="K568" i="1"/>
  <c r="J568" i="1"/>
  <c r="I568" i="1"/>
  <c r="G568" i="1"/>
  <c r="H568" i="1"/>
  <c r="F568" i="1"/>
  <c r="C568" i="1"/>
  <c r="L3322" i="1"/>
  <c r="K3322" i="1"/>
  <c r="J3322" i="1"/>
  <c r="I3322" i="1"/>
  <c r="G3322" i="1"/>
  <c r="H3322" i="1"/>
  <c r="F3322" i="1"/>
  <c r="C3322" i="1"/>
  <c r="L3425" i="1"/>
  <c r="K3425" i="1"/>
  <c r="J3425" i="1"/>
  <c r="I3425" i="1"/>
  <c r="G3425" i="1"/>
  <c r="H3425" i="1"/>
  <c r="F3425" i="1"/>
  <c r="C3425" i="1"/>
  <c r="L3376" i="1"/>
  <c r="K3376" i="1"/>
  <c r="J3376" i="1"/>
  <c r="I3376" i="1"/>
  <c r="G3376" i="1"/>
  <c r="H3376" i="1"/>
  <c r="F3376" i="1"/>
  <c r="C3376" i="1"/>
  <c r="L3459" i="1"/>
  <c r="K3459" i="1"/>
  <c r="J3459" i="1"/>
  <c r="I3459" i="1"/>
  <c r="G3459" i="1"/>
  <c r="H3459" i="1"/>
  <c r="F3459" i="1"/>
  <c r="C3459" i="1"/>
  <c r="L3402" i="1"/>
  <c r="K3402" i="1"/>
  <c r="J3402" i="1"/>
  <c r="I3402" i="1"/>
  <c r="G3402" i="1"/>
  <c r="H3402" i="1"/>
  <c r="F3402" i="1"/>
  <c r="C3402" i="1"/>
  <c r="L3470" i="1"/>
  <c r="K3470" i="1"/>
  <c r="J3470" i="1"/>
  <c r="I3470" i="1"/>
  <c r="G3470" i="1"/>
  <c r="H3470" i="1"/>
  <c r="F3470" i="1"/>
  <c r="C3470" i="1"/>
  <c r="L3441" i="1"/>
  <c r="K3441" i="1"/>
  <c r="J3441" i="1"/>
  <c r="I3441" i="1"/>
  <c r="G3441" i="1"/>
  <c r="H3441" i="1"/>
  <c r="F3441" i="1"/>
  <c r="C3441" i="1"/>
  <c r="L3319" i="1"/>
  <c r="K3319" i="1"/>
  <c r="J3319" i="1"/>
  <c r="I3319" i="1"/>
  <c r="G3319" i="1"/>
  <c r="H3319" i="1"/>
  <c r="F3319" i="1"/>
  <c r="C3319" i="1"/>
  <c r="L3461" i="1"/>
  <c r="K3461" i="1"/>
  <c r="J3461" i="1"/>
  <c r="I3461" i="1"/>
  <c r="G3461" i="1"/>
  <c r="H3461" i="1"/>
  <c r="F3461" i="1"/>
  <c r="C3461" i="1"/>
  <c r="L3430" i="1"/>
  <c r="K3430" i="1"/>
  <c r="J3430" i="1"/>
  <c r="I3430" i="1"/>
  <c r="G3430" i="1"/>
  <c r="H3430" i="1"/>
  <c r="F3430" i="1"/>
  <c r="C3430" i="1"/>
  <c r="L3336" i="1"/>
  <c r="K3336" i="1"/>
  <c r="J3336" i="1"/>
  <c r="I3336" i="1"/>
  <c r="G3336" i="1"/>
  <c r="H3336" i="1"/>
  <c r="F3336" i="1"/>
  <c r="C3336" i="1"/>
  <c r="L3352" i="1"/>
  <c r="K3352" i="1"/>
  <c r="J3352" i="1"/>
  <c r="I3352" i="1"/>
  <c r="G3352" i="1"/>
  <c r="H3352" i="1"/>
  <c r="F3352" i="1"/>
  <c r="C3352" i="1"/>
  <c r="L345" i="1"/>
  <c r="K345" i="1"/>
  <c r="J345" i="1"/>
  <c r="I345" i="1"/>
  <c r="G345" i="1"/>
  <c r="H345" i="1"/>
  <c r="F345" i="1"/>
  <c r="C345" i="1"/>
  <c r="L1672" i="1"/>
  <c r="K1672" i="1"/>
  <c r="J1672" i="1"/>
  <c r="I1672" i="1"/>
  <c r="H1672" i="1"/>
  <c r="F1672" i="1"/>
  <c r="C1672" i="1"/>
  <c r="L3320" i="1"/>
  <c r="K3320" i="1"/>
  <c r="J3320" i="1"/>
  <c r="I3320" i="1"/>
  <c r="G3320" i="1"/>
  <c r="H3320" i="1"/>
  <c r="F3320" i="1"/>
  <c r="C3320" i="1"/>
  <c r="L3453" i="1"/>
  <c r="K3453" i="1"/>
  <c r="J3453" i="1"/>
  <c r="I3453" i="1"/>
  <c r="G3453" i="1"/>
  <c r="H3453" i="1"/>
  <c r="F3453" i="1"/>
  <c r="C3453" i="1"/>
  <c r="L3370" i="1"/>
  <c r="K3370" i="1"/>
  <c r="J3370" i="1"/>
  <c r="I3370" i="1"/>
  <c r="G3370" i="1"/>
  <c r="H3370" i="1"/>
  <c r="F3370" i="1"/>
  <c r="C3370" i="1"/>
  <c r="L3413" i="1"/>
  <c r="K3413" i="1"/>
  <c r="J3413" i="1"/>
  <c r="I3413" i="1"/>
  <c r="G3413" i="1"/>
  <c r="H3413" i="1"/>
  <c r="F3413" i="1"/>
  <c r="C3413" i="1"/>
  <c r="L3467" i="1"/>
  <c r="K3467" i="1"/>
  <c r="J3467" i="1"/>
  <c r="I3467" i="1"/>
  <c r="G3467" i="1"/>
  <c r="H3467" i="1"/>
  <c r="F3467" i="1"/>
  <c r="C3467" i="1"/>
  <c r="L3347" i="1"/>
  <c r="K3347" i="1"/>
  <c r="J3347" i="1"/>
  <c r="I3347" i="1"/>
  <c r="G3347" i="1"/>
  <c r="H3347" i="1"/>
  <c r="F3347" i="1"/>
  <c r="C3347" i="1"/>
  <c r="L3397" i="1"/>
  <c r="K3397" i="1"/>
  <c r="J3397" i="1"/>
  <c r="I3397" i="1"/>
  <c r="G3397" i="1"/>
  <c r="H3397" i="1"/>
  <c r="F3397" i="1"/>
  <c r="C3397" i="1"/>
  <c r="L3360" i="1"/>
  <c r="K3360" i="1"/>
  <c r="J3360" i="1"/>
  <c r="I3360" i="1"/>
  <c r="G3360" i="1"/>
  <c r="H3360" i="1"/>
  <c r="F3360" i="1"/>
  <c r="C3360" i="1"/>
  <c r="L3400" i="1"/>
  <c r="K3400" i="1"/>
  <c r="J3400" i="1"/>
  <c r="I3400" i="1"/>
  <c r="G3400" i="1"/>
  <c r="H3400" i="1"/>
  <c r="F3400" i="1"/>
  <c r="C3400" i="1"/>
  <c r="L3330" i="1"/>
  <c r="K3330" i="1"/>
  <c r="J3330" i="1"/>
  <c r="I3330" i="1"/>
  <c r="G3330" i="1"/>
  <c r="H3330" i="1"/>
  <c r="F3330" i="1"/>
  <c r="C3330" i="1"/>
  <c r="L3767" i="1"/>
  <c r="K3767" i="1"/>
  <c r="J3767" i="1"/>
  <c r="I3767" i="1"/>
  <c r="G3767" i="1"/>
  <c r="H3767" i="1"/>
  <c r="F3767" i="1"/>
  <c r="C3767" i="1"/>
  <c r="L3358" i="1"/>
  <c r="K3358" i="1"/>
  <c r="J3358" i="1"/>
  <c r="I3358" i="1"/>
  <c r="G3358" i="1"/>
  <c r="H3358" i="1"/>
  <c r="F3358" i="1"/>
  <c r="C3358" i="1"/>
  <c r="L3391" i="1"/>
  <c r="K3391" i="1"/>
  <c r="J3391" i="1"/>
  <c r="I3391" i="1"/>
  <c r="G3391" i="1"/>
  <c r="H3391" i="1"/>
  <c r="F3391" i="1"/>
  <c r="C3391" i="1"/>
  <c r="L3535" i="1"/>
  <c r="K3535" i="1"/>
  <c r="J3535" i="1"/>
  <c r="I3535" i="1"/>
  <c r="G3535" i="1"/>
  <c r="H3535" i="1"/>
  <c r="F3535" i="1"/>
  <c r="C3535" i="1"/>
  <c r="L495" i="1"/>
  <c r="K495" i="1"/>
  <c r="J495" i="1"/>
  <c r="I495" i="1"/>
  <c r="G495" i="1"/>
  <c r="H495" i="1"/>
  <c r="F495" i="1"/>
  <c r="C495" i="1"/>
  <c r="L487" i="1"/>
  <c r="K487" i="1"/>
  <c r="J487" i="1"/>
  <c r="I487" i="1"/>
  <c r="G487" i="1"/>
  <c r="H487" i="1"/>
  <c r="F487" i="1"/>
  <c r="C487" i="1"/>
  <c r="L601" i="1"/>
  <c r="K601" i="1"/>
  <c r="J601" i="1"/>
  <c r="I601" i="1"/>
  <c r="G601" i="1"/>
  <c r="H601" i="1"/>
  <c r="F601" i="1"/>
  <c r="C601" i="1"/>
  <c r="L3433" i="1"/>
  <c r="K3433" i="1"/>
  <c r="J3433" i="1"/>
  <c r="I3433" i="1"/>
  <c r="G3433" i="1"/>
  <c r="H3433" i="1"/>
  <c r="F3433" i="1"/>
  <c r="C3433" i="1"/>
  <c r="L3411" i="1"/>
  <c r="K3411" i="1"/>
  <c r="J3411" i="1"/>
  <c r="I3411" i="1"/>
  <c r="G3411" i="1"/>
  <c r="H3411" i="1"/>
  <c r="F3411" i="1"/>
  <c r="C3411" i="1"/>
  <c r="L3428" i="1"/>
  <c r="K3428" i="1"/>
  <c r="J3428" i="1"/>
  <c r="I3428" i="1"/>
  <c r="G3428" i="1"/>
  <c r="H3428" i="1"/>
  <c r="F3428" i="1"/>
  <c r="C3428" i="1"/>
  <c r="L3406" i="1"/>
  <c r="K3406" i="1"/>
  <c r="J3406" i="1"/>
  <c r="I3406" i="1"/>
  <c r="G3406" i="1"/>
  <c r="H3406" i="1"/>
  <c r="F3406" i="1"/>
  <c r="C3406" i="1"/>
  <c r="L3387" i="1"/>
  <c r="K3387" i="1"/>
  <c r="J3387" i="1"/>
  <c r="I3387" i="1"/>
  <c r="G3387" i="1"/>
  <c r="H3387" i="1"/>
  <c r="F3387" i="1"/>
  <c r="C3387" i="1"/>
  <c r="L3410" i="1"/>
  <c r="K3410" i="1"/>
  <c r="J3410" i="1"/>
  <c r="I3410" i="1"/>
  <c r="G3410" i="1"/>
  <c r="H3410" i="1"/>
  <c r="F3410" i="1"/>
  <c r="C3410" i="1"/>
  <c r="L3427" i="1"/>
  <c r="K3427" i="1"/>
  <c r="J3427" i="1"/>
  <c r="I3427" i="1"/>
  <c r="G3427" i="1"/>
  <c r="H3427" i="1"/>
  <c r="F3427" i="1"/>
  <c r="C3427" i="1"/>
  <c r="L3369" i="1"/>
  <c r="K3369" i="1"/>
  <c r="J3369" i="1"/>
  <c r="I3369" i="1"/>
  <c r="G3369" i="1"/>
  <c r="H3369" i="1"/>
  <c r="F3369" i="1"/>
  <c r="C3369" i="1"/>
  <c r="L3368" i="1"/>
  <c r="K3368" i="1"/>
  <c r="J3368" i="1"/>
  <c r="I3368" i="1"/>
  <c r="G3368" i="1"/>
  <c r="H3368" i="1"/>
  <c r="F3368" i="1"/>
  <c r="C3368" i="1"/>
  <c r="L3401" i="1"/>
  <c r="K3401" i="1"/>
  <c r="J3401" i="1"/>
  <c r="I3401" i="1"/>
  <c r="G3401" i="1"/>
  <c r="H3401" i="1"/>
  <c r="F3401" i="1"/>
  <c r="C3401" i="1"/>
  <c r="L3420" i="1"/>
  <c r="K3420" i="1"/>
  <c r="J3420" i="1"/>
  <c r="I3420" i="1"/>
  <c r="G3420" i="1"/>
  <c r="H3420" i="1"/>
  <c r="F3420" i="1"/>
  <c r="C3420" i="1"/>
  <c r="L3439" i="1"/>
  <c r="K3439" i="1"/>
  <c r="J3439" i="1"/>
  <c r="I3439" i="1"/>
  <c r="G3439" i="1"/>
  <c r="H3439" i="1"/>
  <c r="F3439" i="1"/>
  <c r="C3439" i="1"/>
  <c r="L3337" i="1"/>
  <c r="K3337" i="1"/>
  <c r="J3337" i="1"/>
  <c r="I3337" i="1"/>
  <c r="G3337" i="1"/>
  <c r="H3337" i="1"/>
  <c r="F3337" i="1"/>
  <c r="C3337" i="1"/>
  <c r="L3452" i="1"/>
  <c r="K3452" i="1"/>
  <c r="J3452" i="1"/>
  <c r="I3452" i="1"/>
  <c r="G3452" i="1"/>
  <c r="H3452" i="1"/>
  <c r="F3452" i="1"/>
  <c r="C3452" i="1"/>
  <c r="L3372" i="1"/>
  <c r="K3372" i="1"/>
  <c r="J3372" i="1"/>
  <c r="I3372" i="1"/>
  <c r="G3372" i="1"/>
  <c r="H3372" i="1"/>
  <c r="F3372" i="1"/>
  <c r="C3372" i="1"/>
  <c r="L3392" i="1"/>
  <c r="K3392" i="1"/>
  <c r="J3392" i="1"/>
  <c r="I3392" i="1"/>
  <c r="G3392" i="1"/>
  <c r="H3392" i="1"/>
  <c r="F3392" i="1"/>
  <c r="C3392" i="1"/>
  <c r="L3394" i="1"/>
  <c r="K3394" i="1"/>
  <c r="J3394" i="1"/>
  <c r="I3394" i="1"/>
  <c r="G3394" i="1"/>
  <c r="H3394" i="1"/>
  <c r="F3394" i="1"/>
  <c r="C3394" i="1"/>
  <c r="L3356" i="1"/>
  <c r="K3356" i="1"/>
  <c r="J3356" i="1"/>
  <c r="I3356" i="1"/>
  <c r="G3356" i="1"/>
  <c r="H3356" i="1"/>
  <c r="F3356" i="1"/>
  <c r="C3356" i="1"/>
  <c r="L3444" i="1"/>
  <c r="K3444" i="1"/>
  <c r="J3444" i="1"/>
  <c r="I3444" i="1"/>
  <c r="G3444" i="1"/>
  <c r="H3444" i="1"/>
  <c r="F3444" i="1"/>
  <c r="C3444" i="1"/>
  <c r="L3419" i="1"/>
  <c r="K3419" i="1"/>
  <c r="J3419" i="1"/>
  <c r="I3419" i="1"/>
  <c r="G3419" i="1"/>
  <c r="H3419" i="1"/>
  <c r="F3419" i="1"/>
  <c r="C3419" i="1"/>
  <c r="L3343" i="1"/>
  <c r="K3343" i="1"/>
  <c r="J3343" i="1"/>
  <c r="I3343" i="1"/>
  <c r="G3343" i="1"/>
  <c r="H3343" i="1"/>
  <c r="F3343" i="1"/>
  <c r="C3343" i="1"/>
  <c r="L24" i="1"/>
  <c r="K24" i="1"/>
  <c r="J24" i="1"/>
  <c r="I24" i="1"/>
  <c r="G24" i="1"/>
  <c r="H24" i="1"/>
  <c r="F24" i="1"/>
  <c r="C24" i="1"/>
  <c r="L3361" i="1"/>
  <c r="K3361" i="1"/>
  <c r="J3361" i="1"/>
  <c r="I3361" i="1"/>
  <c r="G3361" i="1"/>
  <c r="H3361" i="1"/>
  <c r="F3361" i="1"/>
  <c r="C3361" i="1"/>
  <c r="L3408" i="1"/>
  <c r="K3408" i="1"/>
  <c r="J3408" i="1"/>
  <c r="I3408" i="1"/>
  <c r="G3408" i="1"/>
  <c r="H3408" i="1"/>
  <c r="F3408" i="1"/>
  <c r="C3408" i="1"/>
  <c r="L3723" i="1"/>
  <c r="K3723" i="1"/>
  <c r="J3723" i="1"/>
  <c r="I3723" i="1"/>
  <c r="G3723" i="1"/>
  <c r="H3723" i="1"/>
  <c r="F3723" i="1"/>
  <c r="C3723" i="1"/>
  <c r="L3346" i="1"/>
  <c r="K3346" i="1"/>
  <c r="J3346" i="1"/>
  <c r="I3346" i="1"/>
  <c r="G3346" i="1"/>
  <c r="H3346" i="1"/>
  <c r="F3346" i="1"/>
  <c r="C3346" i="1"/>
  <c r="L3398" i="1"/>
  <c r="K3398" i="1"/>
  <c r="J3398" i="1"/>
  <c r="I3398" i="1"/>
  <c r="G3398" i="1"/>
  <c r="H3398" i="1"/>
  <c r="F3398" i="1"/>
  <c r="C3398" i="1"/>
  <c r="L3344" i="1"/>
  <c r="K3344" i="1"/>
  <c r="J3344" i="1"/>
  <c r="I3344" i="1"/>
  <c r="G3344" i="1"/>
  <c r="H3344" i="1"/>
  <c r="F3344" i="1"/>
  <c r="C3344" i="1"/>
  <c r="L3378" i="1"/>
  <c r="K3378" i="1"/>
  <c r="J3378" i="1"/>
  <c r="I3378" i="1"/>
  <c r="G3378" i="1"/>
  <c r="H3378" i="1"/>
  <c r="F3378" i="1"/>
  <c r="C3378" i="1"/>
  <c r="L3458" i="1"/>
  <c r="K3458" i="1"/>
  <c r="J3458" i="1"/>
  <c r="I3458" i="1"/>
  <c r="G3458" i="1"/>
  <c r="H3458" i="1"/>
  <c r="F3458" i="1"/>
  <c r="C3458" i="1"/>
  <c r="L3375" i="1"/>
  <c r="K3375" i="1"/>
  <c r="J3375" i="1"/>
  <c r="I3375" i="1"/>
  <c r="G3375" i="1"/>
  <c r="H3375" i="1"/>
  <c r="F3375" i="1"/>
  <c r="C3375" i="1"/>
  <c r="L3342" i="1"/>
  <c r="K3342" i="1"/>
  <c r="J3342" i="1"/>
  <c r="I3342" i="1"/>
  <c r="G3342" i="1"/>
  <c r="H3342" i="1"/>
  <c r="F3342" i="1"/>
  <c r="C3342" i="1"/>
  <c r="L3424" i="1"/>
  <c r="K3424" i="1"/>
  <c r="J3424" i="1"/>
  <c r="I3424" i="1"/>
  <c r="G3424" i="1"/>
  <c r="H3424" i="1"/>
  <c r="F3424" i="1"/>
  <c r="C3424" i="1"/>
  <c r="L3341" i="1"/>
  <c r="K3341" i="1"/>
  <c r="J3341" i="1"/>
  <c r="I3341" i="1"/>
  <c r="G3341" i="1"/>
  <c r="H3341" i="1"/>
  <c r="F3341" i="1"/>
  <c r="C3341" i="1"/>
  <c r="L3426" i="1"/>
  <c r="K3426" i="1"/>
  <c r="J3426" i="1"/>
  <c r="I3426" i="1"/>
  <c r="G3426" i="1"/>
  <c r="H3426" i="1"/>
  <c r="F3426" i="1"/>
  <c r="C3426" i="1"/>
  <c r="L3383" i="1"/>
  <c r="K3383" i="1"/>
  <c r="J3383" i="1"/>
  <c r="I3383" i="1"/>
  <c r="G3383" i="1"/>
  <c r="H3383" i="1"/>
  <c r="F3383" i="1"/>
  <c r="C3383" i="1"/>
  <c r="L3338" i="1"/>
  <c r="K3338" i="1"/>
  <c r="J3338" i="1"/>
  <c r="I3338" i="1"/>
  <c r="G3338" i="1"/>
  <c r="H3338" i="1"/>
  <c r="F3338" i="1"/>
  <c r="C3338" i="1"/>
  <c r="L3359" i="1"/>
  <c r="K3359" i="1"/>
  <c r="J3359" i="1"/>
  <c r="I3359" i="1"/>
  <c r="G3359" i="1"/>
  <c r="H3359" i="1"/>
  <c r="F3359" i="1"/>
  <c r="C3359" i="1"/>
  <c r="L3348" i="1"/>
  <c r="K3348" i="1"/>
  <c r="J3348" i="1"/>
  <c r="I3348" i="1"/>
  <c r="G3348" i="1"/>
  <c r="H3348" i="1"/>
  <c r="F3348" i="1"/>
  <c r="C3348" i="1"/>
  <c r="L3328" i="1"/>
  <c r="K3328" i="1"/>
  <c r="J3328" i="1"/>
  <c r="I3328" i="1"/>
  <c r="G3328" i="1"/>
  <c r="H3328" i="1"/>
  <c r="F3328" i="1"/>
  <c r="C3328" i="1"/>
  <c r="L3713" i="1"/>
  <c r="K3713" i="1"/>
  <c r="J3713" i="1"/>
  <c r="I3713" i="1"/>
  <c r="G3713" i="1"/>
  <c r="H3713" i="1"/>
  <c r="F3713" i="1"/>
  <c r="C3713" i="1"/>
  <c r="L3390" i="1"/>
  <c r="K3390" i="1"/>
  <c r="J3390" i="1"/>
  <c r="I3390" i="1"/>
  <c r="G3390" i="1"/>
  <c r="H3390" i="1"/>
  <c r="F3390" i="1"/>
  <c r="C3390" i="1"/>
  <c r="L296" i="1"/>
  <c r="K296" i="1"/>
  <c r="J296" i="1"/>
  <c r="I296" i="1"/>
  <c r="G296" i="1"/>
  <c r="H296" i="1"/>
  <c r="F296" i="1"/>
  <c r="C296" i="1"/>
  <c r="L3339" i="1"/>
  <c r="K3339" i="1"/>
  <c r="J3339" i="1"/>
  <c r="I3339" i="1"/>
  <c r="G3339" i="1"/>
  <c r="H3339" i="1"/>
  <c r="F3339" i="1"/>
  <c r="C3339" i="1"/>
  <c r="L3421" i="1"/>
  <c r="K3421" i="1"/>
  <c r="J3421" i="1"/>
  <c r="I3421" i="1"/>
  <c r="G3421" i="1"/>
  <c r="H3421" i="1"/>
  <c r="F3421" i="1"/>
  <c r="C3421" i="1"/>
  <c r="L1690" i="1"/>
  <c r="K1690" i="1"/>
  <c r="J1690" i="1"/>
  <c r="I1690" i="1"/>
  <c r="H1690" i="1"/>
  <c r="F1690" i="1"/>
  <c r="C1690" i="1"/>
  <c r="L3399" i="1"/>
  <c r="K3399" i="1"/>
  <c r="J3399" i="1"/>
  <c r="I3399" i="1"/>
  <c r="G3399" i="1"/>
  <c r="H3399" i="1"/>
  <c r="F3399" i="1"/>
  <c r="C3399" i="1"/>
  <c r="L3377" i="1"/>
  <c r="K3377" i="1"/>
  <c r="J3377" i="1"/>
  <c r="I3377" i="1"/>
  <c r="G3377" i="1"/>
  <c r="H3377" i="1"/>
  <c r="F3377" i="1"/>
  <c r="C3377" i="1"/>
  <c r="L3345" i="1"/>
  <c r="K3345" i="1"/>
  <c r="J3345" i="1"/>
  <c r="I3345" i="1"/>
  <c r="G3345" i="1"/>
  <c r="H3345" i="1"/>
  <c r="F3345" i="1"/>
  <c r="C3345" i="1"/>
  <c r="L3385" i="1"/>
  <c r="K3385" i="1"/>
  <c r="J3385" i="1"/>
  <c r="I3385" i="1"/>
  <c r="G3385" i="1"/>
  <c r="H3385" i="1"/>
  <c r="F3385" i="1"/>
  <c r="C3385" i="1"/>
  <c r="L4681" i="1"/>
  <c r="K4681" i="1"/>
  <c r="J4681" i="1"/>
  <c r="I4681" i="1"/>
  <c r="G4681" i="1"/>
  <c r="H4681" i="1"/>
  <c r="F4681" i="1"/>
  <c r="C4681" i="1"/>
  <c r="L3422" i="1"/>
  <c r="K3422" i="1"/>
  <c r="J3422" i="1"/>
  <c r="I3422" i="1"/>
  <c r="G3422" i="1"/>
  <c r="H3422" i="1"/>
  <c r="F3422" i="1"/>
  <c r="C3422" i="1"/>
  <c r="L3388" i="1"/>
  <c r="K3388" i="1"/>
  <c r="J3388" i="1"/>
  <c r="I3388" i="1"/>
  <c r="G3388" i="1"/>
  <c r="H3388" i="1"/>
  <c r="F3388" i="1"/>
  <c r="C3388" i="1"/>
  <c r="L3438" i="1"/>
  <c r="K3438" i="1"/>
  <c r="J3438" i="1"/>
  <c r="I3438" i="1"/>
  <c r="G3438" i="1"/>
  <c r="H3438" i="1"/>
  <c r="F3438" i="1"/>
  <c r="C3438" i="1"/>
  <c r="L340" i="1"/>
  <c r="K340" i="1"/>
  <c r="J340" i="1"/>
  <c r="I340" i="1"/>
  <c r="G340" i="1"/>
  <c r="H340" i="1"/>
  <c r="F340" i="1"/>
  <c r="C340" i="1"/>
  <c r="L3373" i="1"/>
  <c r="K3373" i="1"/>
  <c r="J3373" i="1"/>
  <c r="I3373" i="1"/>
  <c r="G3373" i="1"/>
  <c r="H3373" i="1"/>
  <c r="F3373" i="1"/>
  <c r="C3373" i="1"/>
  <c r="L3712" i="1"/>
  <c r="K3712" i="1"/>
  <c r="J3712" i="1"/>
  <c r="I3712" i="1"/>
  <c r="G3712" i="1"/>
  <c r="H3712" i="1"/>
  <c r="F3712" i="1"/>
  <c r="C3712" i="1"/>
  <c r="L3363" i="1"/>
  <c r="K3363" i="1"/>
  <c r="J3363" i="1"/>
  <c r="I3363" i="1"/>
  <c r="G3363" i="1"/>
  <c r="H3363" i="1"/>
  <c r="F3363" i="1"/>
  <c r="C3363" i="1"/>
  <c r="L3384" i="1"/>
  <c r="K3384" i="1"/>
  <c r="J3384" i="1"/>
  <c r="I3384" i="1"/>
  <c r="G3384" i="1"/>
  <c r="H3384" i="1"/>
  <c r="F3384" i="1"/>
  <c r="C3384" i="1"/>
  <c r="L3460" i="1"/>
  <c r="K3460" i="1"/>
  <c r="J3460" i="1"/>
  <c r="I3460" i="1"/>
  <c r="G3460" i="1"/>
  <c r="H3460" i="1"/>
  <c r="F3460" i="1"/>
  <c r="C3460" i="1"/>
  <c r="L3732" i="1"/>
  <c r="K3732" i="1"/>
  <c r="J3732" i="1"/>
  <c r="I3732" i="1"/>
  <c r="G3732" i="1"/>
  <c r="H3732" i="1"/>
  <c r="F3732" i="1"/>
  <c r="C3732" i="1"/>
  <c r="L3720" i="1"/>
  <c r="K3720" i="1"/>
  <c r="J3720" i="1"/>
  <c r="I3720" i="1"/>
  <c r="G3720" i="1"/>
  <c r="H3720" i="1"/>
  <c r="F3720" i="1"/>
  <c r="C3720" i="1"/>
  <c r="L272" i="1"/>
  <c r="K272" i="1"/>
  <c r="J272" i="1"/>
  <c r="I272" i="1"/>
  <c r="G272" i="1"/>
  <c r="H272" i="1"/>
  <c r="F272" i="1"/>
  <c r="C272" i="1"/>
  <c r="L942" i="1"/>
  <c r="K942" i="1"/>
  <c r="J942" i="1"/>
  <c r="I942" i="1"/>
  <c r="G942" i="1"/>
  <c r="H942" i="1"/>
  <c r="F942" i="1"/>
  <c r="C942" i="1"/>
  <c r="L241" i="1"/>
  <c r="K241" i="1"/>
  <c r="J241" i="1"/>
  <c r="I241" i="1"/>
  <c r="G241" i="1"/>
  <c r="H241" i="1"/>
  <c r="F241" i="1"/>
  <c r="C241" i="1"/>
  <c r="L3663" i="1"/>
  <c r="K3663" i="1"/>
  <c r="J3663" i="1"/>
  <c r="I3663" i="1"/>
  <c r="G3663" i="1"/>
  <c r="H3663" i="1"/>
  <c r="F3663" i="1"/>
  <c r="C3663" i="1"/>
  <c r="L4691" i="1"/>
  <c r="K4691" i="1"/>
  <c r="J4691" i="1"/>
  <c r="I4691" i="1"/>
  <c r="G4691" i="1"/>
  <c r="H4691" i="1"/>
  <c r="F4691" i="1"/>
  <c r="C4691" i="1"/>
  <c r="L4581" i="1"/>
  <c r="K4581" i="1"/>
  <c r="J4581" i="1"/>
  <c r="I4581" i="1"/>
  <c r="G4581" i="1"/>
  <c r="H4581" i="1"/>
  <c r="F4581" i="1"/>
  <c r="C4581" i="1"/>
  <c r="L3792" i="1"/>
  <c r="K3792" i="1"/>
  <c r="J3792" i="1"/>
  <c r="I3792" i="1"/>
  <c r="G3792" i="1"/>
  <c r="H3792" i="1"/>
  <c r="F3792" i="1"/>
  <c r="C3792" i="1"/>
  <c r="L971" i="1"/>
  <c r="K971" i="1"/>
  <c r="J971" i="1"/>
  <c r="I971" i="1"/>
  <c r="G971" i="1"/>
  <c r="H971" i="1"/>
  <c r="F971" i="1"/>
  <c r="C971" i="1"/>
  <c r="L283" i="1"/>
  <c r="K283" i="1"/>
  <c r="J283" i="1"/>
  <c r="I283" i="1"/>
  <c r="G283" i="1"/>
  <c r="H283" i="1"/>
  <c r="F283" i="1"/>
  <c r="C283" i="1"/>
  <c r="L54" i="1"/>
  <c r="K54" i="1"/>
  <c r="J54" i="1"/>
  <c r="I54" i="1"/>
  <c r="G54" i="1"/>
  <c r="H54" i="1"/>
  <c r="F54" i="1"/>
  <c r="C54" i="1"/>
  <c r="L3701" i="1"/>
  <c r="K3701" i="1"/>
  <c r="J3701" i="1"/>
  <c r="I3701" i="1"/>
  <c r="G3701" i="1"/>
  <c r="H3701" i="1"/>
  <c r="F3701" i="1"/>
  <c r="C3701" i="1"/>
  <c r="L3581" i="1"/>
  <c r="K3581" i="1"/>
  <c r="J3581" i="1"/>
  <c r="I3581" i="1"/>
  <c r="G3581" i="1"/>
  <c r="H3581" i="1"/>
  <c r="F3581" i="1"/>
  <c r="C3581" i="1"/>
  <c r="L45" i="1"/>
  <c r="K45" i="1"/>
  <c r="J45" i="1"/>
  <c r="I45" i="1"/>
  <c r="G45" i="1"/>
  <c r="H45" i="1"/>
  <c r="F45" i="1"/>
  <c r="C45" i="1"/>
  <c r="L287" i="1"/>
  <c r="K287" i="1"/>
  <c r="J287" i="1"/>
  <c r="I287" i="1"/>
  <c r="G287" i="1"/>
  <c r="H287" i="1"/>
  <c r="F287" i="1"/>
  <c r="C287" i="1"/>
  <c r="L46" i="1"/>
  <c r="K46" i="1"/>
  <c r="J46" i="1"/>
  <c r="I46" i="1"/>
  <c r="G46" i="1"/>
  <c r="H46" i="1"/>
  <c r="F46" i="1"/>
  <c r="C46" i="1"/>
  <c r="L4720" i="1"/>
  <c r="K4720" i="1"/>
  <c r="J4720" i="1"/>
  <c r="I4720" i="1"/>
  <c r="G4720" i="1"/>
  <c r="H4720" i="1"/>
  <c r="F4720" i="1"/>
  <c r="C4720" i="1"/>
  <c r="L3749" i="1"/>
  <c r="K3749" i="1"/>
  <c r="J3749" i="1"/>
  <c r="I3749" i="1"/>
  <c r="G3749" i="1"/>
  <c r="H3749" i="1"/>
  <c r="F3749" i="1"/>
  <c r="C3749" i="1"/>
  <c r="L3529" i="1"/>
  <c r="K3529" i="1"/>
  <c r="J3529" i="1"/>
  <c r="I3529" i="1"/>
  <c r="G3529" i="1"/>
  <c r="H3529" i="1"/>
  <c r="F3529" i="1"/>
  <c r="C3529" i="1"/>
  <c r="L4614" i="1"/>
  <c r="K4614" i="1"/>
  <c r="J4614" i="1"/>
  <c r="I4614" i="1"/>
  <c r="G4614" i="1"/>
  <c r="H4614" i="1"/>
  <c r="F4614" i="1"/>
  <c r="C4614" i="1"/>
  <c r="L4707" i="1"/>
  <c r="K4707" i="1"/>
  <c r="J4707" i="1"/>
  <c r="I4707" i="1"/>
  <c r="G4707" i="1"/>
  <c r="H4707" i="1"/>
  <c r="F4707" i="1"/>
  <c r="C4707" i="1"/>
  <c r="L292" i="1"/>
  <c r="K292" i="1"/>
  <c r="J292" i="1"/>
  <c r="I292" i="1"/>
  <c r="G292" i="1"/>
  <c r="H292" i="1"/>
  <c r="F292" i="1"/>
  <c r="C292" i="1"/>
  <c r="L3695" i="1"/>
  <c r="K3695" i="1"/>
  <c r="J3695" i="1"/>
  <c r="I3695" i="1"/>
  <c r="G3695" i="1"/>
  <c r="H3695" i="1"/>
  <c r="F3695" i="1"/>
  <c r="C3695" i="1"/>
  <c r="L243" i="1"/>
  <c r="K243" i="1"/>
  <c r="J243" i="1"/>
  <c r="I243" i="1"/>
  <c r="G243" i="1"/>
  <c r="H243" i="1"/>
  <c r="F243" i="1"/>
  <c r="C243" i="1"/>
  <c r="L3945" i="1"/>
  <c r="K3945" i="1"/>
  <c r="J3945" i="1"/>
  <c r="I3945" i="1"/>
  <c r="G3945" i="1"/>
  <c r="H3945" i="1"/>
  <c r="F3945" i="1"/>
  <c r="C3945" i="1"/>
  <c r="L295" i="1"/>
  <c r="K295" i="1"/>
  <c r="J295" i="1"/>
  <c r="I295" i="1"/>
  <c r="G295" i="1"/>
  <c r="H295" i="1"/>
  <c r="F295" i="1"/>
  <c r="C295" i="1"/>
  <c r="L3734" i="1"/>
  <c r="K3734" i="1"/>
  <c r="J3734" i="1"/>
  <c r="I3734" i="1"/>
  <c r="G3734" i="1"/>
  <c r="H3734" i="1"/>
  <c r="F3734" i="1"/>
  <c r="C3734" i="1"/>
  <c r="L339" i="1"/>
  <c r="K339" i="1"/>
  <c r="J339" i="1"/>
  <c r="I339" i="1"/>
  <c r="G339" i="1"/>
  <c r="H339" i="1"/>
  <c r="F339" i="1"/>
  <c r="C339" i="1"/>
  <c r="L3697" i="1"/>
  <c r="K3697" i="1"/>
  <c r="J3697" i="1"/>
  <c r="I3697" i="1"/>
  <c r="G3697" i="1"/>
  <c r="H3697" i="1"/>
  <c r="F3697" i="1"/>
  <c r="C3697" i="1"/>
  <c r="L135" i="1"/>
  <c r="K135" i="1"/>
  <c r="J135" i="1"/>
  <c r="I135" i="1"/>
  <c r="G135" i="1"/>
  <c r="H135" i="1"/>
  <c r="F135" i="1"/>
  <c r="C135" i="1"/>
  <c r="L3746" i="1"/>
  <c r="K3746" i="1"/>
  <c r="J3746" i="1"/>
  <c r="I3746" i="1"/>
  <c r="G3746" i="1"/>
  <c r="H3746" i="1"/>
  <c r="F3746" i="1"/>
  <c r="C3746" i="1"/>
  <c r="L964" i="1"/>
  <c r="K964" i="1"/>
  <c r="J964" i="1"/>
  <c r="I964" i="1"/>
  <c r="G964" i="1"/>
  <c r="H964" i="1"/>
  <c r="F964" i="1"/>
  <c r="C964" i="1"/>
  <c r="L994" i="1"/>
  <c r="K994" i="1"/>
  <c r="J994" i="1"/>
  <c r="I994" i="1"/>
  <c r="G994" i="1"/>
  <c r="H994" i="1"/>
  <c r="F994" i="1"/>
  <c r="C994" i="1"/>
  <c r="L322" i="1"/>
  <c r="K322" i="1"/>
  <c r="J322" i="1"/>
  <c r="I322" i="1"/>
  <c r="G322" i="1"/>
  <c r="H322" i="1"/>
  <c r="F322" i="1"/>
  <c r="C322" i="1"/>
  <c r="L4543" i="1"/>
  <c r="K4543" i="1"/>
  <c r="J4543" i="1"/>
  <c r="I4543" i="1"/>
  <c r="G4543" i="1"/>
  <c r="H4543" i="1"/>
  <c r="F4543" i="1"/>
  <c r="C4543" i="1"/>
  <c r="L3744" i="1"/>
  <c r="K3744" i="1"/>
  <c r="J3744" i="1"/>
  <c r="I3744" i="1"/>
  <c r="G3744" i="1"/>
  <c r="H3744" i="1"/>
  <c r="F3744" i="1"/>
  <c r="C3744" i="1"/>
  <c r="L1024" i="1"/>
  <c r="K1024" i="1"/>
  <c r="J1024" i="1"/>
  <c r="I1024" i="1"/>
  <c r="G1024" i="1"/>
  <c r="H1024" i="1"/>
  <c r="F1024" i="1"/>
  <c r="C1024" i="1"/>
  <c r="L3538" i="1"/>
  <c r="K3538" i="1"/>
  <c r="J3538" i="1"/>
  <c r="I3538" i="1"/>
  <c r="G3538" i="1"/>
  <c r="H3538" i="1"/>
  <c r="F3538" i="1"/>
  <c r="C3538" i="1"/>
  <c r="L1002" i="1"/>
  <c r="K1002" i="1"/>
  <c r="J1002" i="1"/>
  <c r="I1002" i="1"/>
  <c r="G1002" i="1"/>
  <c r="H1002" i="1"/>
  <c r="F1002" i="1"/>
  <c r="C1002" i="1"/>
  <c r="L953" i="1"/>
  <c r="K953" i="1"/>
  <c r="J953" i="1"/>
  <c r="I953" i="1"/>
  <c r="G953" i="1"/>
  <c r="H953" i="1"/>
  <c r="F953" i="1"/>
  <c r="C953" i="1"/>
  <c r="L298" i="1"/>
  <c r="K298" i="1"/>
  <c r="J298" i="1"/>
  <c r="I298" i="1"/>
  <c r="G298" i="1"/>
  <c r="H298" i="1"/>
  <c r="F298" i="1"/>
  <c r="C298" i="1"/>
  <c r="L3974" i="1"/>
  <c r="K3974" i="1"/>
  <c r="J3974" i="1"/>
  <c r="I3974" i="1"/>
  <c r="G3974" i="1"/>
  <c r="H3974" i="1"/>
  <c r="F3974" i="1"/>
  <c r="C3974" i="1"/>
  <c r="L3960" i="1"/>
  <c r="K3960" i="1"/>
  <c r="J3960" i="1"/>
  <c r="I3960" i="1"/>
  <c r="G3960" i="1"/>
  <c r="H3960" i="1"/>
  <c r="F3960" i="1"/>
  <c r="C3960" i="1"/>
  <c r="L302" i="1"/>
  <c r="K302" i="1"/>
  <c r="J302" i="1"/>
  <c r="I302" i="1"/>
  <c r="G302" i="1"/>
  <c r="H302" i="1"/>
  <c r="F302" i="1"/>
  <c r="C302" i="1"/>
  <c r="L333" i="1"/>
  <c r="K333" i="1"/>
  <c r="J333" i="1"/>
  <c r="I333" i="1"/>
  <c r="G333" i="1"/>
  <c r="H333" i="1"/>
  <c r="F333" i="1"/>
  <c r="C333" i="1"/>
  <c r="L1681" i="1"/>
  <c r="K1681" i="1"/>
  <c r="J1681" i="1"/>
  <c r="I1681" i="1"/>
  <c r="H1681" i="1"/>
  <c r="F1681" i="1"/>
  <c r="C1681" i="1"/>
  <c r="L1680" i="1"/>
  <c r="K1680" i="1"/>
  <c r="J1680" i="1"/>
  <c r="I1680" i="1"/>
  <c r="H1680" i="1"/>
  <c r="F1680" i="1"/>
  <c r="C1680" i="1"/>
  <c r="L263" i="1"/>
  <c r="K263" i="1"/>
  <c r="J263" i="1"/>
  <c r="I263" i="1"/>
  <c r="G263" i="1"/>
  <c r="H263" i="1"/>
  <c r="F263" i="1"/>
  <c r="C263" i="1"/>
  <c r="L3735" i="1"/>
  <c r="K3735" i="1"/>
  <c r="J3735" i="1"/>
  <c r="I3735" i="1"/>
  <c r="G3735" i="1"/>
  <c r="H3735" i="1"/>
  <c r="F3735" i="1"/>
  <c r="C3735" i="1"/>
  <c r="L231" i="1"/>
  <c r="K231" i="1"/>
  <c r="J231" i="1"/>
  <c r="I231" i="1"/>
  <c r="G231" i="1"/>
  <c r="H231" i="1"/>
  <c r="F231" i="1"/>
  <c r="C231" i="1"/>
  <c r="L250" i="1"/>
  <c r="K250" i="1"/>
  <c r="J250" i="1"/>
  <c r="I250" i="1"/>
  <c r="G250" i="1"/>
  <c r="H250" i="1"/>
  <c r="F250" i="1"/>
  <c r="C250" i="1"/>
  <c r="L3726" i="1"/>
  <c r="K3726" i="1"/>
  <c r="J3726" i="1"/>
  <c r="I3726" i="1"/>
  <c r="G3726" i="1"/>
  <c r="H3726" i="1"/>
  <c r="F3726" i="1"/>
  <c r="C3726" i="1"/>
  <c r="L3719" i="1"/>
  <c r="K3719" i="1"/>
  <c r="J3719" i="1"/>
  <c r="I3719" i="1"/>
  <c r="G3719" i="1"/>
  <c r="H3719" i="1"/>
  <c r="F3719" i="1"/>
  <c r="C3719" i="1"/>
  <c r="L4727" i="1"/>
  <c r="K4727" i="1"/>
  <c r="J4727" i="1"/>
  <c r="I4727" i="1"/>
  <c r="G4727" i="1"/>
  <c r="H4727" i="1"/>
  <c r="F4727" i="1"/>
  <c r="C4727" i="1"/>
  <c r="L1682" i="1"/>
  <c r="K1682" i="1"/>
  <c r="J1682" i="1"/>
  <c r="I1682" i="1"/>
  <c r="H1682" i="1"/>
  <c r="F1682" i="1"/>
  <c r="C1682" i="1"/>
  <c r="L3899" i="1"/>
  <c r="K3899" i="1"/>
  <c r="J3899" i="1"/>
  <c r="I3899" i="1"/>
  <c r="G3899" i="1"/>
  <c r="H3899" i="1"/>
  <c r="F3899" i="1"/>
  <c r="C3899" i="1"/>
  <c r="L3728" i="1"/>
  <c r="K3728" i="1"/>
  <c r="J3728" i="1"/>
  <c r="I3728" i="1"/>
  <c r="G3728" i="1"/>
  <c r="H3728" i="1"/>
  <c r="F3728" i="1"/>
  <c r="C3728" i="1"/>
  <c r="L3705" i="1"/>
  <c r="K3705" i="1"/>
  <c r="J3705" i="1"/>
  <c r="I3705" i="1"/>
  <c r="G3705" i="1"/>
  <c r="H3705" i="1"/>
  <c r="F3705" i="1"/>
  <c r="C3705" i="1"/>
  <c r="L321" i="1"/>
  <c r="K321" i="1"/>
  <c r="J321" i="1"/>
  <c r="I321" i="1"/>
  <c r="G321" i="1"/>
  <c r="H321" i="1"/>
  <c r="F321" i="1"/>
  <c r="C321" i="1"/>
  <c r="L1679" i="1"/>
  <c r="K1679" i="1"/>
  <c r="J1679" i="1"/>
  <c r="I1679" i="1"/>
  <c r="H1679" i="1"/>
  <c r="F1679" i="1"/>
  <c r="C1679" i="1"/>
  <c r="L247" i="1"/>
  <c r="K247" i="1"/>
  <c r="J247" i="1"/>
  <c r="I247" i="1"/>
  <c r="G247" i="1"/>
  <c r="H247" i="1"/>
  <c r="F247" i="1"/>
  <c r="C247" i="1"/>
  <c r="L332" i="1"/>
  <c r="K332" i="1"/>
  <c r="J332" i="1"/>
  <c r="I332" i="1"/>
  <c r="G332" i="1"/>
  <c r="H332" i="1"/>
  <c r="F332" i="1"/>
  <c r="C332" i="1"/>
  <c r="L281" i="1"/>
  <c r="K281" i="1"/>
  <c r="J281" i="1"/>
  <c r="I281" i="1"/>
  <c r="G281" i="1"/>
  <c r="H281" i="1"/>
  <c r="F281" i="1"/>
  <c r="C281" i="1"/>
  <c r="L277" i="1"/>
  <c r="K277" i="1"/>
  <c r="J277" i="1"/>
  <c r="I277" i="1"/>
  <c r="G277" i="1"/>
  <c r="H277" i="1"/>
  <c r="F277" i="1"/>
  <c r="C277" i="1"/>
  <c r="L979" i="1"/>
  <c r="K979" i="1"/>
  <c r="J979" i="1"/>
  <c r="I979" i="1"/>
  <c r="G979" i="1"/>
  <c r="H979" i="1"/>
  <c r="F979" i="1"/>
  <c r="C979" i="1"/>
  <c r="L3660" i="1"/>
  <c r="K3660" i="1"/>
  <c r="J3660" i="1"/>
  <c r="I3660" i="1"/>
  <c r="G3660" i="1"/>
  <c r="H3660" i="1"/>
  <c r="F3660" i="1"/>
  <c r="C3660" i="1"/>
  <c r="L360" i="1"/>
  <c r="K360" i="1"/>
  <c r="J360" i="1"/>
  <c r="I360" i="1"/>
  <c r="G360" i="1"/>
  <c r="H360" i="1"/>
  <c r="F360" i="1"/>
  <c r="C360" i="1"/>
  <c r="L265" i="1"/>
  <c r="K265" i="1"/>
  <c r="J265" i="1"/>
  <c r="I265" i="1"/>
  <c r="G265" i="1"/>
  <c r="H265" i="1"/>
  <c r="F265" i="1"/>
  <c r="C265" i="1"/>
  <c r="L326" i="1"/>
  <c r="K326" i="1"/>
  <c r="J326" i="1"/>
  <c r="I326" i="1"/>
  <c r="G326" i="1"/>
  <c r="H326" i="1"/>
  <c r="F326" i="1"/>
  <c r="C326" i="1"/>
  <c r="L3530" i="1"/>
  <c r="K3530" i="1"/>
  <c r="J3530" i="1"/>
  <c r="I3530" i="1"/>
  <c r="G3530" i="1"/>
  <c r="H3530" i="1"/>
  <c r="F3530" i="1"/>
  <c r="C3530" i="1"/>
  <c r="L271" i="1"/>
  <c r="K271" i="1"/>
  <c r="J271" i="1"/>
  <c r="I271" i="1"/>
  <c r="G271" i="1"/>
  <c r="H271" i="1"/>
  <c r="F271" i="1"/>
  <c r="C271" i="1"/>
  <c r="L275" i="1"/>
  <c r="K275" i="1"/>
  <c r="J275" i="1"/>
  <c r="I275" i="1"/>
  <c r="G275" i="1"/>
  <c r="H275" i="1"/>
  <c r="F275" i="1"/>
  <c r="C275" i="1"/>
  <c r="L260" i="1"/>
  <c r="K260" i="1"/>
  <c r="J260" i="1"/>
  <c r="I260" i="1"/>
  <c r="G260" i="1"/>
  <c r="H260" i="1"/>
  <c r="F260" i="1"/>
  <c r="C260" i="1"/>
  <c r="L3762" i="1"/>
  <c r="K3762" i="1"/>
  <c r="J3762" i="1"/>
  <c r="I3762" i="1"/>
  <c r="G3762" i="1"/>
  <c r="H3762" i="1"/>
  <c r="F3762" i="1"/>
  <c r="C3762" i="1"/>
  <c r="L941" i="1"/>
  <c r="K941" i="1"/>
  <c r="J941" i="1"/>
  <c r="I941" i="1"/>
  <c r="G941" i="1"/>
  <c r="H941" i="1"/>
  <c r="F941" i="1"/>
  <c r="C941" i="1"/>
  <c r="L3702" i="1"/>
  <c r="K3702" i="1"/>
  <c r="J3702" i="1"/>
  <c r="I3702" i="1"/>
  <c r="G3702" i="1"/>
  <c r="H3702" i="1"/>
  <c r="F3702" i="1"/>
  <c r="C3702" i="1"/>
  <c r="L351" i="1"/>
  <c r="K351" i="1"/>
  <c r="J351" i="1"/>
  <c r="I351" i="1"/>
  <c r="G351" i="1"/>
  <c r="H351" i="1"/>
  <c r="F351" i="1"/>
  <c r="C351" i="1"/>
  <c r="L335" i="1"/>
  <c r="K335" i="1"/>
  <c r="J335" i="1"/>
  <c r="I335" i="1"/>
  <c r="G335" i="1"/>
  <c r="H335" i="1"/>
  <c r="F335" i="1"/>
  <c r="C335" i="1"/>
  <c r="L1626" i="1"/>
  <c r="K1626" i="1"/>
  <c r="J1626" i="1"/>
  <c r="I1626" i="1"/>
  <c r="H1626" i="1"/>
  <c r="F1626" i="1"/>
  <c r="C1626" i="1"/>
  <c r="L3731" i="1"/>
  <c r="K3731" i="1"/>
  <c r="J3731" i="1"/>
  <c r="I3731" i="1"/>
  <c r="G3731" i="1"/>
  <c r="H3731" i="1"/>
  <c r="F3731" i="1"/>
  <c r="C3731" i="1"/>
  <c r="L952" i="1"/>
  <c r="K952" i="1"/>
  <c r="J952" i="1"/>
  <c r="I952" i="1"/>
  <c r="G952" i="1"/>
  <c r="H952" i="1"/>
  <c r="F952" i="1"/>
  <c r="C952" i="1"/>
  <c r="L3764" i="1"/>
  <c r="K3764" i="1"/>
  <c r="J3764" i="1"/>
  <c r="I3764" i="1"/>
  <c r="G3764" i="1"/>
  <c r="H3764" i="1"/>
  <c r="F3764" i="1"/>
  <c r="C3764" i="1"/>
  <c r="L3674" i="1"/>
  <c r="K3674" i="1"/>
  <c r="J3674" i="1"/>
  <c r="I3674" i="1"/>
  <c r="G3674" i="1"/>
  <c r="H3674" i="1"/>
  <c r="F3674" i="1"/>
  <c r="C3674" i="1"/>
  <c r="L3510" i="1"/>
  <c r="K3510" i="1"/>
  <c r="J3510" i="1"/>
  <c r="I3510" i="1"/>
  <c r="G3510" i="1"/>
  <c r="H3510" i="1"/>
  <c r="F3510" i="1"/>
  <c r="C3510" i="1"/>
  <c r="L3742" i="1"/>
  <c r="K3742" i="1"/>
  <c r="J3742" i="1"/>
  <c r="I3742" i="1"/>
  <c r="G3742" i="1"/>
  <c r="H3742" i="1"/>
  <c r="F3742" i="1"/>
  <c r="C3742" i="1"/>
  <c r="L4722" i="1"/>
  <c r="K4722" i="1"/>
  <c r="J4722" i="1"/>
  <c r="I4722" i="1"/>
  <c r="G4722" i="1"/>
  <c r="H4722" i="1"/>
  <c r="F4722" i="1"/>
  <c r="C4722" i="1"/>
  <c r="L3747" i="1"/>
  <c r="K3747" i="1"/>
  <c r="J3747" i="1"/>
  <c r="I3747" i="1"/>
  <c r="G3747" i="1"/>
  <c r="H3747" i="1"/>
  <c r="F3747" i="1"/>
  <c r="C3747" i="1"/>
  <c r="L3725" i="1"/>
  <c r="K3725" i="1"/>
  <c r="J3725" i="1"/>
  <c r="I3725" i="1"/>
  <c r="G3725" i="1"/>
  <c r="H3725" i="1"/>
  <c r="F3725" i="1"/>
  <c r="C3725" i="1"/>
  <c r="L1201" i="1"/>
  <c r="K1201" i="1"/>
  <c r="J1201" i="1"/>
  <c r="I1201" i="1"/>
  <c r="G1201" i="1"/>
  <c r="H1201" i="1"/>
  <c r="F1201" i="1"/>
  <c r="C1201" i="1"/>
  <c r="L4692" i="1"/>
  <c r="K4692" i="1"/>
  <c r="J4692" i="1"/>
  <c r="I4692" i="1"/>
  <c r="G4692" i="1"/>
  <c r="H4692" i="1"/>
  <c r="F4692" i="1"/>
  <c r="C4692" i="1"/>
  <c r="L3698" i="1"/>
  <c r="K3698" i="1"/>
  <c r="J3698" i="1"/>
  <c r="I3698" i="1"/>
  <c r="G3698" i="1"/>
  <c r="H3698" i="1"/>
  <c r="F3698" i="1"/>
  <c r="C3698" i="1"/>
  <c r="L3890" i="1"/>
  <c r="K3890" i="1"/>
  <c r="J3890" i="1"/>
  <c r="I3890" i="1"/>
  <c r="G3890" i="1"/>
  <c r="H3890" i="1"/>
  <c r="F3890" i="1"/>
  <c r="C3890" i="1"/>
  <c r="L3729" i="1"/>
  <c r="K3729" i="1"/>
  <c r="J3729" i="1"/>
  <c r="I3729" i="1"/>
  <c r="G3729" i="1"/>
  <c r="H3729" i="1"/>
  <c r="F3729" i="1"/>
  <c r="C3729" i="1"/>
  <c r="L961" i="1"/>
  <c r="K961" i="1"/>
  <c r="J961" i="1"/>
  <c r="I961" i="1"/>
  <c r="G961" i="1"/>
  <c r="H961" i="1"/>
  <c r="F961" i="1"/>
  <c r="C961" i="1"/>
  <c r="L3801" i="1"/>
  <c r="K3801" i="1"/>
  <c r="J3801" i="1"/>
  <c r="I3801" i="1"/>
  <c r="G3801" i="1"/>
  <c r="H3801" i="1"/>
  <c r="F3801" i="1"/>
  <c r="C3801" i="1"/>
  <c r="L282" i="1"/>
  <c r="K282" i="1"/>
  <c r="J282" i="1"/>
  <c r="I282" i="1"/>
  <c r="G282" i="1"/>
  <c r="H282" i="1"/>
  <c r="F282" i="1"/>
  <c r="C282" i="1"/>
  <c r="L1622" i="1"/>
  <c r="K1622" i="1"/>
  <c r="J1622" i="1"/>
  <c r="I1622" i="1"/>
  <c r="H1622" i="1"/>
  <c r="F1622" i="1"/>
  <c r="C1622" i="1"/>
  <c r="L3743" i="1"/>
  <c r="K3743" i="1"/>
  <c r="J3743" i="1"/>
  <c r="I3743" i="1"/>
  <c r="G3743" i="1"/>
  <c r="H3743" i="1"/>
  <c r="F3743" i="1"/>
  <c r="C3743" i="1"/>
  <c r="L315" i="1"/>
  <c r="K315" i="1"/>
  <c r="J315" i="1"/>
  <c r="I315" i="1"/>
  <c r="G315" i="1"/>
  <c r="H315" i="1"/>
  <c r="F315" i="1"/>
  <c r="C315" i="1"/>
  <c r="L293" i="1"/>
  <c r="K293" i="1"/>
  <c r="J293" i="1"/>
  <c r="I293" i="1"/>
  <c r="G293" i="1"/>
  <c r="H293" i="1"/>
  <c r="F293" i="1"/>
  <c r="C293" i="1"/>
  <c r="L17" i="1"/>
  <c r="K17" i="1"/>
  <c r="J17" i="1"/>
  <c r="I17" i="1"/>
  <c r="G17" i="1"/>
  <c r="H17" i="1"/>
  <c r="F17" i="1"/>
  <c r="C17" i="1"/>
  <c r="L996" i="1"/>
  <c r="K996" i="1"/>
  <c r="J996" i="1"/>
  <c r="I996" i="1"/>
  <c r="G996" i="1"/>
  <c r="H996" i="1"/>
  <c r="F996" i="1"/>
  <c r="C996" i="1"/>
  <c r="L307" i="1"/>
  <c r="K307" i="1"/>
  <c r="J307" i="1"/>
  <c r="I307" i="1"/>
  <c r="G307" i="1"/>
  <c r="H307" i="1"/>
  <c r="F307" i="1"/>
  <c r="C307" i="1"/>
  <c r="L1040" i="1"/>
  <c r="K1040" i="1"/>
  <c r="J1040" i="1"/>
  <c r="I1040" i="1"/>
  <c r="G1040" i="1"/>
  <c r="H1040" i="1"/>
  <c r="F1040" i="1"/>
  <c r="C1040" i="1"/>
  <c r="L4708" i="1"/>
  <c r="K4708" i="1"/>
  <c r="J4708" i="1"/>
  <c r="I4708" i="1"/>
  <c r="G4708" i="1"/>
  <c r="H4708" i="1"/>
  <c r="F4708" i="1"/>
  <c r="C4708" i="1"/>
  <c r="L1044" i="1"/>
  <c r="K1044" i="1"/>
  <c r="J1044" i="1"/>
  <c r="I1044" i="1"/>
  <c r="G1044" i="1"/>
  <c r="H1044" i="1"/>
  <c r="F1044" i="1"/>
  <c r="C1044" i="1"/>
  <c r="L1188" i="1"/>
  <c r="K1188" i="1"/>
  <c r="J1188" i="1"/>
  <c r="I1188" i="1"/>
  <c r="G1188" i="1"/>
  <c r="H1188" i="1"/>
  <c r="F1188" i="1"/>
  <c r="C1188" i="1"/>
  <c r="L3788" i="1"/>
  <c r="K3788" i="1"/>
  <c r="J3788" i="1"/>
  <c r="I3788" i="1"/>
  <c r="G3788" i="1"/>
  <c r="H3788" i="1"/>
  <c r="F3788" i="1"/>
  <c r="C3788" i="1"/>
  <c r="L4695" i="1"/>
  <c r="K4695" i="1"/>
  <c r="J4695" i="1"/>
  <c r="I4695" i="1"/>
  <c r="G4695" i="1"/>
  <c r="H4695" i="1"/>
  <c r="F4695" i="1"/>
  <c r="C4695" i="1"/>
  <c r="L4679" i="1"/>
  <c r="K4679" i="1"/>
  <c r="J4679" i="1"/>
  <c r="I4679" i="1"/>
  <c r="G4679" i="1"/>
  <c r="H4679" i="1"/>
  <c r="F4679" i="1"/>
  <c r="C4679" i="1"/>
  <c r="L3727" i="1"/>
  <c r="K3727" i="1"/>
  <c r="J3727" i="1"/>
  <c r="I3727" i="1"/>
  <c r="G3727" i="1"/>
  <c r="H3727" i="1"/>
  <c r="F3727" i="1"/>
  <c r="C3727" i="1"/>
  <c r="L1660" i="1"/>
  <c r="K1660" i="1"/>
  <c r="J1660" i="1"/>
  <c r="I1660" i="1"/>
  <c r="H1660" i="1"/>
  <c r="F1660" i="1"/>
  <c r="C1660" i="1"/>
  <c r="L3892" i="1"/>
  <c r="K3892" i="1"/>
  <c r="J3892" i="1"/>
  <c r="I3892" i="1"/>
  <c r="G3892" i="1"/>
  <c r="H3892" i="1"/>
  <c r="F3892" i="1"/>
  <c r="C3892" i="1"/>
  <c r="L1013" i="1"/>
  <c r="K1013" i="1"/>
  <c r="J1013" i="1"/>
  <c r="I1013" i="1"/>
  <c r="G1013" i="1"/>
  <c r="H1013" i="1"/>
  <c r="F1013" i="1"/>
  <c r="C1013" i="1"/>
  <c r="L3733" i="1"/>
  <c r="K3733" i="1"/>
  <c r="J3733" i="1"/>
  <c r="I3733" i="1"/>
  <c r="G3733" i="1"/>
  <c r="H3733" i="1"/>
  <c r="F3733" i="1"/>
  <c r="C3733" i="1"/>
  <c r="L995" i="1"/>
  <c r="K995" i="1"/>
  <c r="J995" i="1"/>
  <c r="I995" i="1"/>
  <c r="G995" i="1"/>
  <c r="H995" i="1"/>
  <c r="F995" i="1"/>
  <c r="C995" i="1"/>
  <c r="L1628" i="1"/>
  <c r="K1628" i="1"/>
  <c r="J1628" i="1"/>
  <c r="I1628" i="1"/>
  <c r="H1628" i="1"/>
  <c r="F1628" i="1"/>
  <c r="C1628" i="1"/>
  <c r="L3699" i="1"/>
  <c r="K3699" i="1"/>
  <c r="J3699" i="1"/>
  <c r="I3699" i="1"/>
  <c r="G3699" i="1"/>
  <c r="H3699" i="1"/>
  <c r="F3699" i="1"/>
  <c r="C3699" i="1"/>
  <c r="L3664" i="1"/>
  <c r="K3664" i="1"/>
  <c r="J3664" i="1"/>
  <c r="I3664" i="1"/>
  <c r="G3664" i="1"/>
  <c r="H3664" i="1"/>
  <c r="F3664" i="1"/>
  <c r="C3664" i="1"/>
  <c r="L3794" i="1"/>
  <c r="K3794" i="1"/>
  <c r="J3794" i="1"/>
  <c r="I3794" i="1"/>
  <c r="G3794" i="1"/>
  <c r="H3794" i="1"/>
  <c r="F3794" i="1"/>
  <c r="C3794" i="1"/>
  <c r="L3778" i="1"/>
  <c r="K3778" i="1"/>
  <c r="J3778" i="1"/>
  <c r="I3778" i="1"/>
  <c r="G3778" i="1"/>
  <c r="H3778" i="1"/>
  <c r="F3778" i="1"/>
  <c r="C3778" i="1"/>
  <c r="L1697" i="1"/>
  <c r="K1697" i="1"/>
  <c r="J1697" i="1"/>
  <c r="I1697" i="1"/>
  <c r="H1697" i="1"/>
  <c r="F1697" i="1"/>
  <c r="C1697" i="1"/>
  <c r="L62" i="1"/>
  <c r="K62" i="1"/>
  <c r="J62" i="1"/>
  <c r="I62" i="1"/>
  <c r="G62" i="1"/>
  <c r="H62" i="1"/>
  <c r="F62" i="1"/>
  <c r="C62" i="1"/>
  <c r="L1676" i="1"/>
  <c r="K1676" i="1"/>
  <c r="J1676" i="1"/>
  <c r="I1676" i="1"/>
  <c r="H1676" i="1"/>
  <c r="F1676" i="1"/>
  <c r="C1676" i="1"/>
  <c r="L968" i="1"/>
  <c r="K968" i="1"/>
  <c r="J968" i="1"/>
  <c r="I968" i="1"/>
  <c r="G968" i="1"/>
  <c r="H968" i="1"/>
  <c r="F968" i="1"/>
  <c r="C968" i="1"/>
  <c r="L3704" i="1"/>
  <c r="K3704" i="1"/>
  <c r="J3704" i="1"/>
  <c r="I3704" i="1"/>
  <c r="G3704" i="1"/>
  <c r="H3704" i="1"/>
  <c r="F3704" i="1"/>
  <c r="C3704" i="1"/>
  <c r="L4773" i="1"/>
  <c r="K4773" i="1"/>
  <c r="J4773" i="1"/>
  <c r="I4773" i="1"/>
  <c r="G4773" i="1"/>
  <c r="H4773" i="1"/>
  <c r="F4773" i="1"/>
  <c r="C4773" i="1"/>
  <c r="L4768" i="1"/>
  <c r="K4768" i="1"/>
  <c r="J4768" i="1"/>
  <c r="I4768" i="1"/>
  <c r="G4768" i="1"/>
  <c r="H4768" i="1"/>
  <c r="F4768" i="1"/>
  <c r="C4768" i="1"/>
  <c r="L280" i="1"/>
  <c r="K280" i="1"/>
  <c r="J280" i="1"/>
  <c r="I280" i="1"/>
  <c r="G280" i="1"/>
  <c r="H280" i="1"/>
  <c r="F280" i="1"/>
  <c r="C280" i="1"/>
  <c r="L284" i="1"/>
  <c r="K284" i="1"/>
  <c r="J284" i="1"/>
  <c r="I284" i="1"/>
  <c r="G284" i="1"/>
  <c r="H284" i="1"/>
  <c r="F284" i="1"/>
  <c r="C284" i="1"/>
  <c r="L1673" i="1"/>
  <c r="K1673" i="1"/>
  <c r="J1673" i="1"/>
  <c r="I1673" i="1"/>
  <c r="H1673" i="1"/>
  <c r="F1673" i="1"/>
  <c r="C1673" i="1"/>
  <c r="L1650" i="1"/>
  <c r="K1650" i="1"/>
  <c r="J1650" i="1"/>
  <c r="I1650" i="1"/>
  <c r="H1650" i="1"/>
  <c r="F1650" i="1"/>
  <c r="C1650" i="1"/>
  <c r="L3873" i="1"/>
  <c r="K3873" i="1"/>
  <c r="J3873" i="1"/>
  <c r="I3873" i="1"/>
  <c r="G3873" i="1"/>
  <c r="H3873" i="1"/>
  <c r="F3873" i="1"/>
  <c r="C3873" i="1"/>
  <c r="L1670" i="1"/>
  <c r="K1670" i="1"/>
  <c r="J1670" i="1"/>
  <c r="I1670" i="1"/>
  <c r="H1670" i="1"/>
  <c r="F1670" i="1"/>
  <c r="C1670" i="1"/>
  <c r="L1688" i="1"/>
  <c r="K1688" i="1"/>
  <c r="J1688" i="1"/>
  <c r="I1688" i="1"/>
  <c r="H1688" i="1"/>
  <c r="F1688" i="1"/>
  <c r="C1688" i="1"/>
  <c r="L4698" i="1"/>
  <c r="K4698" i="1"/>
  <c r="J4698" i="1"/>
  <c r="I4698" i="1"/>
  <c r="G4698" i="1"/>
  <c r="H4698" i="1"/>
  <c r="F4698" i="1"/>
  <c r="C4698" i="1"/>
  <c r="L3943" i="1"/>
  <c r="K3943" i="1"/>
  <c r="J3943" i="1"/>
  <c r="I3943" i="1"/>
  <c r="G3943" i="1"/>
  <c r="H3943" i="1"/>
  <c r="F3943" i="1"/>
  <c r="C3943" i="1"/>
  <c r="L3668" i="1"/>
  <c r="K3668" i="1"/>
  <c r="J3668" i="1"/>
  <c r="I3668" i="1"/>
  <c r="G3668" i="1"/>
  <c r="H3668" i="1"/>
  <c r="F3668" i="1"/>
  <c r="C3668" i="1"/>
  <c r="L4637" i="1"/>
  <c r="K4637" i="1"/>
  <c r="J4637" i="1"/>
  <c r="I4637" i="1"/>
  <c r="G4637" i="1"/>
  <c r="H4637" i="1"/>
  <c r="F4637" i="1"/>
  <c r="C4637" i="1"/>
  <c r="L1627" i="1"/>
  <c r="K1627" i="1"/>
  <c r="J1627" i="1"/>
  <c r="I1627" i="1"/>
  <c r="H1627" i="1"/>
  <c r="F1627" i="1"/>
  <c r="C1627" i="1"/>
  <c r="L3721" i="1"/>
  <c r="K3721" i="1"/>
  <c r="J3721" i="1"/>
  <c r="I3721" i="1"/>
  <c r="G3721" i="1"/>
  <c r="H3721" i="1"/>
  <c r="F3721" i="1"/>
  <c r="C3721" i="1"/>
  <c r="L4585" i="1"/>
  <c r="K4585" i="1"/>
  <c r="J4585" i="1"/>
  <c r="I4585" i="1"/>
  <c r="G4585" i="1"/>
  <c r="H4585" i="1"/>
  <c r="F4585" i="1"/>
  <c r="C4585" i="1"/>
  <c r="L4760" i="1"/>
  <c r="K4760" i="1"/>
  <c r="J4760" i="1"/>
  <c r="I4760" i="1"/>
  <c r="G4760" i="1"/>
  <c r="H4760" i="1"/>
  <c r="F4760" i="1"/>
  <c r="C4760" i="1"/>
  <c r="L3755" i="1"/>
  <c r="K3755" i="1"/>
  <c r="J3755" i="1"/>
  <c r="I3755" i="1"/>
  <c r="G3755" i="1"/>
  <c r="H3755" i="1"/>
  <c r="F3755" i="1"/>
  <c r="C3755" i="1"/>
  <c r="L1656" i="1"/>
  <c r="K1656" i="1"/>
  <c r="J1656" i="1"/>
  <c r="I1656" i="1"/>
  <c r="H1656" i="1"/>
  <c r="F1656" i="1"/>
  <c r="C1656" i="1"/>
  <c r="L1696" i="1"/>
  <c r="K1696" i="1"/>
  <c r="J1696" i="1"/>
  <c r="I1696" i="1"/>
  <c r="H1696" i="1"/>
  <c r="F1696" i="1"/>
  <c r="C1696" i="1"/>
  <c r="L1689" i="1"/>
  <c r="K1689" i="1"/>
  <c r="J1689" i="1"/>
  <c r="I1689" i="1"/>
  <c r="H1689" i="1"/>
  <c r="F1689" i="1"/>
  <c r="C1689" i="1"/>
  <c r="L4000" i="1"/>
  <c r="K4000" i="1"/>
  <c r="J4000" i="1"/>
  <c r="I4000" i="1"/>
  <c r="G4000" i="1"/>
  <c r="H4000" i="1"/>
  <c r="F4000" i="1"/>
  <c r="C4000" i="1"/>
  <c r="L1687" i="1"/>
  <c r="K1687" i="1"/>
  <c r="J1687" i="1"/>
  <c r="I1687" i="1"/>
  <c r="H1687" i="1"/>
  <c r="F1687" i="1"/>
  <c r="C1687" i="1"/>
  <c r="L3950" i="1"/>
  <c r="K3950" i="1"/>
  <c r="J3950" i="1"/>
  <c r="I3950" i="1"/>
  <c r="G3950" i="1"/>
  <c r="H3950" i="1"/>
  <c r="F3950" i="1"/>
  <c r="C3950" i="1"/>
  <c r="L1255" i="1"/>
  <c r="K1255" i="1"/>
  <c r="J1255" i="1"/>
  <c r="I1255" i="1"/>
  <c r="G1255" i="1"/>
  <c r="H1255" i="1"/>
  <c r="F1255" i="1"/>
  <c r="C1255" i="1"/>
  <c r="L1683" i="1"/>
  <c r="K1683" i="1"/>
  <c r="J1683" i="1"/>
  <c r="I1683" i="1"/>
  <c r="H1683" i="1"/>
  <c r="F1683" i="1"/>
  <c r="C1683" i="1"/>
  <c r="L1666" i="1"/>
  <c r="K1666" i="1"/>
  <c r="J1666" i="1"/>
  <c r="I1666" i="1"/>
  <c r="H1666" i="1"/>
  <c r="F1666" i="1"/>
  <c r="C1666" i="1"/>
  <c r="L1675" i="1"/>
  <c r="K1675" i="1"/>
  <c r="J1675" i="1"/>
  <c r="I1675" i="1"/>
  <c r="H1675" i="1"/>
  <c r="F1675" i="1"/>
  <c r="C1675" i="1"/>
  <c r="L1633" i="1"/>
  <c r="K1633" i="1"/>
  <c r="J1633" i="1"/>
  <c r="I1633" i="1"/>
  <c r="H1633" i="1"/>
  <c r="F1633" i="1"/>
  <c r="C1633" i="1"/>
  <c r="L232" i="1"/>
  <c r="K232" i="1"/>
  <c r="J232" i="1"/>
  <c r="I232" i="1"/>
  <c r="G232" i="1"/>
  <c r="H232" i="1"/>
  <c r="F232" i="1"/>
  <c r="C232" i="1"/>
  <c r="L951" i="1"/>
  <c r="K951" i="1"/>
  <c r="J951" i="1"/>
  <c r="I951" i="1"/>
  <c r="G951" i="1"/>
  <c r="H951" i="1"/>
  <c r="F951" i="1"/>
  <c r="C951" i="1"/>
  <c r="L3896" i="1"/>
  <c r="K3896" i="1"/>
  <c r="J3896" i="1"/>
  <c r="I3896" i="1"/>
  <c r="G3896" i="1"/>
  <c r="H3896" i="1"/>
  <c r="F3896" i="1"/>
  <c r="C3896" i="1"/>
  <c r="L3800" i="1"/>
  <c r="K3800" i="1"/>
  <c r="J3800" i="1"/>
  <c r="I3800" i="1"/>
  <c r="G3800" i="1"/>
  <c r="H3800" i="1"/>
  <c r="F3800" i="1"/>
  <c r="C3800" i="1"/>
  <c r="L4700" i="1"/>
  <c r="K4700" i="1"/>
  <c r="J4700" i="1"/>
  <c r="I4700" i="1"/>
  <c r="G4700" i="1"/>
  <c r="H4700" i="1"/>
  <c r="F4700" i="1"/>
  <c r="C4700" i="1"/>
  <c r="L3957" i="1"/>
  <c r="K3957" i="1"/>
  <c r="J3957" i="1"/>
  <c r="I3957" i="1"/>
  <c r="G3957" i="1"/>
  <c r="H3957" i="1"/>
  <c r="F3957" i="1"/>
  <c r="C3957" i="1"/>
  <c r="L1685" i="1"/>
  <c r="K1685" i="1"/>
  <c r="J1685" i="1"/>
  <c r="I1685" i="1"/>
  <c r="H1685" i="1"/>
  <c r="F1685" i="1"/>
  <c r="C1685" i="1"/>
  <c r="L1674" i="1"/>
  <c r="K1674" i="1"/>
  <c r="J1674" i="1"/>
  <c r="I1674" i="1"/>
  <c r="H1674" i="1"/>
  <c r="F1674" i="1"/>
  <c r="C1674" i="1"/>
  <c r="L1617" i="1"/>
  <c r="K1617" i="1"/>
  <c r="J1617" i="1"/>
  <c r="I1617" i="1"/>
  <c r="H1617" i="1"/>
  <c r="F1617" i="1"/>
  <c r="C1617" i="1"/>
  <c r="L1623" i="1"/>
  <c r="K1623" i="1"/>
  <c r="J1623" i="1"/>
  <c r="I1623" i="1"/>
  <c r="H1623" i="1"/>
  <c r="F1623" i="1"/>
  <c r="C1623" i="1"/>
  <c r="L1243" i="1"/>
  <c r="K1243" i="1"/>
  <c r="J1243" i="1"/>
  <c r="I1243" i="1"/>
  <c r="G1243" i="1"/>
  <c r="H1243" i="1"/>
  <c r="F1243" i="1"/>
  <c r="C1243" i="1"/>
  <c r="L1301" i="1"/>
  <c r="K1301" i="1"/>
  <c r="J1301" i="1"/>
  <c r="I1301" i="1"/>
  <c r="G1301" i="1"/>
  <c r="H1301" i="1"/>
  <c r="F1301" i="1"/>
  <c r="C1301" i="1"/>
  <c r="L1669" i="1"/>
  <c r="K1669" i="1"/>
  <c r="J1669" i="1"/>
  <c r="I1669" i="1"/>
  <c r="H1669" i="1"/>
  <c r="F1669" i="1"/>
  <c r="C1669" i="1"/>
  <c r="L1693" i="1"/>
  <c r="K1693" i="1"/>
  <c r="J1693" i="1"/>
  <c r="I1693" i="1"/>
  <c r="H1693" i="1"/>
  <c r="F1693" i="1"/>
  <c r="C1693" i="1"/>
  <c r="L4718" i="1"/>
  <c r="K4718" i="1"/>
  <c r="J4718" i="1"/>
  <c r="I4718" i="1"/>
  <c r="G4718" i="1"/>
  <c r="H4718" i="1"/>
  <c r="F4718" i="1"/>
  <c r="C4718" i="1"/>
  <c r="L3897" i="1"/>
  <c r="K3897" i="1"/>
  <c r="J3897" i="1"/>
  <c r="I3897" i="1"/>
  <c r="G3897" i="1"/>
  <c r="H3897" i="1"/>
  <c r="F3897" i="1"/>
  <c r="C3897" i="1"/>
  <c r="L1655" i="1"/>
  <c r="K1655" i="1"/>
  <c r="J1655" i="1"/>
  <c r="I1655" i="1"/>
  <c r="H1655" i="1"/>
  <c r="F1655" i="1"/>
  <c r="C1655" i="1"/>
  <c r="L3942" i="1"/>
  <c r="K3942" i="1"/>
  <c r="J3942" i="1"/>
  <c r="I3942" i="1"/>
  <c r="G3942" i="1"/>
  <c r="H3942" i="1"/>
  <c r="F3942" i="1"/>
  <c r="C3942" i="1"/>
  <c r="L3673" i="1"/>
  <c r="K3673" i="1"/>
  <c r="J3673" i="1"/>
  <c r="I3673" i="1"/>
  <c r="G3673" i="1"/>
  <c r="H3673" i="1"/>
  <c r="F3673" i="1"/>
  <c r="C3673" i="1"/>
  <c r="L266" i="1"/>
  <c r="K266" i="1"/>
  <c r="J266" i="1"/>
  <c r="I266" i="1"/>
  <c r="G266" i="1"/>
  <c r="H266" i="1"/>
  <c r="F266" i="1"/>
  <c r="C266" i="1"/>
  <c r="L3667" i="1"/>
  <c r="K3667" i="1"/>
  <c r="J3667" i="1"/>
  <c r="I3667" i="1"/>
  <c r="G3667" i="1"/>
  <c r="H3667" i="1"/>
  <c r="F3667" i="1"/>
  <c r="C3667" i="1"/>
  <c r="L1653" i="1"/>
  <c r="K1653" i="1"/>
  <c r="J1653" i="1"/>
  <c r="I1653" i="1"/>
  <c r="H1653" i="1"/>
  <c r="F1653" i="1"/>
  <c r="C1653" i="1"/>
  <c r="L1658" i="1"/>
  <c r="K1658" i="1"/>
  <c r="J1658" i="1"/>
  <c r="I1658" i="1"/>
  <c r="H1658" i="1"/>
  <c r="F1658" i="1"/>
  <c r="C1658" i="1"/>
  <c r="L3872" i="1"/>
  <c r="K3872" i="1"/>
  <c r="J3872" i="1"/>
  <c r="I3872" i="1"/>
  <c r="G3872" i="1"/>
  <c r="H3872" i="1"/>
  <c r="F3872" i="1"/>
  <c r="C3872" i="1"/>
  <c r="L1614" i="1"/>
  <c r="K1614" i="1"/>
  <c r="J1614" i="1"/>
  <c r="I1614" i="1"/>
  <c r="H1614" i="1"/>
  <c r="F1614" i="1"/>
  <c r="C1614" i="1"/>
  <c r="L3748" i="1"/>
  <c r="K3748" i="1"/>
  <c r="J3748" i="1"/>
  <c r="I3748" i="1"/>
  <c r="G3748" i="1"/>
  <c r="H3748" i="1"/>
  <c r="F3748" i="1"/>
  <c r="C3748" i="1"/>
  <c r="L1640" i="1"/>
  <c r="K1640" i="1"/>
  <c r="J1640" i="1"/>
  <c r="I1640" i="1"/>
  <c r="H1640" i="1"/>
  <c r="F1640" i="1"/>
  <c r="C1640" i="1"/>
  <c r="L4683" i="1"/>
  <c r="K4683" i="1"/>
  <c r="J4683" i="1"/>
  <c r="I4683" i="1"/>
  <c r="G4683" i="1"/>
  <c r="H4683" i="1"/>
  <c r="F4683" i="1"/>
  <c r="C4683" i="1"/>
  <c r="L3912" i="1"/>
  <c r="K3912" i="1"/>
  <c r="J3912" i="1"/>
  <c r="I3912" i="1"/>
  <c r="G3912" i="1"/>
  <c r="H3912" i="1"/>
  <c r="F3912" i="1"/>
  <c r="C3912" i="1"/>
  <c r="L4743" i="1"/>
  <c r="K4743" i="1"/>
  <c r="J4743" i="1"/>
  <c r="I4743" i="1"/>
  <c r="G4743" i="1"/>
  <c r="H4743" i="1"/>
  <c r="F4743" i="1"/>
  <c r="C4743" i="1"/>
  <c r="L4012" i="1"/>
  <c r="K4012" i="1"/>
  <c r="J4012" i="1"/>
  <c r="I4012" i="1"/>
  <c r="G4012" i="1"/>
  <c r="H4012" i="1"/>
  <c r="F4012" i="1"/>
  <c r="C4012" i="1"/>
  <c r="L4716" i="1"/>
  <c r="K4716" i="1"/>
  <c r="J4716" i="1"/>
  <c r="I4716" i="1"/>
  <c r="G4716" i="1"/>
  <c r="H4716" i="1"/>
  <c r="F4716" i="1"/>
  <c r="C4716" i="1"/>
  <c r="L355" i="1"/>
  <c r="K355" i="1"/>
  <c r="J355" i="1"/>
  <c r="I355" i="1"/>
  <c r="G355" i="1"/>
  <c r="H355" i="1"/>
  <c r="F355" i="1"/>
  <c r="C355" i="1"/>
  <c r="L1645" i="1"/>
  <c r="K1645" i="1"/>
  <c r="J1645" i="1"/>
  <c r="I1645" i="1"/>
  <c r="H1645" i="1"/>
  <c r="F1645" i="1"/>
  <c r="C1645" i="1"/>
  <c r="L1684" i="1"/>
  <c r="K1684" i="1"/>
  <c r="J1684" i="1"/>
  <c r="I1684" i="1"/>
  <c r="H1684" i="1"/>
  <c r="F1684" i="1"/>
  <c r="C1684" i="1"/>
  <c r="L249" i="1"/>
  <c r="K249" i="1"/>
  <c r="J249" i="1"/>
  <c r="I249" i="1"/>
  <c r="G249" i="1"/>
  <c r="H249" i="1"/>
  <c r="F249" i="1"/>
  <c r="C249" i="1"/>
  <c r="L230" i="1"/>
  <c r="K230" i="1"/>
  <c r="J230" i="1"/>
  <c r="I230" i="1"/>
  <c r="G230" i="1"/>
  <c r="H230" i="1"/>
  <c r="F230" i="1"/>
  <c r="C230" i="1"/>
  <c r="L3993" i="1"/>
  <c r="K3993" i="1"/>
  <c r="J3993" i="1"/>
  <c r="I3993" i="1"/>
  <c r="G3993" i="1"/>
  <c r="H3993" i="1"/>
  <c r="F3993" i="1"/>
  <c r="C3993" i="1"/>
  <c r="L3916" i="1"/>
  <c r="K3916" i="1"/>
  <c r="J3916" i="1"/>
  <c r="I3916" i="1"/>
  <c r="G3916" i="1"/>
  <c r="H3916" i="1"/>
  <c r="F3916" i="1"/>
  <c r="C3916" i="1"/>
  <c r="L3781" i="1"/>
  <c r="K3781" i="1"/>
  <c r="J3781" i="1"/>
  <c r="I3781" i="1"/>
  <c r="G3781" i="1"/>
  <c r="H3781" i="1"/>
  <c r="F3781" i="1"/>
  <c r="C3781" i="1"/>
  <c r="L4658" i="1"/>
  <c r="K4658" i="1"/>
  <c r="J4658" i="1"/>
  <c r="I4658" i="1"/>
  <c r="G4658" i="1"/>
  <c r="H4658" i="1"/>
  <c r="F4658" i="1"/>
  <c r="C4658" i="1"/>
  <c r="L958" i="1"/>
  <c r="K958" i="1"/>
  <c r="J958" i="1"/>
  <c r="I958" i="1"/>
  <c r="G958" i="1"/>
  <c r="H958" i="1"/>
  <c r="F958" i="1"/>
  <c r="C958" i="1"/>
  <c r="L3962" i="1"/>
  <c r="K3962" i="1"/>
  <c r="J3962" i="1"/>
  <c r="I3962" i="1"/>
  <c r="G3962" i="1"/>
  <c r="H3962" i="1"/>
  <c r="F3962" i="1"/>
  <c r="C3962" i="1"/>
  <c r="L1240" i="1"/>
  <c r="K1240" i="1"/>
  <c r="J1240" i="1"/>
  <c r="I1240" i="1"/>
  <c r="G1240" i="1"/>
  <c r="H1240" i="1"/>
  <c r="F1240" i="1"/>
  <c r="C1240" i="1"/>
  <c r="L1691" i="1"/>
  <c r="K1691" i="1"/>
  <c r="J1691" i="1"/>
  <c r="I1691" i="1"/>
  <c r="H1691" i="1"/>
  <c r="F1691" i="1"/>
  <c r="C1691" i="1"/>
  <c r="L4674" i="1"/>
  <c r="K4674" i="1"/>
  <c r="J4674" i="1"/>
  <c r="I4674" i="1"/>
  <c r="G4674" i="1"/>
  <c r="H4674" i="1"/>
  <c r="F4674" i="1"/>
  <c r="C4674" i="1"/>
  <c r="L233" i="1"/>
  <c r="K233" i="1"/>
  <c r="J233" i="1"/>
  <c r="I233" i="1"/>
  <c r="G233" i="1"/>
  <c r="H233" i="1"/>
  <c r="F233" i="1"/>
  <c r="C233" i="1"/>
  <c r="L1213" i="1"/>
  <c r="K1213" i="1"/>
  <c r="J1213" i="1"/>
  <c r="I1213" i="1"/>
  <c r="G1213" i="1"/>
  <c r="H1213" i="1"/>
  <c r="F1213" i="1"/>
  <c r="C1213" i="1"/>
  <c r="L1698" i="1"/>
  <c r="K1698" i="1"/>
  <c r="J1698" i="1"/>
  <c r="I1698" i="1"/>
  <c r="H1698" i="1"/>
  <c r="F1698" i="1"/>
  <c r="C1698" i="1"/>
  <c r="L1695" i="1"/>
  <c r="K1695" i="1"/>
  <c r="J1695" i="1"/>
  <c r="I1695" i="1"/>
  <c r="H1695" i="1"/>
  <c r="F1695" i="1"/>
  <c r="C1695" i="1"/>
  <c r="L299" i="1"/>
  <c r="K299" i="1"/>
  <c r="J299" i="1"/>
  <c r="I299" i="1"/>
  <c r="G299" i="1"/>
  <c r="H299" i="1"/>
  <c r="F299" i="1"/>
  <c r="C299" i="1"/>
  <c r="L342" i="1"/>
  <c r="K342" i="1"/>
  <c r="J342" i="1"/>
  <c r="I342" i="1"/>
  <c r="G342" i="1"/>
  <c r="H342" i="1"/>
  <c r="F342" i="1"/>
  <c r="C342" i="1"/>
  <c r="L1638" i="1"/>
  <c r="K1638" i="1"/>
  <c r="J1638" i="1"/>
  <c r="I1638" i="1"/>
  <c r="H1638" i="1"/>
  <c r="F1638" i="1"/>
  <c r="C1638" i="1"/>
  <c r="L4669" i="1"/>
  <c r="K4669" i="1"/>
  <c r="J4669" i="1"/>
  <c r="I4669" i="1"/>
  <c r="G4669" i="1"/>
  <c r="H4669" i="1"/>
  <c r="F4669" i="1"/>
  <c r="C4669" i="1"/>
  <c r="L47" i="1"/>
  <c r="K47" i="1"/>
  <c r="J47" i="1"/>
  <c r="I47" i="1"/>
  <c r="G47" i="1"/>
  <c r="H47" i="1"/>
  <c r="F47" i="1"/>
  <c r="C47" i="1"/>
  <c r="L1215" i="1"/>
  <c r="K1215" i="1"/>
  <c r="J1215" i="1"/>
  <c r="I1215" i="1"/>
  <c r="G1215" i="1"/>
  <c r="H1215" i="1"/>
  <c r="F1215" i="1"/>
  <c r="C1215" i="1"/>
  <c r="L291" i="1"/>
  <c r="K291" i="1"/>
  <c r="J291" i="1"/>
  <c r="I291" i="1"/>
  <c r="G291" i="1"/>
  <c r="H291" i="1"/>
  <c r="F291" i="1"/>
  <c r="C291" i="1"/>
  <c r="L1608" i="1"/>
  <c r="K1608" i="1"/>
  <c r="J1608" i="1"/>
  <c r="I1608" i="1"/>
  <c r="H1608" i="1"/>
  <c r="F1608" i="1"/>
  <c r="C1608" i="1"/>
  <c r="L329" i="1"/>
  <c r="K329" i="1"/>
  <c r="J329" i="1"/>
  <c r="I329" i="1"/>
  <c r="G329" i="1"/>
  <c r="H329" i="1"/>
  <c r="F329" i="1"/>
  <c r="C329" i="1"/>
  <c r="L1641" i="1"/>
  <c r="K1641" i="1"/>
  <c r="J1641" i="1"/>
  <c r="I1641" i="1"/>
  <c r="H1641" i="1"/>
  <c r="F1641" i="1"/>
  <c r="C1641" i="1"/>
  <c r="L348" i="1"/>
  <c r="K348" i="1"/>
  <c r="J348" i="1"/>
  <c r="I348" i="1"/>
  <c r="G348" i="1"/>
  <c r="H348" i="1"/>
  <c r="F348" i="1"/>
  <c r="C348" i="1"/>
  <c r="L1625" i="1"/>
  <c r="K1625" i="1"/>
  <c r="J1625" i="1"/>
  <c r="I1625" i="1"/>
  <c r="H1625" i="1"/>
  <c r="F1625" i="1"/>
  <c r="C1625" i="1"/>
  <c r="L237" i="1"/>
  <c r="K237" i="1"/>
  <c r="J237" i="1"/>
  <c r="I237" i="1"/>
  <c r="G237" i="1"/>
  <c r="H237" i="1"/>
  <c r="F237" i="1"/>
  <c r="C237" i="1"/>
  <c r="L4011" i="1"/>
  <c r="K4011" i="1"/>
  <c r="J4011" i="1"/>
  <c r="I4011" i="1"/>
  <c r="G4011" i="1"/>
  <c r="H4011" i="1"/>
  <c r="F4011" i="1"/>
  <c r="C4011" i="1"/>
  <c r="L334" i="1"/>
  <c r="K334" i="1"/>
  <c r="J334" i="1"/>
  <c r="I334" i="1"/>
  <c r="G334" i="1"/>
  <c r="H334" i="1"/>
  <c r="F334" i="1"/>
  <c r="C334" i="1"/>
  <c r="L1668" i="1"/>
  <c r="K1668" i="1"/>
  <c r="J1668" i="1"/>
  <c r="I1668" i="1"/>
  <c r="H1668" i="1"/>
  <c r="F1668" i="1"/>
  <c r="C1668" i="1"/>
  <c r="L3991" i="1"/>
  <c r="K3991" i="1"/>
  <c r="J3991" i="1"/>
  <c r="I3991" i="1"/>
  <c r="G3991" i="1"/>
  <c r="H3991" i="1"/>
  <c r="F3991" i="1"/>
  <c r="C3991" i="1"/>
  <c r="L1605" i="1"/>
  <c r="K1605" i="1"/>
  <c r="J1605" i="1"/>
  <c r="I1605" i="1"/>
  <c r="H1605" i="1"/>
  <c r="F1605" i="1"/>
  <c r="C1605" i="1"/>
  <c r="L1649" i="1"/>
  <c r="K1649" i="1"/>
  <c r="J1649" i="1"/>
  <c r="I1649" i="1"/>
  <c r="H1649" i="1"/>
  <c r="F1649" i="1"/>
  <c r="C1649" i="1"/>
  <c r="L3895" i="1"/>
  <c r="K3895" i="1"/>
  <c r="J3895" i="1"/>
  <c r="I3895" i="1"/>
  <c r="G3895" i="1"/>
  <c r="H3895" i="1"/>
  <c r="F3895" i="1"/>
  <c r="C3895" i="1"/>
  <c r="L274" i="1"/>
  <c r="K274" i="1"/>
  <c r="J274" i="1"/>
  <c r="I274" i="1"/>
  <c r="G274" i="1"/>
  <c r="H274" i="1"/>
  <c r="F274" i="1"/>
  <c r="C274" i="1"/>
  <c r="L1654" i="1"/>
  <c r="K1654" i="1"/>
  <c r="J1654" i="1"/>
  <c r="I1654" i="1"/>
  <c r="H1654" i="1"/>
  <c r="F1654" i="1"/>
  <c r="C1654" i="1"/>
  <c r="L1678" i="1"/>
  <c r="K1678" i="1"/>
  <c r="J1678" i="1"/>
  <c r="I1678" i="1"/>
  <c r="H1678" i="1"/>
  <c r="F1678" i="1"/>
  <c r="C1678" i="1"/>
  <c r="L1189" i="1"/>
  <c r="K1189" i="1"/>
  <c r="J1189" i="1"/>
  <c r="I1189" i="1"/>
  <c r="G1189" i="1"/>
  <c r="H1189" i="1"/>
  <c r="F1189" i="1"/>
  <c r="C1189" i="1"/>
  <c r="L3928" i="1"/>
  <c r="K3928" i="1"/>
  <c r="J3928" i="1"/>
  <c r="I3928" i="1"/>
  <c r="G3928" i="1"/>
  <c r="H3928" i="1"/>
  <c r="F3928" i="1"/>
  <c r="C3928" i="1"/>
  <c r="L1667" i="1"/>
  <c r="K1667" i="1"/>
  <c r="J1667" i="1"/>
  <c r="I1667" i="1"/>
  <c r="H1667" i="1"/>
  <c r="F1667" i="1"/>
  <c r="C1667" i="1"/>
  <c r="L1659" i="1"/>
  <c r="K1659" i="1"/>
  <c r="J1659" i="1"/>
  <c r="I1659" i="1"/>
  <c r="H1659" i="1"/>
  <c r="F1659" i="1"/>
  <c r="C1659" i="1"/>
  <c r="L1629" i="1"/>
  <c r="K1629" i="1"/>
  <c r="J1629" i="1"/>
  <c r="I1629" i="1"/>
  <c r="H1629" i="1"/>
  <c r="F1629" i="1"/>
  <c r="C1629" i="1"/>
  <c r="L3900" i="1"/>
  <c r="K3900" i="1"/>
  <c r="J3900" i="1"/>
  <c r="I3900" i="1"/>
  <c r="G3900" i="1"/>
  <c r="H3900" i="1"/>
  <c r="F3900" i="1"/>
  <c r="C3900" i="1"/>
  <c r="L264" i="1"/>
  <c r="K264" i="1"/>
  <c r="J264" i="1"/>
  <c r="I264" i="1"/>
  <c r="G264" i="1"/>
  <c r="H264" i="1"/>
  <c r="F264" i="1"/>
  <c r="C264" i="1"/>
  <c r="L3669" i="1"/>
  <c r="K3669" i="1"/>
  <c r="J3669" i="1"/>
  <c r="I3669" i="1"/>
  <c r="G3669" i="1"/>
  <c r="H3669" i="1"/>
  <c r="F3669" i="1"/>
  <c r="C3669" i="1"/>
  <c r="L1637" i="1"/>
  <c r="K1637" i="1"/>
  <c r="J1637" i="1"/>
  <c r="I1637" i="1"/>
  <c r="H1637" i="1"/>
  <c r="F1637" i="1"/>
  <c r="C1637" i="1"/>
  <c r="L1663" i="1"/>
  <c r="K1663" i="1"/>
  <c r="J1663" i="1"/>
  <c r="I1663" i="1"/>
  <c r="H1663" i="1"/>
  <c r="F1663" i="1"/>
  <c r="C1663" i="1"/>
  <c r="L1662" i="1"/>
  <c r="K1662" i="1"/>
  <c r="J1662" i="1"/>
  <c r="I1662" i="1"/>
  <c r="H1662" i="1"/>
  <c r="F1662" i="1"/>
  <c r="C1662" i="1"/>
  <c r="L4742" i="1"/>
  <c r="K4742" i="1"/>
  <c r="J4742" i="1"/>
  <c r="I4742" i="1"/>
  <c r="G4742" i="1"/>
  <c r="H4742" i="1"/>
  <c r="F4742" i="1"/>
  <c r="C4742" i="1"/>
  <c r="L1664" i="1"/>
  <c r="K1664" i="1"/>
  <c r="J1664" i="1"/>
  <c r="I1664" i="1"/>
  <c r="H1664" i="1"/>
  <c r="F1664" i="1"/>
  <c r="C1664" i="1"/>
  <c r="L1610" i="1"/>
  <c r="K1610" i="1"/>
  <c r="J1610" i="1"/>
  <c r="I1610" i="1"/>
  <c r="H1610" i="1"/>
  <c r="F1610" i="1"/>
  <c r="C1610" i="1"/>
  <c r="L1642" i="1"/>
  <c r="K1642" i="1"/>
  <c r="J1642" i="1"/>
  <c r="I1642" i="1"/>
  <c r="H1642" i="1"/>
  <c r="F1642" i="1"/>
  <c r="C1642" i="1"/>
  <c r="L4007" i="1"/>
  <c r="K4007" i="1"/>
  <c r="J4007" i="1"/>
  <c r="I4007" i="1"/>
  <c r="G4007" i="1"/>
  <c r="H4007" i="1"/>
  <c r="F4007" i="1"/>
  <c r="C4007" i="1"/>
  <c r="L227" i="1"/>
  <c r="K227" i="1"/>
  <c r="J227" i="1"/>
  <c r="I227" i="1"/>
  <c r="G227" i="1"/>
  <c r="H227" i="1"/>
  <c r="F227" i="1"/>
  <c r="C227" i="1"/>
  <c r="L353" i="1"/>
  <c r="K353" i="1"/>
  <c r="J353" i="1"/>
  <c r="I353" i="1"/>
  <c r="G353" i="1"/>
  <c r="H353" i="1"/>
  <c r="F353" i="1"/>
  <c r="C353" i="1"/>
  <c r="L352" i="1"/>
  <c r="K352" i="1"/>
  <c r="J352" i="1"/>
  <c r="I352" i="1"/>
  <c r="G352" i="1"/>
  <c r="H352" i="1"/>
  <c r="F352" i="1"/>
  <c r="C352" i="1"/>
  <c r="L1216" i="1"/>
  <c r="K1216" i="1"/>
  <c r="J1216" i="1"/>
  <c r="I1216" i="1"/>
  <c r="G1216" i="1"/>
  <c r="H1216" i="1"/>
  <c r="F1216" i="1"/>
  <c r="C1216" i="1"/>
  <c r="L1630" i="1"/>
  <c r="K1630" i="1"/>
  <c r="J1630" i="1"/>
  <c r="I1630" i="1"/>
  <c r="H1630" i="1"/>
  <c r="F1630" i="1"/>
  <c r="C1630" i="1"/>
  <c r="L3756" i="1"/>
  <c r="K3756" i="1"/>
  <c r="J3756" i="1"/>
  <c r="I3756" i="1"/>
  <c r="G3756" i="1"/>
  <c r="H3756" i="1"/>
  <c r="F3756" i="1"/>
  <c r="C3756" i="1"/>
  <c r="L1634" i="1"/>
  <c r="K1634" i="1"/>
  <c r="J1634" i="1"/>
  <c r="I1634" i="1"/>
  <c r="H1634" i="1"/>
  <c r="F1634" i="1"/>
  <c r="C1634" i="1"/>
  <c r="L3983" i="1"/>
  <c r="K3983" i="1"/>
  <c r="J3983" i="1"/>
  <c r="I3983" i="1"/>
  <c r="G3983" i="1"/>
  <c r="H3983" i="1"/>
  <c r="F3983" i="1"/>
  <c r="C3983" i="1"/>
  <c r="L3802" i="1"/>
  <c r="K3802" i="1"/>
  <c r="J3802" i="1"/>
  <c r="I3802" i="1"/>
  <c r="G3802" i="1"/>
  <c r="H3802" i="1"/>
  <c r="F3802" i="1"/>
  <c r="C3802" i="1"/>
  <c r="L1646" i="1"/>
  <c r="K1646" i="1"/>
  <c r="J1646" i="1"/>
  <c r="I1646" i="1"/>
  <c r="H1646" i="1"/>
  <c r="F1646" i="1"/>
  <c r="C1646" i="1"/>
  <c r="L1643" i="1"/>
  <c r="K1643" i="1"/>
  <c r="J1643" i="1"/>
  <c r="I1643" i="1"/>
  <c r="H1643" i="1"/>
  <c r="F1643" i="1"/>
  <c r="C1643" i="1"/>
  <c r="L1244" i="1"/>
  <c r="K1244" i="1"/>
  <c r="J1244" i="1"/>
  <c r="I1244" i="1"/>
  <c r="G1244" i="1"/>
  <c r="H1244" i="1"/>
  <c r="F1244" i="1"/>
  <c r="C1244" i="1"/>
  <c r="L44" i="1"/>
  <c r="K44" i="1"/>
  <c r="J44" i="1"/>
  <c r="I44" i="1"/>
  <c r="G44" i="1"/>
  <c r="H44" i="1"/>
  <c r="F44" i="1"/>
  <c r="C44" i="1"/>
  <c r="L1639" i="1"/>
  <c r="K1639" i="1"/>
  <c r="J1639" i="1"/>
  <c r="I1639" i="1"/>
  <c r="H1639" i="1"/>
  <c r="F1639" i="1"/>
  <c r="C1639" i="1"/>
  <c r="L1644" i="1"/>
  <c r="K1644" i="1"/>
  <c r="J1644" i="1"/>
  <c r="I1644" i="1"/>
  <c r="H1644" i="1"/>
  <c r="F1644" i="1"/>
  <c r="C1644" i="1"/>
  <c r="L3876" i="1"/>
  <c r="K3876" i="1"/>
  <c r="J3876" i="1"/>
  <c r="I3876" i="1"/>
  <c r="G3876" i="1"/>
  <c r="H3876" i="1"/>
  <c r="F3876" i="1"/>
  <c r="C3876" i="1"/>
  <c r="L1648" i="1"/>
  <c r="K1648" i="1"/>
  <c r="J1648" i="1"/>
  <c r="I1648" i="1"/>
  <c r="H1648" i="1"/>
  <c r="F1648" i="1"/>
  <c r="C1648" i="1"/>
  <c r="L244" i="1"/>
  <c r="K244" i="1"/>
  <c r="J244" i="1"/>
  <c r="I244" i="1"/>
  <c r="G244" i="1"/>
  <c r="H244" i="1"/>
  <c r="F244" i="1"/>
  <c r="C244" i="1"/>
  <c r="L1245" i="1"/>
  <c r="K1245" i="1"/>
  <c r="J1245" i="1"/>
  <c r="I1245" i="1"/>
  <c r="G1245" i="1"/>
  <c r="H1245" i="1"/>
  <c r="F1245" i="1"/>
  <c r="C1245" i="1"/>
  <c r="L317" i="1"/>
  <c r="K317" i="1"/>
  <c r="J317" i="1"/>
  <c r="I317" i="1"/>
  <c r="G317" i="1"/>
  <c r="H317" i="1"/>
  <c r="F317" i="1"/>
  <c r="C317" i="1"/>
  <c r="L285" i="1"/>
  <c r="K285" i="1"/>
  <c r="J285" i="1"/>
  <c r="I285" i="1"/>
  <c r="G285" i="1"/>
  <c r="H285" i="1"/>
  <c r="F285" i="1"/>
  <c r="C285" i="1"/>
  <c r="L21" i="1"/>
  <c r="K21" i="1"/>
  <c r="J21" i="1"/>
  <c r="I21" i="1"/>
  <c r="G21" i="1"/>
  <c r="H21" i="1"/>
  <c r="F21" i="1"/>
  <c r="C21" i="1"/>
  <c r="L240" i="1"/>
  <c r="K240" i="1"/>
  <c r="J240" i="1"/>
  <c r="I240" i="1"/>
  <c r="G240" i="1"/>
  <c r="H240" i="1"/>
  <c r="F240" i="1"/>
  <c r="C240" i="1"/>
  <c r="L3525" i="1"/>
  <c r="K3525" i="1"/>
  <c r="J3525" i="1"/>
  <c r="I3525" i="1"/>
  <c r="G3525" i="1"/>
  <c r="H3525" i="1"/>
  <c r="F3525" i="1"/>
  <c r="C3525" i="1"/>
  <c r="L258" i="1"/>
  <c r="K258" i="1"/>
  <c r="J258" i="1"/>
  <c r="I258" i="1"/>
  <c r="G258" i="1"/>
  <c r="H258" i="1"/>
  <c r="F258" i="1"/>
  <c r="C258" i="1"/>
  <c r="L289" i="1"/>
  <c r="K289" i="1"/>
  <c r="J289" i="1"/>
  <c r="I289" i="1"/>
  <c r="G289" i="1"/>
  <c r="H289" i="1"/>
  <c r="F289" i="1"/>
  <c r="C289" i="1"/>
  <c r="L259" i="1"/>
  <c r="K259" i="1"/>
  <c r="J259" i="1"/>
  <c r="I259" i="1"/>
  <c r="G259" i="1"/>
  <c r="H259" i="1"/>
  <c r="F259" i="1"/>
  <c r="C259" i="1"/>
  <c r="L1647" i="1"/>
  <c r="K1647" i="1"/>
  <c r="J1647" i="1"/>
  <c r="I1647" i="1"/>
  <c r="H1647" i="1"/>
  <c r="F1647" i="1"/>
  <c r="C1647" i="1"/>
  <c r="L3951" i="1"/>
  <c r="K3951" i="1"/>
  <c r="J3951" i="1"/>
  <c r="I3951" i="1"/>
  <c r="G3951" i="1"/>
  <c r="H3951" i="1"/>
  <c r="F3951" i="1"/>
  <c r="C3951" i="1"/>
  <c r="L305" i="1"/>
  <c r="K305" i="1"/>
  <c r="J305" i="1"/>
  <c r="I305" i="1"/>
  <c r="G305" i="1"/>
  <c r="H305" i="1"/>
  <c r="F305" i="1"/>
  <c r="C305" i="1"/>
  <c r="L257" i="1"/>
  <c r="K257" i="1"/>
  <c r="J257" i="1"/>
  <c r="I257" i="1"/>
  <c r="G257" i="1"/>
  <c r="H257" i="1"/>
  <c r="F257" i="1"/>
  <c r="C257" i="1"/>
  <c r="L269" i="1"/>
  <c r="K269" i="1"/>
  <c r="J269" i="1"/>
  <c r="I269" i="1"/>
  <c r="G269" i="1"/>
  <c r="H269" i="1"/>
  <c r="F269" i="1"/>
  <c r="C269" i="1"/>
  <c r="L327" i="1"/>
  <c r="K327" i="1"/>
  <c r="J327" i="1"/>
  <c r="I327" i="1"/>
  <c r="G327" i="1"/>
  <c r="H327" i="1"/>
  <c r="F327" i="1"/>
  <c r="C327" i="1"/>
  <c r="L3578" i="1"/>
  <c r="K3578" i="1"/>
  <c r="J3578" i="1"/>
  <c r="I3578" i="1"/>
  <c r="G3578" i="1"/>
  <c r="H3578" i="1"/>
  <c r="F3578" i="1"/>
  <c r="C3578" i="1"/>
  <c r="L303" i="1"/>
  <c r="K303" i="1"/>
  <c r="J303" i="1"/>
  <c r="I303" i="1"/>
  <c r="G303" i="1"/>
  <c r="H303" i="1"/>
  <c r="F303" i="1"/>
  <c r="C303" i="1"/>
  <c r="L341" i="1"/>
  <c r="K341" i="1"/>
  <c r="J341" i="1"/>
  <c r="I341" i="1"/>
  <c r="G341" i="1"/>
  <c r="H341" i="1"/>
  <c r="F341" i="1"/>
  <c r="C341" i="1"/>
  <c r="L242" i="1"/>
  <c r="K242" i="1"/>
  <c r="J242" i="1"/>
  <c r="I242" i="1"/>
  <c r="G242" i="1"/>
  <c r="H242" i="1"/>
  <c r="F242" i="1"/>
  <c r="C242" i="1"/>
  <c r="L331" i="1"/>
  <c r="K331" i="1"/>
  <c r="J331" i="1"/>
  <c r="I331" i="1"/>
  <c r="G331" i="1"/>
  <c r="H331" i="1"/>
  <c r="F331" i="1"/>
  <c r="C331" i="1"/>
  <c r="L3949" i="1"/>
  <c r="K3949" i="1"/>
  <c r="J3949" i="1"/>
  <c r="I3949" i="1"/>
  <c r="G3949" i="1"/>
  <c r="H3949" i="1"/>
  <c r="F3949" i="1"/>
  <c r="C3949" i="1"/>
  <c r="L1246" i="1"/>
  <c r="K1246" i="1"/>
  <c r="J1246" i="1"/>
  <c r="I1246" i="1"/>
  <c r="G1246" i="1"/>
  <c r="H1246" i="1"/>
  <c r="F1246" i="1"/>
  <c r="C1246" i="1"/>
  <c r="L3948" i="1"/>
  <c r="K3948" i="1"/>
  <c r="J3948" i="1"/>
  <c r="I3948" i="1"/>
  <c r="G3948" i="1"/>
  <c r="H3948" i="1"/>
  <c r="F3948" i="1"/>
  <c r="C3948" i="1"/>
  <c r="L1262" i="1"/>
  <c r="K1262" i="1"/>
  <c r="J1262" i="1"/>
  <c r="I1262" i="1"/>
  <c r="G1262" i="1"/>
  <c r="H1262" i="1"/>
  <c r="F1262" i="1"/>
  <c r="C1262" i="1"/>
  <c r="L4748" i="1"/>
  <c r="K4748" i="1"/>
  <c r="J4748" i="1"/>
  <c r="I4748" i="1"/>
  <c r="G4748" i="1"/>
  <c r="H4748" i="1"/>
  <c r="F4748" i="1"/>
  <c r="C4748" i="1"/>
  <c r="L1005" i="1"/>
  <c r="K1005" i="1"/>
  <c r="J1005" i="1"/>
  <c r="I1005" i="1"/>
  <c r="G1005" i="1"/>
  <c r="H1005" i="1"/>
  <c r="F1005" i="1"/>
  <c r="C1005" i="1"/>
  <c r="L1237" i="1"/>
  <c r="K1237" i="1"/>
  <c r="J1237" i="1"/>
  <c r="I1237" i="1"/>
  <c r="G1237" i="1"/>
  <c r="H1237" i="1"/>
  <c r="F1237" i="1"/>
  <c r="C1237" i="1"/>
  <c r="L4002" i="1"/>
  <c r="K4002" i="1"/>
  <c r="J4002" i="1"/>
  <c r="I4002" i="1"/>
  <c r="G4002" i="1"/>
  <c r="H4002" i="1"/>
  <c r="F4002" i="1"/>
  <c r="C4002" i="1"/>
  <c r="L4684" i="1"/>
  <c r="K4684" i="1"/>
  <c r="J4684" i="1"/>
  <c r="I4684" i="1"/>
  <c r="G4684" i="1"/>
  <c r="H4684" i="1"/>
  <c r="F4684" i="1"/>
  <c r="C4684" i="1"/>
  <c r="L1031" i="1"/>
  <c r="K1031" i="1"/>
  <c r="J1031" i="1"/>
  <c r="I1031" i="1"/>
  <c r="G1031" i="1"/>
  <c r="H1031" i="1"/>
  <c r="F1031" i="1"/>
  <c r="C1031" i="1"/>
  <c r="L3989" i="1"/>
  <c r="K3989" i="1"/>
  <c r="J3989" i="1"/>
  <c r="I3989" i="1"/>
  <c r="G3989" i="1"/>
  <c r="H3989" i="1"/>
  <c r="F3989" i="1"/>
  <c r="C3989" i="1"/>
  <c r="L3779" i="1"/>
  <c r="K3779" i="1"/>
  <c r="J3779" i="1"/>
  <c r="I3779" i="1"/>
  <c r="G3779" i="1"/>
  <c r="H3779" i="1"/>
  <c r="F3779" i="1"/>
  <c r="C3779" i="1"/>
  <c r="L337" i="1"/>
  <c r="K337" i="1"/>
  <c r="J337" i="1"/>
  <c r="I337" i="1"/>
  <c r="G337" i="1"/>
  <c r="H337" i="1"/>
  <c r="F337" i="1"/>
  <c r="C337" i="1"/>
  <c r="L1272" i="1"/>
  <c r="K1272" i="1"/>
  <c r="J1272" i="1"/>
  <c r="I1272" i="1"/>
  <c r="G1272" i="1"/>
  <c r="H1272" i="1"/>
  <c r="F1272" i="1"/>
  <c r="C1272" i="1"/>
  <c r="L3884" i="1"/>
  <c r="K3884" i="1"/>
  <c r="J3884" i="1"/>
  <c r="I3884" i="1"/>
  <c r="G3884" i="1"/>
  <c r="H3884" i="1"/>
  <c r="F3884" i="1"/>
  <c r="C3884" i="1"/>
  <c r="L1037" i="1"/>
  <c r="K1037" i="1"/>
  <c r="J1037" i="1"/>
  <c r="I1037" i="1"/>
  <c r="G1037" i="1"/>
  <c r="H1037" i="1"/>
  <c r="F1037" i="1"/>
  <c r="C1037" i="1"/>
  <c r="L1612" i="1"/>
  <c r="K1612" i="1"/>
  <c r="J1612" i="1"/>
  <c r="I1612" i="1"/>
  <c r="H1612" i="1"/>
  <c r="F1612" i="1"/>
  <c r="C1612" i="1"/>
  <c r="L82" i="1"/>
  <c r="K82" i="1"/>
  <c r="J82" i="1"/>
  <c r="I82" i="1"/>
  <c r="G82" i="1"/>
  <c r="H82" i="1"/>
  <c r="F82" i="1"/>
  <c r="C82" i="1"/>
  <c r="L3936" i="1"/>
  <c r="K3936" i="1"/>
  <c r="J3936" i="1"/>
  <c r="I3936" i="1"/>
  <c r="G3936" i="1"/>
  <c r="H3936" i="1"/>
  <c r="F3936" i="1"/>
  <c r="C3936" i="1"/>
  <c r="L81" i="1"/>
  <c r="K81" i="1"/>
  <c r="J81" i="1"/>
  <c r="I81" i="1"/>
  <c r="G81" i="1"/>
  <c r="H81" i="1"/>
  <c r="F81" i="1"/>
  <c r="C81" i="1"/>
  <c r="L328" i="1"/>
  <c r="K328" i="1"/>
  <c r="J328" i="1"/>
  <c r="I328" i="1"/>
  <c r="G328" i="1"/>
  <c r="H328" i="1"/>
  <c r="F328" i="1"/>
  <c r="C328" i="1"/>
  <c r="L3946" i="1"/>
  <c r="K3946" i="1"/>
  <c r="J3946" i="1"/>
  <c r="I3946" i="1"/>
  <c r="G3946" i="1"/>
  <c r="H3946" i="1"/>
  <c r="F3946" i="1"/>
  <c r="C3946" i="1"/>
  <c r="L1258" i="1"/>
  <c r="K1258" i="1"/>
  <c r="J1258" i="1"/>
  <c r="I1258" i="1"/>
  <c r="G1258" i="1"/>
  <c r="H1258" i="1"/>
  <c r="F1258" i="1"/>
  <c r="C1258" i="1"/>
  <c r="L324" i="1"/>
  <c r="K324" i="1"/>
  <c r="J324" i="1"/>
  <c r="I324" i="1"/>
  <c r="G324" i="1"/>
  <c r="H324" i="1"/>
  <c r="F324" i="1"/>
  <c r="C324" i="1"/>
  <c r="L3940" i="1"/>
  <c r="K3940" i="1"/>
  <c r="J3940" i="1"/>
  <c r="I3940" i="1"/>
  <c r="G3940" i="1"/>
  <c r="H3940" i="1"/>
  <c r="F3940" i="1"/>
  <c r="C3940" i="1"/>
  <c r="L4710" i="1"/>
  <c r="K4710" i="1"/>
  <c r="J4710" i="1"/>
  <c r="I4710" i="1"/>
  <c r="G4710" i="1"/>
  <c r="H4710" i="1"/>
  <c r="F4710" i="1"/>
  <c r="C4710" i="1"/>
  <c r="L1251" i="1"/>
  <c r="K1251" i="1"/>
  <c r="J1251" i="1"/>
  <c r="I1251" i="1"/>
  <c r="G1251" i="1"/>
  <c r="H1251" i="1"/>
  <c r="F1251" i="1"/>
  <c r="C1251" i="1"/>
  <c r="L3976" i="1"/>
  <c r="K3976" i="1"/>
  <c r="J3976" i="1"/>
  <c r="I3976" i="1"/>
  <c r="G3976" i="1"/>
  <c r="H3976" i="1"/>
  <c r="F3976" i="1"/>
  <c r="C3976" i="1"/>
  <c r="L294" i="1"/>
  <c r="K294" i="1"/>
  <c r="J294" i="1"/>
  <c r="I294" i="1"/>
  <c r="G294" i="1"/>
  <c r="H294" i="1"/>
  <c r="F294" i="1"/>
  <c r="C294" i="1"/>
  <c r="L356" i="1"/>
  <c r="K356" i="1"/>
  <c r="J356" i="1"/>
  <c r="I356" i="1"/>
  <c r="G356" i="1"/>
  <c r="H356" i="1"/>
  <c r="F356" i="1"/>
  <c r="C356" i="1"/>
  <c r="L1247" i="1"/>
  <c r="K1247" i="1"/>
  <c r="J1247" i="1"/>
  <c r="I1247" i="1"/>
  <c r="G1247" i="1"/>
  <c r="H1247" i="1"/>
  <c r="F1247" i="1"/>
  <c r="C1247" i="1"/>
  <c r="L325" i="1"/>
  <c r="K325" i="1"/>
  <c r="J325" i="1"/>
  <c r="I325" i="1"/>
  <c r="G325" i="1"/>
  <c r="H325" i="1"/>
  <c r="F325" i="1"/>
  <c r="C325" i="1"/>
  <c r="L1671" i="1"/>
  <c r="K1671" i="1"/>
  <c r="J1671" i="1"/>
  <c r="I1671" i="1"/>
  <c r="H1671" i="1"/>
  <c r="F1671" i="1"/>
  <c r="C1671" i="1"/>
  <c r="L1033" i="1"/>
  <c r="K1033" i="1"/>
  <c r="J1033" i="1"/>
  <c r="I1033" i="1"/>
  <c r="G1033" i="1"/>
  <c r="H1033" i="1"/>
  <c r="F1033" i="1"/>
  <c r="C1033" i="1"/>
  <c r="L1043" i="1"/>
  <c r="K1043" i="1"/>
  <c r="J1043" i="1"/>
  <c r="I1043" i="1"/>
  <c r="G1043" i="1"/>
  <c r="H1043" i="1"/>
  <c r="F1043" i="1"/>
  <c r="C1043" i="1"/>
  <c r="L3985" i="1"/>
  <c r="K3985" i="1"/>
  <c r="J3985" i="1"/>
  <c r="I3985" i="1"/>
  <c r="G3985" i="1"/>
  <c r="H3985" i="1"/>
  <c r="F3985" i="1"/>
  <c r="C3985" i="1"/>
  <c r="L304" i="1"/>
  <c r="K304" i="1"/>
  <c r="J304" i="1"/>
  <c r="I304" i="1"/>
  <c r="G304" i="1"/>
  <c r="H304" i="1"/>
  <c r="F304" i="1"/>
  <c r="C304" i="1"/>
  <c r="L343" i="1"/>
  <c r="K343" i="1"/>
  <c r="J343" i="1"/>
  <c r="I343" i="1"/>
  <c r="G343" i="1"/>
  <c r="H343" i="1"/>
  <c r="F343" i="1"/>
  <c r="C343" i="1"/>
  <c r="L963" i="1"/>
  <c r="K963" i="1"/>
  <c r="J963" i="1"/>
  <c r="I963" i="1"/>
  <c r="G963" i="1"/>
  <c r="H963" i="1"/>
  <c r="F963" i="1"/>
  <c r="C963" i="1"/>
  <c r="L1045" i="1"/>
  <c r="K1045" i="1"/>
  <c r="J1045" i="1"/>
  <c r="I1045" i="1"/>
  <c r="G1045" i="1"/>
  <c r="H1045" i="1"/>
  <c r="F1045" i="1"/>
  <c r="C1045" i="1"/>
  <c r="L288" i="1"/>
  <c r="K288" i="1"/>
  <c r="J288" i="1"/>
  <c r="I288" i="1"/>
  <c r="G288" i="1"/>
  <c r="H288" i="1"/>
  <c r="F288" i="1"/>
  <c r="C288" i="1"/>
  <c r="L3997" i="1"/>
  <c r="K3997" i="1"/>
  <c r="J3997" i="1"/>
  <c r="I3997" i="1"/>
  <c r="G3997" i="1"/>
  <c r="H3997" i="1"/>
  <c r="F3997" i="1"/>
  <c r="C3997" i="1"/>
  <c r="L254" i="1"/>
  <c r="K254" i="1"/>
  <c r="J254" i="1"/>
  <c r="I254" i="1"/>
  <c r="G254" i="1"/>
  <c r="H254" i="1"/>
  <c r="F254" i="1"/>
  <c r="C254" i="1"/>
  <c r="L3958" i="1"/>
  <c r="K3958" i="1"/>
  <c r="J3958" i="1"/>
  <c r="I3958" i="1"/>
  <c r="G3958" i="1"/>
  <c r="H3958" i="1"/>
  <c r="F3958" i="1"/>
  <c r="C3958" i="1"/>
  <c r="L318" i="1"/>
  <c r="K318" i="1"/>
  <c r="J318" i="1"/>
  <c r="I318" i="1"/>
  <c r="G318" i="1"/>
  <c r="H318" i="1"/>
  <c r="F318" i="1"/>
  <c r="C318" i="1"/>
  <c r="L106" i="1"/>
  <c r="K106" i="1"/>
  <c r="J106" i="1"/>
  <c r="I106" i="1"/>
  <c r="G106" i="1"/>
  <c r="H106" i="1"/>
  <c r="F106" i="1"/>
  <c r="C106" i="1"/>
  <c r="L3911" i="1"/>
  <c r="K3911" i="1"/>
  <c r="J3911" i="1"/>
  <c r="I3911" i="1"/>
  <c r="G3911" i="1"/>
  <c r="H3911" i="1"/>
  <c r="F3911" i="1"/>
  <c r="C3911" i="1"/>
  <c r="L229" i="1"/>
  <c r="K229" i="1"/>
  <c r="J229" i="1"/>
  <c r="I229" i="1"/>
  <c r="G229" i="1"/>
  <c r="H229" i="1"/>
  <c r="F229" i="1"/>
  <c r="C229" i="1"/>
  <c r="L320" i="1"/>
  <c r="K320" i="1"/>
  <c r="J320" i="1"/>
  <c r="I320" i="1"/>
  <c r="G320" i="1"/>
  <c r="H320" i="1"/>
  <c r="F320" i="1"/>
  <c r="C320" i="1"/>
  <c r="L319" i="1"/>
  <c r="K319" i="1"/>
  <c r="J319" i="1"/>
  <c r="I319" i="1"/>
  <c r="G319" i="1"/>
  <c r="H319" i="1"/>
  <c r="F319" i="1"/>
  <c r="C319" i="1"/>
  <c r="L290" i="1"/>
  <c r="K290" i="1"/>
  <c r="J290" i="1"/>
  <c r="I290" i="1"/>
  <c r="G290" i="1"/>
  <c r="H290" i="1"/>
  <c r="F290" i="1"/>
  <c r="C290" i="1"/>
  <c r="L261" i="1"/>
  <c r="K261" i="1"/>
  <c r="J261" i="1"/>
  <c r="I261" i="1"/>
  <c r="G261" i="1"/>
  <c r="H261" i="1"/>
  <c r="F261" i="1"/>
  <c r="C261" i="1"/>
  <c r="L4725" i="1"/>
  <c r="K4725" i="1"/>
  <c r="J4725" i="1"/>
  <c r="I4725" i="1"/>
  <c r="G4725" i="1"/>
  <c r="H4725" i="1"/>
  <c r="F4725" i="1"/>
  <c r="C4725" i="1"/>
  <c r="L262" i="1"/>
  <c r="K262" i="1"/>
  <c r="J262" i="1"/>
  <c r="I262" i="1"/>
  <c r="G262" i="1"/>
  <c r="H262" i="1"/>
  <c r="F262" i="1"/>
  <c r="C262" i="1"/>
  <c r="L3903" i="1"/>
  <c r="K3903" i="1"/>
  <c r="J3903" i="1"/>
  <c r="I3903" i="1"/>
  <c r="G3903" i="1"/>
  <c r="H3903" i="1"/>
  <c r="F3903" i="1"/>
  <c r="C3903" i="1"/>
  <c r="L4713" i="1"/>
  <c r="K4713" i="1"/>
  <c r="J4713" i="1"/>
  <c r="I4713" i="1"/>
  <c r="G4713" i="1"/>
  <c r="H4713" i="1"/>
  <c r="F4713" i="1"/>
  <c r="C4713" i="1"/>
  <c r="L4660" i="1"/>
  <c r="K4660" i="1"/>
  <c r="J4660" i="1"/>
  <c r="I4660" i="1"/>
  <c r="G4660" i="1"/>
  <c r="H4660" i="1"/>
  <c r="F4660" i="1"/>
  <c r="C4660" i="1"/>
  <c r="L273" i="1"/>
  <c r="K273" i="1"/>
  <c r="J273" i="1"/>
  <c r="I273" i="1"/>
  <c r="G273" i="1"/>
  <c r="H273" i="1"/>
  <c r="F273" i="1"/>
  <c r="C273" i="1"/>
  <c r="L251" i="1"/>
  <c r="K251" i="1"/>
  <c r="J251" i="1"/>
  <c r="I251" i="1"/>
  <c r="G251" i="1"/>
  <c r="H251" i="1"/>
  <c r="F251" i="1"/>
  <c r="C251" i="1"/>
  <c r="L3881" i="1"/>
  <c r="K3881" i="1"/>
  <c r="J3881" i="1"/>
  <c r="I3881" i="1"/>
  <c r="G3881" i="1"/>
  <c r="H3881" i="1"/>
  <c r="F3881" i="1"/>
  <c r="C3881" i="1"/>
  <c r="L3917" i="1"/>
  <c r="K3917" i="1"/>
  <c r="J3917" i="1"/>
  <c r="I3917" i="1"/>
  <c r="G3917" i="1"/>
  <c r="H3917" i="1"/>
  <c r="F3917" i="1"/>
  <c r="C3917" i="1"/>
  <c r="L1665" i="1"/>
  <c r="K1665" i="1"/>
  <c r="J1665" i="1"/>
  <c r="I1665" i="1"/>
  <c r="H1665" i="1"/>
  <c r="F1665" i="1"/>
  <c r="C1665" i="1"/>
  <c r="L1657" i="1"/>
  <c r="K1657" i="1"/>
  <c r="J1657" i="1"/>
  <c r="I1657" i="1"/>
  <c r="H1657" i="1"/>
  <c r="F1657" i="1"/>
  <c r="C1657" i="1"/>
  <c r="L246" i="1"/>
  <c r="K246" i="1"/>
  <c r="J246" i="1"/>
  <c r="I246" i="1"/>
  <c r="G246" i="1"/>
  <c r="H246" i="1"/>
  <c r="F246" i="1"/>
  <c r="C246" i="1"/>
  <c r="L357" i="1"/>
  <c r="K357" i="1"/>
  <c r="J357" i="1"/>
  <c r="I357" i="1"/>
  <c r="G357" i="1"/>
  <c r="H357" i="1"/>
  <c r="F357" i="1"/>
  <c r="C357" i="1"/>
  <c r="L1632" i="1"/>
  <c r="K1632" i="1"/>
  <c r="J1632" i="1"/>
  <c r="I1632" i="1"/>
  <c r="H1632" i="1"/>
  <c r="F1632" i="1"/>
  <c r="C1632" i="1"/>
  <c r="L3904" i="1"/>
  <c r="K3904" i="1"/>
  <c r="J3904" i="1"/>
  <c r="I3904" i="1"/>
  <c r="G3904" i="1"/>
  <c r="H3904" i="1"/>
  <c r="F3904" i="1"/>
  <c r="C3904" i="1"/>
  <c r="L252" i="1"/>
  <c r="K252" i="1"/>
  <c r="J252" i="1"/>
  <c r="I252" i="1"/>
  <c r="G252" i="1"/>
  <c r="H252" i="1"/>
  <c r="F252" i="1"/>
  <c r="C252" i="1"/>
  <c r="L3898" i="1"/>
  <c r="K3898" i="1"/>
  <c r="J3898" i="1"/>
  <c r="I3898" i="1"/>
  <c r="G3898" i="1"/>
  <c r="H3898" i="1"/>
  <c r="F3898" i="1"/>
  <c r="C3898" i="1"/>
  <c r="L248" i="1"/>
  <c r="K248" i="1"/>
  <c r="J248" i="1"/>
  <c r="I248" i="1"/>
  <c r="G248" i="1"/>
  <c r="H248" i="1"/>
  <c r="F248" i="1"/>
  <c r="C248" i="1"/>
  <c r="L1613" i="1"/>
  <c r="K1613" i="1"/>
  <c r="J1613" i="1"/>
  <c r="I1613" i="1"/>
  <c r="H1613" i="1"/>
  <c r="F1613" i="1"/>
  <c r="C1613" i="1"/>
  <c r="L4664" i="1"/>
  <c r="K4664" i="1"/>
  <c r="J4664" i="1"/>
  <c r="I4664" i="1"/>
  <c r="G4664" i="1"/>
  <c r="H4664" i="1"/>
  <c r="F4664" i="1"/>
  <c r="C4664" i="1"/>
  <c r="L3901" i="1"/>
  <c r="K3901" i="1"/>
  <c r="J3901" i="1"/>
  <c r="I3901" i="1"/>
  <c r="G3901" i="1"/>
  <c r="H3901" i="1"/>
  <c r="F3901" i="1"/>
  <c r="C3901" i="1"/>
  <c r="L100" i="1"/>
  <c r="K100" i="1"/>
  <c r="J100" i="1"/>
  <c r="I100" i="1"/>
  <c r="G100" i="1"/>
  <c r="H100" i="1"/>
  <c r="F100" i="1"/>
  <c r="C100" i="1"/>
  <c r="L955" i="1"/>
  <c r="K955" i="1"/>
  <c r="J955" i="1"/>
  <c r="I955" i="1"/>
  <c r="G955" i="1"/>
  <c r="H955" i="1"/>
  <c r="F955" i="1"/>
  <c r="C955" i="1"/>
  <c r="L3975" i="1"/>
  <c r="K3975" i="1"/>
  <c r="J3975" i="1"/>
  <c r="I3975" i="1"/>
  <c r="G3975" i="1"/>
  <c r="H3975" i="1"/>
  <c r="F3975" i="1"/>
  <c r="C3975" i="1"/>
  <c r="L300" i="1"/>
  <c r="K300" i="1"/>
  <c r="J300" i="1"/>
  <c r="I300" i="1"/>
  <c r="G300" i="1"/>
  <c r="H300" i="1"/>
  <c r="F300" i="1"/>
  <c r="C300" i="1"/>
  <c r="L267" i="1"/>
  <c r="K267" i="1"/>
  <c r="J267" i="1"/>
  <c r="I267" i="1"/>
  <c r="G267" i="1"/>
  <c r="H267" i="1"/>
  <c r="F267" i="1"/>
  <c r="C267" i="1"/>
  <c r="L3929" i="1"/>
  <c r="K3929" i="1"/>
  <c r="J3929" i="1"/>
  <c r="I3929" i="1"/>
  <c r="G3929" i="1"/>
  <c r="H3929" i="1"/>
  <c r="F3929" i="1"/>
  <c r="C3929" i="1"/>
  <c r="L344" i="1"/>
  <c r="K344" i="1"/>
  <c r="J344" i="1"/>
  <c r="I344" i="1"/>
  <c r="G344" i="1"/>
  <c r="H344" i="1"/>
  <c r="F344" i="1"/>
  <c r="C344" i="1"/>
  <c r="L253" i="1"/>
  <c r="K253" i="1"/>
  <c r="J253" i="1"/>
  <c r="I253" i="1"/>
  <c r="G253" i="1"/>
  <c r="H253" i="1"/>
  <c r="F253" i="1"/>
  <c r="C253" i="1"/>
  <c r="L3536" i="1"/>
  <c r="K3536" i="1"/>
  <c r="J3536" i="1"/>
  <c r="I3536" i="1"/>
  <c r="G3536" i="1"/>
  <c r="H3536" i="1"/>
  <c r="F3536" i="1"/>
  <c r="C3536" i="1"/>
  <c r="L1631" i="1"/>
  <c r="K1631" i="1"/>
  <c r="J1631" i="1"/>
  <c r="I1631" i="1"/>
  <c r="H1631" i="1"/>
  <c r="F1631" i="1"/>
  <c r="C1631" i="1"/>
  <c r="L3902" i="1"/>
  <c r="K3902" i="1"/>
  <c r="J3902" i="1"/>
  <c r="I3902" i="1"/>
  <c r="G3902" i="1"/>
  <c r="H3902" i="1"/>
  <c r="F3902" i="1"/>
  <c r="C3902" i="1"/>
  <c r="L1200" i="1"/>
  <c r="K1200" i="1"/>
  <c r="J1200" i="1"/>
  <c r="I1200" i="1"/>
  <c r="G1200" i="1"/>
  <c r="H1200" i="1"/>
  <c r="F1200" i="1"/>
  <c r="C1200" i="1"/>
  <c r="L3883" i="1"/>
  <c r="K3883" i="1"/>
  <c r="J3883" i="1"/>
  <c r="I3883" i="1"/>
  <c r="G3883" i="1"/>
  <c r="H3883" i="1"/>
  <c r="F3883" i="1"/>
  <c r="C3883" i="1"/>
  <c r="L3944" i="1"/>
  <c r="K3944" i="1"/>
  <c r="J3944" i="1"/>
  <c r="I3944" i="1"/>
  <c r="G3944" i="1"/>
  <c r="H3944" i="1"/>
  <c r="F3944" i="1"/>
  <c r="C3944" i="1"/>
  <c r="L72" i="1"/>
  <c r="K72" i="1"/>
  <c r="J72" i="1"/>
  <c r="I72" i="1"/>
  <c r="G72" i="1"/>
  <c r="H72" i="1"/>
  <c r="F72" i="1"/>
  <c r="C72" i="1"/>
  <c r="L34" i="1"/>
  <c r="K34" i="1"/>
  <c r="J34" i="1"/>
  <c r="I34" i="1"/>
  <c r="G34" i="1"/>
  <c r="H34" i="1"/>
  <c r="F34" i="1"/>
  <c r="C34" i="1"/>
  <c r="L347" i="1"/>
  <c r="K347" i="1"/>
  <c r="J347" i="1"/>
  <c r="I347" i="1"/>
  <c r="G347" i="1"/>
  <c r="H347" i="1"/>
  <c r="F347" i="1"/>
  <c r="C347" i="1"/>
  <c r="L3891" i="1"/>
  <c r="K3891" i="1"/>
  <c r="J3891" i="1"/>
  <c r="I3891" i="1"/>
  <c r="G3891" i="1"/>
  <c r="H3891" i="1"/>
  <c r="F3891" i="1"/>
  <c r="C3891" i="1"/>
  <c r="L316" i="1"/>
  <c r="K316" i="1"/>
  <c r="J316" i="1"/>
  <c r="I316" i="1"/>
  <c r="G316" i="1"/>
  <c r="H316" i="1"/>
  <c r="F316" i="1"/>
  <c r="C316" i="1"/>
  <c r="L3882" i="1"/>
  <c r="K3882" i="1"/>
  <c r="J3882" i="1"/>
  <c r="I3882" i="1"/>
  <c r="G3882" i="1"/>
  <c r="H3882" i="1"/>
  <c r="F3882" i="1"/>
  <c r="C3882" i="1"/>
  <c r="L3874" i="1"/>
  <c r="K3874" i="1"/>
  <c r="J3874" i="1"/>
  <c r="I3874" i="1"/>
  <c r="G3874" i="1"/>
  <c r="H3874" i="1"/>
  <c r="F3874" i="1"/>
  <c r="C3874" i="1"/>
  <c r="L3913" i="1"/>
  <c r="K3913" i="1"/>
  <c r="J3913" i="1"/>
  <c r="I3913" i="1"/>
  <c r="G3913" i="1"/>
  <c r="H3913" i="1"/>
  <c r="F3913" i="1"/>
  <c r="C3913" i="1"/>
  <c r="L3933" i="1"/>
  <c r="K3933" i="1"/>
  <c r="J3933" i="1"/>
  <c r="I3933" i="1"/>
  <c r="G3933" i="1"/>
  <c r="H3933" i="1"/>
  <c r="F3933" i="1"/>
  <c r="C3933" i="1"/>
  <c r="L1692" i="1"/>
  <c r="K1692" i="1"/>
  <c r="J1692" i="1"/>
  <c r="I1692" i="1"/>
  <c r="H1692" i="1"/>
  <c r="F1692" i="1"/>
  <c r="C1692" i="1"/>
  <c r="L30" i="1"/>
  <c r="K30" i="1"/>
  <c r="J30" i="1"/>
  <c r="I30" i="1"/>
  <c r="G30" i="1"/>
  <c r="H30" i="1"/>
  <c r="F30" i="1"/>
  <c r="C30" i="1"/>
  <c r="L4736" i="1"/>
  <c r="K4736" i="1"/>
  <c r="J4736" i="1"/>
  <c r="I4736" i="1"/>
  <c r="G4736" i="1"/>
  <c r="H4736" i="1"/>
  <c r="F4736" i="1"/>
  <c r="C4736" i="1"/>
  <c r="L3915" i="1"/>
  <c r="K3915" i="1"/>
  <c r="J3915" i="1"/>
  <c r="I3915" i="1"/>
  <c r="G3915" i="1"/>
  <c r="H3915" i="1"/>
  <c r="F3915" i="1"/>
  <c r="C3915" i="1"/>
  <c r="L3885" i="1"/>
  <c r="K3885" i="1"/>
  <c r="J3885" i="1"/>
  <c r="I3885" i="1"/>
  <c r="G3885" i="1"/>
  <c r="H3885" i="1"/>
  <c r="F3885" i="1"/>
  <c r="C3885" i="1"/>
  <c r="L350" i="1"/>
  <c r="K350" i="1"/>
  <c r="J350" i="1"/>
  <c r="I350" i="1"/>
  <c r="G350" i="1"/>
  <c r="H350" i="1"/>
  <c r="F350" i="1"/>
  <c r="C350" i="1"/>
  <c r="L3511" i="1"/>
  <c r="K3511" i="1"/>
  <c r="J3511" i="1"/>
  <c r="I3511" i="1"/>
  <c r="G3511" i="1"/>
  <c r="H3511" i="1"/>
  <c r="F3511" i="1"/>
  <c r="C3511" i="1"/>
  <c r="L4003" i="1"/>
  <c r="K4003" i="1"/>
  <c r="J4003" i="1"/>
  <c r="I4003" i="1"/>
  <c r="G4003" i="1"/>
  <c r="H4003" i="1"/>
  <c r="F4003" i="1"/>
  <c r="C4003" i="1"/>
  <c r="L3927" i="1"/>
  <c r="K3927" i="1"/>
  <c r="J3927" i="1"/>
  <c r="I3927" i="1"/>
  <c r="G3927" i="1"/>
  <c r="H3927" i="1"/>
  <c r="F3927" i="1"/>
  <c r="C3927" i="1"/>
  <c r="L3959" i="1"/>
  <c r="K3959" i="1"/>
  <c r="J3959" i="1"/>
  <c r="I3959" i="1"/>
  <c r="G3959" i="1"/>
  <c r="H3959" i="1"/>
  <c r="F3959" i="1"/>
  <c r="C3959" i="1"/>
  <c r="L4001" i="1"/>
  <c r="K4001" i="1"/>
  <c r="J4001" i="1"/>
  <c r="I4001" i="1"/>
  <c r="G4001" i="1"/>
  <c r="H4001" i="1"/>
  <c r="F4001" i="1"/>
  <c r="C4001" i="1"/>
  <c r="L4777" i="1"/>
  <c r="K4777" i="1"/>
  <c r="J4777" i="1"/>
  <c r="I4777" i="1"/>
  <c r="G4777" i="1"/>
  <c r="H4777" i="1"/>
  <c r="F4777" i="1"/>
  <c r="C4777" i="1"/>
  <c r="L92" i="1"/>
  <c r="K92" i="1"/>
  <c r="J92" i="1"/>
  <c r="I92" i="1"/>
  <c r="G92" i="1"/>
  <c r="H92" i="1"/>
  <c r="F92" i="1"/>
  <c r="C92" i="1"/>
  <c r="L3921" i="1"/>
  <c r="K3921" i="1"/>
  <c r="J3921" i="1"/>
  <c r="I3921" i="1"/>
  <c r="G3921" i="1"/>
  <c r="H3921" i="1"/>
  <c r="F3921" i="1"/>
  <c r="C3921" i="1"/>
  <c r="L1616" i="1"/>
  <c r="K1616" i="1"/>
  <c r="J1616" i="1"/>
  <c r="I1616" i="1"/>
  <c r="H1616" i="1"/>
  <c r="F1616" i="1"/>
  <c r="C1616" i="1"/>
  <c r="L3564" i="1"/>
  <c r="K3564" i="1"/>
  <c r="J3564" i="1"/>
  <c r="I3564" i="1"/>
  <c r="G3564" i="1"/>
  <c r="H3564" i="1"/>
  <c r="F3564" i="1"/>
  <c r="C3564" i="1"/>
  <c r="L245" i="1"/>
  <c r="K245" i="1"/>
  <c r="J245" i="1"/>
  <c r="I245" i="1"/>
  <c r="G245" i="1"/>
  <c r="H245" i="1"/>
  <c r="F245" i="1"/>
  <c r="C245" i="1"/>
  <c r="L336" i="1"/>
  <c r="K336" i="1"/>
  <c r="J336" i="1"/>
  <c r="I336" i="1"/>
  <c r="G336" i="1"/>
  <c r="H336" i="1"/>
  <c r="F336" i="1"/>
  <c r="C336" i="1"/>
  <c r="L346" i="1"/>
  <c r="K346" i="1"/>
  <c r="J346" i="1"/>
  <c r="I346" i="1"/>
  <c r="G346" i="1"/>
  <c r="H346" i="1"/>
  <c r="F346" i="1"/>
  <c r="C346" i="1"/>
  <c r="L297" i="1"/>
  <c r="K297" i="1"/>
  <c r="J297" i="1"/>
  <c r="I297" i="1"/>
  <c r="G297" i="1"/>
  <c r="H297" i="1"/>
  <c r="F297" i="1"/>
  <c r="C297" i="1"/>
  <c r="L3886" i="1"/>
  <c r="K3886" i="1"/>
  <c r="J3886" i="1"/>
  <c r="I3886" i="1"/>
  <c r="G3886" i="1"/>
  <c r="H3886" i="1"/>
  <c r="F3886" i="1"/>
  <c r="C3886" i="1"/>
  <c r="L3909" i="1"/>
  <c r="K3909" i="1"/>
  <c r="J3909" i="1"/>
  <c r="I3909" i="1"/>
  <c r="G3909" i="1"/>
  <c r="H3909" i="1"/>
  <c r="F3909" i="1"/>
  <c r="C3909" i="1"/>
  <c r="L29" i="1"/>
  <c r="K29" i="1"/>
  <c r="J29" i="1"/>
  <c r="I29" i="1"/>
  <c r="G29" i="1"/>
  <c r="H29" i="1"/>
  <c r="F29" i="1"/>
  <c r="C29" i="1"/>
  <c r="L3914" i="1"/>
  <c r="K3914" i="1"/>
  <c r="J3914" i="1"/>
  <c r="I3914" i="1"/>
  <c r="G3914" i="1"/>
  <c r="H3914" i="1"/>
  <c r="F3914" i="1"/>
  <c r="C3914" i="1"/>
  <c r="L3953" i="1"/>
  <c r="K3953" i="1"/>
  <c r="J3953" i="1"/>
  <c r="I3953" i="1"/>
  <c r="G3953" i="1"/>
  <c r="H3953" i="1"/>
  <c r="F3953" i="1"/>
  <c r="C3953" i="1"/>
  <c r="L3967" i="1"/>
  <c r="K3967" i="1"/>
  <c r="J3967" i="1"/>
  <c r="I3967" i="1"/>
  <c r="G3967" i="1"/>
  <c r="H3967" i="1"/>
  <c r="F3967" i="1"/>
  <c r="C3967" i="1"/>
  <c r="L1250" i="1"/>
  <c r="K1250" i="1"/>
  <c r="J1250" i="1"/>
  <c r="I1250" i="1"/>
  <c r="G1250" i="1"/>
  <c r="H1250" i="1"/>
  <c r="F1250" i="1"/>
  <c r="C1250" i="1"/>
  <c r="L1619" i="1"/>
  <c r="K1619" i="1"/>
  <c r="J1619" i="1"/>
  <c r="I1619" i="1"/>
  <c r="H1619" i="1"/>
  <c r="F1619" i="1"/>
  <c r="C1619" i="1"/>
  <c r="L1615" i="1"/>
  <c r="K1615" i="1"/>
  <c r="J1615" i="1"/>
  <c r="I1615" i="1"/>
  <c r="H1615" i="1"/>
  <c r="F1615" i="1"/>
  <c r="C1615" i="1"/>
  <c r="L4747" i="1"/>
  <c r="K4747" i="1"/>
  <c r="J4747" i="1"/>
  <c r="I4747" i="1"/>
  <c r="G4747" i="1"/>
  <c r="H4747" i="1"/>
  <c r="F4747" i="1"/>
  <c r="C4747" i="1"/>
  <c r="L323" i="1"/>
  <c r="K323" i="1"/>
  <c r="J323" i="1"/>
  <c r="I323" i="1"/>
  <c r="G323" i="1"/>
  <c r="H323" i="1"/>
  <c r="F323" i="1"/>
  <c r="C323" i="1"/>
  <c r="L999" i="1"/>
  <c r="K999" i="1"/>
  <c r="J999" i="1"/>
  <c r="I999" i="1"/>
  <c r="G999" i="1"/>
  <c r="H999" i="1"/>
  <c r="F999" i="1"/>
  <c r="C999" i="1"/>
  <c r="L1606" i="1"/>
  <c r="K1606" i="1"/>
  <c r="J1606" i="1"/>
  <c r="I1606" i="1"/>
  <c r="H1606" i="1"/>
  <c r="F1606" i="1"/>
  <c r="C1606" i="1"/>
  <c r="L1624" i="1"/>
  <c r="K1624" i="1"/>
  <c r="J1624" i="1"/>
  <c r="I1624" i="1"/>
  <c r="H1624" i="1"/>
  <c r="F1624" i="1"/>
  <c r="C1624" i="1"/>
  <c r="L1607" i="1"/>
  <c r="K1607" i="1"/>
  <c r="J1607" i="1"/>
  <c r="I1607" i="1"/>
  <c r="H1607" i="1"/>
  <c r="F1607" i="1"/>
  <c r="C1607" i="1"/>
  <c r="L1050" i="1"/>
  <c r="K1050" i="1"/>
  <c r="J1050" i="1"/>
  <c r="I1050" i="1"/>
  <c r="G1050" i="1"/>
  <c r="H1050" i="1"/>
  <c r="F1050" i="1"/>
  <c r="C1050" i="1"/>
  <c r="L1677" i="1"/>
  <c r="K1677" i="1"/>
  <c r="J1677" i="1"/>
  <c r="I1677" i="1"/>
  <c r="H1677" i="1"/>
  <c r="F1677" i="1"/>
  <c r="C1677" i="1"/>
  <c r="L4705" i="1"/>
  <c r="K4705" i="1"/>
  <c r="J4705" i="1"/>
  <c r="I4705" i="1"/>
  <c r="G4705" i="1"/>
  <c r="H4705" i="1"/>
  <c r="F4705" i="1"/>
  <c r="C4705" i="1"/>
  <c r="L1621" i="1"/>
  <c r="K1621" i="1"/>
  <c r="J1621" i="1"/>
  <c r="I1621" i="1"/>
  <c r="H1621" i="1"/>
  <c r="F1621" i="1"/>
  <c r="C1621" i="1"/>
  <c r="L239" i="1"/>
  <c r="K239" i="1"/>
  <c r="J239" i="1"/>
  <c r="I239" i="1"/>
  <c r="G239" i="1"/>
  <c r="H239" i="1"/>
  <c r="F239" i="1"/>
  <c r="C239" i="1"/>
  <c r="L1636" i="1"/>
  <c r="K1636" i="1"/>
  <c r="J1636" i="1"/>
  <c r="I1636" i="1"/>
  <c r="H1636" i="1"/>
  <c r="F1636" i="1"/>
  <c r="C1636" i="1"/>
  <c r="L4010" i="1"/>
  <c r="K4010" i="1"/>
  <c r="J4010" i="1"/>
  <c r="I4010" i="1"/>
  <c r="G4010" i="1"/>
  <c r="H4010" i="1"/>
  <c r="F4010" i="1"/>
  <c r="C4010" i="1"/>
  <c r="L3868" i="1"/>
  <c r="K3868" i="1"/>
  <c r="J3868" i="1"/>
  <c r="I3868" i="1"/>
  <c r="G3868" i="1"/>
  <c r="H3868" i="1"/>
  <c r="F3868" i="1"/>
  <c r="C3868" i="1"/>
  <c r="L33" i="1"/>
  <c r="K33" i="1"/>
  <c r="J33" i="1"/>
  <c r="I33" i="1"/>
  <c r="G33" i="1"/>
  <c r="H33" i="1"/>
  <c r="F33" i="1"/>
  <c r="C33" i="1"/>
  <c r="L950" i="1"/>
  <c r="K950" i="1"/>
  <c r="J950" i="1"/>
  <c r="I950" i="1"/>
  <c r="G950" i="1"/>
  <c r="H950" i="1"/>
  <c r="F950" i="1"/>
  <c r="C950" i="1"/>
  <c r="L3932" i="1"/>
  <c r="K3932" i="1"/>
  <c r="J3932" i="1"/>
  <c r="I3932" i="1"/>
  <c r="G3932" i="1"/>
  <c r="H3932" i="1"/>
  <c r="F3932" i="1"/>
  <c r="C3932" i="1"/>
  <c r="L3926" i="1"/>
  <c r="K3926" i="1"/>
  <c r="J3926" i="1"/>
  <c r="I3926" i="1"/>
  <c r="G3926" i="1"/>
  <c r="H3926" i="1"/>
  <c r="F3926" i="1"/>
  <c r="C3926" i="1"/>
  <c r="L3922" i="1"/>
  <c r="K3922" i="1"/>
  <c r="J3922" i="1"/>
  <c r="I3922" i="1"/>
  <c r="G3922" i="1"/>
  <c r="H3922" i="1"/>
  <c r="F3922" i="1"/>
  <c r="C3922" i="1"/>
  <c r="L3918" i="1"/>
  <c r="K3918" i="1"/>
  <c r="J3918" i="1"/>
  <c r="I3918" i="1"/>
  <c r="G3918" i="1"/>
  <c r="H3918" i="1"/>
  <c r="F3918" i="1"/>
  <c r="C3918" i="1"/>
  <c r="L3908" i="1"/>
  <c r="K3908" i="1"/>
  <c r="J3908" i="1"/>
  <c r="I3908" i="1"/>
  <c r="G3908" i="1"/>
  <c r="H3908" i="1"/>
  <c r="F3908" i="1"/>
  <c r="C3908" i="1"/>
  <c r="L3889" i="1"/>
  <c r="K3889" i="1"/>
  <c r="J3889" i="1"/>
  <c r="I3889" i="1"/>
  <c r="G3889" i="1"/>
  <c r="H3889" i="1"/>
  <c r="F3889" i="1"/>
  <c r="C3889" i="1"/>
  <c r="L1620" i="1"/>
  <c r="K1620" i="1"/>
  <c r="J1620" i="1"/>
  <c r="I1620" i="1"/>
  <c r="H1620" i="1"/>
  <c r="F1620" i="1"/>
  <c r="C1620" i="1"/>
  <c r="L3919" i="1"/>
  <c r="K3919" i="1"/>
  <c r="J3919" i="1"/>
  <c r="I3919" i="1"/>
  <c r="G3919" i="1"/>
  <c r="H3919" i="1"/>
  <c r="F3919" i="1"/>
  <c r="C3919" i="1"/>
  <c r="L1611" i="1"/>
  <c r="K1611" i="1"/>
  <c r="J1611" i="1"/>
  <c r="I1611" i="1"/>
  <c r="H1611" i="1"/>
  <c r="F1611" i="1"/>
  <c r="C1611" i="1"/>
  <c r="L1609" i="1"/>
  <c r="K1609" i="1"/>
  <c r="J1609" i="1"/>
  <c r="I1609" i="1"/>
  <c r="H1609" i="1"/>
  <c r="F1609" i="1"/>
  <c r="C1609" i="1"/>
  <c r="L1694" i="1"/>
  <c r="K1694" i="1"/>
  <c r="J1694" i="1"/>
  <c r="I1694" i="1"/>
  <c r="H1694" i="1"/>
  <c r="F1694" i="1"/>
  <c r="C1694" i="1"/>
  <c r="L3938" i="1"/>
  <c r="K3938" i="1"/>
  <c r="J3938" i="1"/>
  <c r="I3938" i="1"/>
  <c r="G3938" i="1"/>
  <c r="H3938" i="1"/>
  <c r="F3938" i="1"/>
  <c r="C3938" i="1"/>
  <c r="L3905" i="1"/>
  <c r="K3905" i="1"/>
  <c r="J3905" i="1"/>
  <c r="I3905" i="1"/>
  <c r="G3905" i="1"/>
  <c r="H3905" i="1"/>
  <c r="F3905" i="1"/>
  <c r="C3905" i="1"/>
  <c r="L3878" i="1"/>
  <c r="K3878" i="1"/>
  <c r="J3878" i="1"/>
  <c r="I3878" i="1"/>
  <c r="G3878" i="1"/>
  <c r="H3878" i="1"/>
  <c r="F3878" i="1"/>
  <c r="C3878" i="1"/>
  <c r="L3906" i="1"/>
  <c r="K3906" i="1"/>
  <c r="J3906" i="1"/>
  <c r="I3906" i="1"/>
  <c r="G3906" i="1"/>
  <c r="H3906" i="1"/>
  <c r="F3906" i="1"/>
  <c r="C3906" i="1"/>
  <c r="L4694" i="1"/>
  <c r="K4694" i="1"/>
  <c r="J4694" i="1"/>
  <c r="I4694" i="1"/>
  <c r="G4694" i="1"/>
  <c r="H4694" i="1"/>
  <c r="F4694" i="1"/>
  <c r="C4694" i="1"/>
  <c r="L3923" i="1"/>
  <c r="K3923" i="1"/>
  <c r="J3923" i="1"/>
  <c r="I3923" i="1"/>
  <c r="G3923" i="1"/>
  <c r="H3923" i="1"/>
  <c r="F3923" i="1"/>
  <c r="C3923" i="1"/>
  <c r="L3992" i="1"/>
  <c r="K3992" i="1"/>
  <c r="J3992" i="1"/>
  <c r="I3992" i="1"/>
  <c r="G3992" i="1"/>
  <c r="H3992" i="1"/>
  <c r="F3992" i="1"/>
  <c r="C3992" i="1"/>
  <c r="L3920" i="1"/>
  <c r="K3920" i="1"/>
  <c r="J3920" i="1"/>
  <c r="I3920" i="1"/>
  <c r="G3920" i="1"/>
  <c r="H3920" i="1"/>
  <c r="F3920" i="1"/>
  <c r="C3920" i="1"/>
  <c r="L97" i="1"/>
  <c r="K97" i="1"/>
  <c r="J97" i="1"/>
  <c r="I97" i="1"/>
  <c r="G97" i="1"/>
  <c r="H97" i="1"/>
  <c r="F97" i="1"/>
  <c r="C97" i="1"/>
  <c r="L3894" i="1"/>
  <c r="K3894" i="1"/>
  <c r="J3894" i="1"/>
  <c r="I3894" i="1"/>
  <c r="G3894" i="1"/>
  <c r="H3894" i="1"/>
  <c r="F3894" i="1"/>
  <c r="C3894" i="1"/>
  <c r="L3980" i="1"/>
  <c r="K3980" i="1"/>
  <c r="J3980" i="1"/>
  <c r="I3980" i="1"/>
  <c r="G3980" i="1"/>
  <c r="H3980" i="1"/>
  <c r="F3980" i="1"/>
  <c r="C3980" i="1"/>
  <c r="L396" i="1"/>
  <c r="K396" i="1"/>
  <c r="J396" i="1"/>
  <c r="I396" i="1"/>
  <c r="G396" i="1"/>
  <c r="H396" i="1"/>
  <c r="F396" i="1"/>
  <c r="C396" i="1"/>
  <c r="L3893" i="1"/>
  <c r="K3893" i="1"/>
  <c r="J3893" i="1"/>
  <c r="I3893" i="1"/>
  <c r="G3893" i="1"/>
  <c r="H3893" i="1"/>
  <c r="F3893" i="1"/>
  <c r="C3893" i="1"/>
  <c r="L3984" i="1"/>
  <c r="K3984" i="1"/>
  <c r="J3984" i="1"/>
  <c r="I3984" i="1"/>
  <c r="G3984" i="1"/>
  <c r="H3984" i="1"/>
  <c r="F3984" i="1"/>
  <c r="C3984" i="1"/>
  <c r="L4728" i="1"/>
  <c r="K4728" i="1"/>
  <c r="J4728" i="1"/>
  <c r="I4728" i="1"/>
  <c r="G4728" i="1"/>
  <c r="H4728" i="1"/>
  <c r="F4728" i="1"/>
  <c r="C4728" i="1"/>
  <c r="L3931" i="1"/>
  <c r="K3931" i="1"/>
  <c r="J3931" i="1"/>
  <c r="I3931" i="1"/>
  <c r="G3931" i="1"/>
  <c r="H3931" i="1"/>
  <c r="F3931" i="1"/>
  <c r="C3931" i="1"/>
  <c r="L3937" i="1"/>
  <c r="K3937" i="1"/>
  <c r="J3937" i="1"/>
  <c r="I3937" i="1"/>
  <c r="G3937" i="1"/>
  <c r="H3937" i="1"/>
  <c r="F3937" i="1"/>
  <c r="C3937" i="1"/>
  <c r="L3930" i="1"/>
  <c r="K3930" i="1"/>
  <c r="J3930" i="1"/>
  <c r="I3930" i="1"/>
  <c r="G3930" i="1"/>
  <c r="H3930" i="1"/>
  <c r="F3930" i="1"/>
  <c r="C3930" i="1"/>
  <c r="L108" i="1"/>
  <c r="K108" i="1"/>
  <c r="J108" i="1"/>
  <c r="I108" i="1"/>
  <c r="G108" i="1"/>
  <c r="H108" i="1"/>
  <c r="F108" i="1"/>
  <c r="C108" i="1"/>
  <c r="L3925" i="1"/>
  <c r="K3925" i="1"/>
  <c r="J3925" i="1"/>
  <c r="I3925" i="1"/>
  <c r="G3925" i="1"/>
  <c r="H3925" i="1"/>
  <c r="F3925" i="1"/>
  <c r="C3925" i="1"/>
  <c r="L3924" i="1"/>
  <c r="K3924" i="1"/>
  <c r="J3924" i="1"/>
  <c r="I3924" i="1"/>
  <c r="G3924" i="1"/>
  <c r="H3924" i="1"/>
  <c r="F3924" i="1"/>
  <c r="C3924" i="1"/>
  <c r="L3968" i="1"/>
  <c r="K3968" i="1"/>
  <c r="J3968" i="1"/>
  <c r="I3968" i="1"/>
  <c r="G3968" i="1"/>
  <c r="H3968" i="1"/>
  <c r="F3968" i="1"/>
  <c r="C3968" i="1"/>
  <c r="L3935" i="1"/>
  <c r="K3935" i="1"/>
  <c r="J3935" i="1"/>
  <c r="I3935" i="1"/>
  <c r="G3935" i="1"/>
  <c r="H3935" i="1"/>
  <c r="F3935" i="1"/>
  <c r="C3935" i="1"/>
  <c r="L3963" i="1"/>
  <c r="K3963" i="1"/>
  <c r="J3963" i="1"/>
  <c r="I3963" i="1"/>
  <c r="G3963" i="1"/>
  <c r="H3963" i="1"/>
  <c r="F3963" i="1"/>
  <c r="C3963" i="1"/>
  <c r="L3995" i="1"/>
  <c r="K3995" i="1"/>
  <c r="J3995" i="1"/>
  <c r="I3995" i="1"/>
  <c r="G3995" i="1"/>
  <c r="H3995" i="1"/>
  <c r="F3995" i="1"/>
  <c r="C3995" i="1"/>
  <c r="L3939" i="1"/>
  <c r="K3939" i="1"/>
  <c r="J3939" i="1"/>
  <c r="I3939" i="1"/>
  <c r="G3939" i="1"/>
  <c r="H3939" i="1"/>
  <c r="F3939" i="1"/>
  <c r="C3939" i="1"/>
  <c r="L78" i="1"/>
  <c r="K78" i="1"/>
  <c r="J78" i="1"/>
  <c r="I78" i="1"/>
  <c r="G78" i="1"/>
  <c r="H78" i="1"/>
  <c r="F78" i="1"/>
  <c r="C78" i="1"/>
  <c r="L3994" i="1"/>
  <c r="K3994" i="1"/>
  <c r="J3994" i="1"/>
  <c r="I3994" i="1"/>
  <c r="G3994" i="1"/>
  <c r="H3994" i="1"/>
  <c r="F3994" i="1"/>
  <c r="C3994" i="1"/>
  <c r="L4546" i="1"/>
  <c r="K4546" i="1"/>
  <c r="J4546" i="1"/>
  <c r="I4546" i="1"/>
  <c r="G4546" i="1"/>
  <c r="H4546" i="1"/>
  <c r="F4546" i="1"/>
  <c r="C4546" i="1"/>
  <c r="L1034" i="1"/>
  <c r="K1034" i="1"/>
  <c r="J1034" i="1"/>
  <c r="I1034" i="1"/>
  <c r="G1034" i="1"/>
  <c r="H1034" i="1"/>
  <c r="F1034" i="1"/>
  <c r="C1034" i="1"/>
  <c r="L3970" i="1"/>
  <c r="K3970" i="1"/>
  <c r="J3970" i="1"/>
  <c r="I3970" i="1"/>
  <c r="G3970" i="1"/>
  <c r="H3970" i="1"/>
  <c r="F3970" i="1"/>
  <c r="C3970" i="1"/>
  <c r="L3964" i="1"/>
  <c r="K3964" i="1"/>
  <c r="J3964" i="1"/>
  <c r="I3964" i="1"/>
  <c r="G3964" i="1"/>
  <c r="H3964" i="1"/>
  <c r="F3964" i="1"/>
  <c r="C3964" i="1"/>
  <c r="L3869" i="1"/>
  <c r="K3869" i="1"/>
  <c r="J3869" i="1"/>
  <c r="I3869" i="1"/>
  <c r="G3869" i="1"/>
  <c r="H3869" i="1"/>
  <c r="F3869" i="1"/>
  <c r="C3869" i="1"/>
  <c r="L36" i="1"/>
  <c r="K36" i="1"/>
  <c r="J36" i="1"/>
  <c r="I36" i="1"/>
  <c r="G36" i="1"/>
  <c r="H36" i="1"/>
  <c r="F36" i="1"/>
  <c r="C36" i="1"/>
  <c r="L4004" i="1"/>
  <c r="K4004" i="1"/>
  <c r="J4004" i="1"/>
  <c r="I4004" i="1"/>
  <c r="G4004" i="1"/>
  <c r="H4004" i="1"/>
  <c r="F4004" i="1"/>
  <c r="C4004" i="1"/>
  <c r="L4008" i="1"/>
  <c r="K4008" i="1"/>
  <c r="J4008" i="1"/>
  <c r="I4008" i="1"/>
  <c r="G4008" i="1"/>
  <c r="H4008" i="1"/>
  <c r="F4008" i="1"/>
  <c r="C4008" i="1"/>
  <c r="L3979" i="1"/>
  <c r="K3979" i="1"/>
  <c r="J3979" i="1"/>
  <c r="I3979" i="1"/>
  <c r="G3979" i="1"/>
  <c r="H3979" i="1"/>
  <c r="F3979" i="1"/>
  <c r="C3979" i="1"/>
  <c r="L3965" i="1"/>
  <c r="K3965" i="1"/>
  <c r="J3965" i="1"/>
  <c r="I3965" i="1"/>
  <c r="G3965" i="1"/>
  <c r="H3965" i="1"/>
  <c r="F3965" i="1"/>
  <c r="C3965" i="1"/>
  <c r="L3737" i="1"/>
  <c r="K3737" i="1"/>
  <c r="J3737" i="1"/>
  <c r="I3737" i="1"/>
  <c r="G3737" i="1"/>
  <c r="H3737" i="1"/>
  <c r="F3737" i="1"/>
  <c r="C3737" i="1"/>
  <c r="L93" i="1"/>
  <c r="K93" i="1"/>
  <c r="J93" i="1"/>
  <c r="I93" i="1"/>
  <c r="G93" i="1"/>
  <c r="H93" i="1"/>
  <c r="F93" i="1"/>
  <c r="C93" i="1"/>
  <c r="L3956" i="1"/>
  <c r="K3956" i="1"/>
  <c r="J3956" i="1"/>
  <c r="I3956" i="1"/>
  <c r="G3956" i="1"/>
  <c r="H3956" i="1"/>
  <c r="F3956" i="1"/>
  <c r="C3956" i="1"/>
  <c r="L3966" i="1"/>
  <c r="K3966" i="1"/>
  <c r="J3966" i="1"/>
  <c r="I3966" i="1"/>
  <c r="G3966" i="1"/>
  <c r="H3966" i="1"/>
  <c r="F3966" i="1"/>
  <c r="C3966" i="1"/>
  <c r="L3971" i="1"/>
  <c r="K3971" i="1"/>
  <c r="J3971" i="1"/>
  <c r="I3971" i="1"/>
  <c r="G3971" i="1"/>
  <c r="H3971" i="1"/>
  <c r="F3971" i="1"/>
  <c r="C3971" i="1"/>
  <c r="L3990" i="1"/>
  <c r="K3990" i="1"/>
  <c r="J3990" i="1"/>
  <c r="I3990" i="1"/>
  <c r="G3990" i="1"/>
  <c r="H3990" i="1"/>
  <c r="F3990" i="1"/>
  <c r="C3990" i="1"/>
  <c r="L330" i="1"/>
  <c r="K330" i="1"/>
  <c r="J330" i="1"/>
  <c r="I330" i="1"/>
  <c r="G330" i="1"/>
  <c r="H330" i="1"/>
  <c r="F330" i="1"/>
  <c r="C330" i="1"/>
  <c r="L3972" i="1"/>
  <c r="K3972" i="1"/>
  <c r="J3972" i="1"/>
  <c r="I3972" i="1"/>
  <c r="G3972" i="1"/>
  <c r="H3972" i="1"/>
  <c r="F3972" i="1"/>
  <c r="C3972" i="1"/>
  <c r="L4757" i="1"/>
  <c r="K4757" i="1"/>
  <c r="J4757" i="1"/>
  <c r="I4757" i="1"/>
  <c r="G4757" i="1"/>
  <c r="H4757" i="1"/>
  <c r="F4757" i="1"/>
  <c r="C4757" i="1"/>
  <c r="L79" i="1"/>
  <c r="K79" i="1"/>
  <c r="J79" i="1"/>
  <c r="I79" i="1"/>
  <c r="G79" i="1"/>
  <c r="H79" i="1"/>
  <c r="F79" i="1"/>
  <c r="C79" i="1"/>
  <c r="L228" i="1"/>
  <c r="K228" i="1"/>
  <c r="J228" i="1"/>
  <c r="I228" i="1"/>
  <c r="G228" i="1"/>
  <c r="H228" i="1"/>
  <c r="F228" i="1"/>
  <c r="C228" i="1"/>
  <c r="L3978" i="1"/>
  <c r="K3978" i="1"/>
  <c r="J3978" i="1"/>
  <c r="I3978" i="1"/>
  <c r="G3978" i="1"/>
  <c r="H3978" i="1"/>
  <c r="F3978" i="1"/>
  <c r="C3978" i="1"/>
  <c r="L972" i="1"/>
  <c r="K972" i="1"/>
  <c r="J972" i="1"/>
  <c r="I972" i="1"/>
  <c r="G972" i="1"/>
  <c r="H972" i="1"/>
  <c r="F972" i="1"/>
  <c r="C972" i="1"/>
  <c r="L4783" i="1"/>
  <c r="K4783" i="1"/>
  <c r="J4783" i="1"/>
  <c r="I4783" i="1"/>
  <c r="G4783" i="1"/>
  <c r="H4783" i="1"/>
  <c r="F4783" i="1"/>
  <c r="C4783" i="1"/>
  <c r="L4630" i="1"/>
  <c r="K4630" i="1"/>
  <c r="J4630" i="1"/>
  <c r="I4630" i="1"/>
  <c r="G4630" i="1"/>
  <c r="H4630" i="1"/>
  <c r="F4630" i="1"/>
  <c r="C4630" i="1"/>
  <c r="L4771" i="1"/>
  <c r="K4771" i="1"/>
  <c r="J4771" i="1"/>
  <c r="I4771" i="1"/>
  <c r="G4771" i="1"/>
  <c r="H4771" i="1"/>
  <c r="F4771" i="1"/>
  <c r="C4771" i="1"/>
  <c r="L141" i="1"/>
  <c r="K141" i="1"/>
  <c r="J141" i="1"/>
  <c r="I141" i="1"/>
  <c r="G141" i="1"/>
  <c r="H141" i="1"/>
  <c r="F141" i="1"/>
  <c r="C141" i="1"/>
  <c r="L104" i="1"/>
  <c r="K104" i="1"/>
  <c r="J104" i="1"/>
  <c r="I104" i="1"/>
  <c r="G104" i="1"/>
  <c r="H104" i="1"/>
  <c r="F104" i="1"/>
  <c r="C104" i="1"/>
  <c r="L4646" i="1"/>
  <c r="K4646" i="1"/>
  <c r="J4646" i="1"/>
  <c r="I4646" i="1"/>
  <c r="G4646" i="1"/>
  <c r="H4646" i="1"/>
  <c r="F4646" i="1"/>
  <c r="C4646" i="1"/>
  <c r="L4616" i="1"/>
  <c r="K4616" i="1"/>
  <c r="J4616" i="1"/>
  <c r="I4616" i="1"/>
  <c r="G4616" i="1"/>
  <c r="H4616" i="1"/>
  <c r="F4616" i="1"/>
  <c r="C4616" i="1"/>
  <c r="L4717" i="1"/>
  <c r="K4717" i="1"/>
  <c r="J4717" i="1"/>
  <c r="I4717" i="1"/>
  <c r="G4717" i="1"/>
  <c r="H4717" i="1"/>
  <c r="F4717" i="1"/>
  <c r="C4717" i="1"/>
  <c r="L936" i="1"/>
  <c r="K936" i="1"/>
  <c r="J936" i="1"/>
  <c r="I936" i="1"/>
  <c r="G936" i="1"/>
  <c r="H936" i="1"/>
  <c r="F936" i="1"/>
  <c r="C936" i="1"/>
  <c r="L3888" i="1"/>
  <c r="K3888" i="1"/>
  <c r="J3888" i="1"/>
  <c r="I3888" i="1"/>
  <c r="G3888" i="1"/>
  <c r="H3888" i="1"/>
  <c r="F3888" i="1"/>
  <c r="C3888" i="1"/>
  <c r="L3999" i="1"/>
  <c r="K3999" i="1"/>
  <c r="J3999" i="1"/>
  <c r="I3999" i="1"/>
  <c r="G3999" i="1"/>
  <c r="H3999" i="1"/>
  <c r="F3999" i="1"/>
  <c r="C3999" i="1"/>
  <c r="L49" i="1"/>
  <c r="K49" i="1"/>
  <c r="J49" i="1"/>
  <c r="I49" i="1"/>
  <c r="G49" i="1"/>
  <c r="H49" i="1"/>
  <c r="F49" i="1"/>
  <c r="C49" i="1"/>
  <c r="L480" i="1"/>
  <c r="K480" i="1"/>
  <c r="J480" i="1"/>
  <c r="I480" i="1"/>
  <c r="G480" i="1"/>
  <c r="H480" i="1"/>
  <c r="F480" i="1"/>
  <c r="C480" i="1"/>
  <c r="L1235" i="1"/>
  <c r="K1235" i="1"/>
  <c r="J1235" i="1"/>
  <c r="I1235" i="1"/>
  <c r="G1235" i="1"/>
  <c r="H1235" i="1"/>
  <c r="F1235" i="1"/>
  <c r="C1235" i="1"/>
  <c r="L4671" i="1"/>
  <c r="K4671" i="1"/>
  <c r="J4671" i="1"/>
  <c r="I4671" i="1"/>
  <c r="G4671" i="1"/>
  <c r="H4671" i="1"/>
  <c r="F4671" i="1"/>
  <c r="C4671" i="1"/>
  <c r="L4551" i="1"/>
  <c r="K4551" i="1"/>
  <c r="J4551" i="1"/>
  <c r="I4551" i="1"/>
  <c r="G4551" i="1"/>
  <c r="H4551" i="1"/>
  <c r="F4551" i="1"/>
  <c r="C4551" i="1"/>
  <c r="L3952" i="1"/>
  <c r="K3952" i="1"/>
  <c r="J3952" i="1"/>
  <c r="I3952" i="1"/>
  <c r="G3952" i="1"/>
  <c r="H3952" i="1"/>
  <c r="F3952" i="1"/>
  <c r="C3952" i="1"/>
  <c r="L3730" i="1"/>
  <c r="K3730" i="1"/>
  <c r="J3730" i="1"/>
  <c r="I3730" i="1"/>
  <c r="G3730" i="1"/>
  <c r="H3730" i="1"/>
  <c r="F3730" i="1"/>
  <c r="C3730" i="1"/>
  <c r="L4009" i="1"/>
  <c r="K4009" i="1"/>
  <c r="J4009" i="1"/>
  <c r="I4009" i="1"/>
  <c r="G4009" i="1"/>
  <c r="H4009" i="1"/>
  <c r="F4009" i="1"/>
  <c r="C4009" i="1"/>
  <c r="L3969" i="1"/>
  <c r="K3969" i="1"/>
  <c r="J3969" i="1"/>
  <c r="I3969" i="1"/>
  <c r="G3969" i="1"/>
  <c r="H3969" i="1"/>
  <c r="F3969" i="1"/>
  <c r="C3969" i="1"/>
  <c r="L238" i="1"/>
  <c r="K238" i="1"/>
  <c r="J238" i="1"/>
  <c r="I238" i="1"/>
  <c r="G238" i="1"/>
  <c r="H238" i="1"/>
  <c r="F238" i="1"/>
  <c r="C238" i="1"/>
  <c r="L1048" i="1"/>
  <c r="K1048" i="1"/>
  <c r="J1048" i="1"/>
  <c r="I1048" i="1"/>
  <c r="G1048" i="1"/>
  <c r="H1048" i="1"/>
  <c r="F1048" i="1"/>
  <c r="C1048" i="1"/>
  <c r="L1219" i="1"/>
  <c r="K1219" i="1"/>
  <c r="J1219" i="1"/>
  <c r="I1219" i="1"/>
  <c r="G1219" i="1"/>
  <c r="H1219" i="1"/>
  <c r="F1219" i="1"/>
  <c r="C1219" i="1"/>
  <c r="L226" i="1"/>
  <c r="K226" i="1"/>
  <c r="J226" i="1"/>
  <c r="I226" i="1"/>
  <c r="G226" i="1"/>
  <c r="H226" i="1"/>
  <c r="F226" i="1"/>
  <c r="C226" i="1"/>
  <c r="L312" i="1"/>
  <c r="K312" i="1"/>
  <c r="J312" i="1"/>
  <c r="I312" i="1"/>
  <c r="G312" i="1"/>
  <c r="H312" i="1"/>
  <c r="F312" i="1"/>
  <c r="C312" i="1"/>
  <c r="L1218" i="1"/>
  <c r="K1218" i="1"/>
  <c r="J1218" i="1"/>
  <c r="I1218" i="1"/>
  <c r="G1218" i="1"/>
  <c r="H1218" i="1"/>
  <c r="F1218" i="1"/>
  <c r="C1218" i="1"/>
  <c r="L3870" i="1"/>
  <c r="K3870" i="1"/>
  <c r="J3870" i="1"/>
  <c r="I3870" i="1"/>
  <c r="G3870" i="1"/>
  <c r="H3870" i="1"/>
  <c r="F3870" i="1"/>
  <c r="C3870" i="1"/>
  <c r="L314" i="1"/>
  <c r="K314" i="1"/>
  <c r="J314" i="1"/>
  <c r="I314" i="1"/>
  <c r="G314" i="1"/>
  <c r="H314" i="1"/>
  <c r="F314" i="1"/>
  <c r="C314" i="1"/>
  <c r="L3775" i="1"/>
  <c r="K3775" i="1"/>
  <c r="J3775" i="1"/>
  <c r="I3775" i="1"/>
  <c r="G3775" i="1"/>
  <c r="H3775" i="1"/>
  <c r="F3775" i="1"/>
  <c r="C3775" i="1"/>
  <c r="L311" i="1"/>
  <c r="K311" i="1"/>
  <c r="J311" i="1"/>
  <c r="I311" i="1"/>
  <c r="G311" i="1"/>
  <c r="H311" i="1"/>
  <c r="F311" i="1"/>
  <c r="C311" i="1"/>
  <c r="L944" i="1"/>
  <c r="K944" i="1"/>
  <c r="J944" i="1"/>
  <c r="I944" i="1"/>
  <c r="G944" i="1"/>
  <c r="H944" i="1"/>
  <c r="F944" i="1"/>
  <c r="C944" i="1"/>
  <c r="L4697" i="1"/>
  <c r="K4697" i="1"/>
  <c r="J4697" i="1"/>
  <c r="I4697" i="1"/>
  <c r="G4697" i="1"/>
  <c r="H4697" i="1"/>
  <c r="F4697" i="1"/>
  <c r="C4697" i="1"/>
  <c r="L236" i="1"/>
  <c r="K236" i="1"/>
  <c r="J236" i="1"/>
  <c r="I236" i="1"/>
  <c r="G236" i="1"/>
  <c r="H236" i="1"/>
  <c r="F236" i="1"/>
  <c r="C236" i="1"/>
  <c r="L313" i="1"/>
  <c r="K313" i="1"/>
  <c r="J313" i="1"/>
  <c r="I313" i="1"/>
  <c r="G313" i="1"/>
  <c r="H313" i="1"/>
  <c r="F313" i="1"/>
  <c r="C313" i="1"/>
  <c r="L234" i="1"/>
  <c r="K234" i="1"/>
  <c r="J234" i="1"/>
  <c r="I234" i="1"/>
  <c r="G234" i="1"/>
  <c r="H234" i="1"/>
  <c r="F234" i="1"/>
  <c r="C234" i="1"/>
  <c r="L4639" i="1"/>
  <c r="K4639" i="1"/>
  <c r="J4639" i="1"/>
  <c r="I4639" i="1"/>
  <c r="G4639" i="1"/>
  <c r="H4639" i="1"/>
  <c r="F4639" i="1"/>
  <c r="C4639" i="1"/>
  <c r="L1214" i="1"/>
  <c r="K1214" i="1"/>
  <c r="J1214" i="1"/>
  <c r="I1214" i="1"/>
  <c r="G1214" i="1"/>
  <c r="H1214" i="1"/>
  <c r="F1214" i="1"/>
  <c r="C1214" i="1"/>
  <c r="L4672" i="1"/>
  <c r="K4672" i="1"/>
  <c r="J4672" i="1"/>
  <c r="I4672" i="1"/>
  <c r="G4672" i="1"/>
  <c r="H4672" i="1"/>
  <c r="F4672" i="1"/>
  <c r="C4672" i="1"/>
  <c r="L947" i="1"/>
  <c r="K947" i="1"/>
  <c r="J947" i="1"/>
  <c r="I947" i="1"/>
  <c r="G947" i="1"/>
  <c r="H947" i="1"/>
  <c r="F947" i="1"/>
  <c r="C947" i="1"/>
  <c r="L3877" i="1"/>
  <c r="K3877" i="1"/>
  <c r="J3877" i="1"/>
  <c r="I3877" i="1"/>
  <c r="G3877" i="1"/>
  <c r="H3877" i="1"/>
  <c r="F3877" i="1"/>
  <c r="C3877" i="1"/>
  <c r="L4627" i="1"/>
  <c r="K4627" i="1"/>
  <c r="J4627" i="1"/>
  <c r="I4627" i="1"/>
  <c r="G4627" i="1"/>
  <c r="H4627" i="1"/>
  <c r="F4627" i="1"/>
  <c r="C4627" i="1"/>
  <c r="L3795" i="1"/>
  <c r="K3795" i="1"/>
  <c r="J3795" i="1"/>
  <c r="I3795" i="1"/>
  <c r="G3795" i="1"/>
  <c r="H3795" i="1"/>
  <c r="F3795" i="1"/>
  <c r="C3795" i="1"/>
  <c r="L957" i="1"/>
  <c r="K957" i="1"/>
  <c r="J957" i="1"/>
  <c r="I957" i="1"/>
  <c r="G957" i="1"/>
  <c r="H957" i="1"/>
  <c r="F957" i="1"/>
  <c r="C957" i="1"/>
  <c r="L1021" i="1"/>
  <c r="K1021" i="1"/>
  <c r="J1021" i="1"/>
  <c r="I1021" i="1"/>
  <c r="G1021" i="1"/>
  <c r="H1021" i="1"/>
  <c r="F1021" i="1"/>
  <c r="C1021" i="1"/>
  <c r="L3803" i="1"/>
  <c r="K3803" i="1"/>
  <c r="J3803" i="1"/>
  <c r="I3803" i="1"/>
  <c r="G3803" i="1"/>
  <c r="H3803" i="1"/>
  <c r="F3803" i="1"/>
  <c r="C3803" i="1"/>
  <c r="L4618" i="1"/>
  <c r="K4618" i="1"/>
  <c r="J4618" i="1"/>
  <c r="I4618" i="1"/>
  <c r="G4618" i="1"/>
  <c r="H4618" i="1"/>
  <c r="F4618" i="1"/>
  <c r="C4618" i="1"/>
  <c r="L1049" i="1"/>
  <c r="K1049" i="1"/>
  <c r="J1049" i="1"/>
  <c r="I1049" i="1"/>
  <c r="G1049" i="1"/>
  <c r="H1049" i="1"/>
  <c r="F1049" i="1"/>
  <c r="C1049" i="1"/>
  <c r="L946" i="1"/>
  <c r="K946" i="1"/>
  <c r="J946" i="1"/>
  <c r="I946" i="1"/>
  <c r="G946" i="1"/>
  <c r="H946" i="1"/>
  <c r="F946" i="1"/>
  <c r="C946" i="1"/>
  <c r="L418" i="1"/>
  <c r="K418" i="1"/>
  <c r="J418" i="1"/>
  <c r="I418" i="1"/>
  <c r="G418" i="1"/>
  <c r="H418" i="1"/>
  <c r="F418" i="1"/>
  <c r="C418" i="1"/>
  <c r="L51" i="1"/>
  <c r="K51" i="1"/>
  <c r="J51" i="1"/>
  <c r="I51" i="1"/>
  <c r="G51" i="1"/>
  <c r="H51" i="1"/>
  <c r="F51" i="1"/>
  <c r="C51" i="1"/>
  <c r="L4704" i="1"/>
  <c r="K4704" i="1"/>
  <c r="J4704" i="1"/>
  <c r="I4704" i="1"/>
  <c r="G4704" i="1"/>
  <c r="H4704" i="1"/>
  <c r="F4704" i="1"/>
  <c r="C4704" i="1"/>
  <c r="L4570" i="1"/>
  <c r="K4570" i="1"/>
  <c r="J4570" i="1"/>
  <c r="I4570" i="1"/>
  <c r="G4570" i="1"/>
  <c r="H4570" i="1"/>
  <c r="F4570" i="1"/>
  <c r="C4570" i="1"/>
  <c r="L65" i="1"/>
  <c r="K65" i="1"/>
  <c r="J65" i="1"/>
  <c r="I65" i="1"/>
  <c r="G65" i="1"/>
  <c r="H65" i="1"/>
  <c r="F65" i="1"/>
  <c r="C65" i="1"/>
  <c r="L4604" i="1"/>
  <c r="K4604" i="1"/>
  <c r="J4604" i="1"/>
  <c r="I4604" i="1"/>
  <c r="G4604" i="1"/>
  <c r="H4604" i="1"/>
  <c r="F4604" i="1"/>
  <c r="C4604" i="1"/>
  <c r="L3804" i="1"/>
  <c r="K3804" i="1"/>
  <c r="J3804" i="1"/>
  <c r="I3804" i="1"/>
  <c r="G3804" i="1"/>
  <c r="H3804" i="1"/>
  <c r="F3804" i="1"/>
  <c r="C3804" i="1"/>
  <c r="L4610" i="1"/>
  <c r="K4610" i="1"/>
  <c r="J4610" i="1"/>
  <c r="I4610" i="1"/>
  <c r="G4610" i="1"/>
  <c r="H4610" i="1"/>
  <c r="F4610" i="1"/>
  <c r="C4610" i="1"/>
  <c r="L1028" i="1"/>
  <c r="K1028" i="1"/>
  <c r="J1028" i="1"/>
  <c r="I1028" i="1"/>
  <c r="G1028" i="1"/>
  <c r="H1028" i="1"/>
  <c r="F1028" i="1"/>
  <c r="C1028" i="1"/>
  <c r="L35" i="1"/>
  <c r="K35" i="1"/>
  <c r="J35" i="1"/>
  <c r="I35" i="1"/>
  <c r="G35" i="1"/>
  <c r="H35" i="1"/>
  <c r="F35" i="1"/>
  <c r="C35" i="1"/>
  <c r="L3657" i="1"/>
  <c r="K3657" i="1"/>
  <c r="J3657" i="1"/>
  <c r="I3657" i="1"/>
  <c r="G3657" i="1"/>
  <c r="H3657" i="1"/>
  <c r="F3657" i="1"/>
  <c r="C3657" i="1"/>
  <c r="L452" i="1"/>
  <c r="K452" i="1"/>
  <c r="J452" i="1"/>
  <c r="I452" i="1"/>
  <c r="G452" i="1"/>
  <c r="H452" i="1"/>
  <c r="F452" i="1"/>
  <c r="C452" i="1"/>
  <c r="L1035" i="1"/>
  <c r="K1035" i="1"/>
  <c r="J1035" i="1"/>
  <c r="I1035" i="1"/>
  <c r="G1035" i="1"/>
  <c r="H1035" i="1"/>
  <c r="F1035" i="1"/>
  <c r="C1035" i="1"/>
  <c r="L978" i="1"/>
  <c r="K978" i="1"/>
  <c r="J978" i="1"/>
  <c r="I978" i="1"/>
  <c r="G978" i="1"/>
  <c r="H978" i="1"/>
  <c r="F978" i="1"/>
  <c r="C978" i="1"/>
  <c r="L4632" i="1"/>
  <c r="K4632" i="1"/>
  <c r="J4632" i="1"/>
  <c r="I4632" i="1"/>
  <c r="G4632" i="1"/>
  <c r="H4632" i="1"/>
  <c r="F4632" i="1"/>
  <c r="C4632" i="1"/>
  <c r="L1017" i="1"/>
  <c r="K1017" i="1"/>
  <c r="J1017" i="1"/>
  <c r="I1017" i="1"/>
  <c r="G1017" i="1"/>
  <c r="H1017" i="1"/>
  <c r="F1017" i="1"/>
  <c r="C1017" i="1"/>
  <c r="L1030" i="1"/>
  <c r="K1030" i="1"/>
  <c r="J1030" i="1"/>
  <c r="I1030" i="1"/>
  <c r="G1030" i="1"/>
  <c r="H1030" i="1"/>
  <c r="F1030" i="1"/>
  <c r="C1030" i="1"/>
  <c r="L1016" i="1"/>
  <c r="K1016" i="1"/>
  <c r="J1016" i="1"/>
  <c r="I1016" i="1"/>
  <c r="G1016" i="1"/>
  <c r="H1016" i="1"/>
  <c r="F1016" i="1"/>
  <c r="C1016" i="1"/>
  <c r="L3777" i="1"/>
  <c r="K3777" i="1"/>
  <c r="J3777" i="1"/>
  <c r="I3777" i="1"/>
  <c r="G3777" i="1"/>
  <c r="H3777" i="1"/>
  <c r="F3777" i="1"/>
  <c r="C3777" i="1"/>
  <c r="L1018" i="1"/>
  <c r="K1018" i="1"/>
  <c r="J1018" i="1"/>
  <c r="I1018" i="1"/>
  <c r="G1018" i="1"/>
  <c r="H1018" i="1"/>
  <c r="F1018" i="1"/>
  <c r="C1018" i="1"/>
  <c r="L4755" i="1"/>
  <c r="K4755" i="1"/>
  <c r="J4755" i="1"/>
  <c r="I4755" i="1"/>
  <c r="G4755" i="1"/>
  <c r="H4755" i="1"/>
  <c r="F4755" i="1"/>
  <c r="C4755" i="1"/>
  <c r="L1000" i="1"/>
  <c r="K1000" i="1"/>
  <c r="J1000" i="1"/>
  <c r="I1000" i="1"/>
  <c r="G1000" i="1"/>
  <c r="H1000" i="1"/>
  <c r="F1000" i="1"/>
  <c r="C1000" i="1"/>
  <c r="L1011" i="1"/>
  <c r="K1011" i="1"/>
  <c r="J1011" i="1"/>
  <c r="I1011" i="1"/>
  <c r="G1011" i="1"/>
  <c r="H1011" i="1"/>
  <c r="F1011" i="1"/>
  <c r="C1011" i="1"/>
  <c r="L1015" i="1"/>
  <c r="K1015" i="1"/>
  <c r="J1015" i="1"/>
  <c r="I1015" i="1"/>
  <c r="G1015" i="1"/>
  <c r="H1015" i="1"/>
  <c r="F1015" i="1"/>
  <c r="C1015" i="1"/>
  <c r="L4749" i="1"/>
  <c r="K4749" i="1"/>
  <c r="J4749" i="1"/>
  <c r="I4749" i="1"/>
  <c r="G4749" i="1"/>
  <c r="H4749" i="1"/>
  <c r="F4749" i="1"/>
  <c r="C4749" i="1"/>
  <c r="L4642" i="1"/>
  <c r="K4642" i="1"/>
  <c r="J4642" i="1"/>
  <c r="I4642" i="1"/>
  <c r="G4642" i="1"/>
  <c r="H4642" i="1"/>
  <c r="F4642" i="1"/>
  <c r="C4642" i="1"/>
  <c r="L4571" i="1"/>
  <c r="K4571" i="1"/>
  <c r="J4571" i="1"/>
  <c r="I4571" i="1"/>
  <c r="G4571" i="1"/>
  <c r="H4571" i="1"/>
  <c r="F4571" i="1"/>
  <c r="C4571" i="1"/>
  <c r="L981" i="1"/>
  <c r="K981" i="1"/>
  <c r="J981" i="1"/>
  <c r="I981" i="1"/>
  <c r="G981" i="1"/>
  <c r="H981" i="1"/>
  <c r="F981" i="1"/>
  <c r="C981" i="1"/>
  <c r="L4688" i="1"/>
  <c r="K4688" i="1"/>
  <c r="J4688" i="1"/>
  <c r="I4688" i="1"/>
  <c r="G4688" i="1"/>
  <c r="H4688" i="1"/>
  <c r="F4688" i="1"/>
  <c r="C4688" i="1"/>
  <c r="L1012" i="1"/>
  <c r="K1012" i="1"/>
  <c r="J1012" i="1"/>
  <c r="I1012" i="1"/>
  <c r="G1012" i="1"/>
  <c r="H1012" i="1"/>
  <c r="F1012" i="1"/>
  <c r="C1012" i="1"/>
  <c r="L4555" i="1"/>
  <c r="K4555" i="1"/>
  <c r="J4555" i="1"/>
  <c r="I4555" i="1"/>
  <c r="G4555" i="1"/>
  <c r="H4555" i="1"/>
  <c r="F4555" i="1"/>
  <c r="C4555" i="1"/>
  <c r="L3988" i="1"/>
  <c r="K3988" i="1"/>
  <c r="J3988" i="1"/>
  <c r="I3988" i="1"/>
  <c r="G3988" i="1"/>
  <c r="H3988" i="1"/>
  <c r="F3988" i="1"/>
  <c r="C3988" i="1"/>
  <c r="L4611" i="1"/>
  <c r="K4611" i="1"/>
  <c r="J4611" i="1"/>
  <c r="I4611" i="1"/>
  <c r="G4611" i="1"/>
  <c r="H4611" i="1"/>
  <c r="F4611" i="1"/>
  <c r="C4611" i="1"/>
  <c r="L1041" i="1"/>
  <c r="K1041" i="1"/>
  <c r="J1041" i="1"/>
  <c r="I1041" i="1"/>
  <c r="G1041" i="1"/>
  <c r="H1041" i="1"/>
  <c r="F1041" i="1"/>
  <c r="C1041" i="1"/>
  <c r="L4734" i="1"/>
  <c r="K4734" i="1"/>
  <c r="J4734" i="1"/>
  <c r="I4734" i="1"/>
  <c r="G4734" i="1"/>
  <c r="H4734" i="1"/>
  <c r="F4734" i="1"/>
  <c r="C4734" i="1"/>
  <c r="L4644" i="1"/>
  <c r="K4644" i="1"/>
  <c r="J4644" i="1"/>
  <c r="I4644" i="1"/>
  <c r="G4644" i="1"/>
  <c r="H4644" i="1"/>
  <c r="F4644" i="1"/>
  <c r="C4644" i="1"/>
  <c r="L4572" i="1"/>
  <c r="K4572" i="1"/>
  <c r="J4572" i="1"/>
  <c r="I4572" i="1"/>
  <c r="G4572" i="1"/>
  <c r="H4572" i="1"/>
  <c r="F4572" i="1"/>
  <c r="C4572" i="1"/>
  <c r="L4615" i="1"/>
  <c r="K4615" i="1"/>
  <c r="J4615" i="1"/>
  <c r="I4615" i="1"/>
  <c r="G4615" i="1"/>
  <c r="H4615" i="1"/>
  <c r="F4615" i="1"/>
  <c r="C4615" i="1"/>
  <c r="L4613" i="1"/>
  <c r="K4613" i="1"/>
  <c r="J4613" i="1"/>
  <c r="I4613" i="1"/>
  <c r="G4613" i="1"/>
  <c r="H4613" i="1"/>
  <c r="F4613" i="1"/>
  <c r="C4613" i="1"/>
  <c r="L4624" i="1"/>
  <c r="K4624" i="1"/>
  <c r="J4624" i="1"/>
  <c r="I4624" i="1"/>
  <c r="G4624" i="1"/>
  <c r="H4624" i="1"/>
  <c r="F4624" i="1"/>
  <c r="C4624" i="1"/>
  <c r="L4645" i="1"/>
  <c r="K4645" i="1"/>
  <c r="J4645" i="1"/>
  <c r="I4645" i="1"/>
  <c r="G4645" i="1"/>
  <c r="H4645" i="1"/>
  <c r="F4645" i="1"/>
  <c r="C4645" i="1"/>
  <c r="L4765" i="1"/>
  <c r="K4765" i="1"/>
  <c r="J4765" i="1"/>
  <c r="I4765" i="1"/>
  <c r="G4765" i="1"/>
  <c r="H4765" i="1"/>
  <c r="F4765" i="1"/>
  <c r="C4765" i="1"/>
  <c r="L3797" i="1"/>
  <c r="K3797" i="1"/>
  <c r="J3797" i="1"/>
  <c r="I3797" i="1"/>
  <c r="G3797" i="1"/>
  <c r="H3797" i="1"/>
  <c r="F3797" i="1"/>
  <c r="C3797" i="1"/>
  <c r="L4628" i="1"/>
  <c r="K4628" i="1"/>
  <c r="J4628" i="1"/>
  <c r="I4628" i="1"/>
  <c r="G4628" i="1"/>
  <c r="H4628" i="1"/>
  <c r="F4628" i="1"/>
  <c r="C4628" i="1"/>
  <c r="L4547" i="1"/>
  <c r="K4547" i="1"/>
  <c r="J4547" i="1"/>
  <c r="I4547" i="1"/>
  <c r="G4547" i="1"/>
  <c r="H4547" i="1"/>
  <c r="F4547" i="1"/>
  <c r="C4547" i="1"/>
  <c r="L4764" i="1"/>
  <c r="K4764" i="1"/>
  <c r="J4764" i="1"/>
  <c r="I4764" i="1"/>
  <c r="G4764" i="1"/>
  <c r="H4764" i="1"/>
  <c r="F4764" i="1"/>
  <c r="C4764" i="1"/>
  <c r="L4723" i="1"/>
  <c r="K4723" i="1"/>
  <c r="J4723" i="1"/>
  <c r="I4723" i="1"/>
  <c r="G4723" i="1"/>
  <c r="H4723" i="1"/>
  <c r="F4723" i="1"/>
  <c r="C4723" i="1"/>
  <c r="L4548" i="1"/>
  <c r="K4548" i="1"/>
  <c r="J4548" i="1"/>
  <c r="I4548" i="1"/>
  <c r="G4548" i="1"/>
  <c r="H4548" i="1"/>
  <c r="F4548" i="1"/>
  <c r="C4548" i="1"/>
  <c r="L432" i="1"/>
  <c r="K432" i="1"/>
  <c r="J432" i="1"/>
  <c r="I432" i="1"/>
  <c r="G432" i="1"/>
  <c r="H432" i="1"/>
  <c r="F432" i="1"/>
  <c r="C432" i="1"/>
  <c r="L4635" i="1"/>
  <c r="K4635" i="1"/>
  <c r="J4635" i="1"/>
  <c r="I4635" i="1"/>
  <c r="G4635" i="1"/>
  <c r="H4635" i="1"/>
  <c r="F4635" i="1"/>
  <c r="C4635" i="1"/>
  <c r="L4770" i="1"/>
  <c r="K4770" i="1"/>
  <c r="J4770" i="1"/>
  <c r="I4770" i="1"/>
  <c r="G4770" i="1"/>
  <c r="H4770" i="1"/>
  <c r="F4770" i="1"/>
  <c r="C4770" i="1"/>
  <c r="L1042" i="1"/>
  <c r="K1042" i="1"/>
  <c r="J1042" i="1"/>
  <c r="I1042" i="1"/>
  <c r="G1042" i="1"/>
  <c r="H1042" i="1"/>
  <c r="F1042" i="1"/>
  <c r="C1042" i="1"/>
  <c r="L983" i="1"/>
  <c r="K983" i="1"/>
  <c r="J983" i="1"/>
  <c r="I983" i="1"/>
  <c r="G983" i="1"/>
  <c r="H983" i="1"/>
  <c r="F983" i="1"/>
  <c r="C983" i="1"/>
  <c r="L3692" i="1"/>
  <c r="K3692" i="1"/>
  <c r="J3692" i="1"/>
  <c r="I3692" i="1"/>
  <c r="G3692" i="1"/>
  <c r="H3692" i="1"/>
  <c r="F3692" i="1"/>
  <c r="C3692" i="1"/>
  <c r="L4744" i="1"/>
  <c r="K4744" i="1"/>
  <c r="J4744" i="1"/>
  <c r="I4744" i="1"/>
  <c r="G4744" i="1"/>
  <c r="H4744" i="1"/>
  <c r="F4744" i="1"/>
  <c r="C4744" i="1"/>
  <c r="L53" i="1"/>
  <c r="K53" i="1"/>
  <c r="J53" i="1"/>
  <c r="I53" i="1"/>
  <c r="G53" i="1"/>
  <c r="H53" i="1"/>
  <c r="F53" i="1"/>
  <c r="C53" i="1"/>
  <c r="L982" i="1"/>
  <c r="K982" i="1"/>
  <c r="J982" i="1"/>
  <c r="I982" i="1"/>
  <c r="G982" i="1"/>
  <c r="H982" i="1"/>
  <c r="F982" i="1"/>
  <c r="C982" i="1"/>
  <c r="L4746" i="1"/>
  <c r="K4746" i="1"/>
  <c r="J4746" i="1"/>
  <c r="I4746" i="1"/>
  <c r="G4746" i="1"/>
  <c r="H4746" i="1"/>
  <c r="F4746" i="1"/>
  <c r="C4746" i="1"/>
  <c r="L1032" i="1"/>
  <c r="K1032" i="1"/>
  <c r="J1032" i="1"/>
  <c r="I1032" i="1"/>
  <c r="G1032" i="1"/>
  <c r="H1032" i="1"/>
  <c r="F1032" i="1"/>
  <c r="C1032" i="1"/>
  <c r="L4719" i="1"/>
  <c r="K4719" i="1"/>
  <c r="J4719" i="1"/>
  <c r="I4719" i="1"/>
  <c r="G4719" i="1"/>
  <c r="H4719" i="1"/>
  <c r="F4719" i="1"/>
  <c r="C4719" i="1"/>
  <c r="L4311" i="1"/>
  <c r="K4311" i="1"/>
  <c r="J4311" i="1"/>
  <c r="I4311" i="1"/>
  <c r="G4311" i="1"/>
  <c r="H4311" i="1"/>
  <c r="F4311" i="1"/>
  <c r="C4311" i="1"/>
  <c r="L4782" i="1"/>
  <c r="K4782" i="1"/>
  <c r="J4782" i="1"/>
  <c r="I4782" i="1"/>
  <c r="G4782" i="1"/>
  <c r="H4782" i="1"/>
  <c r="F4782" i="1"/>
  <c r="C4782" i="1"/>
  <c r="L3722" i="1"/>
  <c r="K3722" i="1"/>
  <c r="J3722" i="1"/>
  <c r="I3722" i="1"/>
  <c r="G3722" i="1"/>
  <c r="H3722" i="1"/>
  <c r="F3722" i="1"/>
  <c r="C3722" i="1"/>
  <c r="L4715" i="1"/>
  <c r="K4715" i="1"/>
  <c r="J4715" i="1"/>
  <c r="I4715" i="1"/>
  <c r="G4715" i="1"/>
  <c r="H4715" i="1"/>
  <c r="F4715" i="1"/>
  <c r="C4715" i="1"/>
  <c r="L4586" i="1"/>
  <c r="K4586" i="1"/>
  <c r="J4586" i="1"/>
  <c r="I4586" i="1"/>
  <c r="G4586" i="1"/>
  <c r="H4586" i="1"/>
  <c r="F4586" i="1"/>
  <c r="C4586" i="1"/>
  <c r="L954" i="1"/>
  <c r="K954" i="1"/>
  <c r="J954" i="1"/>
  <c r="I954" i="1"/>
  <c r="G954" i="1"/>
  <c r="H954" i="1"/>
  <c r="F954" i="1"/>
  <c r="C954" i="1"/>
  <c r="L940" i="1"/>
  <c r="K940" i="1"/>
  <c r="J940" i="1"/>
  <c r="I940" i="1"/>
  <c r="G940" i="1"/>
  <c r="H940" i="1"/>
  <c r="F940" i="1"/>
  <c r="C940" i="1"/>
  <c r="L1014" i="1"/>
  <c r="K1014" i="1"/>
  <c r="J1014" i="1"/>
  <c r="I1014" i="1"/>
  <c r="G1014" i="1"/>
  <c r="H1014" i="1"/>
  <c r="F1014" i="1"/>
  <c r="C1014" i="1"/>
  <c r="L4566" i="1"/>
  <c r="K4566" i="1"/>
  <c r="J4566" i="1"/>
  <c r="I4566" i="1"/>
  <c r="G4566" i="1"/>
  <c r="H4566" i="1"/>
  <c r="F4566" i="1"/>
  <c r="C4566" i="1"/>
  <c r="L3761" i="1"/>
  <c r="K3761" i="1"/>
  <c r="J3761" i="1"/>
  <c r="I3761" i="1"/>
  <c r="G3761" i="1"/>
  <c r="H3761" i="1"/>
  <c r="F3761" i="1"/>
  <c r="C3761" i="1"/>
  <c r="L3786" i="1"/>
  <c r="K3786" i="1"/>
  <c r="J3786" i="1"/>
  <c r="I3786" i="1"/>
  <c r="G3786" i="1"/>
  <c r="H3786" i="1"/>
  <c r="F3786" i="1"/>
  <c r="C3786" i="1"/>
  <c r="L1029" i="1"/>
  <c r="K1029" i="1"/>
  <c r="J1029" i="1"/>
  <c r="I1029" i="1"/>
  <c r="G1029" i="1"/>
  <c r="H1029" i="1"/>
  <c r="F1029" i="1"/>
  <c r="C1029" i="1"/>
  <c r="L4678" i="1"/>
  <c r="K4678" i="1"/>
  <c r="J4678" i="1"/>
  <c r="I4678" i="1"/>
  <c r="G4678" i="1"/>
  <c r="H4678" i="1"/>
  <c r="F4678" i="1"/>
  <c r="C4678" i="1"/>
  <c r="L1027" i="1"/>
  <c r="K1027" i="1"/>
  <c r="J1027" i="1"/>
  <c r="I1027" i="1"/>
  <c r="G1027" i="1"/>
  <c r="H1027" i="1"/>
  <c r="F1027" i="1"/>
  <c r="C1027" i="1"/>
  <c r="L975" i="1"/>
  <c r="K975" i="1"/>
  <c r="J975" i="1"/>
  <c r="I975" i="1"/>
  <c r="G975" i="1"/>
  <c r="H975" i="1"/>
  <c r="F975" i="1"/>
  <c r="C975" i="1"/>
  <c r="L4756" i="1"/>
  <c r="K4756" i="1"/>
  <c r="J4756" i="1"/>
  <c r="I4756" i="1"/>
  <c r="G4756" i="1"/>
  <c r="H4756" i="1"/>
  <c r="F4756" i="1"/>
  <c r="C4756" i="1"/>
  <c r="L939" i="1"/>
  <c r="K939" i="1"/>
  <c r="J939" i="1"/>
  <c r="I939" i="1"/>
  <c r="G939" i="1"/>
  <c r="H939" i="1"/>
  <c r="F939" i="1"/>
  <c r="C939" i="1"/>
  <c r="L4767" i="1"/>
  <c r="K4767" i="1"/>
  <c r="J4767" i="1"/>
  <c r="I4767" i="1"/>
  <c r="G4767" i="1"/>
  <c r="H4767" i="1"/>
  <c r="F4767" i="1"/>
  <c r="C4767" i="1"/>
  <c r="L225" i="1"/>
  <c r="K225" i="1"/>
  <c r="J225" i="1"/>
  <c r="I225" i="1"/>
  <c r="G225" i="1"/>
  <c r="H225" i="1"/>
  <c r="F225" i="1"/>
  <c r="C225" i="1"/>
  <c r="L4677" i="1"/>
  <c r="K4677" i="1"/>
  <c r="J4677" i="1"/>
  <c r="I4677" i="1"/>
  <c r="G4677" i="1"/>
  <c r="H4677" i="1"/>
  <c r="F4677" i="1"/>
  <c r="C4677" i="1"/>
  <c r="L4774" i="1"/>
  <c r="K4774" i="1"/>
  <c r="J4774" i="1"/>
  <c r="I4774" i="1"/>
  <c r="G4774" i="1"/>
  <c r="H4774" i="1"/>
  <c r="F4774" i="1"/>
  <c r="C4774" i="1"/>
  <c r="L4701" i="1"/>
  <c r="K4701" i="1"/>
  <c r="J4701" i="1"/>
  <c r="I4701" i="1"/>
  <c r="G4701" i="1"/>
  <c r="H4701" i="1"/>
  <c r="F4701" i="1"/>
  <c r="C4701" i="1"/>
  <c r="L1001" i="1"/>
  <c r="K1001" i="1"/>
  <c r="J1001" i="1"/>
  <c r="I1001" i="1"/>
  <c r="G1001" i="1"/>
  <c r="H1001" i="1"/>
  <c r="F1001" i="1"/>
  <c r="C1001" i="1"/>
  <c r="L3774" i="1"/>
  <c r="K3774" i="1"/>
  <c r="J3774" i="1"/>
  <c r="I3774" i="1"/>
  <c r="G3774" i="1"/>
  <c r="H3774" i="1"/>
  <c r="F3774" i="1"/>
  <c r="C3774" i="1"/>
  <c r="L977" i="1"/>
  <c r="K977" i="1"/>
  <c r="J977" i="1"/>
  <c r="I977" i="1"/>
  <c r="G977" i="1"/>
  <c r="H977" i="1"/>
  <c r="F977" i="1"/>
  <c r="C977" i="1"/>
  <c r="L960" i="1"/>
  <c r="K960" i="1"/>
  <c r="J960" i="1"/>
  <c r="I960" i="1"/>
  <c r="G960" i="1"/>
  <c r="H960" i="1"/>
  <c r="F960" i="1"/>
  <c r="C960" i="1"/>
  <c r="L976" i="1"/>
  <c r="K976" i="1"/>
  <c r="J976" i="1"/>
  <c r="I976" i="1"/>
  <c r="G976" i="1"/>
  <c r="H976" i="1"/>
  <c r="F976" i="1"/>
  <c r="C976" i="1"/>
  <c r="L4702" i="1"/>
  <c r="K4702" i="1"/>
  <c r="J4702" i="1"/>
  <c r="I4702" i="1"/>
  <c r="G4702" i="1"/>
  <c r="H4702" i="1"/>
  <c r="F4702" i="1"/>
  <c r="C4702" i="1"/>
  <c r="L484" i="1"/>
  <c r="K484" i="1"/>
  <c r="J484" i="1"/>
  <c r="I484" i="1"/>
  <c r="G484" i="1"/>
  <c r="H484" i="1"/>
  <c r="F484" i="1"/>
  <c r="C484" i="1"/>
  <c r="L4712" i="1"/>
  <c r="K4712" i="1"/>
  <c r="J4712" i="1"/>
  <c r="I4712" i="1"/>
  <c r="G4712" i="1"/>
  <c r="H4712" i="1"/>
  <c r="F4712" i="1"/>
  <c r="C4712" i="1"/>
  <c r="L4706" i="1"/>
  <c r="K4706" i="1"/>
  <c r="J4706" i="1"/>
  <c r="I4706" i="1"/>
  <c r="G4706" i="1"/>
  <c r="H4706" i="1"/>
  <c r="F4706" i="1"/>
  <c r="C4706" i="1"/>
  <c r="L4711" i="1"/>
  <c r="K4711" i="1"/>
  <c r="J4711" i="1"/>
  <c r="I4711" i="1"/>
  <c r="G4711" i="1"/>
  <c r="H4711" i="1"/>
  <c r="F4711" i="1"/>
  <c r="C4711" i="1"/>
  <c r="L938" i="1"/>
  <c r="K938" i="1"/>
  <c r="J938" i="1"/>
  <c r="I938" i="1"/>
  <c r="G938" i="1"/>
  <c r="H938" i="1"/>
  <c r="F938" i="1"/>
  <c r="C938" i="1"/>
  <c r="L973" i="1"/>
  <c r="K973" i="1"/>
  <c r="J973" i="1"/>
  <c r="I973" i="1"/>
  <c r="G973" i="1"/>
  <c r="H973" i="1"/>
  <c r="F973" i="1"/>
  <c r="C973" i="1"/>
  <c r="L974" i="1"/>
  <c r="K974" i="1"/>
  <c r="J974" i="1"/>
  <c r="I974" i="1"/>
  <c r="G974" i="1"/>
  <c r="H974" i="1"/>
  <c r="F974" i="1"/>
  <c r="C974" i="1"/>
  <c r="L57" i="1"/>
  <c r="K57" i="1"/>
  <c r="J57" i="1"/>
  <c r="I57" i="1"/>
  <c r="G57" i="1"/>
  <c r="H57" i="1"/>
  <c r="F57" i="1"/>
  <c r="C57" i="1"/>
  <c r="L1010" i="1"/>
  <c r="K1010" i="1"/>
  <c r="J1010" i="1"/>
  <c r="I1010" i="1"/>
  <c r="G1010" i="1"/>
  <c r="H1010" i="1"/>
  <c r="F1010" i="1"/>
  <c r="C1010" i="1"/>
  <c r="L992" i="1"/>
  <c r="K992" i="1"/>
  <c r="J992" i="1"/>
  <c r="I992" i="1"/>
  <c r="G992" i="1"/>
  <c r="H992" i="1"/>
  <c r="F992" i="1"/>
  <c r="C992" i="1"/>
  <c r="L4699" i="1"/>
  <c r="K4699" i="1"/>
  <c r="J4699" i="1"/>
  <c r="I4699" i="1"/>
  <c r="G4699" i="1"/>
  <c r="H4699" i="1"/>
  <c r="F4699" i="1"/>
  <c r="C4699" i="1"/>
  <c r="L4729" i="1"/>
  <c r="K4729" i="1"/>
  <c r="J4729" i="1"/>
  <c r="I4729" i="1"/>
  <c r="G4729" i="1"/>
  <c r="H4729" i="1"/>
  <c r="F4729" i="1"/>
  <c r="C4729" i="1"/>
  <c r="L956" i="1"/>
  <c r="K956" i="1"/>
  <c r="J956" i="1"/>
  <c r="I956" i="1"/>
  <c r="G956" i="1"/>
  <c r="H956" i="1"/>
  <c r="F956" i="1"/>
  <c r="C956" i="1"/>
  <c r="L1051" i="1"/>
  <c r="K1051" i="1"/>
  <c r="J1051" i="1"/>
  <c r="I1051" i="1"/>
  <c r="G1051" i="1"/>
  <c r="H1051" i="1"/>
  <c r="F1051" i="1"/>
  <c r="C1051" i="1"/>
  <c r="L5" i="1"/>
  <c r="K5" i="1"/>
  <c r="J5" i="1"/>
  <c r="I5" i="1"/>
  <c r="G5" i="1"/>
  <c r="H5" i="1"/>
  <c r="F5" i="1"/>
  <c r="C5" i="1"/>
  <c r="L1046" i="1"/>
  <c r="K1046" i="1"/>
  <c r="J1046" i="1"/>
  <c r="I1046" i="1"/>
  <c r="G1046" i="1"/>
  <c r="H1046" i="1"/>
  <c r="F1046" i="1"/>
  <c r="C1046" i="1"/>
  <c r="L935" i="1"/>
  <c r="K935" i="1"/>
  <c r="J935" i="1"/>
  <c r="I935" i="1"/>
  <c r="G935" i="1"/>
  <c r="H935" i="1"/>
  <c r="F935" i="1"/>
  <c r="C935" i="1"/>
  <c r="L949" i="1"/>
  <c r="K949" i="1"/>
  <c r="J949" i="1"/>
  <c r="I949" i="1"/>
  <c r="G949" i="1"/>
  <c r="H949" i="1"/>
  <c r="F949" i="1"/>
  <c r="C949" i="1"/>
  <c r="L4696" i="1"/>
  <c r="K4696" i="1"/>
  <c r="J4696" i="1"/>
  <c r="I4696" i="1"/>
  <c r="G4696" i="1"/>
  <c r="H4696" i="1"/>
  <c r="F4696" i="1"/>
  <c r="C4696" i="1"/>
  <c r="L4565" i="1"/>
  <c r="K4565" i="1"/>
  <c r="J4565" i="1"/>
  <c r="I4565" i="1"/>
  <c r="G4565" i="1"/>
  <c r="H4565" i="1"/>
  <c r="F4565" i="1"/>
  <c r="C4565" i="1"/>
  <c r="L4318" i="1"/>
  <c r="K4318" i="1"/>
  <c r="J4318" i="1"/>
  <c r="I4318" i="1"/>
  <c r="G4318" i="1"/>
  <c r="H4318" i="1"/>
  <c r="F4318" i="1"/>
  <c r="C4318" i="1"/>
  <c r="L4312" i="1"/>
  <c r="K4312" i="1"/>
  <c r="J4312" i="1"/>
  <c r="I4312" i="1"/>
  <c r="G4312" i="1"/>
  <c r="H4312" i="1"/>
  <c r="F4312" i="1"/>
  <c r="C4312" i="1"/>
  <c r="L367" i="1"/>
  <c r="K367" i="1"/>
  <c r="J367" i="1"/>
  <c r="I367" i="1"/>
  <c r="G367" i="1"/>
  <c r="H367" i="1"/>
  <c r="F367" i="1"/>
  <c r="C367" i="1"/>
  <c r="L3696" i="1"/>
  <c r="K3696" i="1"/>
  <c r="J3696" i="1"/>
  <c r="I3696" i="1"/>
  <c r="G3696" i="1"/>
  <c r="H3696" i="1"/>
  <c r="F3696" i="1"/>
  <c r="C3696" i="1"/>
  <c r="L4612" i="1"/>
  <c r="K4612" i="1"/>
  <c r="J4612" i="1"/>
  <c r="I4612" i="1"/>
  <c r="G4612" i="1"/>
  <c r="H4612" i="1"/>
  <c r="F4612" i="1"/>
  <c r="C4612" i="1"/>
  <c r="L67" i="1"/>
  <c r="K67" i="1"/>
  <c r="J67" i="1"/>
  <c r="I67" i="1"/>
  <c r="G67" i="1"/>
  <c r="H67" i="1"/>
  <c r="F67" i="1"/>
  <c r="C67" i="1"/>
  <c r="L4593" i="1"/>
  <c r="K4593" i="1"/>
  <c r="J4593" i="1"/>
  <c r="I4593" i="1"/>
  <c r="G4593" i="1"/>
  <c r="H4593" i="1"/>
  <c r="F4593" i="1"/>
  <c r="C4593" i="1"/>
  <c r="L103" i="1"/>
  <c r="K103" i="1"/>
  <c r="J103" i="1"/>
  <c r="I103" i="1"/>
  <c r="G103" i="1"/>
  <c r="H103" i="1"/>
  <c r="F103" i="1"/>
  <c r="C103" i="1"/>
  <c r="L66" i="1"/>
  <c r="K66" i="1"/>
  <c r="J66" i="1"/>
  <c r="I66" i="1"/>
  <c r="G66" i="1"/>
  <c r="H66" i="1"/>
  <c r="F66" i="1"/>
  <c r="C66" i="1"/>
  <c r="L4661" i="1"/>
  <c r="K4661" i="1"/>
  <c r="J4661" i="1"/>
  <c r="I4661" i="1"/>
  <c r="G4661" i="1"/>
  <c r="H4661" i="1"/>
  <c r="F4661" i="1"/>
  <c r="C4661" i="1"/>
  <c r="L398" i="1"/>
  <c r="K398" i="1"/>
  <c r="J398" i="1"/>
  <c r="I398" i="1"/>
  <c r="G398" i="1"/>
  <c r="H398" i="1"/>
  <c r="F398" i="1"/>
  <c r="C398" i="1"/>
  <c r="L4673" i="1"/>
  <c r="K4673" i="1"/>
  <c r="J4673" i="1"/>
  <c r="I4673" i="1"/>
  <c r="G4673" i="1"/>
  <c r="H4673" i="1"/>
  <c r="F4673" i="1"/>
  <c r="C4673" i="1"/>
  <c r="L3693" i="1"/>
  <c r="K3693" i="1"/>
  <c r="J3693" i="1"/>
  <c r="I3693" i="1"/>
  <c r="G3693" i="1"/>
  <c r="H3693" i="1"/>
  <c r="F3693" i="1"/>
  <c r="C3693" i="1"/>
  <c r="L4567" i="1"/>
  <c r="K4567" i="1"/>
  <c r="J4567" i="1"/>
  <c r="I4567" i="1"/>
  <c r="G4567" i="1"/>
  <c r="H4567" i="1"/>
  <c r="F4567" i="1"/>
  <c r="C4567" i="1"/>
  <c r="L1212" i="1"/>
  <c r="K1212" i="1"/>
  <c r="J1212" i="1"/>
  <c r="I1212" i="1"/>
  <c r="G1212" i="1"/>
  <c r="H1212" i="1"/>
  <c r="F1212" i="1"/>
  <c r="C1212" i="1"/>
  <c r="L4787" i="1"/>
  <c r="K4787" i="1"/>
  <c r="J4787" i="1"/>
  <c r="I4787" i="1"/>
  <c r="G4787" i="1"/>
  <c r="H4787" i="1"/>
  <c r="F4787" i="1"/>
  <c r="C4787" i="1"/>
  <c r="L4560" i="1"/>
  <c r="K4560" i="1"/>
  <c r="J4560" i="1"/>
  <c r="I4560" i="1"/>
  <c r="G4560" i="1"/>
  <c r="H4560" i="1"/>
  <c r="F4560" i="1"/>
  <c r="C4560" i="1"/>
  <c r="L4260" i="1"/>
  <c r="K4260" i="1"/>
  <c r="J4260" i="1"/>
  <c r="I4260" i="1"/>
  <c r="G4260" i="1"/>
  <c r="H4260" i="1"/>
  <c r="F4260" i="1"/>
  <c r="C4260" i="1"/>
  <c r="L379" i="1"/>
  <c r="K379" i="1"/>
  <c r="J379" i="1"/>
  <c r="I379" i="1"/>
  <c r="G379" i="1"/>
  <c r="H379" i="1"/>
  <c r="F379" i="1"/>
  <c r="C379" i="1"/>
  <c r="L4564" i="1"/>
  <c r="K4564" i="1"/>
  <c r="J4564" i="1"/>
  <c r="I4564" i="1"/>
  <c r="G4564" i="1"/>
  <c r="H4564" i="1"/>
  <c r="F4564" i="1"/>
  <c r="C4564" i="1"/>
  <c r="L4608" i="1"/>
  <c r="K4608" i="1"/>
  <c r="J4608" i="1"/>
  <c r="I4608" i="1"/>
  <c r="G4608" i="1"/>
  <c r="H4608" i="1"/>
  <c r="F4608" i="1"/>
  <c r="C4608" i="1"/>
  <c r="L4281" i="1"/>
  <c r="K4281" i="1"/>
  <c r="J4281" i="1"/>
  <c r="I4281" i="1"/>
  <c r="G4281" i="1"/>
  <c r="H4281" i="1"/>
  <c r="F4281" i="1"/>
  <c r="C4281" i="1"/>
  <c r="L4553" i="1"/>
  <c r="K4553" i="1"/>
  <c r="J4553" i="1"/>
  <c r="I4553" i="1"/>
  <c r="G4553" i="1"/>
  <c r="H4553" i="1"/>
  <c r="F4553" i="1"/>
  <c r="C4553" i="1"/>
  <c r="L3528" i="1"/>
  <c r="K3528" i="1"/>
  <c r="J3528" i="1"/>
  <c r="I3528" i="1"/>
  <c r="G3528" i="1"/>
  <c r="H3528" i="1"/>
  <c r="F3528" i="1"/>
  <c r="C3528" i="1"/>
  <c r="L3741" i="1"/>
  <c r="K3741" i="1"/>
  <c r="J3741" i="1"/>
  <c r="I3741" i="1"/>
  <c r="G3741" i="1"/>
  <c r="H3741" i="1"/>
  <c r="F3741" i="1"/>
  <c r="C3741" i="1"/>
  <c r="L4731" i="1"/>
  <c r="K4731" i="1"/>
  <c r="J4731" i="1"/>
  <c r="I4731" i="1"/>
  <c r="G4731" i="1"/>
  <c r="H4731" i="1"/>
  <c r="F4731" i="1"/>
  <c r="C4731" i="1"/>
  <c r="L478" i="1"/>
  <c r="K478" i="1"/>
  <c r="J478" i="1"/>
  <c r="I478" i="1"/>
  <c r="G478" i="1"/>
  <c r="H478" i="1"/>
  <c r="F478" i="1"/>
  <c r="C478" i="1"/>
  <c r="L4280" i="1"/>
  <c r="K4280" i="1"/>
  <c r="J4280" i="1"/>
  <c r="I4280" i="1"/>
  <c r="G4280" i="1"/>
  <c r="H4280" i="1"/>
  <c r="F4280" i="1"/>
  <c r="C4280" i="1"/>
  <c r="L428" i="1"/>
  <c r="K428" i="1"/>
  <c r="J428" i="1"/>
  <c r="I428" i="1"/>
  <c r="G428" i="1"/>
  <c r="H428" i="1"/>
  <c r="F428" i="1"/>
  <c r="C428" i="1"/>
  <c r="L4274" i="1"/>
  <c r="K4274" i="1"/>
  <c r="J4274" i="1"/>
  <c r="I4274" i="1"/>
  <c r="G4274" i="1"/>
  <c r="H4274" i="1"/>
  <c r="F4274" i="1"/>
  <c r="C4274" i="1"/>
  <c r="L4733" i="1"/>
  <c r="K4733" i="1"/>
  <c r="J4733" i="1"/>
  <c r="I4733" i="1"/>
  <c r="G4733" i="1"/>
  <c r="H4733" i="1"/>
  <c r="F4733" i="1"/>
  <c r="C4733" i="1"/>
  <c r="L4273" i="1"/>
  <c r="K4273" i="1"/>
  <c r="J4273" i="1"/>
  <c r="I4273" i="1"/>
  <c r="G4273" i="1"/>
  <c r="H4273" i="1"/>
  <c r="F4273" i="1"/>
  <c r="C4273" i="1"/>
  <c r="L102" i="1"/>
  <c r="K102" i="1"/>
  <c r="J102" i="1"/>
  <c r="I102" i="1"/>
  <c r="G102" i="1"/>
  <c r="H102" i="1"/>
  <c r="F102" i="1"/>
  <c r="C102" i="1"/>
  <c r="L4606" i="1"/>
  <c r="K4606" i="1"/>
  <c r="J4606" i="1"/>
  <c r="I4606" i="1"/>
  <c r="G4606" i="1"/>
  <c r="H4606" i="1"/>
  <c r="F4606" i="1"/>
  <c r="C4606" i="1"/>
  <c r="L4609" i="1"/>
  <c r="K4609" i="1"/>
  <c r="J4609" i="1"/>
  <c r="I4609" i="1"/>
  <c r="G4609" i="1"/>
  <c r="H4609" i="1"/>
  <c r="F4609" i="1"/>
  <c r="C4609" i="1"/>
  <c r="L143" i="1"/>
  <c r="K143" i="1"/>
  <c r="J143" i="1"/>
  <c r="I143" i="1"/>
  <c r="G143" i="1"/>
  <c r="H143" i="1"/>
  <c r="F143" i="1"/>
  <c r="C143" i="1"/>
  <c r="L4559" i="1"/>
  <c r="K4559" i="1"/>
  <c r="J4559" i="1"/>
  <c r="I4559" i="1"/>
  <c r="G4559" i="1"/>
  <c r="H4559" i="1"/>
  <c r="F4559" i="1"/>
  <c r="C4559" i="1"/>
  <c r="L406" i="1"/>
  <c r="K406" i="1"/>
  <c r="J406" i="1"/>
  <c r="I406" i="1"/>
  <c r="G406" i="1"/>
  <c r="H406" i="1"/>
  <c r="F406" i="1"/>
  <c r="C406" i="1"/>
  <c r="L4654" i="1"/>
  <c r="K4654" i="1"/>
  <c r="J4654" i="1"/>
  <c r="I4654" i="1"/>
  <c r="G4654" i="1"/>
  <c r="H4654" i="1"/>
  <c r="F4654" i="1"/>
  <c r="C4654" i="1"/>
  <c r="L3738" i="1"/>
  <c r="K3738" i="1"/>
  <c r="J3738" i="1"/>
  <c r="I3738" i="1"/>
  <c r="G3738" i="1"/>
  <c r="H3738" i="1"/>
  <c r="F3738" i="1"/>
  <c r="C3738" i="1"/>
  <c r="L32" i="1"/>
  <c r="K32" i="1"/>
  <c r="J32" i="1"/>
  <c r="I32" i="1"/>
  <c r="G32" i="1"/>
  <c r="H32" i="1"/>
  <c r="F32" i="1"/>
  <c r="C32" i="1"/>
  <c r="L450" i="1"/>
  <c r="K450" i="1"/>
  <c r="J450" i="1"/>
  <c r="I450" i="1"/>
  <c r="G450" i="1"/>
  <c r="H450" i="1"/>
  <c r="F450" i="1"/>
  <c r="C450" i="1"/>
  <c r="L4267" i="1"/>
  <c r="K4267" i="1"/>
  <c r="J4267" i="1"/>
  <c r="I4267" i="1"/>
  <c r="G4267" i="1"/>
  <c r="H4267" i="1"/>
  <c r="F4267" i="1"/>
  <c r="C4267" i="1"/>
  <c r="L4667" i="1"/>
  <c r="K4667" i="1"/>
  <c r="J4667" i="1"/>
  <c r="I4667" i="1"/>
  <c r="G4667" i="1"/>
  <c r="H4667" i="1"/>
  <c r="F4667" i="1"/>
  <c r="C4667" i="1"/>
  <c r="L4558" i="1"/>
  <c r="K4558" i="1"/>
  <c r="J4558" i="1"/>
  <c r="I4558" i="1"/>
  <c r="G4558" i="1"/>
  <c r="H4558" i="1"/>
  <c r="F4558" i="1"/>
  <c r="C4558" i="1"/>
  <c r="L4265" i="1"/>
  <c r="K4265" i="1"/>
  <c r="J4265" i="1"/>
  <c r="I4265" i="1"/>
  <c r="G4265" i="1"/>
  <c r="H4265" i="1"/>
  <c r="F4265" i="1"/>
  <c r="C4265" i="1"/>
  <c r="L3981" i="1"/>
  <c r="K3981" i="1"/>
  <c r="J3981" i="1"/>
  <c r="I3981" i="1"/>
  <c r="G3981" i="1"/>
  <c r="H3981" i="1"/>
  <c r="F3981" i="1"/>
  <c r="C3981" i="1"/>
  <c r="L3579" i="1"/>
  <c r="K3579" i="1"/>
  <c r="J3579" i="1"/>
  <c r="I3579" i="1"/>
  <c r="G3579" i="1"/>
  <c r="H3579" i="1"/>
  <c r="F3579" i="1"/>
  <c r="C3579" i="1"/>
  <c r="L3871" i="1"/>
  <c r="K3871" i="1"/>
  <c r="J3871" i="1"/>
  <c r="I3871" i="1"/>
  <c r="G3871" i="1"/>
  <c r="H3871" i="1"/>
  <c r="F3871" i="1"/>
  <c r="C3871" i="1"/>
  <c r="L8" i="1"/>
  <c r="K8" i="1"/>
  <c r="J8" i="1"/>
  <c r="I8" i="1"/>
  <c r="G8" i="1"/>
  <c r="H8" i="1"/>
  <c r="F8" i="1"/>
  <c r="C8" i="1"/>
  <c r="L18" i="1"/>
  <c r="K18" i="1"/>
  <c r="J18" i="1"/>
  <c r="I18" i="1"/>
  <c r="G18" i="1"/>
  <c r="H18" i="1"/>
  <c r="F18" i="1"/>
  <c r="C18" i="1"/>
  <c r="L436" i="1"/>
  <c r="K436" i="1"/>
  <c r="J436" i="1"/>
  <c r="I436" i="1"/>
  <c r="G436" i="1"/>
  <c r="H436" i="1"/>
  <c r="F436" i="1"/>
  <c r="C436" i="1"/>
  <c r="L15" i="1"/>
  <c r="K15" i="1"/>
  <c r="J15" i="1"/>
  <c r="I15" i="1"/>
  <c r="G15" i="1"/>
  <c r="H15" i="1"/>
  <c r="F15" i="1"/>
  <c r="C15" i="1"/>
  <c r="L4257" i="1"/>
  <c r="K4257" i="1"/>
  <c r="J4257" i="1"/>
  <c r="I4257" i="1"/>
  <c r="G4257" i="1"/>
  <c r="H4257" i="1"/>
  <c r="F4257" i="1"/>
  <c r="C4257" i="1"/>
  <c r="L4763" i="1"/>
  <c r="K4763" i="1"/>
  <c r="J4763" i="1"/>
  <c r="I4763" i="1"/>
  <c r="G4763" i="1"/>
  <c r="H4763" i="1"/>
  <c r="F4763" i="1"/>
  <c r="C4763" i="1"/>
  <c r="L4666" i="1"/>
  <c r="K4666" i="1"/>
  <c r="J4666" i="1"/>
  <c r="I4666" i="1"/>
  <c r="G4666" i="1"/>
  <c r="H4666" i="1"/>
  <c r="F4666" i="1"/>
  <c r="C4666" i="1"/>
  <c r="L16" i="1"/>
  <c r="K16" i="1"/>
  <c r="J16" i="1"/>
  <c r="I16" i="1"/>
  <c r="G16" i="1"/>
  <c r="H16" i="1"/>
  <c r="F16" i="1"/>
  <c r="C16" i="1"/>
  <c r="L28" i="1"/>
  <c r="K28" i="1"/>
  <c r="J28" i="1"/>
  <c r="I28" i="1"/>
  <c r="G28" i="1"/>
  <c r="H28" i="1"/>
  <c r="F28" i="1"/>
  <c r="C28" i="1"/>
  <c r="L4754" i="1"/>
  <c r="K4754" i="1"/>
  <c r="J4754" i="1"/>
  <c r="I4754" i="1"/>
  <c r="G4754" i="1"/>
  <c r="H4754" i="1"/>
  <c r="F4754" i="1"/>
  <c r="C4754" i="1"/>
  <c r="L411" i="1"/>
  <c r="K411" i="1"/>
  <c r="J411" i="1"/>
  <c r="I411" i="1"/>
  <c r="G411" i="1"/>
  <c r="H411" i="1"/>
  <c r="F411" i="1"/>
  <c r="C411" i="1"/>
  <c r="L4703" i="1"/>
  <c r="K4703" i="1"/>
  <c r="J4703" i="1"/>
  <c r="I4703" i="1"/>
  <c r="G4703" i="1"/>
  <c r="H4703" i="1"/>
  <c r="F4703" i="1"/>
  <c r="C4703" i="1"/>
  <c r="L1199" i="1"/>
  <c r="K1199" i="1"/>
  <c r="J1199" i="1"/>
  <c r="I1199" i="1"/>
  <c r="G1199" i="1"/>
  <c r="H1199" i="1"/>
  <c r="F1199" i="1"/>
  <c r="C1199" i="1"/>
  <c r="L4761" i="1"/>
  <c r="K4761" i="1"/>
  <c r="J4761" i="1"/>
  <c r="I4761" i="1"/>
  <c r="G4761" i="1"/>
  <c r="H4761" i="1"/>
  <c r="F4761" i="1"/>
  <c r="C4761" i="1"/>
  <c r="L4753" i="1"/>
  <c r="K4753" i="1"/>
  <c r="J4753" i="1"/>
  <c r="I4753" i="1"/>
  <c r="G4753" i="1"/>
  <c r="H4753" i="1"/>
  <c r="F4753" i="1"/>
  <c r="C4753" i="1"/>
  <c r="L61" i="1"/>
  <c r="K61" i="1"/>
  <c r="J61" i="1"/>
  <c r="I61" i="1"/>
  <c r="G61" i="1"/>
  <c r="H61" i="1"/>
  <c r="F61" i="1"/>
  <c r="C61" i="1"/>
  <c r="L4636" i="1"/>
  <c r="K4636" i="1"/>
  <c r="J4636" i="1"/>
  <c r="I4636" i="1"/>
  <c r="G4636" i="1"/>
  <c r="H4636" i="1"/>
  <c r="F4636" i="1"/>
  <c r="C4636" i="1"/>
  <c r="L4738" i="1"/>
  <c r="K4738" i="1"/>
  <c r="J4738" i="1"/>
  <c r="I4738" i="1"/>
  <c r="G4738" i="1"/>
  <c r="H4738" i="1"/>
  <c r="F4738" i="1"/>
  <c r="C4738" i="1"/>
  <c r="L4775" i="1"/>
  <c r="K4775" i="1"/>
  <c r="J4775" i="1"/>
  <c r="I4775" i="1"/>
  <c r="G4775" i="1"/>
  <c r="H4775" i="1"/>
  <c r="F4775" i="1"/>
  <c r="C4775" i="1"/>
  <c r="L4766" i="1"/>
  <c r="K4766" i="1"/>
  <c r="J4766" i="1"/>
  <c r="I4766" i="1"/>
  <c r="G4766" i="1"/>
  <c r="H4766" i="1"/>
  <c r="F4766" i="1"/>
  <c r="C4766" i="1"/>
  <c r="L4653" i="1"/>
  <c r="K4653" i="1"/>
  <c r="J4653" i="1"/>
  <c r="I4653" i="1"/>
  <c r="G4653" i="1"/>
  <c r="H4653" i="1"/>
  <c r="F4653" i="1"/>
  <c r="C4653" i="1"/>
  <c r="L4750" i="1"/>
  <c r="K4750" i="1"/>
  <c r="J4750" i="1"/>
  <c r="I4750" i="1"/>
  <c r="G4750" i="1"/>
  <c r="H4750" i="1"/>
  <c r="F4750" i="1"/>
  <c r="C4750" i="1"/>
  <c r="L3717" i="1"/>
  <c r="K3717" i="1"/>
  <c r="J3717" i="1"/>
  <c r="I3717" i="1"/>
  <c r="G3717" i="1"/>
  <c r="H3717" i="1"/>
  <c r="F3717" i="1"/>
  <c r="C3717" i="1"/>
  <c r="L4724" i="1"/>
  <c r="K4724" i="1"/>
  <c r="J4724" i="1"/>
  <c r="I4724" i="1"/>
  <c r="G4724" i="1"/>
  <c r="H4724" i="1"/>
  <c r="F4724" i="1"/>
  <c r="C4724" i="1"/>
  <c r="L4740" i="1"/>
  <c r="K4740" i="1"/>
  <c r="J4740" i="1"/>
  <c r="I4740" i="1"/>
  <c r="G4740" i="1"/>
  <c r="H4740" i="1"/>
  <c r="F4740" i="1"/>
  <c r="C4740" i="1"/>
  <c r="L4762" i="1"/>
  <c r="K4762" i="1"/>
  <c r="J4762" i="1"/>
  <c r="I4762" i="1"/>
  <c r="G4762" i="1"/>
  <c r="H4762" i="1"/>
  <c r="F4762" i="1"/>
  <c r="C4762" i="1"/>
  <c r="L4745" i="1"/>
  <c r="K4745" i="1"/>
  <c r="J4745" i="1"/>
  <c r="I4745" i="1"/>
  <c r="G4745" i="1"/>
  <c r="H4745" i="1"/>
  <c r="F4745" i="1"/>
  <c r="C4745" i="1"/>
  <c r="L4769" i="1"/>
  <c r="K4769" i="1"/>
  <c r="J4769" i="1"/>
  <c r="I4769" i="1"/>
  <c r="G4769" i="1"/>
  <c r="H4769" i="1"/>
  <c r="F4769" i="1"/>
  <c r="C4769" i="1"/>
  <c r="L48" i="1"/>
  <c r="K48" i="1"/>
  <c r="J48" i="1"/>
  <c r="I48" i="1"/>
  <c r="G48" i="1"/>
  <c r="H48" i="1"/>
  <c r="F48" i="1"/>
  <c r="C48" i="1"/>
  <c r="L4735" i="1"/>
  <c r="K4735" i="1"/>
  <c r="J4735" i="1"/>
  <c r="I4735" i="1"/>
  <c r="G4735" i="1"/>
  <c r="H4735" i="1"/>
  <c r="F4735" i="1"/>
  <c r="C4735" i="1"/>
  <c r="L4751" i="1"/>
  <c r="K4751" i="1"/>
  <c r="J4751" i="1"/>
  <c r="I4751" i="1"/>
  <c r="G4751" i="1"/>
  <c r="H4751" i="1"/>
  <c r="F4751" i="1"/>
  <c r="C4751" i="1"/>
  <c r="L4737" i="1"/>
  <c r="K4737" i="1"/>
  <c r="J4737" i="1"/>
  <c r="I4737" i="1"/>
  <c r="G4737" i="1"/>
  <c r="H4737" i="1"/>
  <c r="F4737" i="1"/>
  <c r="C4737" i="1"/>
  <c r="L4726" i="1"/>
  <c r="K4726" i="1"/>
  <c r="J4726" i="1"/>
  <c r="I4726" i="1"/>
  <c r="G4726" i="1"/>
  <c r="H4726" i="1"/>
  <c r="F4726" i="1"/>
  <c r="C4726" i="1"/>
  <c r="L4714" i="1"/>
  <c r="K4714" i="1"/>
  <c r="J4714" i="1"/>
  <c r="I4714" i="1"/>
  <c r="G4714" i="1"/>
  <c r="H4714" i="1"/>
  <c r="F4714" i="1"/>
  <c r="C4714" i="1"/>
  <c r="L95" i="1"/>
  <c r="K95" i="1"/>
  <c r="J95" i="1"/>
  <c r="I95" i="1"/>
  <c r="G95" i="1"/>
  <c r="H95" i="1"/>
  <c r="F95" i="1"/>
  <c r="C95" i="1"/>
  <c r="L3707" i="1"/>
  <c r="K3707" i="1"/>
  <c r="J3707" i="1"/>
  <c r="I3707" i="1"/>
  <c r="G3707" i="1"/>
  <c r="H3707" i="1"/>
  <c r="F3707" i="1"/>
  <c r="C3707" i="1"/>
  <c r="L483" i="1"/>
  <c r="K483" i="1"/>
  <c r="J483" i="1"/>
  <c r="I483" i="1"/>
  <c r="G483" i="1"/>
  <c r="H483" i="1"/>
  <c r="F483" i="1"/>
  <c r="C483" i="1"/>
  <c r="L4730" i="1"/>
  <c r="K4730" i="1"/>
  <c r="J4730" i="1"/>
  <c r="I4730" i="1"/>
  <c r="G4730" i="1"/>
  <c r="H4730" i="1"/>
  <c r="F4730" i="1"/>
  <c r="C4730" i="1"/>
  <c r="L4640" i="1"/>
  <c r="K4640" i="1"/>
  <c r="J4640" i="1"/>
  <c r="I4640" i="1"/>
  <c r="G4640" i="1"/>
  <c r="H4640" i="1"/>
  <c r="F4640" i="1"/>
  <c r="C4640" i="1"/>
  <c r="L4665" i="1"/>
  <c r="K4665" i="1"/>
  <c r="J4665" i="1"/>
  <c r="I4665" i="1"/>
  <c r="G4665" i="1"/>
  <c r="H4665" i="1"/>
  <c r="F4665" i="1"/>
  <c r="C4665" i="1"/>
  <c r="L3575" i="1"/>
  <c r="K3575" i="1"/>
  <c r="J3575" i="1"/>
  <c r="I3575" i="1"/>
  <c r="G3575" i="1"/>
  <c r="H3575" i="1"/>
  <c r="F3575" i="1"/>
  <c r="C3575" i="1"/>
  <c r="L84" i="1"/>
  <c r="K84" i="1"/>
  <c r="J84" i="1"/>
  <c r="I84" i="1"/>
  <c r="G84" i="1"/>
  <c r="H84" i="1"/>
  <c r="F84" i="1"/>
  <c r="C84" i="1"/>
  <c r="L4676" i="1"/>
  <c r="K4676" i="1"/>
  <c r="J4676" i="1"/>
  <c r="I4676" i="1"/>
  <c r="G4676" i="1"/>
  <c r="H4676" i="1"/>
  <c r="F4676" i="1"/>
  <c r="C4676" i="1"/>
  <c r="L3866" i="1"/>
  <c r="K3866" i="1"/>
  <c r="J3866" i="1"/>
  <c r="I3866" i="1"/>
  <c r="G3866" i="1"/>
  <c r="H3866" i="1"/>
  <c r="F3866" i="1"/>
  <c r="C3866" i="1"/>
  <c r="L4741" i="1"/>
  <c r="K4741" i="1"/>
  <c r="J4741" i="1"/>
  <c r="I4741" i="1"/>
  <c r="G4741" i="1"/>
  <c r="H4741" i="1"/>
  <c r="F4741" i="1"/>
  <c r="C4741" i="1"/>
  <c r="L58" i="1"/>
  <c r="K58" i="1"/>
  <c r="J58" i="1"/>
  <c r="I58" i="1"/>
  <c r="G58" i="1"/>
  <c r="H58" i="1"/>
  <c r="F58" i="1"/>
  <c r="C58" i="1"/>
  <c r="L4758" i="1"/>
  <c r="K4758" i="1"/>
  <c r="J4758" i="1"/>
  <c r="I4758" i="1"/>
  <c r="G4758" i="1"/>
  <c r="H4758" i="1"/>
  <c r="F4758" i="1"/>
  <c r="C4758" i="1"/>
  <c r="L7" i="1"/>
  <c r="K7" i="1"/>
  <c r="J7" i="1"/>
  <c r="I7" i="1"/>
  <c r="G7" i="1"/>
  <c r="H7" i="1"/>
  <c r="F7" i="1"/>
  <c r="C7" i="1"/>
  <c r="L474" i="1"/>
  <c r="K474" i="1"/>
  <c r="J474" i="1"/>
  <c r="I474" i="1"/>
  <c r="G474" i="1"/>
  <c r="H474" i="1"/>
  <c r="F474" i="1"/>
  <c r="C474" i="1"/>
  <c r="L4285" i="1"/>
  <c r="K4285" i="1"/>
  <c r="J4285" i="1"/>
  <c r="I4285" i="1"/>
  <c r="G4285" i="1"/>
  <c r="H4285" i="1"/>
  <c r="F4285" i="1"/>
  <c r="C4285" i="1"/>
  <c r="L41" i="1"/>
  <c r="K41" i="1"/>
  <c r="J41" i="1"/>
  <c r="I41" i="1"/>
  <c r="G41" i="1"/>
  <c r="H41" i="1"/>
  <c r="F41" i="1"/>
  <c r="C41" i="1"/>
  <c r="L4778" i="1"/>
  <c r="K4778" i="1"/>
  <c r="J4778" i="1"/>
  <c r="I4778" i="1"/>
  <c r="G4778" i="1"/>
  <c r="H4778" i="1"/>
  <c r="F4778" i="1"/>
  <c r="C4778" i="1"/>
  <c r="L94" i="1"/>
  <c r="K94" i="1"/>
  <c r="J94" i="1"/>
  <c r="I94" i="1"/>
  <c r="G94" i="1"/>
  <c r="H94" i="1"/>
  <c r="F94" i="1"/>
  <c r="C94" i="1"/>
  <c r="L4633" i="1"/>
  <c r="K4633" i="1"/>
  <c r="J4633" i="1"/>
  <c r="I4633" i="1"/>
  <c r="G4633" i="1"/>
  <c r="H4633" i="1"/>
  <c r="F4633" i="1"/>
  <c r="C4633" i="1"/>
  <c r="L37" i="1"/>
  <c r="K37" i="1"/>
  <c r="J37" i="1"/>
  <c r="I37" i="1"/>
  <c r="G37" i="1"/>
  <c r="H37" i="1"/>
  <c r="F37" i="1"/>
  <c r="C37" i="1"/>
  <c r="L1222" i="1"/>
  <c r="K1222" i="1"/>
  <c r="J1222" i="1"/>
  <c r="I1222" i="1"/>
  <c r="G1222" i="1"/>
  <c r="H1222" i="1"/>
  <c r="F1222" i="1"/>
  <c r="C1222" i="1"/>
  <c r="L4638" i="1"/>
  <c r="K4638" i="1"/>
  <c r="J4638" i="1"/>
  <c r="I4638" i="1"/>
  <c r="G4638" i="1"/>
  <c r="H4638" i="1"/>
  <c r="F4638" i="1"/>
  <c r="C4638" i="1"/>
  <c r="L4663" i="1"/>
  <c r="K4663" i="1"/>
  <c r="J4663" i="1"/>
  <c r="I4663" i="1"/>
  <c r="G4663" i="1"/>
  <c r="H4663" i="1"/>
  <c r="F4663" i="1"/>
  <c r="C4663" i="1"/>
  <c r="L4732" i="1"/>
  <c r="K4732" i="1"/>
  <c r="J4732" i="1"/>
  <c r="I4732" i="1"/>
  <c r="G4732" i="1"/>
  <c r="H4732" i="1"/>
  <c r="F4732" i="1"/>
  <c r="C4732" i="1"/>
  <c r="L4772" i="1"/>
  <c r="K4772" i="1"/>
  <c r="J4772" i="1"/>
  <c r="I4772" i="1"/>
  <c r="G4772" i="1"/>
  <c r="H4772" i="1"/>
  <c r="F4772" i="1"/>
  <c r="C4772" i="1"/>
  <c r="L3531" i="1"/>
  <c r="K3531" i="1"/>
  <c r="J3531" i="1"/>
  <c r="I3531" i="1"/>
  <c r="G3531" i="1"/>
  <c r="H3531" i="1"/>
  <c r="F3531" i="1"/>
  <c r="C3531" i="1"/>
  <c r="L64" i="1"/>
  <c r="K64" i="1"/>
  <c r="J64" i="1"/>
  <c r="I64" i="1"/>
  <c r="G64" i="1"/>
  <c r="H64" i="1"/>
  <c r="F64" i="1"/>
  <c r="C64" i="1"/>
  <c r="L449" i="1"/>
  <c r="K449" i="1"/>
  <c r="J449" i="1"/>
  <c r="I449" i="1"/>
  <c r="G449" i="1"/>
  <c r="H449" i="1"/>
  <c r="F449" i="1"/>
  <c r="C449" i="1"/>
  <c r="L4781" i="1"/>
  <c r="K4781" i="1"/>
  <c r="J4781" i="1"/>
  <c r="I4781" i="1"/>
  <c r="G4781" i="1"/>
  <c r="H4781" i="1"/>
  <c r="F4781" i="1"/>
  <c r="C4781" i="1"/>
  <c r="L4282" i="1"/>
  <c r="K4282" i="1"/>
  <c r="J4282" i="1"/>
  <c r="I4282" i="1"/>
  <c r="G4282" i="1"/>
  <c r="H4282" i="1"/>
  <c r="F4282" i="1"/>
  <c r="C4282" i="1"/>
  <c r="L4279" i="1"/>
  <c r="K4279" i="1"/>
  <c r="J4279" i="1"/>
  <c r="I4279" i="1"/>
  <c r="G4279" i="1"/>
  <c r="H4279" i="1"/>
  <c r="F4279" i="1"/>
  <c r="C4279" i="1"/>
  <c r="L468" i="1"/>
  <c r="K468" i="1"/>
  <c r="J468" i="1"/>
  <c r="I468" i="1"/>
  <c r="G468" i="1"/>
  <c r="H468" i="1"/>
  <c r="F468" i="1"/>
  <c r="C468" i="1"/>
  <c r="L476" i="1"/>
  <c r="K476" i="1"/>
  <c r="J476" i="1"/>
  <c r="I476" i="1"/>
  <c r="G476" i="1"/>
  <c r="H476" i="1"/>
  <c r="F476" i="1"/>
  <c r="C476" i="1"/>
  <c r="L186" i="1"/>
  <c r="K186" i="1"/>
  <c r="J186" i="1"/>
  <c r="I186" i="1"/>
  <c r="G186" i="1"/>
  <c r="H186" i="1"/>
  <c r="F186" i="1"/>
  <c r="C186" i="1"/>
  <c r="L3533" i="1"/>
  <c r="K3533" i="1"/>
  <c r="J3533" i="1"/>
  <c r="I3533" i="1"/>
  <c r="G3533" i="1"/>
  <c r="H3533" i="1"/>
  <c r="F3533" i="1"/>
  <c r="C3533" i="1"/>
  <c r="L4659" i="1"/>
  <c r="K4659" i="1"/>
  <c r="J4659" i="1"/>
  <c r="I4659" i="1"/>
  <c r="G4659" i="1"/>
  <c r="H4659" i="1"/>
  <c r="F4659" i="1"/>
  <c r="C4659" i="1"/>
  <c r="L4668" i="1"/>
  <c r="K4668" i="1"/>
  <c r="J4668" i="1"/>
  <c r="I4668" i="1"/>
  <c r="G4668" i="1"/>
  <c r="H4668" i="1"/>
  <c r="F4668" i="1"/>
  <c r="C4668" i="1"/>
  <c r="L414" i="1"/>
  <c r="K414" i="1"/>
  <c r="J414" i="1"/>
  <c r="I414" i="1"/>
  <c r="G414" i="1"/>
  <c r="H414" i="1"/>
  <c r="F414" i="1"/>
  <c r="C414" i="1"/>
  <c r="L114" i="1"/>
  <c r="K114" i="1"/>
  <c r="J114" i="1"/>
  <c r="I114" i="1"/>
  <c r="G114" i="1"/>
  <c r="H114" i="1"/>
  <c r="F114" i="1"/>
  <c r="C114" i="1"/>
  <c r="L4308" i="1"/>
  <c r="K4308" i="1"/>
  <c r="J4308" i="1"/>
  <c r="I4308" i="1"/>
  <c r="G4308" i="1"/>
  <c r="H4308" i="1"/>
  <c r="F4308" i="1"/>
  <c r="C4308" i="1"/>
  <c r="L151" i="1"/>
  <c r="K151" i="1"/>
  <c r="J151" i="1"/>
  <c r="I151" i="1"/>
  <c r="G151" i="1"/>
  <c r="H151" i="1"/>
  <c r="F151" i="1"/>
  <c r="C151" i="1"/>
  <c r="L99" i="1"/>
  <c r="K99" i="1"/>
  <c r="J99" i="1"/>
  <c r="I99" i="1"/>
  <c r="G99" i="1"/>
  <c r="H99" i="1"/>
  <c r="F99" i="1"/>
  <c r="C99" i="1"/>
  <c r="L3527" i="1"/>
  <c r="K3527" i="1"/>
  <c r="J3527" i="1"/>
  <c r="I3527" i="1"/>
  <c r="G3527" i="1"/>
  <c r="H3527" i="1"/>
  <c r="F3527" i="1"/>
  <c r="C3527" i="1"/>
  <c r="L42" i="1"/>
  <c r="K42" i="1"/>
  <c r="J42" i="1"/>
  <c r="I42" i="1"/>
  <c r="G42" i="1"/>
  <c r="H42" i="1"/>
  <c r="F42" i="1"/>
  <c r="C42" i="1"/>
  <c r="L86" i="1"/>
  <c r="K86" i="1"/>
  <c r="J86" i="1"/>
  <c r="I86" i="1"/>
  <c r="G86" i="1"/>
  <c r="H86" i="1"/>
  <c r="F86" i="1"/>
  <c r="C86" i="1"/>
  <c r="L96" i="1"/>
  <c r="K96" i="1"/>
  <c r="J96" i="1"/>
  <c r="I96" i="1"/>
  <c r="G96" i="1"/>
  <c r="H96" i="1"/>
  <c r="F96" i="1"/>
  <c r="C96" i="1"/>
  <c r="L4251" i="1"/>
  <c r="K4251" i="1"/>
  <c r="J4251" i="1"/>
  <c r="I4251" i="1"/>
  <c r="G4251" i="1"/>
  <c r="H4251" i="1"/>
  <c r="F4251" i="1"/>
  <c r="C4251" i="1"/>
  <c r="L55" i="1"/>
  <c r="K55" i="1"/>
  <c r="J55" i="1"/>
  <c r="I55" i="1"/>
  <c r="G55" i="1"/>
  <c r="H55" i="1"/>
  <c r="F55" i="1"/>
  <c r="C55" i="1"/>
  <c r="L126" i="1"/>
  <c r="K126" i="1"/>
  <c r="J126" i="1"/>
  <c r="I126" i="1"/>
  <c r="G126" i="1"/>
  <c r="H126" i="1"/>
  <c r="F126" i="1"/>
  <c r="C126" i="1"/>
  <c r="L4689" i="1"/>
  <c r="K4689" i="1"/>
  <c r="J4689" i="1"/>
  <c r="I4689" i="1"/>
  <c r="G4689" i="1"/>
  <c r="H4689" i="1"/>
  <c r="F4689" i="1"/>
  <c r="C4689" i="1"/>
  <c r="L50" i="1"/>
  <c r="K50" i="1"/>
  <c r="J50" i="1"/>
  <c r="I50" i="1"/>
  <c r="G50" i="1"/>
  <c r="H50" i="1"/>
  <c r="F50" i="1"/>
  <c r="C50" i="1"/>
  <c r="L4332" i="1"/>
  <c r="K4332" i="1"/>
  <c r="J4332" i="1"/>
  <c r="I4332" i="1"/>
  <c r="G4332" i="1"/>
  <c r="H4332" i="1"/>
  <c r="F4332" i="1"/>
  <c r="C4332" i="1"/>
  <c r="L477" i="1"/>
  <c r="K477" i="1"/>
  <c r="J477" i="1"/>
  <c r="I477" i="1"/>
  <c r="G477" i="1"/>
  <c r="H477" i="1"/>
  <c r="F477" i="1"/>
  <c r="C477" i="1"/>
  <c r="L408" i="1"/>
  <c r="K408" i="1"/>
  <c r="J408" i="1"/>
  <c r="I408" i="1"/>
  <c r="G408" i="1"/>
  <c r="H408" i="1"/>
  <c r="F408" i="1"/>
  <c r="C408" i="1"/>
  <c r="L380" i="1"/>
  <c r="K380" i="1"/>
  <c r="J380" i="1"/>
  <c r="I380" i="1"/>
  <c r="G380" i="1"/>
  <c r="H380" i="1"/>
  <c r="F380" i="1"/>
  <c r="C380" i="1"/>
  <c r="L4752" i="1"/>
  <c r="K4752" i="1"/>
  <c r="J4752" i="1"/>
  <c r="I4752" i="1"/>
  <c r="G4752" i="1"/>
  <c r="H4752" i="1"/>
  <c r="F4752" i="1"/>
  <c r="C4752" i="1"/>
  <c r="L482" i="1"/>
  <c r="K482" i="1"/>
  <c r="J482" i="1"/>
  <c r="I482" i="1"/>
  <c r="G482" i="1"/>
  <c r="H482" i="1"/>
  <c r="F482" i="1"/>
  <c r="C482" i="1"/>
  <c r="L4680" i="1"/>
  <c r="K4680" i="1"/>
  <c r="J4680" i="1"/>
  <c r="I4680" i="1"/>
  <c r="G4680" i="1"/>
  <c r="H4680" i="1"/>
  <c r="F4680" i="1"/>
  <c r="C4680" i="1"/>
  <c r="L193" i="1"/>
  <c r="K193" i="1"/>
  <c r="J193" i="1"/>
  <c r="I193" i="1"/>
  <c r="G193" i="1"/>
  <c r="H193" i="1"/>
  <c r="F193" i="1"/>
  <c r="C193" i="1"/>
  <c r="L4254" i="1"/>
  <c r="K4254" i="1"/>
  <c r="J4254" i="1"/>
  <c r="I4254" i="1"/>
  <c r="G4254" i="1"/>
  <c r="H4254" i="1"/>
  <c r="F4254" i="1"/>
  <c r="C4254" i="1"/>
  <c r="L4776" i="1"/>
  <c r="K4776" i="1"/>
  <c r="J4776" i="1"/>
  <c r="I4776" i="1"/>
  <c r="G4776" i="1"/>
  <c r="H4776" i="1"/>
  <c r="F4776" i="1"/>
  <c r="C4776" i="1"/>
  <c r="L4670" i="1"/>
  <c r="K4670" i="1"/>
  <c r="J4670" i="1"/>
  <c r="I4670" i="1"/>
  <c r="G4670" i="1"/>
  <c r="H4670" i="1"/>
  <c r="F4670" i="1"/>
  <c r="C4670" i="1"/>
  <c r="L4759" i="1"/>
  <c r="K4759" i="1"/>
  <c r="J4759" i="1"/>
  <c r="I4759" i="1"/>
  <c r="G4759" i="1"/>
  <c r="H4759" i="1"/>
  <c r="F4759" i="1"/>
  <c r="C4759" i="1"/>
  <c r="L4682" i="1"/>
  <c r="K4682" i="1"/>
  <c r="J4682" i="1"/>
  <c r="I4682" i="1"/>
  <c r="G4682" i="1"/>
  <c r="H4682" i="1"/>
  <c r="F4682" i="1"/>
  <c r="C4682" i="1"/>
  <c r="L3517" i="1"/>
  <c r="K3517" i="1"/>
  <c r="J3517" i="1"/>
  <c r="I3517" i="1"/>
  <c r="G3517" i="1"/>
  <c r="H3517" i="1"/>
  <c r="F3517" i="1"/>
  <c r="C3517" i="1"/>
  <c r="L4306" i="1"/>
  <c r="K4306" i="1"/>
  <c r="J4306" i="1"/>
  <c r="I4306" i="1"/>
  <c r="G4306" i="1"/>
  <c r="H4306" i="1"/>
  <c r="F4306" i="1"/>
  <c r="C4306" i="1"/>
  <c r="L413" i="1"/>
  <c r="K413" i="1"/>
  <c r="J413" i="1"/>
  <c r="I413" i="1"/>
  <c r="G413" i="1"/>
  <c r="H413" i="1"/>
  <c r="F413" i="1"/>
  <c r="C413" i="1"/>
  <c r="L40" i="1"/>
  <c r="K40" i="1"/>
  <c r="J40" i="1"/>
  <c r="I40" i="1"/>
  <c r="G40" i="1"/>
  <c r="H40" i="1"/>
  <c r="F40" i="1"/>
  <c r="C40" i="1"/>
  <c r="L412" i="1"/>
  <c r="K412" i="1"/>
  <c r="J412" i="1"/>
  <c r="I412" i="1"/>
  <c r="G412" i="1"/>
  <c r="H412" i="1"/>
  <c r="F412" i="1"/>
  <c r="C412" i="1"/>
  <c r="L2" i="1"/>
  <c r="K2" i="1"/>
  <c r="J2" i="1"/>
  <c r="I2" i="1"/>
  <c r="G2" i="1"/>
  <c r="H2" i="1"/>
  <c r="F2" i="1"/>
  <c r="C2" i="1"/>
  <c r="L3799" i="1"/>
  <c r="K3799" i="1"/>
  <c r="J3799" i="1"/>
  <c r="I3799" i="1"/>
  <c r="G3799" i="1"/>
  <c r="H3799" i="1"/>
  <c r="F3799" i="1"/>
  <c r="C3799" i="1"/>
  <c r="L4253" i="1"/>
  <c r="K4253" i="1"/>
  <c r="J4253" i="1"/>
  <c r="I4253" i="1"/>
  <c r="G4253" i="1"/>
  <c r="H4253" i="1"/>
  <c r="F4253" i="1"/>
  <c r="C4253" i="1"/>
  <c r="L459" i="1"/>
  <c r="K459" i="1"/>
  <c r="J459" i="1"/>
  <c r="I459" i="1"/>
  <c r="G459" i="1"/>
  <c r="H459" i="1"/>
  <c r="F459" i="1"/>
  <c r="C459" i="1"/>
  <c r="L461" i="1"/>
  <c r="K461" i="1"/>
  <c r="J461" i="1"/>
  <c r="I461" i="1"/>
  <c r="G461" i="1"/>
  <c r="H461" i="1"/>
  <c r="F461" i="1"/>
  <c r="C461" i="1"/>
  <c r="L402" i="1"/>
  <c r="K402" i="1"/>
  <c r="J402" i="1"/>
  <c r="I402" i="1"/>
  <c r="G402" i="1"/>
  <c r="H402" i="1"/>
  <c r="F402" i="1"/>
  <c r="C402" i="1"/>
  <c r="L4330" i="1"/>
  <c r="K4330" i="1"/>
  <c r="J4330" i="1"/>
  <c r="I4330" i="1"/>
  <c r="G4330" i="1"/>
  <c r="H4330" i="1"/>
  <c r="F4330" i="1"/>
  <c r="C4330" i="1"/>
  <c r="L27" i="1"/>
  <c r="K27" i="1"/>
  <c r="J27" i="1"/>
  <c r="I27" i="1"/>
  <c r="G27" i="1"/>
  <c r="H27" i="1"/>
  <c r="F27" i="1"/>
  <c r="C27" i="1"/>
  <c r="L405" i="1"/>
  <c r="K405" i="1"/>
  <c r="J405" i="1"/>
  <c r="I405" i="1"/>
  <c r="G405" i="1"/>
  <c r="H405" i="1"/>
  <c r="F405" i="1"/>
  <c r="C405" i="1"/>
  <c r="L4575" i="1"/>
  <c r="K4575" i="1"/>
  <c r="J4575" i="1"/>
  <c r="I4575" i="1"/>
  <c r="G4575" i="1"/>
  <c r="H4575" i="1"/>
  <c r="F4575" i="1"/>
  <c r="C4575" i="1"/>
  <c r="L43" i="1"/>
  <c r="K43" i="1"/>
  <c r="J43" i="1"/>
  <c r="I43" i="1"/>
  <c r="G43" i="1"/>
  <c r="H43" i="1"/>
  <c r="F43" i="1"/>
  <c r="C43" i="1"/>
  <c r="L52" i="1"/>
  <c r="K52" i="1"/>
  <c r="J52" i="1"/>
  <c r="I52" i="1"/>
  <c r="G52" i="1"/>
  <c r="H52" i="1"/>
  <c r="F52" i="1"/>
  <c r="C52" i="1"/>
  <c r="L4319" i="1"/>
  <c r="K4319" i="1"/>
  <c r="J4319" i="1"/>
  <c r="I4319" i="1"/>
  <c r="G4319" i="1"/>
  <c r="H4319" i="1"/>
  <c r="F4319" i="1"/>
  <c r="C4319" i="1"/>
  <c r="L4325" i="1"/>
  <c r="K4325" i="1"/>
  <c r="J4325" i="1"/>
  <c r="I4325" i="1"/>
  <c r="G4325" i="1"/>
  <c r="H4325" i="1"/>
  <c r="F4325" i="1"/>
  <c r="C4325" i="1"/>
  <c r="L26" i="1"/>
  <c r="K26" i="1"/>
  <c r="J26" i="1"/>
  <c r="I26" i="1"/>
  <c r="G26" i="1"/>
  <c r="H26" i="1"/>
  <c r="F26" i="1"/>
  <c r="C26" i="1"/>
  <c r="L39" i="1"/>
  <c r="K39" i="1"/>
  <c r="J39" i="1"/>
  <c r="I39" i="1"/>
  <c r="G39" i="1"/>
  <c r="H39" i="1"/>
  <c r="F39" i="1"/>
  <c r="C39" i="1"/>
  <c r="L4336" i="1"/>
  <c r="K4336" i="1"/>
  <c r="J4336" i="1"/>
  <c r="I4336" i="1"/>
  <c r="G4336" i="1"/>
  <c r="H4336" i="1"/>
  <c r="F4336" i="1"/>
  <c r="C4336" i="1"/>
  <c r="L1207" i="1"/>
  <c r="K1207" i="1"/>
  <c r="J1207" i="1"/>
  <c r="I1207" i="1"/>
  <c r="G1207" i="1"/>
  <c r="H1207" i="1"/>
  <c r="F1207" i="1"/>
  <c r="C1207" i="1"/>
  <c r="L4322" i="1"/>
  <c r="K4322" i="1"/>
  <c r="J4322" i="1"/>
  <c r="I4322" i="1"/>
  <c r="G4322" i="1"/>
  <c r="H4322" i="1"/>
  <c r="F4322" i="1"/>
  <c r="C4322" i="1"/>
  <c r="L56" i="1"/>
  <c r="K56" i="1"/>
  <c r="J56" i="1"/>
  <c r="I56" i="1"/>
  <c r="G56" i="1"/>
  <c r="H56" i="1"/>
  <c r="F56" i="1"/>
  <c r="C56" i="1"/>
  <c r="L75" i="1"/>
  <c r="K75" i="1"/>
  <c r="J75" i="1"/>
  <c r="I75" i="1"/>
  <c r="G75" i="1"/>
  <c r="H75" i="1"/>
  <c r="F75" i="1"/>
  <c r="C75" i="1"/>
  <c r="L4313" i="1"/>
  <c r="K4313" i="1"/>
  <c r="J4313" i="1"/>
  <c r="I4313" i="1"/>
  <c r="G4313" i="1"/>
  <c r="H4313" i="1"/>
  <c r="F4313" i="1"/>
  <c r="C4313" i="1"/>
  <c r="L410" i="1"/>
  <c r="K410" i="1"/>
  <c r="J410" i="1"/>
  <c r="I410" i="1"/>
  <c r="G410" i="1"/>
  <c r="H410" i="1"/>
  <c r="F410" i="1"/>
  <c r="C410" i="1"/>
  <c r="L76" i="1"/>
  <c r="K76" i="1"/>
  <c r="J76" i="1"/>
  <c r="I76" i="1"/>
  <c r="G76" i="1"/>
  <c r="H76" i="1"/>
  <c r="F76" i="1"/>
  <c r="C76" i="1"/>
  <c r="L60" i="1"/>
  <c r="K60" i="1"/>
  <c r="J60" i="1"/>
  <c r="I60" i="1"/>
  <c r="G60" i="1"/>
  <c r="H60" i="1"/>
  <c r="F60" i="1"/>
  <c r="C60" i="1"/>
  <c r="L3708" i="1"/>
  <c r="K3708" i="1"/>
  <c r="J3708" i="1"/>
  <c r="I3708" i="1"/>
  <c r="G3708" i="1"/>
  <c r="H3708" i="1"/>
  <c r="F3708" i="1"/>
  <c r="C3708" i="1"/>
  <c r="L4258" i="1"/>
  <c r="K4258" i="1"/>
  <c r="J4258" i="1"/>
  <c r="I4258" i="1"/>
  <c r="G4258" i="1"/>
  <c r="H4258" i="1"/>
  <c r="F4258" i="1"/>
  <c r="C4258" i="1"/>
  <c r="L463" i="1"/>
  <c r="K463" i="1"/>
  <c r="J463" i="1"/>
  <c r="I463" i="1"/>
  <c r="G463" i="1"/>
  <c r="H463" i="1"/>
  <c r="F463" i="1"/>
  <c r="C463" i="1"/>
  <c r="L107" i="1"/>
  <c r="K107" i="1"/>
  <c r="J107" i="1"/>
  <c r="I107" i="1"/>
  <c r="G107" i="1"/>
  <c r="H107" i="1"/>
  <c r="F107" i="1"/>
  <c r="C107" i="1"/>
  <c r="L3736" i="1"/>
  <c r="K3736" i="1"/>
  <c r="J3736" i="1"/>
  <c r="I3736" i="1"/>
  <c r="G3736" i="1"/>
  <c r="H3736" i="1"/>
  <c r="F3736" i="1"/>
  <c r="C3736" i="1"/>
  <c r="L4317" i="1"/>
  <c r="K4317" i="1"/>
  <c r="J4317" i="1"/>
  <c r="I4317" i="1"/>
  <c r="G4317" i="1"/>
  <c r="H4317" i="1"/>
  <c r="F4317" i="1"/>
  <c r="C4317" i="1"/>
  <c r="L3740" i="1"/>
  <c r="K3740" i="1"/>
  <c r="J3740" i="1"/>
  <c r="I3740" i="1"/>
  <c r="G3740" i="1"/>
  <c r="H3740" i="1"/>
  <c r="F3740" i="1"/>
  <c r="C3740" i="1"/>
  <c r="L3780" i="1"/>
  <c r="K3780" i="1"/>
  <c r="J3780" i="1"/>
  <c r="I3780" i="1"/>
  <c r="G3780" i="1"/>
  <c r="H3780" i="1"/>
  <c r="F3780" i="1"/>
  <c r="C3780" i="1"/>
  <c r="L4329" i="1"/>
  <c r="K4329" i="1"/>
  <c r="J4329" i="1"/>
  <c r="I4329" i="1"/>
  <c r="G4329" i="1"/>
  <c r="H4329" i="1"/>
  <c r="F4329" i="1"/>
  <c r="C4329" i="1"/>
  <c r="L4326" i="1"/>
  <c r="K4326" i="1"/>
  <c r="J4326" i="1"/>
  <c r="I4326" i="1"/>
  <c r="G4326" i="1"/>
  <c r="H4326" i="1"/>
  <c r="F4326" i="1"/>
  <c r="C4326" i="1"/>
  <c r="L3" i="1"/>
  <c r="K3" i="1"/>
  <c r="J3" i="1"/>
  <c r="I3" i="1"/>
  <c r="G3" i="1"/>
  <c r="H3" i="1"/>
  <c r="F3" i="1"/>
  <c r="C3" i="1"/>
  <c r="L362" i="1"/>
  <c r="K362" i="1"/>
  <c r="J362" i="1"/>
  <c r="I362" i="1"/>
  <c r="G362" i="1"/>
  <c r="H362" i="1"/>
  <c r="F362" i="1"/>
  <c r="C362" i="1"/>
  <c r="L4617" i="1"/>
  <c r="K4617" i="1"/>
  <c r="J4617" i="1"/>
  <c r="I4617" i="1"/>
  <c r="G4617" i="1"/>
  <c r="H4617" i="1"/>
  <c r="F4617" i="1"/>
  <c r="C4617" i="1"/>
  <c r="L4625" i="1"/>
  <c r="K4625" i="1"/>
  <c r="J4625" i="1"/>
  <c r="I4625" i="1"/>
  <c r="G4625" i="1"/>
  <c r="H4625" i="1"/>
  <c r="F4625" i="1"/>
  <c r="C4625" i="1"/>
  <c r="L4626" i="1"/>
  <c r="K4626" i="1"/>
  <c r="J4626" i="1"/>
  <c r="I4626" i="1"/>
  <c r="G4626" i="1"/>
  <c r="H4626" i="1"/>
  <c r="F4626" i="1"/>
  <c r="C4626" i="1"/>
  <c r="L4620" i="1"/>
  <c r="K4620" i="1"/>
  <c r="J4620" i="1"/>
  <c r="I4620" i="1"/>
  <c r="G4620" i="1"/>
  <c r="H4620" i="1"/>
  <c r="F4620" i="1"/>
  <c r="C4620" i="1"/>
  <c r="L4621" i="1"/>
  <c r="K4621" i="1"/>
  <c r="J4621" i="1"/>
  <c r="I4621" i="1"/>
  <c r="G4621" i="1"/>
  <c r="H4621" i="1"/>
  <c r="F4621" i="1"/>
  <c r="C4621" i="1"/>
  <c r="L59" i="1"/>
  <c r="K59" i="1"/>
  <c r="J59" i="1"/>
  <c r="I59" i="1"/>
  <c r="G59" i="1"/>
  <c r="H59" i="1"/>
  <c r="F59" i="1"/>
  <c r="C59" i="1"/>
  <c r="L4268" i="1"/>
  <c r="K4268" i="1"/>
  <c r="J4268" i="1"/>
  <c r="I4268" i="1"/>
  <c r="G4268" i="1"/>
  <c r="H4268" i="1"/>
  <c r="F4268" i="1"/>
  <c r="C4268" i="1"/>
  <c r="L91" i="1"/>
  <c r="K91" i="1"/>
  <c r="J91" i="1"/>
  <c r="I91" i="1"/>
  <c r="G91" i="1"/>
  <c r="H91" i="1"/>
  <c r="F91" i="1"/>
  <c r="C91" i="1"/>
  <c r="L423" i="1"/>
  <c r="K423" i="1"/>
  <c r="J423" i="1"/>
  <c r="I423" i="1"/>
  <c r="G423" i="1"/>
  <c r="H423" i="1"/>
  <c r="F423" i="1"/>
  <c r="C423" i="1"/>
  <c r="L464" i="1"/>
  <c r="K464" i="1"/>
  <c r="J464" i="1"/>
  <c r="I464" i="1"/>
  <c r="G464" i="1"/>
  <c r="H464" i="1"/>
  <c r="F464" i="1"/>
  <c r="C464" i="1"/>
  <c r="L4335" i="1"/>
  <c r="K4335" i="1"/>
  <c r="J4335" i="1"/>
  <c r="I4335" i="1"/>
  <c r="G4335" i="1"/>
  <c r="H4335" i="1"/>
  <c r="F4335" i="1"/>
  <c r="C4335" i="1"/>
  <c r="L4339" i="1"/>
  <c r="K4339" i="1"/>
  <c r="J4339" i="1"/>
  <c r="I4339" i="1"/>
  <c r="G4339" i="1"/>
  <c r="H4339" i="1"/>
  <c r="F4339" i="1"/>
  <c r="C4339" i="1"/>
  <c r="L427" i="1"/>
  <c r="K427" i="1"/>
  <c r="J427" i="1"/>
  <c r="I427" i="1"/>
  <c r="G427" i="1"/>
  <c r="H427" i="1"/>
  <c r="F427" i="1"/>
  <c r="C427" i="1"/>
  <c r="L4549" i="1"/>
  <c r="K4549" i="1"/>
  <c r="J4549" i="1"/>
  <c r="I4549" i="1"/>
  <c r="G4549" i="1"/>
  <c r="H4549" i="1"/>
  <c r="F4549" i="1"/>
  <c r="C4549" i="1"/>
  <c r="L77" i="1"/>
  <c r="K77" i="1"/>
  <c r="J77" i="1"/>
  <c r="I77" i="1"/>
  <c r="G77" i="1"/>
  <c r="H77" i="1"/>
  <c r="F77" i="1"/>
  <c r="C77" i="1"/>
  <c r="L3867" i="1"/>
  <c r="K3867" i="1"/>
  <c r="J3867" i="1"/>
  <c r="I3867" i="1"/>
  <c r="G3867" i="1"/>
  <c r="H3867" i="1"/>
  <c r="F3867" i="1"/>
  <c r="C3867" i="1"/>
  <c r="L3754" i="1"/>
  <c r="K3754" i="1"/>
  <c r="J3754" i="1"/>
  <c r="I3754" i="1"/>
  <c r="G3754" i="1"/>
  <c r="H3754" i="1"/>
  <c r="F3754" i="1"/>
  <c r="C3754" i="1"/>
  <c r="L3703" i="1"/>
  <c r="K3703" i="1"/>
  <c r="J3703" i="1"/>
  <c r="I3703" i="1"/>
  <c r="G3703" i="1"/>
  <c r="H3703" i="1"/>
  <c r="F3703" i="1"/>
  <c r="C3703" i="1"/>
  <c r="L80" i="1"/>
  <c r="K80" i="1"/>
  <c r="J80" i="1"/>
  <c r="I80" i="1"/>
  <c r="G80" i="1"/>
  <c r="H80" i="1"/>
  <c r="F80" i="1"/>
  <c r="C80" i="1"/>
  <c r="L3694" i="1"/>
  <c r="K3694" i="1"/>
  <c r="J3694" i="1"/>
  <c r="I3694" i="1"/>
  <c r="G3694" i="1"/>
  <c r="H3694" i="1"/>
  <c r="F3694" i="1"/>
  <c r="C3694" i="1"/>
  <c r="L3887" i="1"/>
  <c r="K3887" i="1"/>
  <c r="J3887" i="1"/>
  <c r="I3887" i="1"/>
  <c r="G3887" i="1"/>
  <c r="H3887" i="1"/>
  <c r="F3887" i="1"/>
  <c r="C3887" i="1"/>
  <c r="L14" i="1"/>
  <c r="K14" i="1"/>
  <c r="J14" i="1"/>
  <c r="I14" i="1"/>
  <c r="G14" i="1"/>
  <c r="H14" i="1"/>
  <c r="F14" i="1"/>
  <c r="C14" i="1"/>
  <c r="L3772" i="1"/>
  <c r="K3772" i="1"/>
  <c r="J3772" i="1"/>
  <c r="I3772" i="1"/>
  <c r="G3772" i="1"/>
  <c r="H3772" i="1"/>
  <c r="F3772" i="1"/>
  <c r="C3772" i="1"/>
  <c r="L4272" i="1"/>
  <c r="K4272" i="1"/>
  <c r="J4272" i="1"/>
  <c r="I4272" i="1"/>
  <c r="G4272" i="1"/>
  <c r="H4272" i="1"/>
  <c r="F4272" i="1"/>
  <c r="C4272" i="1"/>
  <c r="L3805" i="1"/>
  <c r="K3805" i="1"/>
  <c r="J3805" i="1"/>
  <c r="I3805" i="1"/>
  <c r="G3805" i="1"/>
  <c r="H3805" i="1"/>
  <c r="F3805" i="1"/>
  <c r="C3805" i="1"/>
  <c r="L430" i="1"/>
  <c r="K430" i="1"/>
  <c r="J430" i="1"/>
  <c r="I430" i="1"/>
  <c r="G430" i="1"/>
  <c r="H430" i="1"/>
  <c r="F430" i="1"/>
  <c r="C430" i="1"/>
  <c r="L3787" i="1"/>
  <c r="K3787" i="1"/>
  <c r="J3787" i="1"/>
  <c r="I3787" i="1"/>
  <c r="G3787" i="1"/>
  <c r="H3787" i="1"/>
  <c r="F3787" i="1"/>
  <c r="C3787" i="1"/>
  <c r="L3796" i="1"/>
  <c r="K3796" i="1"/>
  <c r="J3796" i="1"/>
  <c r="I3796" i="1"/>
  <c r="G3796" i="1"/>
  <c r="H3796" i="1"/>
  <c r="F3796" i="1"/>
  <c r="C3796" i="1"/>
  <c r="L3516" i="1"/>
  <c r="K3516" i="1"/>
  <c r="J3516" i="1"/>
  <c r="I3516" i="1"/>
  <c r="G3516" i="1"/>
  <c r="H3516" i="1"/>
  <c r="F3516" i="1"/>
  <c r="C3516" i="1"/>
  <c r="L446" i="1"/>
  <c r="K446" i="1"/>
  <c r="J446" i="1"/>
  <c r="I446" i="1"/>
  <c r="G446" i="1"/>
  <c r="H446" i="1"/>
  <c r="F446" i="1"/>
  <c r="C446" i="1"/>
  <c r="L13" i="1"/>
  <c r="K13" i="1"/>
  <c r="J13" i="1"/>
  <c r="I13" i="1"/>
  <c r="G13" i="1"/>
  <c r="H13" i="1"/>
  <c r="F13" i="1"/>
  <c r="C13" i="1"/>
  <c r="L31" i="1"/>
  <c r="K31" i="1"/>
  <c r="J31" i="1"/>
  <c r="I31" i="1"/>
  <c r="G31" i="1"/>
  <c r="H31" i="1"/>
  <c r="F31" i="1"/>
  <c r="C31" i="1"/>
  <c r="L393" i="1"/>
  <c r="K393" i="1"/>
  <c r="J393" i="1"/>
  <c r="I393" i="1"/>
  <c r="G393" i="1"/>
  <c r="H393" i="1"/>
  <c r="F393" i="1"/>
  <c r="C393" i="1"/>
  <c r="L4288" i="1"/>
  <c r="K4288" i="1"/>
  <c r="J4288" i="1"/>
  <c r="I4288" i="1"/>
  <c r="G4288" i="1"/>
  <c r="H4288" i="1"/>
  <c r="F4288" i="1"/>
  <c r="C4288" i="1"/>
  <c r="L458" i="1"/>
  <c r="K458" i="1"/>
  <c r="J458" i="1"/>
  <c r="I458" i="1"/>
  <c r="G458" i="1"/>
  <c r="H458" i="1"/>
  <c r="F458" i="1"/>
  <c r="C458" i="1"/>
  <c r="L3700" i="1"/>
  <c r="K3700" i="1"/>
  <c r="J3700" i="1"/>
  <c r="I3700" i="1"/>
  <c r="G3700" i="1"/>
  <c r="H3700" i="1"/>
  <c r="F3700" i="1"/>
  <c r="C3700" i="1"/>
  <c r="L83" i="1"/>
  <c r="K83" i="1"/>
  <c r="J83" i="1"/>
  <c r="I83" i="1"/>
  <c r="G83" i="1"/>
  <c r="H83" i="1"/>
  <c r="F83" i="1"/>
  <c r="C83" i="1"/>
  <c r="L3665" i="1"/>
  <c r="K3665" i="1"/>
  <c r="J3665" i="1"/>
  <c r="I3665" i="1"/>
  <c r="G3665" i="1"/>
  <c r="H3665" i="1"/>
  <c r="F3665" i="1"/>
  <c r="C3665" i="1"/>
  <c r="L4277" i="1"/>
  <c r="K4277" i="1"/>
  <c r="J4277" i="1"/>
  <c r="I4277" i="1"/>
  <c r="G4277" i="1"/>
  <c r="H4277" i="1"/>
  <c r="F4277" i="1"/>
  <c r="C4277" i="1"/>
  <c r="L394" i="1"/>
  <c r="K394" i="1"/>
  <c r="J394" i="1"/>
  <c r="I394" i="1"/>
  <c r="G394" i="1"/>
  <c r="H394" i="1"/>
  <c r="F394" i="1"/>
  <c r="C394" i="1"/>
  <c r="L4796" i="1"/>
  <c r="K4796" i="1"/>
  <c r="J4796" i="1"/>
  <c r="I4796" i="1"/>
  <c r="G4796" i="1"/>
  <c r="H4796" i="1"/>
  <c r="F4796" i="1"/>
  <c r="C4796" i="1"/>
  <c r="L419" i="1"/>
  <c r="K419" i="1"/>
  <c r="J419" i="1"/>
  <c r="I419" i="1"/>
  <c r="G419" i="1"/>
  <c r="H419" i="1"/>
  <c r="F419" i="1"/>
  <c r="C419" i="1"/>
  <c r="L433" i="1"/>
  <c r="K433" i="1"/>
  <c r="J433" i="1"/>
  <c r="I433" i="1"/>
  <c r="G433" i="1"/>
  <c r="H433" i="1"/>
  <c r="F433" i="1"/>
  <c r="C433" i="1"/>
  <c r="L369" i="1"/>
  <c r="K369" i="1"/>
  <c r="J369" i="1"/>
  <c r="I369" i="1"/>
  <c r="G369" i="1"/>
  <c r="H369" i="1"/>
  <c r="F369" i="1"/>
  <c r="C369" i="1"/>
  <c r="L90" i="1"/>
  <c r="K90" i="1"/>
  <c r="J90" i="1"/>
  <c r="I90" i="1"/>
  <c r="G90" i="1"/>
  <c r="H90" i="1"/>
  <c r="F90" i="1"/>
  <c r="C90" i="1"/>
  <c r="L473" i="1"/>
  <c r="K473" i="1"/>
  <c r="J473" i="1"/>
  <c r="I473" i="1"/>
  <c r="G473" i="1"/>
  <c r="H473" i="1"/>
  <c r="F473" i="1"/>
  <c r="C473" i="1"/>
  <c r="L4250" i="1"/>
  <c r="K4250" i="1"/>
  <c r="J4250" i="1"/>
  <c r="I4250" i="1"/>
  <c r="G4250" i="1"/>
  <c r="H4250" i="1"/>
  <c r="F4250" i="1"/>
  <c r="C4250" i="1"/>
  <c r="L4579" i="1"/>
  <c r="K4579" i="1"/>
  <c r="J4579" i="1"/>
  <c r="I4579" i="1"/>
  <c r="G4579" i="1"/>
  <c r="H4579" i="1"/>
  <c r="F4579" i="1"/>
  <c r="C4579" i="1"/>
  <c r="L4337" i="1"/>
  <c r="K4337" i="1"/>
  <c r="J4337" i="1"/>
  <c r="I4337" i="1"/>
  <c r="G4337" i="1"/>
  <c r="H4337" i="1"/>
  <c r="F4337" i="1"/>
  <c r="C4337" i="1"/>
  <c r="L4299" i="1"/>
  <c r="K4299" i="1"/>
  <c r="J4299" i="1"/>
  <c r="I4299" i="1"/>
  <c r="G4299" i="1"/>
  <c r="H4299" i="1"/>
  <c r="F4299" i="1"/>
  <c r="C4299" i="1"/>
  <c r="L431" i="1"/>
  <c r="K431" i="1"/>
  <c r="J431" i="1"/>
  <c r="I431" i="1"/>
  <c r="G431" i="1"/>
  <c r="H431" i="1"/>
  <c r="F431" i="1"/>
  <c r="C431" i="1"/>
  <c r="L3522" i="1"/>
  <c r="K3522" i="1"/>
  <c r="J3522" i="1"/>
  <c r="I3522" i="1"/>
  <c r="G3522" i="1"/>
  <c r="H3522" i="1"/>
  <c r="F3522" i="1"/>
  <c r="C3522" i="1"/>
  <c r="L3751" i="1"/>
  <c r="K3751" i="1"/>
  <c r="J3751" i="1"/>
  <c r="I3751" i="1"/>
  <c r="G3751" i="1"/>
  <c r="H3751" i="1"/>
  <c r="F3751" i="1"/>
  <c r="C3751" i="1"/>
  <c r="L11" i="1"/>
  <c r="K11" i="1"/>
  <c r="J11" i="1"/>
  <c r="I11" i="1"/>
  <c r="G11" i="1"/>
  <c r="H11" i="1"/>
  <c r="F11" i="1"/>
  <c r="C11" i="1"/>
  <c r="L397" i="1"/>
  <c r="K397" i="1"/>
  <c r="J397" i="1"/>
  <c r="I397" i="1"/>
  <c r="G397" i="1"/>
  <c r="H397" i="1"/>
  <c r="F397" i="1"/>
  <c r="C397" i="1"/>
  <c r="L385" i="1"/>
  <c r="K385" i="1"/>
  <c r="J385" i="1"/>
  <c r="I385" i="1"/>
  <c r="G385" i="1"/>
  <c r="H385" i="1"/>
  <c r="F385" i="1"/>
  <c r="C385" i="1"/>
  <c r="L435" i="1"/>
  <c r="K435" i="1"/>
  <c r="J435" i="1"/>
  <c r="I435" i="1"/>
  <c r="G435" i="1"/>
  <c r="H435" i="1"/>
  <c r="F435" i="1"/>
  <c r="C435" i="1"/>
  <c r="L3982" i="1"/>
  <c r="K3982" i="1"/>
  <c r="J3982" i="1"/>
  <c r="I3982" i="1"/>
  <c r="G3982" i="1"/>
  <c r="H3982" i="1"/>
  <c r="F3982" i="1"/>
  <c r="C3982" i="1"/>
  <c r="L472" i="1"/>
  <c r="K472" i="1"/>
  <c r="J472" i="1"/>
  <c r="I472" i="1"/>
  <c r="G472" i="1"/>
  <c r="H472" i="1"/>
  <c r="F472" i="1"/>
  <c r="C472" i="1"/>
  <c r="L400" i="1"/>
  <c r="K400" i="1"/>
  <c r="J400" i="1"/>
  <c r="I400" i="1"/>
  <c r="G400" i="1"/>
  <c r="H400" i="1"/>
  <c r="F400" i="1"/>
  <c r="C400" i="1"/>
  <c r="L3526" i="1"/>
  <c r="K3526" i="1"/>
  <c r="J3526" i="1"/>
  <c r="I3526" i="1"/>
  <c r="G3526" i="1"/>
  <c r="H3526" i="1"/>
  <c r="F3526" i="1"/>
  <c r="C3526" i="1"/>
  <c r="L4293" i="1"/>
  <c r="K4293" i="1"/>
  <c r="J4293" i="1"/>
  <c r="I4293" i="1"/>
  <c r="G4293" i="1"/>
  <c r="H4293" i="1"/>
  <c r="F4293" i="1"/>
  <c r="C4293" i="1"/>
  <c r="L4650" i="1"/>
  <c r="K4650" i="1"/>
  <c r="J4650" i="1"/>
  <c r="I4650" i="1"/>
  <c r="G4650" i="1"/>
  <c r="H4650" i="1"/>
  <c r="F4650" i="1"/>
  <c r="C4650" i="1"/>
  <c r="L4333" i="1"/>
  <c r="K4333" i="1"/>
  <c r="J4333" i="1"/>
  <c r="I4333" i="1"/>
  <c r="G4333" i="1"/>
  <c r="H4333" i="1"/>
  <c r="F4333" i="1"/>
  <c r="C4333" i="1"/>
  <c r="L3678" i="1"/>
  <c r="K3678" i="1"/>
  <c r="J3678" i="1"/>
  <c r="I3678" i="1"/>
  <c r="G3678" i="1"/>
  <c r="H3678" i="1"/>
  <c r="F3678" i="1"/>
  <c r="C3678" i="1"/>
  <c r="L465" i="1"/>
  <c r="K465" i="1"/>
  <c r="J465" i="1"/>
  <c r="I465" i="1"/>
  <c r="G465" i="1"/>
  <c r="H465" i="1"/>
  <c r="F465" i="1"/>
  <c r="C465" i="1"/>
  <c r="L466" i="1"/>
  <c r="K466" i="1"/>
  <c r="J466" i="1"/>
  <c r="I466" i="1"/>
  <c r="G466" i="1"/>
  <c r="H466" i="1"/>
  <c r="F466" i="1"/>
  <c r="C466" i="1"/>
  <c r="L434" i="1"/>
  <c r="K434" i="1"/>
  <c r="J434" i="1"/>
  <c r="I434" i="1"/>
  <c r="G434" i="1"/>
  <c r="H434" i="1"/>
  <c r="F434" i="1"/>
  <c r="C434" i="1"/>
  <c r="L98" i="1"/>
  <c r="K98" i="1"/>
  <c r="J98" i="1"/>
  <c r="I98" i="1"/>
  <c r="G98" i="1"/>
  <c r="H98" i="1"/>
  <c r="F98" i="1"/>
  <c r="C98" i="1"/>
  <c r="L3715" i="1"/>
  <c r="K3715" i="1"/>
  <c r="J3715" i="1"/>
  <c r="I3715" i="1"/>
  <c r="G3715" i="1"/>
  <c r="H3715" i="1"/>
  <c r="F3715" i="1"/>
  <c r="C3715" i="1"/>
  <c r="L4655" i="1"/>
  <c r="K4655" i="1"/>
  <c r="J4655" i="1"/>
  <c r="I4655" i="1"/>
  <c r="G4655" i="1"/>
  <c r="H4655" i="1"/>
  <c r="F4655" i="1"/>
  <c r="C4655" i="1"/>
  <c r="L479" i="1"/>
  <c r="K479" i="1"/>
  <c r="J479" i="1"/>
  <c r="I479" i="1"/>
  <c r="G479" i="1"/>
  <c r="H479" i="1"/>
  <c r="F479" i="1"/>
  <c r="C479" i="1"/>
  <c r="L455" i="1"/>
  <c r="K455" i="1"/>
  <c r="J455" i="1"/>
  <c r="I455" i="1"/>
  <c r="G455" i="1"/>
  <c r="H455" i="1"/>
  <c r="F455" i="1"/>
  <c r="C455" i="1"/>
  <c r="L416" i="1"/>
  <c r="K416" i="1"/>
  <c r="J416" i="1"/>
  <c r="I416" i="1"/>
  <c r="G416" i="1"/>
  <c r="H416" i="1"/>
  <c r="F416" i="1"/>
  <c r="C416" i="1"/>
  <c r="L448" i="1"/>
  <c r="K448" i="1"/>
  <c r="J448" i="1"/>
  <c r="I448" i="1"/>
  <c r="G448" i="1"/>
  <c r="H448" i="1"/>
  <c r="F448" i="1"/>
  <c r="C448" i="1"/>
  <c r="L4576" i="1"/>
  <c r="K4576" i="1"/>
  <c r="J4576" i="1"/>
  <c r="I4576" i="1"/>
  <c r="G4576" i="1"/>
  <c r="H4576" i="1"/>
  <c r="F4576" i="1"/>
  <c r="C4576" i="1"/>
  <c r="L4278" i="1"/>
  <c r="K4278" i="1"/>
  <c r="J4278" i="1"/>
  <c r="I4278" i="1"/>
  <c r="G4278" i="1"/>
  <c r="H4278" i="1"/>
  <c r="F4278" i="1"/>
  <c r="C4278" i="1"/>
  <c r="L447" i="1"/>
  <c r="K447" i="1"/>
  <c r="J447" i="1"/>
  <c r="I447" i="1"/>
  <c r="G447" i="1"/>
  <c r="H447" i="1"/>
  <c r="F447" i="1"/>
  <c r="C447" i="1"/>
  <c r="L3757" i="1"/>
  <c r="K3757" i="1"/>
  <c r="J3757" i="1"/>
  <c r="I3757" i="1"/>
  <c r="G3757" i="1"/>
  <c r="H3757" i="1"/>
  <c r="F3757" i="1"/>
  <c r="C3757" i="1"/>
  <c r="L89" i="1"/>
  <c r="K89" i="1"/>
  <c r="J89" i="1"/>
  <c r="I89" i="1"/>
  <c r="G89" i="1"/>
  <c r="H89" i="1"/>
  <c r="F89" i="1"/>
  <c r="C89" i="1"/>
  <c r="L409" i="1"/>
  <c r="K409" i="1"/>
  <c r="J409" i="1"/>
  <c r="I409" i="1"/>
  <c r="G409" i="1"/>
  <c r="H409" i="1"/>
  <c r="F409" i="1"/>
  <c r="C409" i="1"/>
  <c r="L38" i="1"/>
  <c r="K38" i="1"/>
  <c r="J38" i="1"/>
  <c r="I38" i="1"/>
  <c r="G38" i="1"/>
  <c r="H38" i="1"/>
  <c r="F38" i="1"/>
  <c r="C38" i="1"/>
  <c r="L224" i="1"/>
  <c r="K224" i="1"/>
  <c r="J224" i="1"/>
  <c r="I224" i="1"/>
  <c r="G224" i="1"/>
  <c r="H224" i="1"/>
  <c r="F224" i="1"/>
  <c r="C224" i="1"/>
  <c r="L429" i="1"/>
  <c r="K429" i="1"/>
  <c r="J429" i="1"/>
  <c r="I429" i="1"/>
  <c r="G429" i="1"/>
  <c r="H429" i="1"/>
  <c r="F429" i="1"/>
  <c r="C429" i="1"/>
  <c r="L25" i="1"/>
  <c r="K25" i="1"/>
  <c r="J25" i="1"/>
  <c r="I25" i="1"/>
  <c r="G25" i="1"/>
  <c r="H25" i="1"/>
  <c r="F25" i="1"/>
  <c r="C25" i="1"/>
  <c r="L1204" i="1"/>
  <c r="K1204" i="1"/>
  <c r="J1204" i="1"/>
  <c r="I1204" i="1"/>
  <c r="G1204" i="1"/>
  <c r="H1204" i="1"/>
  <c r="F1204" i="1"/>
  <c r="C1204" i="1"/>
  <c r="L365" i="1"/>
  <c r="K365" i="1"/>
  <c r="J365" i="1"/>
  <c r="I365" i="1"/>
  <c r="G365" i="1"/>
  <c r="H365" i="1"/>
  <c r="F365" i="1"/>
  <c r="C365" i="1"/>
  <c r="L4342" i="1"/>
  <c r="K4342" i="1"/>
  <c r="J4342" i="1"/>
  <c r="I4342" i="1"/>
  <c r="G4342" i="1"/>
  <c r="H4342" i="1"/>
  <c r="F4342" i="1"/>
  <c r="C4342" i="1"/>
  <c r="L85" i="1"/>
  <c r="K85" i="1"/>
  <c r="J85" i="1"/>
  <c r="I85" i="1"/>
  <c r="G85" i="1"/>
  <c r="H85" i="1"/>
  <c r="F85" i="1"/>
  <c r="C85" i="1"/>
  <c r="L101" i="1"/>
  <c r="K101" i="1"/>
  <c r="J101" i="1"/>
  <c r="I101" i="1"/>
  <c r="G101" i="1"/>
  <c r="H101" i="1"/>
  <c r="F101" i="1"/>
  <c r="C101" i="1"/>
  <c r="L469" i="1"/>
  <c r="K469" i="1"/>
  <c r="J469" i="1"/>
  <c r="I469" i="1"/>
  <c r="G469" i="1"/>
  <c r="H469" i="1"/>
  <c r="F469" i="1"/>
  <c r="C469" i="1"/>
  <c r="L6" i="1"/>
  <c r="K6" i="1"/>
  <c r="J6" i="1"/>
  <c r="I6" i="1"/>
  <c r="G6" i="1"/>
  <c r="H6" i="1"/>
  <c r="F6" i="1"/>
  <c r="C6" i="1"/>
  <c r="L4561" i="1"/>
  <c r="K4561" i="1"/>
  <c r="J4561" i="1"/>
  <c r="I4561" i="1"/>
  <c r="G4561" i="1"/>
  <c r="H4561" i="1"/>
  <c r="F4561" i="1"/>
  <c r="C4561" i="1"/>
  <c r="L22" i="1"/>
  <c r="K22" i="1"/>
  <c r="J22" i="1"/>
  <c r="I22" i="1"/>
  <c r="G22" i="1"/>
  <c r="H22" i="1"/>
  <c r="F22" i="1"/>
  <c r="C22" i="1"/>
  <c r="L179" i="1"/>
  <c r="K179" i="1"/>
  <c r="J179" i="1"/>
  <c r="I179" i="1"/>
  <c r="G179" i="1"/>
  <c r="H179" i="1"/>
  <c r="F179" i="1"/>
  <c r="C179" i="1"/>
  <c r="L3689" i="1"/>
  <c r="K3689" i="1"/>
  <c r="J3689" i="1"/>
  <c r="I3689" i="1"/>
  <c r="G3689" i="1"/>
  <c r="H3689" i="1"/>
  <c r="F3689" i="1"/>
  <c r="C3689" i="1"/>
  <c r="L4261" i="1"/>
  <c r="K4261" i="1"/>
  <c r="J4261" i="1"/>
  <c r="I4261" i="1"/>
  <c r="G4261" i="1"/>
  <c r="H4261" i="1"/>
  <c r="F4261" i="1"/>
  <c r="C4261" i="1"/>
  <c r="L3685" i="1"/>
  <c r="K3685" i="1"/>
  <c r="J3685" i="1"/>
  <c r="I3685" i="1"/>
  <c r="G3685" i="1"/>
  <c r="H3685" i="1"/>
  <c r="F3685" i="1"/>
  <c r="C3685" i="1"/>
  <c r="L4270" i="1"/>
  <c r="K4270" i="1"/>
  <c r="J4270" i="1"/>
  <c r="I4270" i="1"/>
  <c r="G4270" i="1"/>
  <c r="H4270" i="1"/>
  <c r="F4270" i="1"/>
  <c r="C4270" i="1"/>
  <c r="L192" i="1"/>
  <c r="K192" i="1"/>
  <c r="J192" i="1"/>
  <c r="I192" i="1"/>
  <c r="G192" i="1"/>
  <c r="H192" i="1"/>
  <c r="F192" i="1"/>
  <c r="C192" i="1"/>
  <c r="L74" i="1"/>
  <c r="K74" i="1"/>
  <c r="J74" i="1"/>
  <c r="I74" i="1"/>
  <c r="G74" i="1"/>
  <c r="H74" i="1"/>
  <c r="F74" i="1"/>
  <c r="C74" i="1"/>
  <c r="L417" i="1"/>
  <c r="K417" i="1"/>
  <c r="J417" i="1"/>
  <c r="I417" i="1"/>
  <c r="G417" i="1"/>
  <c r="H417" i="1"/>
  <c r="F417" i="1"/>
  <c r="C417" i="1"/>
  <c r="L392" i="1"/>
  <c r="K392" i="1"/>
  <c r="J392" i="1"/>
  <c r="I392" i="1"/>
  <c r="G392" i="1"/>
  <c r="H392" i="1"/>
  <c r="F392" i="1"/>
  <c r="C392" i="1"/>
  <c r="L4797" i="1"/>
  <c r="K4797" i="1"/>
  <c r="J4797" i="1"/>
  <c r="I4797" i="1"/>
  <c r="G4797" i="1"/>
  <c r="H4797" i="1"/>
  <c r="F4797" i="1"/>
  <c r="C4797" i="1"/>
  <c r="L4263" i="1"/>
  <c r="K4263" i="1"/>
  <c r="J4263" i="1"/>
  <c r="I4263" i="1"/>
  <c r="G4263" i="1"/>
  <c r="H4263" i="1"/>
  <c r="F4263" i="1"/>
  <c r="C4263" i="1"/>
  <c r="L415" i="1"/>
  <c r="K415" i="1"/>
  <c r="J415" i="1"/>
  <c r="I415" i="1"/>
  <c r="G415" i="1"/>
  <c r="H415" i="1"/>
  <c r="F415" i="1"/>
  <c r="C415" i="1"/>
  <c r="L4" i="1"/>
  <c r="K4" i="1"/>
  <c r="J4" i="1"/>
  <c r="I4" i="1"/>
  <c r="G4" i="1"/>
  <c r="H4" i="1"/>
  <c r="F4" i="1"/>
  <c r="C4" i="1"/>
  <c r="L4262" i="1"/>
  <c r="K4262" i="1"/>
  <c r="J4262" i="1"/>
  <c r="I4262" i="1"/>
  <c r="G4262" i="1"/>
  <c r="H4262" i="1"/>
  <c r="F4262" i="1"/>
  <c r="C4262" i="1"/>
  <c r="L391" i="1"/>
  <c r="K391" i="1"/>
  <c r="J391" i="1"/>
  <c r="I391" i="1"/>
  <c r="G391" i="1"/>
  <c r="H391" i="1"/>
  <c r="F391" i="1"/>
  <c r="C391" i="1"/>
  <c r="L116" i="1"/>
  <c r="K116" i="1"/>
  <c r="J116" i="1"/>
  <c r="I116" i="1"/>
  <c r="G116" i="1"/>
  <c r="H116" i="1"/>
  <c r="F116" i="1"/>
  <c r="C116" i="1"/>
  <c r="L4297" i="1"/>
  <c r="K4297" i="1"/>
  <c r="J4297" i="1"/>
  <c r="I4297" i="1"/>
  <c r="G4297" i="1"/>
  <c r="H4297" i="1"/>
  <c r="F4297" i="1"/>
  <c r="C4297" i="1"/>
  <c r="L4249" i="1"/>
  <c r="K4249" i="1"/>
  <c r="J4249" i="1"/>
  <c r="I4249" i="1"/>
  <c r="G4249" i="1"/>
  <c r="H4249" i="1"/>
  <c r="F4249" i="1"/>
  <c r="C4249" i="1"/>
  <c r="L3562" i="1"/>
  <c r="K3562" i="1"/>
  <c r="J3562" i="1"/>
  <c r="I3562" i="1"/>
  <c r="G3562" i="1"/>
  <c r="H3562" i="1"/>
  <c r="F3562" i="1"/>
  <c r="C3562" i="1"/>
  <c r="L3550" i="1"/>
  <c r="K3550" i="1"/>
  <c r="J3550" i="1"/>
  <c r="I3550" i="1"/>
  <c r="G3550" i="1"/>
  <c r="H3550" i="1"/>
  <c r="F3550" i="1"/>
  <c r="C3550" i="1"/>
  <c r="L424" i="1"/>
  <c r="K424" i="1"/>
  <c r="J424" i="1"/>
  <c r="I424" i="1"/>
  <c r="G424" i="1"/>
  <c r="H424" i="1"/>
  <c r="F424" i="1"/>
  <c r="C424" i="1"/>
  <c r="L3793" i="1"/>
  <c r="K3793" i="1"/>
  <c r="J3793" i="1"/>
  <c r="I3793" i="1"/>
  <c r="G3793" i="1"/>
  <c r="H3793" i="1"/>
  <c r="F3793" i="1"/>
  <c r="C3793" i="1"/>
  <c r="L3739" i="1"/>
  <c r="K3739" i="1"/>
  <c r="J3739" i="1"/>
  <c r="I3739" i="1"/>
  <c r="G3739" i="1"/>
  <c r="H3739" i="1"/>
  <c r="F3739" i="1"/>
  <c r="C3739" i="1"/>
  <c r="L3765" i="1"/>
  <c r="K3765" i="1"/>
  <c r="J3765" i="1"/>
  <c r="I3765" i="1"/>
  <c r="G3765" i="1"/>
  <c r="H3765" i="1"/>
  <c r="F3765" i="1"/>
  <c r="C3765" i="1"/>
  <c r="L3683" i="1"/>
  <c r="K3683" i="1"/>
  <c r="J3683" i="1"/>
  <c r="I3683" i="1"/>
  <c r="G3683" i="1"/>
  <c r="H3683" i="1"/>
  <c r="F3683" i="1"/>
  <c r="C3683" i="1"/>
  <c r="L404" i="1"/>
  <c r="K404" i="1"/>
  <c r="J404" i="1"/>
  <c r="I404" i="1"/>
  <c r="G404" i="1"/>
  <c r="H404" i="1"/>
  <c r="F404" i="1"/>
  <c r="C404" i="1"/>
  <c r="L3565" i="1"/>
  <c r="K3565" i="1"/>
  <c r="J3565" i="1"/>
  <c r="I3565" i="1"/>
  <c r="G3565" i="1"/>
  <c r="H3565" i="1"/>
  <c r="F3565" i="1"/>
  <c r="C3565" i="1"/>
  <c r="L462" i="1"/>
  <c r="K462" i="1"/>
  <c r="J462" i="1"/>
  <c r="I462" i="1"/>
  <c r="G462" i="1"/>
  <c r="H462" i="1"/>
  <c r="F462" i="1"/>
  <c r="C462" i="1"/>
  <c r="L20" i="1"/>
  <c r="K20" i="1"/>
  <c r="J20" i="1"/>
  <c r="I20" i="1"/>
  <c r="G20" i="1"/>
  <c r="H20" i="1"/>
  <c r="F20" i="1"/>
  <c r="C20" i="1"/>
  <c r="L88" i="1"/>
  <c r="K88" i="1"/>
  <c r="J88" i="1"/>
  <c r="I88" i="1"/>
  <c r="G88" i="1"/>
  <c r="H88" i="1"/>
  <c r="F88" i="1"/>
  <c r="C88" i="1"/>
  <c r="L3766" i="1"/>
  <c r="K3766" i="1"/>
  <c r="J3766" i="1"/>
  <c r="I3766" i="1"/>
  <c r="G3766" i="1"/>
  <c r="H3766" i="1"/>
  <c r="F3766" i="1"/>
  <c r="C3766" i="1"/>
  <c r="L3768" i="1"/>
  <c r="K3768" i="1"/>
  <c r="J3768" i="1"/>
  <c r="I3768" i="1"/>
  <c r="G3768" i="1"/>
  <c r="H3768" i="1"/>
  <c r="F3768" i="1"/>
  <c r="C3768" i="1"/>
  <c r="L3676" i="1"/>
  <c r="K3676" i="1"/>
  <c r="J3676" i="1"/>
  <c r="I3676" i="1"/>
  <c r="G3676" i="1"/>
  <c r="H3676" i="1"/>
  <c r="F3676" i="1"/>
  <c r="C3676" i="1"/>
  <c r="L4290" i="1"/>
  <c r="K4290" i="1"/>
  <c r="J4290" i="1"/>
  <c r="I4290" i="1"/>
  <c r="G4290" i="1"/>
  <c r="H4290" i="1"/>
  <c r="F4290" i="1"/>
  <c r="C4290" i="1"/>
  <c r="L3512" i="1"/>
  <c r="K3512" i="1"/>
  <c r="J3512" i="1"/>
  <c r="I3512" i="1"/>
  <c r="G3512" i="1"/>
  <c r="H3512" i="1"/>
  <c r="F3512" i="1"/>
  <c r="C3512" i="1"/>
  <c r="L69" i="1"/>
  <c r="K69" i="1"/>
  <c r="J69" i="1"/>
  <c r="I69" i="1"/>
  <c r="G69" i="1"/>
  <c r="H69" i="1"/>
  <c r="F69" i="1"/>
  <c r="C69" i="1"/>
  <c r="L63" i="1"/>
  <c r="K63" i="1"/>
  <c r="J63" i="1"/>
  <c r="I63" i="1"/>
  <c r="G63" i="1"/>
  <c r="H63" i="1"/>
  <c r="F63" i="1"/>
  <c r="C63" i="1"/>
  <c r="L3582" i="1"/>
  <c r="K3582" i="1"/>
  <c r="J3582" i="1"/>
  <c r="I3582" i="1"/>
  <c r="G3582" i="1"/>
  <c r="H3582" i="1"/>
  <c r="F3582" i="1"/>
  <c r="C3582" i="1"/>
  <c r="L4294" i="1"/>
  <c r="K4294" i="1"/>
  <c r="J4294" i="1"/>
  <c r="I4294" i="1"/>
  <c r="G4294" i="1"/>
  <c r="H4294" i="1"/>
  <c r="F4294" i="1"/>
  <c r="C4294" i="1"/>
  <c r="L470" i="1"/>
  <c r="K470" i="1"/>
  <c r="J470" i="1"/>
  <c r="I470" i="1"/>
  <c r="G470" i="1"/>
  <c r="H470" i="1"/>
  <c r="F470" i="1"/>
  <c r="C470" i="1"/>
  <c r="L4803" i="1"/>
  <c r="K4803" i="1"/>
  <c r="J4803" i="1"/>
  <c r="I4803" i="1"/>
  <c r="G4803" i="1"/>
  <c r="H4803" i="1"/>
  <c r="F4803" i="1"/>
  <c r="C4803" i="1"/>
  <c r="L71" i="1"/>
  <c r="K71" i="1"/>
  <c r="J71" i="1"/>
  <c r="I71" i="1"/>
  <c r="G71" i="1"/>
  <c r="H71" i="1"/>
  <c r="F71" i="1"/>
  <c r="C71" i="1"/>
  <c r="L87" i="1"/>
  <c r="K87" i="1"/>
  <c r="J87" i="1"/>
  <c r="I87" i="1"/>
  <c r="G87" i="1"/>
  <c r="H87" i="1"/>
  <c r="F87" i="1"/>
  <c r="C87" i="1"/>
  <c r="L3554" i="1"/>
  <c r="K3554" i="1"/>
  <c r="J3554" i="1"/>
  <c r="I3554" i="1"/>
  <c r="G3554" i="1"/>
  <c r="H3554" i="1"/>
  <c r="F3554" i="1"/>
  <c r="C3554" i="1"/>
  <c r="L4557" i="1"/>
  <c r="K4557" i="1"/>
  <c r="J4557" i="1"/>
  <c r="I4557" i="1"/>
  <c r="G4557" i="1"/>
  <c r="H4557" i="1"/>
  <c r="F4557" i="1"/>
  <c r="C4557" i="1"/>
  <c r="L368" i="1"/>
  <c r="K368" i="1"/>
  <c r="J368" i="1"/>
  <c r="I368" i="1"/>
  <c r="G368" i="1"/>
  <c r="H368" i="1"/>
  <c r="F368" i="1"/>
  <c r="C368" i="1"/>
  <c r="L703" i="1"/>
  <c r="K703" i="1"/>
  <c r="J703" i="1"/>
  <c r="I703" i="1"/>
  <c r="G703" i="1"/>
  <c r="H703" i="1"/>
  <c r="F703" i="1"/>
  <c r="C703" i="1"/>
  <c r="L378" i="1"/>
  <c r="K378" i="1"/>
  <c r="J378" i="1"/>
  <c r="I378" i="1"/>
  <c r="G378" i="1"/>
  <c r="H378" i="1"/>
  <c r="F378" i="1"/>
  <c r="C378" i="1"/>
  <c r="L70" i="1"/>
  <c r="K70" i="1"/>
  <c r="J70" i="1"/>
  <c r="I70" i="1"/>
  <c r="G70" i="1"/>
  <c r="H70" i="1"/>
  <c r="F70" i="1"/>
  <c r="C70" i="1"/>
  <c r="L3677" i="1"/>
  <c r="K3677" i="1"/>
  <c r="J3677" i="1"/>
  <c r="I3677" i="1"/>
  <c r="G3677" i="1"/>
  <c r="H3677" i="1"/>
  <c r="F3677" i="1"/>
  <c r="C3677" i="1"/>
  <c r="L9" i="1"/>
  <c r="K9" i="1"/>
  <c r="J9" i="1"/>
  <c r="I9" i="1"/>
  <c r="G9" i="1"/>
  <c r="H9" i="1"/>
  <c r="F9" i="1"/>
  <c r="C9" i="1"/>
  <c r="L3666" i="1"/>
  <c r="K3666" i="1"/>
  <c r="J3666" i="1"/>
  <c r="I3666" i="1"/>
  <c r="G3666" i="1"/>
  <c r="H3666" i="1"/>
  <c r="F3666" i="1"/>
  <c r="C3666" i="1"/>
  <c r="L73" i="1"/>
  <c r="K73" i="1"/>
  <c r="J73" i="1"/>
  <c r="I73" i="1"/>
  <c r="G73" i="1"/>
  <c r="H73" i="1"/>
  <c r="F73" i="1"/>
  <c r="C73" i="1"/>
  <c r="L68" i="1"/>
  <c r="K68" i="1"/>
  <c r="J68" i="1"/>
  <c r="I68" i="1"/>
  <c r="G68" i="1"/>
  <c r="H68" i="1"/>
  <c r="F68" i="1"/>
  <c r="C68" i="1"/>
  <c r="L3501" i="1"/>
  <c r="K3501" i="1"/>
  <c r="J3501" i="1"/>
  <c r="I3501" i="1"/>
  <c r="G3501" i="1"/>
  <c r="H3501" i="1"/>
  <c r="F3501" i="1"/>
  <c r="C3501" i="1"/>
  <c r="L4327" i="1"/>
  <c r="K4327" i="1"/>
  <c r="J4327" i="1"/>
  <c r="I4327" i="1"/>
  <c r="G4327" i="1"/>
  <c r="H4327" i="1"/>
  <c r="F4327" i="1"/>
  <c r="C4327" i="1"/>
  <c r="L4303" i="1"/>
  <c r="K4303" i="1"/>
  <c r="J4303" i="1"/>
  <c r="I4303" i="1"/>
  <c r="G4303" i="1"/>
  <c r="H4303" i="1"/>
  <c r="F4303" i="1"/>
  <c r="C4303" i="1"/>
  <c r="L4295" i="1"/>
  <c r="K4295" i="1"/>
  <c r="J4295" i="1"/>
  <c r="I4295" i="1"/>
  <c r="G4295" i="1"/>
  <c r="H4295" i="1"/>
  <c r="F4295" i="1"/>
  <c r="C4295" i="1"/>
  <c r="L10" i="1"/>
  <c r="K10" i="1"/>
  <c r="J10" i="1"/>
  <c r="I10" i="1"/>
  <c r="G10" i="1"/>
  <c r="H10" i="1"/>
  <c r="F10" i="1"/>
  <c r="C10" i="1"/>
  <c r="L4544" i="1"/>
  <c r="K4544" i="1"/>
  <c r="J4544" i="1"/>
  <c r="I4544" i="1"/>
  <c r="G4544" i="1"/>
  <c r="H4544" i="1"/>
  <c r="F4544" i="1"/>
  <c r="C4544" i="1"/>
  <c r="L4302" i="1"/>
  <c r="K4302" i="1"/>
  <c r="J4302" i="1"/>
  <c r="I4302" i="1"/>
  <c r="G4302" i="1"/>
  <c r="H4302" i="1"/>
  <c r="F4302" i="1"/>
  <c r="C4302" i="1"/>
  <c r="L3879" i="1"/>
  <c r="K3879" i="1"/>
  <c r="J3879" i="1"/>
  <c r="I3879" i="1"/>
  <c r="G3879" i="1"/>
  <c r="H3879" i="1"/>
  <c r="F3879" i="1"/>
  <c r="C3879" i="1"/>
  <c r="L388" i="1"/>
  <c r="K388" i="1"/>
  <c r="J388" i="1"/>
  <c r="I388" i="1"/>
  <c r="G388" i="1"/>
  <c r="H388" i="1"/>
  <c r="F388" i="1"/>
  <c r="C388" i="1"/>
  <c r="L19" i="1"/>
  <c r="K19" i="1"/>
  <c r="J19" i="1"/>
  <c r="I19" i="1"/>
  <c r="G19" i="1"/>
  <c r="H19" i="1"/>
  <c r="F19" i="1"/>
  <c r="C19" i="1"/>
  <c r="L390" i="1"/>
  <c r="K390" i="1"/>
  <c r="J390" i="1"/>
  <c r="I390" i="1"/>
  <c r="G390" i="1"/>
  <c r="H390" i="1"/>
  <c r="F390" i="1"/>
  <c r="C390" i="1"/>
  <c r="L3763" i="1"/>
  <c r="K3763" i="1"/>
  <c r="J3763" i="1"/>
  <c r="I3763" i="1"/>
  <c r="G3763" i="1"/>
  <c r="H3763" i="1"/>
  <c r="F3763" i="1"/>
  <c r="C3763" i="1"/>
  <c r="L407" i="1"/>
  <c r="K407" i="1"/>
  <c r="J407" i="1"/>
  <c r="I407" i="1"/>
  <c r="G407" i="1"/>
  <c r="H407" i="1"/>
  <c r="F407" i="1"/>
  <c r="C407" i="1"/>
  <c r="L4652" i="1"/>
  <c r="K4652" i="1"/>
  <c r="J4652" i="1"/>
  <c r="I4652" i="1"/>
  <c r="G4652" i="1"/>
  <c r="H4652" i="1"/>
  <c r="F4652" i="1"/>
  <c r="C4652" i="1"/>
  <c r="L3724" i="1"/>
  <c r="K3724" i="1"/>
  <c r="J3724" i="1"/>
  <c r="I3724" i="1"/>
  <c r="G3724" i="1"/>
  <c r="H3724" i="1"/>
  <c r="F3724" i="1"/>
  <c r="C3724" i="1"/>
  <c r="L4296" i="1"/>
  <c r="K4296" i="1"/>
  <c r="J4296" i="1"/>
  <c r="I4296" i="1"/>
  <c r="G4296" i="1"/>
  <c r="H4296" i="1"/>
  <c r="F4296" i="1"/>
  <c r="C4296" i="1"/>
  <c r="L166" i="1"/>
  <c r="K166" i="1"/>
  <c r="J166" i="1"/>
  <c r="I166" i="1"/>
  <c r="G166" i="1"/>
  <c r="H166" i="1"/>
  <c r="F166" i="1"/>
  <c r="C166" i="1"/>
  <c r="L4291" i="1"/>
  <c r="K4291" i="1"/>
  <c r="J4291" i="1"/>
  <c r="I4291" i="1"/>
  <c r="G4291" i="1"/>
  <c r="H4291" i="1"/>
  <c r="F4291" i="1"/>
  <c r="C4291" i="1"/>
  <c r="L4305" i="1"/>
  <c r="K4305" i="1"/>
  <c r="J4305" i="1"/>
  <c r="I4305" i="1"/>
  <c r="G4305" i="1"/>
  <c r="H4305" i="1"/>
  <c r="F4305" i="1"/>
  <c r="C4305" i="1"/>
  <c r="L105" i="1"/>
  <c r="K105" i="1"/>
  <c r="J105" i="1"/>
  <c r="I105" i="1"/>
  <c r="G105" i="1"/>
  <c r="H105" i="1"/>
  <c r="F105" i="1"/>
  <c r="C105" i="1"/>
  <c r="L12" i="1"/>
  <c r="K12" i="1"/>
  <c r="J12" i="1"/>
  <c r="I12" i="1"/>
  <c r="G12" i="1"/>
  <c r="H12" i="1"/>
  <c r="F12" i="1"/>
  <c r="C12" i="1"/>
  <c r="L4266" i="1"/>
  <c r="K4266" i="1"/>
  <c r="J4266" i="1"/>
  <c r="I4266" i="1"/>
  <c r="G4266" i="1"/>
  <c r="H4266" i="1"/>
  <c r="F4266" i="1"/>
  <c r="C4266" i="1"/>
  <c r="L4412" i="1"/>
  <c r="K4412" i="1"/>
  <c r="J4412" i="1"/>
  <c r="I4412" i="1"/>
  <c r="G4412" i="1"/>
  <c r="H4412" i="1"/>
  <c r="F4412" i="1"/>
  <c r="C4412" i="1"/>
  <c r="L168" i="1"/>
  <c r="K168" i="1"/>
  <c r="J168" i="1"/>
  <c r="I168" i="1"/>
  <c r="G168" i="1"/>
  <c r="H168" i="1"/>
  <c r="F168" i="1"/>
  <c r="C168" i="1"/>
  <c r="L4423" i="1"/>
  <c r="K4423" i="1"/>
  <c r="J4423" i="1"/>
  <c r="I4423" i="1"/>
  <c r="G4423" i="1"/>
  <c r="H4423" i="1"/>
  <c r="F4423" i="1"/>
  <c r="C4423" i="1"/>
  <c r="L23" i="1"/>
  <c r="K23" i="1"/>
  <c r="J23" i="1"/>
  <c r="I23" i="1"/>
  <c r="G23" i="1"/>
  <c r="H23" i="1"/>
  <c r="F23" i="1"/>
  <c r="C23" i="1"/>
  <c r="L4283" i="1"/>
  <c r="K4283" i="1"/>
  <c r="J4283" i="1"/>
  <c r="I4283" i="1"/>
  <c r="G4283" i="1"/>
  <c r="H4283" i="1"/>
  <c r="F4283" i="1"/>
  <c r="C4283" i="1"/>
  <c r="L3706" i="1"/>
  <c r="K3706" i="1"/>
  <c r="J3706" i="1"/>
  <c r="I3706" i="1"/>
  <c r="G3706" i="1"/>
  <c r="H3706" i="1"/>
  <c r="F3706" i="1"/>
  <c r="C3706" i="1"/>
  <c r="L4271" i="1"/>
  <c r="K4271" i="1"/>
  <c r="J4271" i="1"/>
  <c r="I4271" i="1"/>
  <c r="G4271" i="1"/>
  <c r="H4271" i="1"/>
  <c r="F4271" i="1"/>
  <c r="C4271" i="1"/>
  <c r="L164" i="1"/>
  <c r="K164" i="1"/>
  <c r="J164" i="1"/>
  <c r="I164" i="1"/>
  <c r="G164" i="1"/>
  <c r="H164" i="1"/>
  <c r="F164" i="1"/>
  <c r="C164" i="1"/>
  <c r="L3539" i="1"/>
  <c r="K3539" i="1"/>
  <c r="J3539" i="1"/>
  <c r="I3539" i="1"/>
  <c r="G3539" i="1"/>
  <c r="H3539" i="1"/>
  <c r="F3539" i="1"/>
  <c r="C3539" i="1"/>
  <c r="L4323" i="1"/>
  <c r="K4323" i="1"/>
  <c r="J4323" i="1"/>
  <c r="I4323" i="1"/>
  <c r="G4323" i="1"/>
  <c r="H4323" i="1"/>
  <c r="F4323" i="1"/>
  <c r="C4323" i="1"/>
  <c r="L4248" i="1"/>
  <c r="K4248" i="1"/>
  <c r="J4248" i="1"/>
  <c r="I4248" i="1"/>
  <c r="G4248" i="1"/>
  <c r="H4248" i="1"/>
  <c r="F4248" i="1"/>
  <c r="C4248" i="1"/>
  <c r="L4314" i="1"/>
  <c r="K4314" i="1"/>
  <c r="J4314" i="1"/>
  <c r="I4314" i="1"/>
  <c r="G4314" i="1"/>
  <c r="H4314" i="1"/>
  <c r="F4314" i="1"/>
  <c r="C4314" i="1"/>
  <c r="L4289" i="1"/>
  <c r="K4289" i="1"/>
  <c r="J4289" i="1"/>
  <c r="I4289" i="1"/>
  <c r="G4289" i="1"/>
  <c r="H4289" i="1"/>
  <c r="F4289" i="1"/>
  <c r="C4289" i="1"/>
  <c r="L3503" i="1"/>
  <c r="K3503" i="1"/>
  <c r="J3503" i="1"/>
  <c r="I3503" i="1"/>
  <c r="G3503" i="1"/>
  <c r="H3503" i="1"/>
  <c r="F3503" i="1"/>
  <c r="C3503" i="1"/>
  <c r="L4304" i="1"/>
  <c r="K4304" i="1"/>
  <c r="J4304" i="1"/>
  <c r="I4304" i="1"/>
  <c r="G4304" i="1"/>
  <c r="H4304" i="1"/>
  <c r="F4304" i="1"/>
  <c r="C4304" i="1"/>
  <c r="L421" i="1"/>
  <c r="K421" i="1"/>
  <c r="J421" i="1"/>
  <c r="I421" i="1"/>
  <c r="G421" i="1"/>
  <c r="H421" i="1"/>
  <c r="F421" i="1"/>
  <c r="C421" i="1"/>
  <c r="L399" i="1"/>
  <c r="K399" i="1"/>
  <c r="J399" i="1"/>
  <c r="I399" i="1"/>
  <c r="G399" i="1"/>
  <c r="H399" i="1"/>
  <c r="F399" i="1"/>
  <c r="C399" i="1"/>
  <c r="L453" i="1"/>
  <c r="K453" i="1"/>
  <c r="J453" i="1"/>
  <c r="I453" i="1"/>
  <c r="G453" i="1"/>
  <c r="H453" i="1"/>
  <c r="F453" i="1"/>
  <c r="C453" i="1"/>
  <c r="L4252" i="1"/>
  <c r="K4252" i="1"/>
  <c r="J4252" i="1"/>
  <c r="I4252" i="1"/>
  <c r="G4252" i="1"/>
  <c r="H4252" i="1"/>
  <c r="F4252" i="1"/>
  <c r="C4252" i="1"/>
  <c r="L376" i="1"/>
  <c r="K376" i="1"/>
  <c r="J376" i="1"/>
  <c r="I376" i="1"/>
  <c r="G376" i="1"/>
  <c r="H376" i="1"/>
  <c r="F376" i="1"/>
  <c r="C376" i="1"/>
  <c r="L4269" i="1"/>
  <c r="K4269" i="1"/>
  <c r="J4269" i="1"/>
  <c r="I4269" i="1"/>
  <c r="G4269" i="1"/>
  <c r="H4269" i="1"/>
  <c r="F4269" i="1"/>
  <c r="C4269" i="1"/>
  <c r="L422" i="1"/>
  <c r="K422" i="1"/>
  <c r="J422" i="1"/>
  <c r="I422" i="1"/>
  <c r="G422" i="1"/>
  <c r="H422" i="1"/>
  <c r="F422" i="1"/>
  <c r="C422" i="1"/>
  <c r="L127" i="1"/>
  <c r="K127" i="1"/>
  <c r="J127" i="1"/>
  <c r="I127" i="1"/>
  <c r="G127" i="1"/>
  <c r="H127" i="1"/>
  <c r="F127" i="1"/>
  <c r="C127" i="1"/>
  <c r="L4264" i="1"/>
  <c r="K4264" i="1"/>
  <c r="J4264" i="1"/>
  <c r="I4264" i="1"/>
  <c r="G4264" i="1"/>
  <c r="H4264" i="1"/>
  <c r="F4264" i="1"/>
  <c r="C4264" i="1"/>
  <c r="L3561" i="1"/>
  <c r="K3561" i="1"/>
  <c r="J3561" i="1"/>
  <c r="I3561" i="1"/>
  <c r="G3561" i="1"/>
  <c r="H3561" i="1"/>
  <c r="F3561" i="1"/>
  <c r="C3561" i="1"/>
  <c r="L4315" i="1"/>
  <c r="K4315" i="1"/>
  <c r="J4315" i="1"/>
  <c r="I4315" i="1"/>
  <c r="G4315" i="1"/>
  <c r="H4315" i="1"/>
  <c r="F4315" i="1"/>
  <c r="C4315" i="1"/>
  <c r="L4320" i="1"/>
  <c r="K4320" i="1"/>
  <c r="J4320" i="1"/>
  <c r="I4320" i="1"/>
  <c r="G4320" i="1"/>
  <c r="H4320" i="1"/>
  <c r="F4320" i="1"/>
  <c r="C4320" i="1"/>
  <c r="L4300" i="1"/>
  <c r="K4300" i="1"/>
  <c r="J4300" i="1"/>
  <c r="I4300" i="1"/>
  <c r="G4300" i="1"/>
  <c r="H4300" i="1"/>
  <c r="F4300" i="1"/>
  <c r="C4300" i="1"/>
  <c r="L3789" i="1"/>
  <c r="K3789" i="1"/>
  <c r="J3789" i="1"/>
  <c r="I3789" i="1"/>
  <c r="G3789" i="1"/>
  <c r="H3789" i="1"/>
  <c r="F3789" i="1"/>
  <c r="C3789" i="1"/>
  <c r="L4309" i="1"/>
  <c r="K4309" i="1"/>
  <c r="J4309" i="1"/>
  <c r="I4309" i="1"/>
  <c r="G4309" i="1"/>
  <c r="H4309" i="1"/>
  <c r="F4309" i="1"/>
  <c r="C4309" i="1"/>
  <c r="L144" i="1"/>
  <c r="K144" i="1"/>
  <c r="J144" i="1"/>
  <c r="I144" i="1"/>
  <c r="G144" i="1"/>
  <c r="H144" i="1"/>
  <c r="F144" i="1"/>
  <c r="C144" i="1"/>
  <c r="L3571" i="1"/>
  <c r="K3571" i="1"/>
  <c r="J3571" i="1"/>
  <c r="I3571" i="1"/>
  <c r="G3571" i="1"/>
  <c r="H3571" i="1"/>
  <c r="F3571" i="1"/>
  <c r="C3571" i="1"/>
  <c r="L4562" i="1"/>
  <c r="K4562" i="1"/>
  <c r="J4562" i="1"/>
  <c r="I4562" i="1"/>
  <c r="G4562" i="1"/>
  <c r="H4562" i="1"/>
  <c r="F4562" i="1"/>
  <c r="C4562" i="1"/>
  <c r="L4298" i="1"/>
  <c r="K4298" i="1"/>
  <c r="J4298" i="1"/>
  <c r="I4298" i="1"/>
  <c r="G4298" i="1"/>
  <c r="H4298" i="1"/>
  <c r="F4298" i="1"/>
  <c r="C4298" i="1"/>
  <c r="L4328" i="1"/>
  <c r="K4328" i="1"/>
  <c r="J4328" i="1"/>
  <c r="I4328" i="1"/>
  <c r="G4328" i="1"/>
  <c r="H4328" i="1"/>
  <c r="F4328" i="1"/>
  <c r="C4328" i="1"/>
  <c r="L4324" i="1"/>
  <c r="K4324" i="1"/>
  <c r="J4324" i="1"/>
  <c r="I4324" i="1"/>
  <c r="G4324" i="1"/>
  <c r="H4324" i="1"/>
  <c r="F4324" i="1"/>
  <c r="C4324" i="1"/>
  <c r="L4307" i="1"/>
  <c r="K4307" i="1"/>
  <c r="J4307" i="1"/>
  <c r="I4307" i="1"/>
  <c r="G4307" i="1"/>
  <c r="H4307" i="1"/>
  <c r="F4307" i="1"/>
  <c r="C4307" i="1"/>
  <c r="L4287" i="1"/>
  <c r="K4287" i="1"/>
  <c r="J4287" i="1"/>
  <c r="I4287" i="1"/>
  <c r="G4287" i="1"/>
  <c r="H4287" i="1"/>
  <c r="F4287" i="1"/>
  <c r="C4287" i="1"/>
  <c r="L4276" i="1"/>
  <c r="K4276" i="1"/>
  <c r="J4276" i="1"/>
  <c r="I4276" i="1"/>
  <c r="G4276" i="1"/>
  <c r="H4276" i="1"/>
  <c r="F4276" i="1"/>
  <c r="C4276" i="1"/>
  <c r="L4284" i="1"/>
  <c r="K4284" i="1"/>
  <c r="J4284" i="1"/>
  <c r="I4284" i="1"/>
  <c r="G4284" i="1"/>
  <c r="H4284" i="1"/>
  <c r="F4284" i="1"/>
  <c r="C4284" i="1"/>
  <c r="L4398" i="1"/>
  <c r="K4398" i="1"/>
  <c r="J4398" i="1"/>
  <c r="I4398" i="1"/>
  <c r="G4398" i="1"/>
  <c r="H4398" i="1"/>
  <c r="F4398" i="1"/>
  <c r="C4398" i="1"/>
  <c r="L4811" i="1"/>
  <c r="K4811" i="1"/>
  <c r="J4811" i="1"/>
  <c r="I4811" i="1"/>
  <c r="G4811" i="1"/>
  <c r="H4811" i="1"/>
  <c r="F4811" i="1"/>
  <c r="C4811" i="1"/>
  <c r="L4301" i="1"/>
  <c r="K4301" i="1"/>
  <c r="J4301" i="1"/>
  <c r="I4301" i="1"/>
  <c r="G4301" i="1"/>
  <c r="H4301" i="1"/>
  <c r="F4301" i="1"/>
  <c r="C4301" i="1"/>
  <c r="L4440" i="1"/>
  <c r="K4440" i="1"/>
  <c r="J4440" i="1"/>
  <c r="I4440" i="1"/>
  <c r="G4440" i="1"/>
  <c r="H4440" i="1"/>
  <c r="F4440" i="1"/>
  <c r="C4440" i="1"/>
  <c r="L4286" i="1"/>
  <c r="K4286" i="1"/>
  <c r="J4286" i="1"/>
  <c r="I4286" i="1"/>
  <c r="G4286" i="1"/>
  <c r="H4286" i="1"/>
  <c r="F4286" i="1"/>
  <c r="C4286" i="1"/>
  <c r="L4275" i="1"/>
  <c r="K4275" i="1"/>
  <c r="J4275" i="1"/>
  <c r="I4275" i="1"/>
  <c r="G4275" i="1"/>
  <c r="H4275" i="1"/>
  <c r="F4275" i="1"/>
  <c r="C4275" i="1"/>
  <c r="L4292" i="1"/>
  <c r="K4292" i="1"/>
  <c r="J4292" i="1"/>
  <c r="I4292" i="1"/>
  <c r="G4292" i="1"/>
  <c r="H4292" i="1"/>
  <c r="F4292" i="1"/>
  <c r="C4292" i="1"/>
  <c r="L4334" i="1"/>
  <c r="K4334" i="1"/>
  <c r="J4334" i="1"/>
  <c r="I4334" i="1"/>
  <c r="G4334" i="1"/>
  <c r="H4334" i="1"/>
  <c r="F4334" i="1"/>
  <c r="C4334" i="1"/>
  <c r="L4331" i="1"/>
  <c r="K4331" i="1"/>
  <c r="J4331" i="1"/>
  <c r="I4331" i="1"/>
  <c r="G4331" i="1"/>
  <c r="H4331" i="1"/>
  <c r="F4331" i="1"/>
  <c r="C4331" i="1"/>
  <c r="L4338" i="1"/>
  <c r="K4338" i="1"/>
  <c r="J4338" i="1"/>
  <c r="I4338" i="1"/>
  <c r="G4338" i="1"/>
  <c r="H4338" i="1"/>
  <c r="F4338" i="1"/>
  <c r="C4338" i="1"/>
  <c r="L387" i="1"/>
  <c r="K387" i="1"/>
  <c r="J387" i="1"/>
  <c r="I387" i="1"/>
  <c r="G387" i="1"/>
  <c r="H387" i="1"/>
  <c r="F387" i="1"/>
  <c r="C387" i="1"/>
  <c r="L4316" i="1"/>
  <c r="K4316" i="1"/>
  <c r="J4316" i="1"/>
  <c r="I4316" i="1"/>
  <c r="G4316" i="1"/>
  <c r="H4316" i="1"/>
  <c r="F4316" i="1"/>
  <c r="C4316" i="1"/>
  <c r="L4256" i="1"/>
  <c r="K4256" i="1"/>
  <c r="J4256" i="1"/>
  <c r="I4256" i="1"/>
  <c r="G4256" i="1"/>
  <c r="H4256" i="1"/>
  <c r="F4256" i="1"/>
  <c r="C4256" i="1"/>
  <c r="L4255" i="1"/>
  <c r="K4255" i="1"/>
  <c r="J4255" i="1"/>
  <c r="I4255" i="1"/>
  <c r="G4255" i="1"/>
  <c r="H4255" i="1"/>
  <c r="F4255" i="1"/>
  <c r="C4255" i="1"/>
  <c r="L145" i="1"/>
  <c r="K145" i="1"/>
  <c r="J145" i="1"/>
  <c r="I145" i="1"/>
  <c r="G145" i="1"/>
  <c r="H145" i="1"/>
  <c r="F145" i="1"/>
  <c r="C145" i="1"/>
  <c r="L4259" i="1"/>
  <c r="K4259" i="1"/>
  <c r="J4259" i="1"/>
  <c r="I4259" i="1"/>
  <c r="G4259" i="1"/>
  <c r="H4259" i="1"/>
  <c r="F4259" i="1"/>
  <c r="C4259" i="1"/>
  <c r="L4321" i="1"/>
  <c r="K4321" i="1"/>
  <c r="J4321" i="1"/>
  <c r="I4321" i="1"/>
  <c r="G4321" i="1"/>
  <c r="H4321" i="1"/>
  <c r="F4321" i="1"/>
  <c r="C4321" i="1"/>
  <c r="L4568" i="1"/>
  <c r="K4568" i="1"/>
  <c r="J4568" i="1"/>
  <c r="I4568" i="1"/>
  <c r="G4568" i="1"/>
  <c r="H4568" i="1"/>
  <c r="F4568" i="1"/>
  <c r="C4568" i="1"/>
  <c r="L150" i="1"/>
  <c r="K150" i="1"/>
  <c r="J150" i="1"/>
  <c r="I150" i="1"/>
  <c r="G150" i="1"/>
  <c r="H150" i="1"/>
  <c r="F150" i="1"/>
  <c r="C150" i="1"/>
  <c r="L4310" i="1"/>
  <c r="K4310" i="1"/>
  <c r="J4310" i="1"/>
  <c r="I4310" i="1"/>
  <c r="G4310" i="1"/>
  <c r="H4310" i="1"/>
  <c r="F4310" i="1"/>
  <c r="C4310" i="1"/>
  <c r="L4554" i="1"/>
  <c r="K4554" i="1"/>
  <c r="J4554" i="1"/>
  <c r="I4554" i="1"/>
  <c r="G4554" i="1"/>
  <c r="H4554" i="1"/>
  <c r="F4554" i="1"/>
  <c r="C4554" i="1"/>
  <c r="L389" i="1"/>
  <c r="K389" i="1"/>
  <c r="J389" i="1"/>
  <c r="I389" i="1"/>
  <c r="G389" i="1"/>
  <c r="H389" i="1"/>
  <c r="F389" i="1"/>
  <c r="C389" i="1"/>
  <c r="L4393" i="1"/>
  <c r="K4393" i="1"/>
  <c r="J4393" i="1"/>
  <c r="I4393" i="1"/>
  <c r="G4393" i="1"/>
  <c r="H4393" i="1"/>
  <c r="F4393" i="1"/>
  <c r="C4393" i="1"/>
  <c r="L395" i="1"/>
  <c r="K395" i="1"/>
  <c r="J395" i="1"/>
  <c r="I395" i="1"/>
  <c r="G395" i="1"/>
  <c r="H395" i="1"/>
  <c r="F395" i="1"/>
  <c r="C395" i="1"/>
  <c r="L4413" i="1"/>
  <c r="K4413" i="1"/>
  <c r="J4413" i="1"/>
  <c r="I4413" i="1"/>
  <c r="G4413" i="1"/>
  <c r="H4413" i="1"/>
  <c r="F4413" i="1"/>
  <c r="C4413" i="1"/>
  <c r="L403" i="1"/>
  <c r="K403" i="1"/>
  <c r="J403" i="1"/>
  <c r="I403" i="1"/>
  <c r="G403" i="1"/>
  <c r="H403" i="1"/>
  <c r="F403" i="1"/>
  <c r="C403" i="1"/>
  <c r="L377" i="1"/>
  <c r="K377" i="1"/>
  <c r="J377" i="1"/>
  <c r="I377" i="1"/>
  <c r="G377" i="1"/>
  <c r="H377" i="1"/>
  <c r="F377" i="1"/>
  <c r="C377" i="1"/>
  <c r="L366" i="1"/>
  <c r="K366" i="1"/>
  <c r="J366" i="1"/>
  <c r="I366" i="1"/>
  <c r="G366" i="1"/>
  <c r="H366" i="1"/>
  <c r="F366" i="1"/>
  <c r="C366" i="1"/>
  <c r="L4450" i="1"/>
  <c r="K4450" i="1"/>
  <c r="J4450" i="1"/>
  <c r="I4450" i="1"/>
  <c r="G4450" i="1"/>
  <c r="H4450" i="1"/>
  <c r="F4450" i="1"/>
  <c r="C4450" i="1"/>
  <c r="L3519" i="1"/>
  <c r="K3519" i="1"/>
  <c r="J3519" i="1"/>
  <c r="I3519" i="1"/>
  <c r="G3519" i="1"/>
  <c r="H3519" i="1"/>
  <c r="F3519" i="1"/>
  <c r="C3519" i="1"/>
  <c r="L146" i="1"/>
  <c r="K146" i="1"/>
  <c r="J146" i="1"/>
  <c r="I146" i="1"/>
  <c r="G146" i="1"/>
  <c r="H146" i="1"/>
  <c r="F146" i="1"/>
  <c r="C146" i="1"/>
  <c r="L386" i="1"/>
  <c r="K386" i="1"/>
  <c r="J386" i="1"/>
  <c r="I386" i="1"/>
  <c r="G386" i="1"/>
  <c r="H386" i="1"/>
  <c r="F386" i="1"/>
  <c r="C386" i="1"/>
  <c r="L3573" i="1"/>
  <c r="K3573" i="1"/>
  <c r="J3573" i="1"/>
  <c r="I3573" i="1"/>
  <c r="G3573" i="1"/>
  <c r="H3573" i="1"/>
  <c r="F3573" i="1"/>
  <c r="C3573" i="1"/>
  <c r="L382" i="1"/>
  <c r="K382" i="1"/>
  <c r="J382" i="1"/>
  <c r="I382" i="1"/>
  <c r="G382" i="1"/>
  <c r="H382" i="1"/>
  <c r="F382" i="1"/>
  <c r="C382" i="1"/>
  <c r="L481" i="1"/>
  <c r="K481" i="1"/>
  <c r="J481" i="1"/>
  <c r="I481" i="1"/>
  <c r="G481" i="1"/>
  <c r="H481" i="1"/>
  <c r="F481" i="1"/>
  <c r="C481" i="1"/>
  <c r="L3784" i="1"/>
  <c r="K3784" i="1"/>
  <c r="J3784" i="1"/>
  <c r="I3784" i="1"/>
  <c r="G3784" i="1"/>
  <c r="H3784" i="1"/>
  <c r="F3784" i="1"/>
  <c r="C3784" i="1"/>
  <c r="L3684" i="1"/>
  <c r="K3684" i="1"/>
  <c r="J3684" i="1"/>
  <c r="I3684" i="1"/>
  <c r="G3684" i="1"/>
  <c r="H3684" i="1"/>
  <c r="F3684" i="1"/>
  <c r="C3684" i="1"/>
  <c r="L3523" i="1"/>
  <c r="K3523" i="1"/>
  <c r="J3523" i="1"/>
  <c r="I3523" i="1"/>
  <c r="G3523" i="1"/>
  <c r="H3523" i="1"/>
  <c r="F3523" i="1"/>
  <c r="C3523" i="1"/>
  <c r="L426" i="1"/>
  <c r="K426" i="1"/>
  <c r="J426" i="1"/>
  <c r="I426" i="1"/>
  <c r="G426" i="1"/>
  <c r="H426" i="1"/>
  <c r="F426" i="1"/>
  <c r="C426" i="1"/>
  <c r="L3662" i="1"/>
  <c r="K3662" i="1"/>
  <c r="J3662" i="1"/>
  <c r="I3662" i="1"/>
  <c r="G3662" i="1"/>
  <c r="H3662" i="1"/>
  <c r="F3662" i="1"/>
  <c r="C3662" i="1"/>
  <c r="L420" i="1"/>
  <c r="K420" i="1"/>
  <c r="J420" i="1"/>
  <c r="I420" i="1"/>
  <c r="G420" i="1"/>
  <c r="H420" i="1"/>
  <c r="F420" i="1"/>
  <c r="C420" i="1"/>
  <c r="L467" i="1"/>
  <c r="K467" i="1"/>
  <c r="J467" i="1"/>
  <c r="I467" i="1"/>
  <c r="G467" i="1"/>
  <c r="H467" i="1"/>
  <c r="F467" i="1"/>
  <c r="C467" i="1"/>
  <c r="L155" i="1"/>
  <c r="K155" i="1"/>
  <c r="J155" i="1"/>
  <c r="I155" i="1"/>
  <c r="G155" i="1"/>
  <c r="H155" i="1"/>
  <c r="F155" i="1"/>
  <c r="C155" i="1"/>
  <c r="L4634" i="1"/>
  <c r="K4634" i="1"/>
  <c r="J4634" i="1"/>
  <c r="I4634" i="1"/>
  <c r="G4634" i="1"/>
  <c r="H4634" i="1"/>
  <c r="F4634" i="1"/>
  <c r="C4634" i="1"/>
  <c r="L425" i="1"/>
  <c r="K425" i="1"/>
  <c r="J425" i="1"/>
  <c r="I425" i="1"/>
  <c r="G425" i="1"/>
  <c r="H425" i="1"/>
  <c r="F425" i="1"/>
  <c r="C425" i="1"/>
  <c r="L4414" i="1"/>
  <c r="K4414" i="1"/>
  <c r="J4414" i="1"/>
  <c r="I4414" i="1"/>
  <c r="G4414" i="1"/>
  <c r="H4414" i="1"/>
  <c r="F4414" i="1"/>
  <c r="C4414" i="1"/>
  <c r="L444" i="1"/>
  <c r="K444" i="1"/>
  <c r="J444" i="1"/>
  <c r="I444" i="1"/>
  <c r="G444" i="1"/>
  <c r="H444" i="1"/>
  <c r="F444" i="1"/>
  <c r="C444" i="1"/>
  <c r="L214" i="1"/>
  <c r="K214" i="1"/>
  <c r="J214" i="1"/>
  <c r="I214" i="1"/>
  <c r="G214" i="1"/>
  <c r="H214" i="1"/>
  <c r="F214" i="1"/>
  <c r="C214" i="1"/>
  <c r="L443" i="1"/>
  <c r="K443" i="1"/>
  <c r="J443" i="1"/>
  <c r="I443" i="1"/>
  <c r="G443" i="1"/>
  <c r="H443" i="1"/>
  <c r="F443" i="1"/>
  <c r="C443" i="1"/>
  <c r="L3532" i="1"/>
  <c r="K3532" i="1"/>
  <c r="J3532" i="1"/>
  <c r="I3532" i="1"/>
  <c r="G3532" i="1"/>
  <c r="H3532" i="1"/>
  <c r="F3532" i="1"/>
  <c r="C3532" i="1"/>
  <c r="L445" i="1"/>
  <c r="K445" i="1"/>
  <c r="J445" i="1"/>
  <c r="I445" i="1"/>
  <c r="G445" i="1"/>
  <c r="H445" i="1"/>
  <c r="F445" i="1"/>
  <c r="C445" i="1"/>
  <c r="L4552" i="1"/>
  <c r="K4552" i="1"/>
  <c r="J4552" i="1"/>
  <c r="I4552" i="1"/>
  <c r="G4552" i="1"/>
  <c r="H4552" i="1"/>
  <c r="F4552" i="1"/>
  <c r="C4552" i="1"/>
  <c r="L3798" i="1"/>
  <c r="K3798" i="1"/>
  <c r="J3798" i="1"/>
  <c r="I3798" i="1"/>
  <c r="G3798" i="1"/>
  <c r="H3798" i="1"/>
  <c r="F3798" i="1"/>
  <c r="C3798" i="1"/>
  <c r="L451" i="1"/>
  <c r="K451" i="1"/>
  <c r="J451" i="1"/>
  <c r="I451" i="1"/>
  <c r="G451" i="1"/>
  <c r="H451" i="1"/>
  <c r="F451" i="1"/>
  <c r="C451" i="1"/>
  <c r="L4433" i="1"/>
  <c r="K4433" i="1"/>
  <c r="J4433" i="1"/>
  <c r="I4433" i="1"/>
  <c r="G4433" i="1"/>
  <c r="H4433" i="1"/>
  <c r="F4433" i="1"/>
  <c r="C4433" i="1"/>
  <c r="L440" i="1"/>
  <c r="K440" i="1"/>
  <c r="J440" i="1"/>
  <c r="I440" i="1"/>
  <c r="G440" i="1"/>
  <c r="H440" i="1"/>
  <c r="F440" i="1"/>
  <c r="C440" i="1"/>
  <c r="L438" i="1"/>
  <c r="K438" i="1"/>
  <c r="J438" i="1"/>
  <c r="I438" i="1"/>
  <c r="G438" i="1"/>
  <c r="H438" i="1"/>
  <c r="F438" i="1"/>
  <c r="C438" i="1"/>
  <c r="L442" i="1"/>
  <c r="K442" i="1"/>
  <c r="J442" i="1"/>
  <c r="I442" i="1"/>
  <c r="G442" i="1"/>
  <c r="H442" i="1"/>
  <c r="F442" i="1"/>
  <c r="C442" i="1"/>
  <c r="L4550" i="1"/>
  <c r="K4550" i="1"/>
  <c r="J4550" i="1"/>
  <c r="I4550" i="1"/>
  <c r="G4550" i="1"/>
  <c r="H4550" i="1"/>
  <c r="F4550" i="1"/>
  <c r="C4550" i="1"/>
  <c r="L457" i="1"/>
  <c r="K457" i="1"/>
  <c r="J457" i="1"/>
  <c r="I457" i="1"/>
  <c r="G457" i="1"/>
  <c r="H457" i="1"/>
  <c r="F457" i="1"/>
  <c r="C457" i="1"/>
  <c r="L401" i="1"/>
  <c r="K401" i="1"/>
  <c r="J401" i="1"/>
  <c r="I401" i="1"/>
  <c r="G401" i="1"/>
  <c r="H401" i="1"/>
  <c r="F401" i="1"/>
  <c r="C401" i="1"/>
  <c r="L613" i="1"/>
  <c r="K613" i="1"/>
  <c r="J613" i="1"/>
  <c r="I613" i="1"/>
  <c r="G613" i="1"/>
  <c r="H613" i="1"/>
  <c r="F613" i="1"/>
  <c r="C613" i="1"/>
  <c r="L437" i="1"/>
  <c r="K437" i="1"/>
  <c r="J437" i="1"/>
  <c r="I437" i="1"/>
  <c r="G437" i="1"/>
  <c r="H437" i="1"/>
  <c r="F437" i="1"/>
  <c r="C437" i="1"/>
  <c r="L460" i="1"/>
  <c r="K460" i="1"/>
  <c r="J460" i="1"/>
  <c r="I460" i="1"/>
  <c r="G460" i="1"/>
  <c r="H460" i="1"/>
  <c r="F460" i="1"/>
  <c r="C460" i="1"/>
  <c r="L3506" i="1"/>
  <c r="K3506" i="1"/>
  <c r="J3506" i="1"/>
  <c r="I3506" i="1"/>
  <c r="G3506" i="1"/>
  <c r="H3506" i="1"/>
  <c r="F3506" i="1"/>
  <c r="C3506" i="1"/>
  <c r="L454" i="1"/>
  <c r="K454" i="1"/>
  <c r="J454" i="1"/>
  <c r="I454" i="1"/>
  <c r="G454" i="1"/>
  <c r="H454" i="1"/>
  <c r="F454" i="1"/>
  <c r="C454" i="1"/>
  <c r="L3776" i="1"/>
  <c r="K3776" i="1"/>
  <c r="J3776" i="1"/>
  <c r="I3776" i="1"/>
  <c r="G3776" i="1"/>
  <c r="H3776" i="1"/>
  <c r="F3776" i="1"/>
  <c r="C3776" i="1"/>
  <c r="L3745" i="1"/>
  <c r="K3745" i="1"/>
  <c r="J3745" i="1"/>
  <c r="I3745" i="1"/>
  <c r="G3745" i="1"/>
  <c r="H3745" i="1"/>
  <c r="F3745" i="1"/>
  <c r="C3745" i="1"/>
  <c r="L439" i="1"/>
  <c r="K439" i="1"/>
  <c r="J439" i="1"/>
  <c r="I439" i="1"/>
  <c r="G439" i="1"/>
  <c r="H439" i="1"/>
  <c r="F439" i="1"/>
  <c r="C439" i="1"/>
  <c r="L3524" i="1"/>
  <c r="K3524" i="1"/>
  <c r="J3524" i="1"/>
  <c r="I3524" i="1"/>
  <c r="G3524" i="1"/>
  <c r="H3524" i="1"/>
  <c r="F3524" i="1"/>
  <c r="C3524" i="1"/>
  <c r="L384" i="1"/>
  <c r="K384" i="1"/>
  <c r="J384" i="1"/>
  <c r="I384" i="1"/>
  <c r="G384" i="1"/>
  <c r="H384" i="1"/>
  <c r="F384" i="1"/>
  <c r="C384" i="1"/>
  <c r="L363" i="1"/>
  <c r="K363" i="1"/>
  <c r="J363" i="1"/>
  <c r="I363" i="1"/>
  <c r="G363" i="1"/>
  <c r="H363" i="1"/>
  <c r="F363" i="1"/>
  <c r="C363" i="1"/>
  <c r="L383" i="1"/>
  <c r="K383" i="1"/>
  <c r="J383" i="1"/>
  <c r="I383" i="1"/>
  <c r="G383" i="1"/>
  <c r="H383" i="1"/>
  <c r="F383" i="1"/>
  <c r="C383" i="1"/>
  <c r="L3782" i="1"/>
  <c r="K3782" i="1"/>
  <c r="J3782" i="1"/>
  <c r="I3782" i="1"/>
  <c r="G3782" i="1"/>
  <c r="H3782" i="1"/>
  <c r="F3782" i="1"/>
  <c r="C3782" i="1"/>
  <c r="L170" i="1"/>
  <c r="K170" i="1"/>
  <c r="J170" i="1"/>
  <c r="I170" i="1"/>
  <c r="G170" i="1"/>
  <c r="H170" i="1"/>
  <c r="F170" i="1"/>
  <c r="C170" i="1"/>
  <c r="L4407" i="1"/>
  <c r="K4407" i="1"/>
  <c r="J4407" i="1"/>
  <c r="I4407" i="1"/>
  <c r="G4407" i="1"/>
  <c r="H4407" i="1"/>
  <c r="F4407" i="1"/>
  <c r="C4407" i="1"/>
  <c r="L3709" i="1"/>
  <c r="K3709" i="1"/>
  <c r="J3709" i="1"/>
  <c r="I3709" i="1"/>
  <c r="G3709" i="1"/>
  <c r="H3709" i="1"/>
  <c r="F3709" i="1"/>
  <c r="C3709" i="1"/>
  <c r="L4647" i="1"/>
  <c r="K4647" i="1"/>
  <c r="J4647" i="1"/>
  <c r="I4647" i="1"/>
  <c r="G4647" i="1"/>
  <c r="H4647" i="1"/>
  <c r="F4647" i="1"/>
  <c r="C4647" i="1"/>
  <c r="L3658" i="1"/>
  <c r="K3658" i="1"/>
  <c r="J3658" i="1"/>
  <c r="I3658" i="1"/>
  <c r="G3658" i="1"/>
  <c r="H3658" i="1"/>
  <c r="F3658" i="1"/>
  <c r="C3658" i="1"/>
  <c r="L3773" i="1"/>
  <c r="K3773" i="1"/>
  <c r="J3773" i="1"/>
  <c r="I3773" i="1"/>
  <c r="G3773" i="1"/>
  <c r="H3773" i="1"/>
  <c r="F3773" i="1"/>
  <c r="C3773" i="1"/>
  <c r="L3537" i="1"/>
  <c r="K3537" i="1"/>
  <c r="J3537" i="1"/>
  <c r="I3537" i="1"/>
  <c r="G3537" i="1"/>
  <c r="H3537" i="1"/>
  <c r="F3537" i="1"/>
  <c r="C3537" i="1"/>
  <c r="L3790" i="1"/>
  <c r="K3790" i="1"/>
  <c r="J3790" i="1"/>
  <c r="I3790" i="1"/>
  <c r="G3790" i="1"/>
  <c r="H3790" i="1"/>
  <c r="F3790" i="1"/>
  <c r="C3790" i="1"/>
  <c r="L3568" i="1"/>
  <c r="K3568" i="1"/>
  <c r="J3568" i="1"/>
  <c r="I3568" i="1"/>
  <c r="G3568" i="1"/>
  <c r="H3568" i="1"/>
  <c r="F3568" i="1"/>
  <c r="C3568" i="1"/>
  <c r="L4427" i="1"/>
  <c r="K4427" i="1"/>
  <c r="J4427" i="1"/>
  <c r="I4427" i="1"/>
  <c r="G4427" i="1"/>
  <c r="H4427" i="1"/>
  <c r="F4427" i="1"/>
  <c r="C4427" i="1"/>
  <c r="L759" i="1"/>
  <c r="K759" i="1"/>
  <c r="J759" i="1"/>
  <c r="I759" i="1"/>
  <c r="G759" i="1"/>
  <c r="H759" i="1"/>
  <c r="F759" i="1"/>
  <c r="C759" i="1"/>
  <c r="L441" i="1"/>
  <c r="K441" i="1"/>
  <c r="J441" i="1"/>
  <c r="I441" i="1"/>
  <c r="G441" i="1"/>
  <c r="H441" i="1"/>
  <c r="F441" i="1"/>
  <c r="C441" i="1"/>
  <c r="L4542" i="1"/>
  <c r="K4542" i="1"/>
  <c r="J4542" i="1"/>
  <c r="I4542" i="1"/>
  <c r="G4542" i="1"/>
  <c r="H4542" i="1"/>
  <c r="F4542" i="1"/>
  <c r="C4542" i="1"/>
  <c r="L373" i="1"/>
  <c r="K373" i="1"/>
  <c r="J373" i="1"/>
  <c r="I373" i="1"/>
  <c r="G373" i="1"/>
  <c r="H373" i="1"/>
  <c r="F373" i="1"/>
  <c r="C373" i="1"/>
  <c r="L124" i="1"/>
  <c r="K124" i="1"/>
  <c r="J124" i="1"/>
  <c r="I124" i="1"/>
  <c r="G124" i="1"/>
  <c r="H124" i="1"/>
  <c r="F124" i="1"/>
  <c r="C124" i="1"/>
  <c r="L375" i="1"/>
  <c r="K375" i="1"/>
  <c r="J375" i="1"/>
  <c r="I375" i="1"/>
  <c r="G375" i="1"/>
  <c r="H375" i="1"/>
  <c r="F375" i="1"/>
  <c r="C375" i="1"/>
  <c r="L471" i="1"/>
  <c r="K471" i="1"/>
  <c r="J471" i="1"/>
  <c r="I471" i="1"/>
  <c r="G471" i="1"/>
  <c r="H471" i="1"/>
  <c r="F471" i="1"/>
  <c r="C471" i="1"/>
  <c r="L456" i="1"/>
  <c r="K456" i="1"/>
  <c r="J456" i="1"/>
  <c r="I456" i="1"/>
  <c r="G456" i="1"/>
  <c r="H456" i="1"/>
  <c r="F456" i="1"/>
  <c r="C456" i="1"/>
  <c r="L371" i="1"/>
  <c r="K371" i="1"/>
  <c r="J371" i="1"/>
  <c r="I371" i="1"/>
  <c r="G371" i="1"/>
  <c r="H371" i="1"/>
  <c r="F371" i="1"/>
  <c r="C371" i="1"/>
  <c r="L3671" i="1"/>
  <c r="K3671" i="1"/>
  <c r="J3671" i="1"/>
  <c r="I3671" i="1"/>
  <c r="G3671" i="1"/>
  <c r="H3671" i="1"/>
  <c r="F3671" i="1"/>
  <c r="C3671" i="1"/>
  <c r="L381" i="1"/>
  <c r="K381" i="1"/>
  <c r="J381" i="1"/>
  <c r="I381" i="1"/>
  <c r="G381" i="1"/>
  <c r="H381" i="1"/>
  <c r="F381" i="1"/>
  <c r="C381" i="1"/>
  <c r="L3690" i="1"/>
  <c r="K3690" i="1"/>
  <c r="J3690" i="1"/>
  <c r="I3690" i="1"/>
  <c r="G3690" i="1"/>
  <c r="H3690" i="1"/>
  <c r="F3690" i="1"/>
  <c r="C3690" i="1"/>
  <c r="L374" i="1"/>
  <c r="K374" i="1"/>
  <c r="J374" i="1"/>
  <c r="I374" i="1"/>
  <c r="G374" i="1"/>
  <c r="H374" i="1"/>
  <c r="F374" i="1"/>
  <c r="C374" i="1"/>
  <c r="L475" i="1"/>
  <c r="K475" i="1"/>
  <c r="J475" i="1"/>
  <c r="I475" i="1"/>
  <c r="G475" i="1"/>
  <c r="H475" i="1"/>
  <c r="F475" i="1"/>
  <c r="C475" i="1"/>
  <c r="L372" i="1"/>
  <c r="K372" i="1"/>
  <c r="J372" i="1"/>
  <c r="I372" i="1"/>
  <c r="G372" i="1"/>
  <c r="H372" i="1"/>
  <c r="F372" i="1"/>
  <c r="C372" i="1"/>
  <c r="L3679" i="1"/>
  <c r="K3679" i="1"/>
  <c r="J3679" i="1"/>
  <c r="I3679" i="1"/>
  <c r="G3679" i="1"/>
  <c r="H3679" i="1"/>
  <c r="F3679" i="1"/>
  <c r="C3679" i="1"/>
  <c r="L370" i="1"/>
  <c r="K370" i="1"/>
  <c r="J370" i="1"/>
  <c r="I370" i="1"/>
  <c r="G370" i="1"/>
  <c r="H370" i="1"/>
  <c r="F370" i="1"/>
  <c r="C370" i="1"/>
  <c r="L364" i="1"/>
  <c r="K364" i="1"/>
  <c r="J364" i="1"/>
  <c r="I364" i="1"/>
  <c r="G364" i="1"/>
  <c r="H364" i="1"/>
  <c r="F364" i="1"/>
  <c r="C364" i="1"/>
  <c r="L3758" i="1"/>
  <c r="K3758" i="1"/>
  <c r="J3758" i="1"/>
  <c r="I3758" i="1"/>
  <c r="G3758" i="1"/>
  <c r="H3758" i="1"/>
  <c r="F3758" i="1"/>
  <c r="C3758" i="1"/>
  <c r="L3714" i="1"/>
  <c r="K3714" i="1"/>
  <c r="J3714" i="1"/>
  <c r="I3714" i="1"/>
  <c r="G3714" i="1"/>
  <c r="H3714" i="1"/>
  <c r="F3714" i="1"/>
  <c r="C3714" i="1"/>
  <c r="L3718" i="1"/>
  <c r="K3718" i="1"/>
  <c r="J3718" i="1"/>
  <c r="I3718" i="1"/>
  <c r="G3718" i="1"/>
  <c r="H3718" i="1"/>
  <c r="F3718" i="1"/>
  <c r="C3718" i="1"/>
  <c r="L3864" i="1"/>
  <c r="K3864" i="1"/>
  <c r="J3864" i="1"/>
  <c r="I3864" i="1"/>
  <c r="G3864" i="1"/>
  <c r="H3864" i="1"/>
  <c r="F3864" i="1"/>
  <c r="C3864" i="1"/>
  <c r="L1210" i="1"/>
  <c r="K1210" i="1"/>
  <c r="J1210" i="1"/>
  <c r="I1210" i="1"/>
  <c r="G1210" i="1"/>
  <c r="H1210" i="1"/>
  <c r="F1210" i="1"/>
  <c r="C1210" i="1"/>
  <c r="L3760" i="1"/>
  <c r="K3760" i="1"/>
  <c r="J3760" i="1"/>
  <c r="I3760" i="1"/>
  <c r="G3760" i="1"/>
  <c r="H3760" i="1"/>
  <c r="F3760" i="1"/>
  <c r="C3760" i="1"/>
  <c r="L3499" i="1"/>
  <c r="K3499" i="1"/>
  <c r="J3499" i="1"/>
  <c r="I3499" i="1"/>
  <c r="G3499" i="1"/>
  <c r="H3499" i="1"/>
  <c r="F3499" i="1"/>
  <c r="C3499" i="1"/>
  <c r="L3783" i="1"/>
  <c r="K3783" i="1"/>
  <c r="J3783" i="1"/>
  <c r="I3783" i="1"/>
  <c r="G3783" i="1"/>
  <c r="H3783" i="1"/>
  <c r="F3783" i="1"/>
  <c r="C3783" i="1"/>
  <c r="L3716" i="1"/>
  <c r="K3716" i="1"/>
  <c r="J3716" i="1"/>
  <c r="I3716" i="1"/>
  <c r="G3716" i="1"/>
  <c r="H3716" i="1"/>
  <c r="F3716" i="1"/>
  <c r="C3716" i="1"/>
  <c r="L3753" i="1"/>
  <c r="K3753" i="1"/>
  <c r="J3753" i="1"/>
  <c r="I3753" i="1"/>
  <c r="G3753" i="1"/>
  <c r="H3753" i="1"/>
  <c r="F3753" i="1"/>
  <c r="C3753" i="1"/>
  <c r="L1252" i="1"/>
  <c r="K1252" i="1"/>
  <c r="J1252" i="1"/>
  <c r="I1252" i="1"/>
  <c r="G1252" i="1"/>
  <c r="H1252" i="1"/>
  <c r="F1252" i="1"/>
  <c r="C1252" i="1"/>
  <c r="L3540" i="1"/>
  <c r="K3540" i="1"/>
  <c r="J3540" i="1"/>
  <c r="I3540" i="1"/>
  <c r="G3540" i="1"/>
  <c r="H3540" i="1"/>
  <c r="F3540" i="1"/>
  <c r="C3540" i="1"/>
  <c r="L1231" i="1"/>
  <c r="K1231" i="1"/>
  <c r="J1231" i="1"/>
  <c r="I1231" i="1"/>
  <c r="G1231" i="1"/>
  <c r="H1231" i="1"/>
  <c r="F1231" i="1"/>
  <c r="C1231" i="1"/>
  <c r="L1241" i="1"/>
  <c r="K1241" i="1"/>
  <c r="J1241" i="1"/>
  <c r="I1241" i="1"/>
  <c r="G1241" i="1"/>
  <c r="H1241" i="1"/>
  <c r="F1241" i="1"/>
  <c r="C1241" i="1"/>
  <c r="L1211" i="1"/>
  <c r="K1211" i="1"/>
  <c r="J1211" i="1"/>
  <c r="I1211" i="1"/>
  <c r="G1211" i="1"/>
  <c r="H1211" i="1"/>
  <c r="F1211" i="1"/>
  <c r="C1211" i="1"/>
  <c r="L1223" i="1"/>
  <c r="K1223" i="1"/>
  <c r="J1223" i="1"/>
  <c r="I1223" i="1"/>
  <c r="G1223" i="1"/>
  <c r="H1223" i="1"/>
  <c r="F1223" i="1"/>
  <c r="C1223" i="1"/>
  <c r="L3659" i="1"/>
  <c r="K3659" i="1"/>
  <c r="J3659" i="1"/>
  <c r="I3659" i="1"/>
  <c r="G3659" i="1"/>
  <c r="H3659" i="1"/>
  <c r="F3659" i="1"/>
  <c r="C3659" i="1"/>
  <c r="L3710" i="1"/>
  <c r="K3710" i="1"/>
  <c r="J3710" i="1"/>
  <c r="I3710" i="1"/>
  <c r="G3710" i="1"/>
  <c r="H3710" i="1"/>
  <c r="F3710" i="1"/>
  <c r="C3710" i="1"/>
  <c r="L3691" i="1"/>
  <c r="K3691" i="1"/>
  <c r="J3691" i="1"/>
  <c r="I3691" i="1"/>
  <c r="G3691" i="1"/>
  <c r="H3691" i="1"/>
  <c r="F3691" i="1"/>
  <c r="C3691" i="1"/>
  <c r="L1232" i="1"/>
  <c r="K1232" i="1"/>
  <c r="J1232" i="1"/>
  <c r="I1232" i="1"/>
  <c r="G1232" i="1"/>
  <c r="H1232" i="1"/>
  <c r="F1232" i="1"/>
  <c r="C1232" i="1"/>
  <c r="L4807" i="1"/>
  <c r="K4807" i="1"/>
  <c r="J4807" i="1"/>
  <c r="I4807" i="1"/>
  <c r="G4807" i="1"/>
  <c r="H4807" i="1"/>
  <c r="F4807" i="1"/>
  <c r="C4807" i="1"/>
  <c r="L3865" i="1"/>
  <c r="K3865" i="1"/>
  <c r="J3865" i="1"/>
  <c r="I3865" i="1"/>
  <c r="G3865" i="1"/>
  <c r="H3865" i="1"/>
  <c r="F3865" i="1"/>
  <c r="C3865" i="1"/>
  <c r="L3826" i="1"/>
  <c r="K3826" i="1"/>
  <c r="J3826" i="1"/>
  <c r="I3826" i="1"/>
  <c r="G3826" i="1"/>
  <c r="H3826" i="1"/>
  <c r="F3826" i="1"/>
  <c r="C3826" i="1"/>
  <c r="L4814" i="1"/>
  <c r="K4814" i="1"/>
  <c r="J4814" i="1"/>
  <c r="I4814" i="1"/>
  <c r="G4814" i="1"/>
  <c r="H4814" i="1"/>
  <c r="F4814" i="1"/>
  <c r="C4814" i="1"/>
  <c r="L3819" i="1"/>
  <c r="K3819" i="1"/>
  <c r="J3819" i="1"/>
  <c r="I3819" i="1"/>
  <c r="G3819" i="1"/>
  <c r="H3819" i="1"/>
  <c r="F3819" i="1"/>
  <c r="C3819" i="1"/>
  <c r="L4437" i="1"/>
  <c r="K4437" i="1"/>
  <c r="J4437" i="1"/>
  <c r="I4437" i="1"/>
  <c r="G4437" i="1"/>
  <c r="H4437" i="1"/>
  <c r="F4437" i="1"/>
  <c r="C4437" i="1"/>
  <c r="L4368" i="1"/>
  <c r="K4368" i="1"/>
  <c r="J4368" i="1"/>
  <c r="I4368" i="1"/>
  <c r="G4368" i="1"/>
  <c r="H4368" i="1"/>
  <c r="F4368" i="1"/>
  <c r="C4368" i="1"/>
  <c r="L4452" i="1"/>
  <c r="K4452" i="1"/>
  <c r="J4452" i="1"/>
  <c r="I4452" i="1"/>
  <c r="G4452" i="1"/>
  <c r="H4452" i="1"/>
  <c r="F4452" i="1"/>
  <c r="C4452" i="1"/>
  <c r="L3711" i="1"/>
  <c r="K3711" i="1"/>
  <c r="J3711" i="1"/>
  <c r="I3711" i="1"/>
  <c r="G3711" i="1"/>
  <c r="H3711" i="1"/>
  <c r="F3711" i="1"/>
  <c r="C3711" i="1"/>
  <c r="L4382" i="1"/>
  <c r="K4382" i="1"/>
  <c r="J4382" i="1"/>
  <c r="I4382" i="1"/>
  <c r="G4382" i="1"/>
  <c r="H4382" i="1"/>
  <c r="F4382" i="1"/>
  <c r="C4382" i="1"/>
  <c r="L3825" i="1"/>
  <c r="K3825" i="1"/>
  <c r="J3825" i="1"/>
  <c r="I3825" i="1"/>
  <c r="G3825" i="1"/>
  <c r="H3825" i="1"/>
  <c r="F3825" i="1"/>
  <c r="C3825" i="1"/>
  <c r="L147" i="1"/>
  <c r="K147" i="1"/>
  <c r="J147" i="1"/>
  <c r="I147" i="1"/>
  <c r="G147" i="1"/>
  <c r="H147" i="1"/>
  <c r="F147" i="1"/>
  <c r="C147" i="1"/>
  <c r="L157" i="1"/>
  <c r="K157" i="1"/>
  <c r="J157" i="1"/>
  <c r="I157" i="1"/>
  <c r="G157" i="1"/>
  <c r="H157" i="1"/>
  <c r="F157" i="1"/>
  <c r="C157" i="1"/>
  <c r="L172" i="1"/>
  <c r="K172" i="1"/>
  <c r="J172" i="1"/>
  <c r="I172" i="1"/>
  <c r="G172" i="1"/>
  <c r="H172" i="1"/>
  <c r="F172" i="1"/>
  <c r="C172" i="1"/>
  <c r="L4392" i="1"/>
  <c r="K4392" i="1"/>
  <c r="J4392" i="1"/>
  <c r="I4392" i="1"/>
  <c r="G4392" i="1"/>
  <c r="H4392" i="1"/>
  <c r="F4392" i="1"/>
  <c r="C4392" i="1"/>
  <c r="L4374" i="1"/>
  <c r="K4374" i="1"/>
  <c r="J4374" i="1"/>
  <c r="I4374" i="1"/>
  <c r="G4374" i="1"/>
  <c r="H4374" i="1"/>
  <c r="F4374" i="1"/>
  <c r="C4374" i="1"/>
  <c r="L3759" i="1"/>
  <c r="K3759" i="1"/>
  <c r="J3759" i="1"/>
  <c r="I3759" i="1"/>
  <c r="G3759" i="1"/>
  <c r="H3759" i="1"/>
  <c r="F3759" i="1"/>
  <c r="C3759" i="1"/>
  <c r="L3686" i="1"/>
  <c r="K3686" i="1"/>
  <c r="J3686" i="1"/>
  <c r="I3686" i="1"/>
  <c r="G3686" i="1"/>
  <c r="H3686" i="1"/>
  <c r="F3686" i="1"/>
  <c r="C3686" i="1"/>
  <c r="L3844" i="1"/>
  <c r="K3844" i="1"/>
  <c r="J3844" i="1"/>
  <c r="I3844" i="1"/>
  <c r="G3844" i="1"/>
  <c r="H3844" i="1"/>
  <c r="F3844" i="1"/>
  <c r="C3844" i="1"/>
  <c r="L1220" i="1"/>
  <c r="K1220" i="1"/>
  <c r="J1220" i="1"/>
  <c r="I1220" i="1"/>
  <c r="G1220" i="1"/>
  <c r="H1220" i="1"/>
  <c r="F1220" i="1"/>
  <c r="C1220" i="1"/>
  <c r="L1239" i="1"/>
  <c r="K1239" i="1"/>
  <c r="J1239" i="1"/>
  <c r="I1239" i="1"/>
  <c r="G1239" i="1"/>
  <c r="H1239" i="1"/>
  <c r="F1239" i="1"/>
  <c r="C1239" i="1"/>
  <c r="L4418" i="1"/>
  <c r="K4418" i="1"/>
  <c r="J4418" i="1"/>
  <c r="I4418" i="1"/>
  <c r="G4418" i="1"/>
  <c r="H4418" i="1"/>
  <c r="F4418" i="1"/>
  <c r="C4418" i="1"/>
  <c r="L3850" i="1"/>
  <c r="K3850" i="1"/>
  <c r="J3850" i="1"/>
  <c r="I3850" i="1"/>
  <c r="G3850" i="1"/>
  <c r="H3850" i="1"/>
  <c r="F3850" i="1"/>
  <c r="C3850" i="1"/>
  <c r="L4446" i="1"/>
  <c r="K4446" i="1"/>
  <c r="J4446" i="1"/>
  <c r="I4446" i="1"/>
  <c r="G4446" i="1"/>
  <c r="H4446" i="1"/>
  <c r="F4446" i="1"/>
  <c r="C4446" i="1"/>
  <c r="L3812" i="1"/>
  <c r="K3812" i="1"/>
  <c r="J3812" i="1"/>
  <c r="I3812" i="1"/>
  <c r="G3812" i="1"/>
  <c r="H3812" i="1"/>
  <c r="F3812" i="1"/>
  <c r="C3812" i="1"/>
  <c r="L167" i="1"/>
  <c r="K167" i="1"/>
  <c r="J167" i="1"/>
  <c r="I167" i="1"/>
  <c r="G167" i="1"/>
  <c r="H167" i="1"/>
  <c r="F167" i="1"/>
  <c r="C167" i="1"/>
  <c r="L3752" i="1"/>
  <c r="K3752" i="1"/>
  <c r="J3752" i="1"/>
  <c r="I3752" i="1"/>
  <c r="G3752" i="1"/>
  <c r="H3752" i="1"/>
  <c r="F3752" i="1"/>
  <c r="C3752" i="1"/>
  <c r="L3771" i="1"/>
  <c r="K3771" i="1"/>
  <c r="J3771" i="1"/>
  <c r="I3771" i="1"/>
  <c r="G3771" i="1"/>
  <c r="H3771" i="1"/>
  <c r="F3771" i="1"/>
  <c r="C3771" i="1"/>
  <c r="L4343" i="1"/>
  <c r="K4343" i="1"/>
  <c r="J4343" i="1"/>
  <c r="I4343" i="1"/>
  <c r="G4343" i="1"/>
  <c r="H4343" i="1"/>
  <c r="F4343" i="1"/>
  <c r="C4343" i="1"/>
  <c r="L4424" i="1"/>
  <c r="K4424" i="1"/>
  <c r="J4424" i="1"/>
  <c r="I4424" i="1"/>
  <c r="G4424" i="1"/>
  <c r="H4424" i="1"/>
  <c r="F4424" i="1"/>
  <c r="C4424" i="1"/>
  <c r="L133" i="1"/>
  <c r="K133" i="1"/>
  <c r="J133" i="1"/>
  <c r="I133" i="1"/>
  <c r="G133" i="1"/>
  <c r="H133" i="1"/>
  <c r="F133" i="1"/>
  <c r="C133" i="1"/>
  <c r="L3824" i="1"/>
  <c r="K3824" i="1"/>
  <c r="J3824" i="1"/>
  <c r="I3824" i="1"/>
  <c r="G3824" i="1"/>
  <c r="H3824" i="1"/>
  <c r="F3824" i="1"/>
  <c r="C3824" i="1"/>
  <c r="L3670" i="1"/>
  <c r="K3670" i="1"/>
  <c r="J3670" i="1"/>
  <c r="I3670" i="1"/>
  <c r="G3670" i="1"/>
  <c r="H3670" i="1"/>
  <c r="F3670" i="1"/>
  <c r="C3670" i="1"/>
  <c r="L4358" i="1"/>
  <c r="K4358" i="1"/>
  <c r="J4358" i="1"/>
  <c r="I4358" i="1"/>
  <c r="G4358" i="1"/>
  <c r="H4358" i="1"/>
  <c r="F4358" i="1"/>
  <c r="C4358" i="1"/>
  <c r="L4397" i="1"/>
  <c r="K4397" i="1"/>
  <c r="J4397" i="1"/>
  <c r="I4397" i="1"/>
  <c r="G4397" i="1"/>
  <c r="H4397" i="1"/>
  <c r="F4397" i="1"/>
  <c r="C4397" i="1"/>
  <c r="L165" i="1"/>
  <c r="K165" i="1"/>
  <c r="J165" i="1"/>
  <c r="I165" i="1"/>
  <c r="G165" i="1"/>
  <c r="H165" i="1"/>
  <c r="F165" i="1"/>
  <c r="C165" i="1"/>
  <c r="L3863" i="1"/>
  <c r="K3863" i="1"/>
  <c r="J3863" i="1"/>
  <c r="I3863" i="1"/>
  <c r="G3863" i="1"/>
  <c r="H3863" i="1"/>
  <c r="F3863" i="1"/>
  <c r="C3863" i="1"/>
  <c r="L136" i="1"/>
  <c r="K136" i="1"/>
  <c r="J136" i="1"/>
  <c r="I136" i="1"/>
  <c r="G136" i="1"/>
  <c r="H136" i="1"/>
  <c r="F136" i="1"/>
  <c r="C136" i="1"/>
  <c r="L109" i="1"/>
  <c r="K109" i="1"/>
  <c r="J109" i="1"/>
  <c r="I109" i="1"/>
  <c r="G109" i="1"/>
  <c r="H109" i="1"/>
  <c r="F109" i="1"/>
  <c r="C109" i="1"/>
  <c r="L4428" i="1"/>
  <c r="K4428" i="1"/>
  <c r="J4428" i="1"/>
  <c r="I4428" i="1"/>
  <c r="G4428" i="1"/>
  <c r="H4428" i="1"/>
  <c r="F4428" i="1"/>
  <c r="C4428" i="1"/>
  <c r="L4364" i="1"/>
  <c r="K4364" i="1"/>
  <c r="J4364" i="1"/>
  <c r="I4364" i="1"/>
  <c r="G4364" i="1"/>
  <c r="H4364" i="1"/>
  <c r="F4364" i="1"/>
  <c r="C4364" i="1"/>
  <c r="L4380" i="1"/>
  <c r="K4380" i="1"/>
  <c r="J4380" i="1"/>
  <c r="I4380" i="1"/>
  <c r="G4380" i="1"/>
  <c r="H4380" i="1"/>
  <c r="F4380" i="1"/>
  <c r="C4380" i="1"/>
  <c r="L4442" i="1"/>
  <c r="K4442" i="1"/>
  <c r="J4442" i="1"/>
  <c r="I4442" i="1"/>
  <c r="G4442" i="1"/>
  <c r="H4442" i="1"/>
  <c r="F4442" i="1"/>
  <c r="C4442" i="1"/>
  <c r="L4394" i="1"/>
  <c r="K4394" i="1"/>
  <c r="J4394" i="1"/>
  <c r="I4394" i="1"/>
  <c r="G4394" i="1"/>
  <c r="H4394" i="1"/>
  <c r="F4394" i="1"/>
  <c r="C4394" i="1"/>
  <c r="L3687" i="1"/>
  <c r="K3687" i="1"/>
  <c r="J3687" i="1"/>
  <c r="I3687" i="1"/>
  <c r="G3687" i="1"/>
  <c r="H3687" i="1"/>
  <c r="F3687" i="1"/>
  <c r="C3687" i="1"/>
  <c r="L4808" i="1"/>
  <c r="K4808" i="1"/>
  <c r="J4808" i="1"/>
  <c r="I4808" i="1"/>
  <c r="G4808" i="1"/>
  <c r="H4808" i="1"/>
  <c r="F4808" i="1"/>
  <c r="C4808" i="1"/>
  <c r="L3820" i="1"/>
  <c r="K3820" i="1"/>
  <c r="J3820" i="1"/>
  <c r="I3820" i="1"/>
  <c r="G3820" i="1"/>
  <c r="H3820" i="1"/>
  <c r="F3820" i="1"/>
  <c r="C3820" i="1"/>
  <c r="L3823" i="1"/>
  <c r="K3823" i="1"/>
  <c r="J3823" i="1"/>
  <c r="I3823" i="1"/>
  <c r="G3823" i="1"/>
  <c r="H3823" i="1"/>
  <c r="F3823" i="1"/>
  <c r="C3823" i="1"/>
  <c r="L153" i="1"/>
  <c r="K153" i="1"/>
  <c r="J153" i="1"/>
  <c r="I153" i="1"/>
  <c r="G153" i="1"/>
  <c r="H153" i="1"/>
  <c r="F153" i="1"/>
  <c r="C153" i="1"/>
  <c r="L4386" i="1"/>
  <c r="K4386" i="1"/>
  <c r="J4386" i="1"/>
  <c r="I4386" i="1"/>
  <c r="G4386" i="1"/>
  <c r="H4386" i="1"/>
  <c r="F4386" i="1"/>
  <c r="C4386" i="1"/>
  <c r="L3831" i="1"/>
  <c r="K3831" i="1"/>
  <c r="J3831" i="1"/>
  <c r="I3831" i="1"/>
  <c r="G3831" i="1"/>
  <c r="H3831" i="1"/>
  <c r="F3831" i="1"/>
  <c r="C3831" i="1"/>
  <c r="L4377" i="1"/>
  <c r="K4377" i="1"/>
  <c r="J4377" i="1"/>
  <c r="I4377" i="1"/>
  <c r="G4377" i="1"/>
  <c r="H4377" i="1"/>
  <c r="F4377" i="1"/>
  <c r="C4377" i="1"/>
  <c r="L4388" i="1"/>
  <c r="K4388" i="1"/>
  <c r="J4388" i="1"/>
  <c r="I4388" i="1"/>
  <c r="G4388" i="1"/>
  <c r="H4388" i="1"/>
  <c r="F4388" i="1"/>
  <c r="C4388" i="1"/>
  <c r="L4449" i="1"/>
  <c r="K4449" i="1"/>
  <c r="J4449" i="1"/>
  <c r="I4449" i="1"/>
  <c r="G4449" i="1"/>
  <c r="H4449" i="1"/>
  <c r="F4449" i="1"/>
  <c r="C4449" i="1"/>
  <c r="L139" i="1"/>
  <c r="K139" i="1"/>
  <c r="J139" i="1"/>
  <c r="I139" i="1"/>
  <c r="G139" i="1"/>
  <c r="H139" i="1"/>
  <c r="F139" i="1"/>
  <c r="C139" i="1"/>
  <c r="L4399" i="1"/>
  <c r="K4399" i="1"/>
  <c r="J4399" i="1"/>
  <c r="I4399" i="1"/>
  <c r="G4399" i="1"/>
  <c r="H4399" i="1"/>
  <c r="F4399" i="1"/>
  <c r="C4399" i="1"/>
  <c r="L4411" i="1"/>
  <c r="K4411" i="1"/>
  <c r="J4411" i="1"/>
  <c r="I4411" i="1"/>
  <c r="G4411" i="1"/>
  <c r="H4411" i="1"/>
  <c r="F4411" i="1"/>
  <c r="C4411" i="1"/>
  <c r="L4395" i="1"/>
  <c r="K4395" i="1"/>
  <c r="J4395" i="1"/>
  <c r="I4395" i="1"/>
  <c r="G4395" i="1"/>
  <c r="H4395" i="1"/>
  <c r="F4395" i="1"/>
  <c r="C4395" i="1"/>
  <c r="L3681" i="1"/>
  <c r="K3681" i="1"/>
  <c r="J3681" i="1"/>
  <c r="I3681" i="1"/>
  <c r="G3681" i="1"/>
  <c r="H3681" i="1"/>
  <c r="F3681" i="1"/>
  <c r="C3681" i="1"/>
  <c r="L4369" i="1"/>
  <c r="K4369" i="1"/>
  <c r="J4369" i="1"/>
  <c r="I4369" i="1"/>
  <c r="G4369" i="1"/>
  <c r="H4369" i="1"/>
  <c r="F4369" i="1"/>
  <c r="C4369" i="1"/>
  <c r="L4362" i="1"/>
  <c r="K4362" i="1"/>
  <c r="J4362" i="1"/>
  <c r="I4362" i="1"/>
  <c r="G4362" i="1"/>
  <c r="H4362" i="1"/>
  <c r="F4362" i="1"/>
  <c r="C4362" i="1"/>
  <c r="L3822" i="1"/>
  <c r="K3822" i="1"/>
  <c r="J3822" i="1"/>
  <c r="I3822" i="1"/>
  <c r="G3822" i="1"/>
  <c r="H3822" i="1"/>
  <c r="F3822" i="1"/>
  <c r="C3822" i="1"/>
  <c r="L4354" i="1"/>
  <c r="K4354" i="1"/>
  <c r="J4354" i="1"/>
  <c r="I4354" i="1"/>
  <c r="G4354" i="1"/>
  <c r="H4354" i="1"/>
  <c r="F4354" i="1"/>
  <c r="C4354" i="1"/>
  <c r="L4406" i="1"/>
  <c r="K4406" i="1"/>
  <c r="J4406" i="1"/>
  <c r="I4406" i="1"/>
  <c r="G4406" i="1"/>
  <c r="H4406" i="1"/>
  <c r="F4406" i="1"/>
  <c r="C4406" i="1"/>
  <c r="L4426" i="1"/>
  <c r="K4426" i="1"/>
  <c r="J4426" i="1"/>
  <c r="I4426" i="1"/>
  <c r="G4426" i="1"/>
  <c r="H4426" i="1"/>
  <c r="F4426" i="1"/>
  <c r="C4426" i="1"/>
  <c r="L3769" i="1"/>
  <c r="K3769" i="1"/>
  <c r="J3769" i="1"/>
  <c r="I3769" i="1"/>
  <c r="G3769" i="1"/>
  <c r="H3769" i="1"/>
  <c r="F3769" i="1"/>
  <c r="C3769" i="1"/>
  <c r="L4425" i="1"/>
  <c r="K4425" i="1"/>
  <c r="J4425" i="1"/>
  <c r="I4425" i="1"/>
  <c r="G4425" i="1"/>
  <c r="H4425" i="1"/>
  <c r="F4425" i="1"/>
  <c r="C4425" i="1"/>
  <c r="L4346" i="1"/>
  <c r="K4346" i="1"/>
  <c r="J4346" i="1"/>
  <c r="I4346" i="1"/>
  <c r="G4346" i="1"/>
  <c r="H4346" i="1"/>
  <c r="F4346" i="1"/>
  <c r="C4346" i="1"/>
  <c r="L218" i="1"/>
  <c r="K218" i="1"/>
  <c r="J218" i="1"/>
  <c r="I218" i="1"/>
  <c r="G218" i="1"/>
  <c r="H218" i="1"/>
  <c r="F218" i="1"/>
  <c r="C218" i="1"/>
  <c r="L3682" i="1"/>
  <c r="K3682" i="1"/>
  <c r="J3682" i="1"/>
  <c r="I3682" i="1"/>
  <c r="G3682" i="1"/>
  <c r="H3682" i="1"/>
  <c r="F3682" i="1"/>
  <c r="C3682" i="1"/>
  <c r="L3546" i="1"/>
  <c r="K3546" i="1"/>
  <c r="J3546" i="1"/>
  <c r="I3546" i="1"/>
  <c r="G3546" i="1"/>
  <c r="H3546" i="1"/>
  <c r="F3546" i="1"/>
  <c r="C3546" i="1"/>
  <c r="L4434" i="1"/>
  <c r="K4434" i="1"/>
  <c r="J4434" i="1"/>
  <c r="I4434" i="1"/>
  <c r="G4434" i="1"/>
  <c r="H4434" i="1"/>
  <c r="F4434" i="1"/>
  <c r="C4434" i="1"/>
  <c r="L720" i="1"/>
  <c r="K720" i="1"/>
  <c r="J720" i="1"/>
  <c r="I720" i="1"/>
  <c r="G720" i="1"/>
  <c r="H720" i="1"/>
  <c r="F720" i="1"/>
  <c r="C720" i="1"/>
  <c r="L4438" i="1"/>
  <c r="K4438" i="1"/>
  <c r="J4438" i="1"/>
  <c r="I4438" i="1"/>
  <c r="G4438" i="1"/>
  <c r="H4438" i="1"/>
  <c r="F4438" i="1"/>
  <c r="C4438" i="1"/>
  <c r="L4443" i="1"/>
  <c r="K4443" i="1"/>
  <c r="J4443" i="1"/>
  <c r="I4443" i="1"/>
  <c r="G4443" i="1"/>
  <c r="H4443" i="1"/>
  <c r="F4443" i="1"/>
  <c r="C4443" i="1"/>
  <c r="L4419" i="1"/>
  <c r="K4419" i="1"/>
  <c r="J4419" i="1"/>
  <c r="I4419" i="1"/>
  <c r="G4419" i="1"/>
  <c r="H4419" i="1"/>
  <c r="F4419" i="1"/>
  <c r="C4419" i="1"/>
  <c r="L4439" i="1"/>
  <c r="K4439" i="1"/>
  <c r="J4439" i="1"/>
  <c r="I4439" i="1"/>
  <c r="G4439" i="1"/>
  <c r="H4439" i="1"/>
  <c r="F4439" i="1"/>
  <c r="C4439" i="1"/>
  <c r="L4408" i="1"/>
  <c r="K4408" i="1"/>
  <c r="J4408" i="1"/>
  <c r="I4408" i="1"/>
  <c r="G4408" i="1"/>
  <c r="H4408" i="1"/>
  <c r="F4408" i="1"/>
  <c r="C4408" i="1"/>
  <c r="L4436" i="1"/>
  <c r="K4436" i="1"/>
  <c r="J4436" i="1"/>
  <c r="I4436" i="1"/>
  <c r="G4436" i="1"/>
  <c r="H4436" i="1"/>
  <c r="F4436" i="1"/>
  <c r="C4436" i="1"/>
  <c r="L4409" i="1"/>
  <c r="K4409" i="1"/>
  <c r="J4409" i="1"/>
  <c r="I4409" i="1"/>
  <c r="G4409" i="1"/>
  <c r="H4409" i="1"/>
  <c r="F4409" i="1"/>
  <c r="C4409" i="1"/>
  <c r="L4365" i="1"/>
  <c r="K4365" i="1"/>
  <c r="J4365" i="1"/>
  <c r="I4365" i="1"/>
  <c r="G4365" i="1"/>
  <c r="H4365" i="1"/>
  <c r="F4365" i="1"/>
  <c r="C4365" i="1"/>
  <c r="L4370" i="1"/>
  <c r="K4370" i="1"/>
  <c r="J4370" i="1"/>
  <c r="I4370" i="1"/>
  <c r="G4370" i="1"/>
  <c r="H4370" i="1"/>
  <c r="F4370" i="1"/>
  <c r="C4370" i="1"/>
  <c r="L161" i="1"/>
  <c r="K161" i="1"/>
  <c r="J161" i="1"/>
  <c r="I161" i="1"/>
  <c r="G161" i="1"/>
  <c r="H161" i="1"/>
  <c r="F161" i="1"/>
  <c r="C161" i="1"/>
  <c r="L4371" i="1"/>
  <c r="K4371" i="1"/>
  <c r="J4371" i="1"/>
  <c r="I4371" i="1"/>
  <c r="G4371" i="1"/>
  <c r="H4371" i="1"/>
  <c r="F4371" i="1"/>
  <c r="C4371" i="1"/>
  <c r="L4400" i="1"/>
  <c r="K4400" i="1"/>
  <c r="J4400" i="1"/>
  <c r="I4400" i="1"/>
  <c r="G4400" i="1"/>
  <c r="H4400" i="1"/>
  <c r="F4400" i="1"/>
  <c r="C4400" i="1"/>
  <c r="L4402" i="1"/>
  <c r="K4402" i="1"/>
  <c r="J4402" i="1"/>
  <c r="I4402" i="1"/>
  <c r="G4402" i="1"/>
  <c r="H4402" i="1"/>
  <c r="F4402" i="1"/>
  <c r="C4402" i="1"/>
  <c r="L4372" i="1"/>
  <c r="K4372" i="1"/>
  <c r="J4372" i="1"/>
  <c r="I4372" i="1"/>
  <c r="G4372" i="1"/>
  <c r="H4372" i="1"/>
  <c r="F4372" i="1"/>
  <c r="C4372" i="1"/>
  <c r="L4345" i="1"/>
  <c r="K4345" i="1"/>
  <c r="J4345" i="1"/>
  <c r="I4345" i="1"/>
  <c r="G4345" i="1"/>
  <c r="H4345" i="1"/>
  <c r="F4345" i="1"/>
  <c r="C4345" i="1"/>
  <c r="L4429" i="1"/>
  <c r="K4429" i="1"/>
  <c r="J4429" i="1"/>
  <c r="I4429" i="1"/>
  <c r="G4429" i="1"/>
  <c r="H4429" i="1"/>
  <c r="F4429" i="1"/>
  <c r="C4429" i="1"/>
  <c r="L4445" i="1"/>
  <c r="K4445" i="1"/>
  <c r="J4445" i="1"/>
  <c r="I4445" i="1"/>
  <c r="G4445" i="1"/>
  <c r="H4445" i="1"/>
  <c r="F4445" i="1"/>
  <c r="C4445" i="1"/>
  <c r="L162" i="1"/>
  <c r="K162" i="1"/>
  <c r="J162" i="1"/>
  <c r="I162" i="1"/>
  <c r="G162" i="1"/>
  <c r="H162" i="1"/>
  <c r="F162" i="1"/>
  <c r="C162" i="1"/>
  <c r="L4390" i="1"/>
  <c r="K4390" i="1"/>
  <c r="J4390" i="1"/>
  <c r="I4390" i="1"/>
  <c r="G4390" i="1"/>
  <c r="H4390" i="1"/>
  <c r="F4390" i="1"/>
  <c r="C4390" i="1"/>
  <c r="L4373" i="1"/>
  <c r="K4373" i="1"/>
  <c r="J4373" i="1"/>
  <c r="I4373" i="1"/>
  <c r="G4373" i="1"/>
  <c r="H4373" i="1"/>
  <c r="F4373" i="1"/>
  <c r="C4373" i="1"/>
  <c r="L4405" i="1"/>
  <c r="K4405" i="1"/>
  <c r="J4405" i="1"/>
  <c r="I4405" i="1"/>
  <c r="G4405" i="1"/>
  <c r="H4405" i="1"/>
  <c r="F4405" i="1"/>
  <c r="C4405" i="1"/>
  <c r="L4404" i="1"/>
  <c r="K4404" i="1"/>
  <c r="J4404" i="1"/>
  <c r="I4404" i="1"/>
  <c r="G4404" i="1"/>
  <c r="H4404" i="1"/>
  <c r="F4404" i="1"/>
  <c r="C4404" i="1"/>
  <c r="L4214" i="1"/>
  <c r="K4214" i="1"/>
  <c r="J4214" i="1"/>
  <c r="I4214" i="1"/>
  <c r="G4214" i="1"/>
  <c r="H4214" i="1"/>
  <c r="F4214" i="1"/>
  <c r="C4214" i="1"/>
  <c r="L196" i="1"/>
  <c r="K196" i="1"/>
  <c r="J196" i="1"/>
  <c r="I196" i="1"/>
  <c r="G196" i="1"/>
  <c r="H196" i="1"/>
  <c r="F196" i="1"/>
  <c r="C196" i="1"/>
  <c r="L770" i="1"/>
  <c r="K770" i="1"/>
  <c r="J770" i="1"/>
  <c r="I770" i="1"/>
  <c r="G770" i="1"/>
  <c r="H770" i="1"/>
  <c r="F770" i="1"/>
  <c r="C770" i="1"/>
  <c r="L4194" i="1"/>
  <c r="K4194" i="1"/>
  <c r="J4194" i="1"/>
  <c r="I4194" i="1"/>
  <c r="G4194" i="1"/>
  <c r="H4194" i="1"/>
  <c r="F4194" i="1"/>
  <c r="C4194" i="1"/>
  <c r="L3836" i="1"/>
  <c r="K3836" i="1"/>
  <c r="J3836" i="1"/>
  <c r="I3836" i="1"/>
  <c r="G3836" i="1"/>
  <c r="H3836" i="1"/>
  <c r="F3836" i="1"/>
  <c r="C3836" i="1"/>
  <c r="L4817" i="1"/>
  <c r="K4817" i="1"/>
  <c r="J4817" i="1"/>
  <c r="I4817" i="1"/>
  <c r="G4817" i="1"/>
  <c r="H4817" i="1"/>
  <c r="F4817" i="1"/>
  <c r="C4817" i="1"/>
  <c r="L4344" i="1"/>
  <c r="K4344" i="1"/>
  <c r="J4344" i="1"/>
  <c r="I4344" i="1"/>
  <c r="G4344" i="1"/>
  <c r="H4344" i="1"/>
  <c r="F4344" i="1"/>
  <c r="C4344" i="1"/>
  <c r="L3791" i="1"/>
  <c r="K3791" i="1"/>
  <c r="J3791" i="1"/>
  <c r="I3791" i="1"/>
  <c r="G3791" i="1"/>
  <c r="H3791" i="1"/>
  <c r="F3791" i="1"/>
  <c r="C3791" i="1"/>
  <c r="L3672" i="1"/>
  <c r="K3672" i="1"/>
  <c r="J3672" i="1"/>
  <c r="I3672" i="1"/>
  <c r="G3672" i="1"/>
  <c r="H3672" i="1"/>
  <c r="F3672" i="1"/>
  <c r="C3672" i="1"/>
  <c r="L1276" i="1"/>
  <c r="K1276" i="1"/>
  <c r="J1276" i="1"/>
  <c r="I1276" i="1"/>
  <c r="G1276" i="1"/>
  <c r="H1276" i="1"/>
  <c r="F1276" i="1"/>
  <c r="C1276" i="1"/>
  <c r="L3570" i="1"/>
  <c r="K3570" i="1"/>
  <c r="J3570" i="1"/>
  <c r="I3570" i="1"/>
  <c r="G3570" i="1"/>
  <c r="H3570" i="1"/>
  <c r="F3570" i="1"/>
  <c r="C3570" i="1"/>
  <c r="L194" i="1"/>
  <c r="K194" i="1"/>
  <c r="J194" i="1"/>
  <c r="I194" i="1"/>
  <c r="G194" i="1"/>
  <c r="H194" i="1"/>
  <c r="F194" i="1"/>
  <c r="C194" i="1"/>
  <c r="L3770" i="1"/>
  <c r="K3770" i="1"/>
  <c r="J3770" i="1"/>
  <c r="I3770" i="1"/>
  <c r="G3770" i="1"/>
  <c r="H3770" i="1"/>
  <c r="F3770" i="1"/>
  <c r="C3770" i="1"/>
  <c r="L173" i="1"/>
  <c r="K173" i="1"/>
  <c r="J173" i="1"/>
  <c r="I173" i="1"/>
  <c r="G173" i="1"/>
  <c r="H173" i="1"/>
  <c r="F173" i="1"/>
  <c r="C173" i="1"/>
  <c r="L1279" i="1"/>
  <c r="K1279" i="1"/>
  <c r="J1279" i="1"/>
  <c r="I1279" i="1"/>
  <c r="G1279" i="1"/>
  <c r="H1279" i="1"/>
  <c r="F1279" i="1"/>
  <c r="C1279" i="1"/>
  <c r="L3509" i="1"/>
  <c r="K3509" i="1"/>
  <c r="J3509" i="1"/>
  <c r="I3509" i="1"/>
  <c r="G3509" i="1"/>
  <c r="H3509" i="1"/>
  <c r="F3509" i="1"/>
  <c r="C3509" i="1"/>
  <c r="L3680" i="1"/>
  <c r="K3680" i="1"/>
  <c r="J3680" i="1"/>
  <c r="I3680" i="1"/>
  <c r="G3680" i="1"/>
  <c r="H3680" i="1"/>
  <c r="F3680" i="1"/>
  <c r="C3680" i="1"/>
  <c r="L134" i="1"/>
  <c r="K134" i="1"/>
  <c r="J134" i="1"/>
  <c r="I134" i="1"/>
  <c r="G134" i="1"/>
  <c r="H134" i="1"/>
  <c r="F134" i="1"/>
  <c r="C134" i="1"/>
  <c r="L1259" i="1"/>
  <c r="K1259" i="1"/>
  <c r="J1259" i="1"/>
  <c r="I1259" i="1"/>
  <c r="G1259" i="1"/>
  <c r="H1259" i="1"/>
  <c r="F1259" i="1"/>
  <c r="C1259" i="1"/>
  <c r="L142" i="1"/>
  <c r="K142" i="1"/>
  <c r="J142" i="1"/>
  <c r="I142" i="1"/>
  <c r="G142" i="1"/>
  <c r="H142" i="1"/>
  <c r="F142" i="1"/>
  <c r="C142" i="1"/>
  <c r="L4809" i="1"/>
  <c r="K4809" i="1"/>
  <c r="J4809" i="1"/>
  <c r="I4809" i="1"/>
  <c r="G4809" i="1"/>
  <c r="H4809" i="1"/>
  <c r="F4809" i="1"/>
  <c r="C4809" i="1"/>
  <c r="L1289" i="1"/>
  <c r="K1289" i="1"/>
  <c r="J1289" i="1"/>
  <c r="I1289" i="1"/>
  <c r="G1289" i="1"/>
  <c r="H1289" i="1"/>
  <c r="F1289" i="1"/>
  <c r="C1289" i="1"/>
  <c r="L777" i="1"/>
  <c r="K777" i="1"/>
  <c r="J777" i="1"/>
  <c r="I777" i="1"/>
  <c r="G777" i="1"/>
  <c r="H777" i="1"/>
  <c r="F777" i="1"/>
  <c r="C777" i="1"/>
  <c r="L1253" i="1"/>
  <c r="K1253" i="1"/>
  <c r="J1253" i="1"/>
  <c r="I1253" i="1"/>
  <c r="G1253" i="1"/>
  <c r="H1253" i="1"/>
  <c r="F1253" i="1"/>
  <c r="C1253" i="1"/>
  <c r="L3498" i="1"/>
  <c r="K3498" i="1"/>
  <c r="J3498" i="1"/>
  <c r="I3498" i="1"/>
  <c r="G3498" i="1"/>
  <c r="H3498" i="1"/>
  <c r="F3498" i="1"/>
  <c r="C3498" i="1"/>
  <c r="L789" i="1"/>
  <c r="K789" i="1"/>
  <c r="J789" i="1"/>
  <c r="I789" i="1"/>
  <c r="G789" i="1"/>
  <c r="H789" i="1"/>
  <c r="F789" i="1"/>
  <c r="C789" i="1"/>
  <c r="L210" i="1"/>
  <c r="K210" i="1"/>
  <c r="J210" i="1"/>
  <c r="I210" i="1"/>
  <c r="G210" i="1"/>
  <c r="H210" i="1"/>
  <c r="F210" i="1"/>
  <c r="C210" i="1"/>
  <c r="L176" i="1"/>
  <c r="K176" i="1"/>
  <c r="J176" i="1"/>
  <c r="I176" i="1"/>
  <c r="G176" i="1"/>
  <c r="H176" i="1"/>
  <c r="F176" i="1"/>
  <c r="C176" i="1"/>
  <c r="L1229" i="1"/>
  <c r="K1229" i="1"/>
  <c r="J1229" i="1"/>
  <c r="I1229" i="1"/>
  <c r="G1229" i="1"/>
  <c r="H1229" i="1"/>
  <c r="F1229" i="1"/>
  <c r="C1229" i="1"/>
  <c r="L125" i="1"/>
  <c r="K125" i="1"/>
  <c r="J125" i="1"/>
  <c r="I125" i="1"/>
  <c r="G125" i="1"/>
  <c r="H125" i="1"/>
  <c r="F125" i="1"/>
  <c r="C125" i="1"/>
  <c r="L4351" i="1"/>
  <c r="K4351" i="1"/>
  <c r="J4351" i="1"/>
  <c r="I4351" i="1"/>
  <c r="G4351" i="1"/>
  <c r="H4351" i="1"/>
  <c r="F4351" i="1"/>
  <c r="C4351" i="1"/>
  <c r="L212" i="1"/>
  <c r="K212" i="1"/>
  <c r="J212" i="1"/>
  <c r="I212" i="1"/>
  <c r="G212" i="1"/>
  <c r="H212" i="1"/>
  <c r="F212" i="1"/>
  <c r="C212" i="1"/>
  <c r="L195" i="1"/>
  <c r="K195" i="1"/>
  <c r="J195" i="1"/>
  <c r="I195" i="1"/>
  <c r="G195" i="1"/>
  <c r="H195" i="1"/>
  <c r="F195" i="1"/>
  <c r="C195" i="1"/>
  <c r="L131" i="1"/>
  <c r="K131" i="1"/>
  <c r="J131" i="1"/>
  <c r="I131" i="1"/>
  <c r="G131" i="1"/>
  <c r="H131" i="1"/>
  <c r="F131" i="1"/>
  <c r="C131" i="1"/>
  <c r="L4341" i="1"/>
  <c r="K4341" i="1"/>
  <c r="J4341" i="1"/>
  <c r="I4341" i="1"/>
  <c r="G4341" i="1"/>
  <c r="H4341" i="1"/>
  <c r="F4341" i="1"/>
  <c r="C4341" i="1"/>
  <c r="L163" i="1"/>
  <c r="K163" i="1"/>
  <c r="J163" i="1"/>
  <c r="I163" i="1"/>
  <c r="G163" i="1"/>
  <c r="H163" i="1"/>
  <c r="F163" i="1"/>
  <c r="C163" i="1"/>
  <c r="L148" i="1"/>
  <c r="K148" i="1"/>
  <c r="J148" i="1"/>
  <c r="I148" i="1"/>
  <c r="G148" i="1"/>
  <c r="H148" i="1"/>
  <c r="F148" i="1"/>
  <c r="C148" i="1"/>
  <c r="L4190" i="1"/>
  <c r="K4190" i="1"/>
  <c r="J4190" i="1"/>
  <c r="I4190" i="1"/>
  <c r="G4190" i="1"/>
  <c r="H4190" i="1"/>
  <c r="F4190" i="1"/>
  <c r="C4190" i="1"/>
  <c r="L4420" i="1"/>
  <c r="K4420" i="1"/>
  <c r="J4420" i="1"/>
  <c r="I4420" i="1"/>
  <c r="G4420" i="1"/>
  <c r="H4420" i="1"/>
  <c r="F4420" i="1"/>
  <c r="C4420" i="1"/>
  <c r="L756" i="1"/>
  <c r="K756" i="1"/>
  <c r="J756" i="1"/>
  <c r="I756" i="1"/>
  <c r="G756" i="1"/>
  <c r="H756" i="1"/>
  <c r="F756" i="1"/>
  <c r="C756" i="1"/>
  <c r="L4396" i="1"/>
  <c r="K4396" i="1"/>
  <c r="J4396" i="1"/>
  <c r="I4396" i="1"/>
  <c r="G4396" i="1"/>
  <c r="H4396" i="1"/>
  <c r="F4396" i="1"/>
  <c r="C4396" i="1"/>
  <c r="L4195" i="1"/>
  <c r="K4195" i="1"/>
  <c r="J4195" i="1"/>
  <c r="I4195" i="1"/>
  <c r="G4195" i="1"/>
  <c r="H4195" i="1"/>
  <c r="F4195" i="1"/>
  <c r="C4195" i="1"/>
  <c r="L4381" i="1"/>
  <c r="K4381" i="1"/>
  <c r="J4381" i="1"/>
  <c r="I4381" i="1"/>
  <c r="G4381" i="1"/>
  <c r="H4381" i="1"/>
  <c r="F4381" i="1"/>
  <c r="C4381" i="1"/>
  <c r="L149" i="1"/>
  <c r="K149" i="1"/>
  <c r="J149" i="1"/>
  <c r="I149" i="1"/>
  <c r="G149" i="1"/>
  <c r="H149" i="1"/>
  <c r="F149" i="1"/>
  <c r="C149" i="1"/>
  <c r="L4352" i="1"/>
  <c r="K4352" i="1"/>
  <c r="J4352" i="1"/>
  <c r="I4352" i="1"/>
  <c r="G4352" i="1"/>
  <c r="H4352" i="1"/>
  <c r="F4352" i="1"/>
  <c r="C4352" i="1"/>
  <c r="L4441" i="1"/>
  <c r="K4441" i="1"/>
  <c r="J4441" i="1"/>
  <c r="I4441" i="1"/>
  <c r="G4441" i="1"/>
  <c r="H4441" i="1"/>
  <c r="F4441" i="1"/>
  <c r="C4441" i="1"/>
  <c r="L4180" i="1"/>
  <c r="K4180" i="1"/>
  <c r="J4180" i="1"/>
  <c r="I4180" i="1"/>
  <c r="G4180" i="1"/>
  <c r="H4180" i="1"/>
  <c r="F4180" i="1"/>
  <c r="C4180" i="1"/>
  <c r="L3521" i="1"/>
  <c r="K3521" i="1"/>
  <c r="J3521" i="1"/>
  <c r="I3521" i="1"/>
  <c r="G3521" i="1"/>
  <c r="H3521" i="1"/>
  <c r="F3521" i="1"/>
  <c r="C3521" i="1"/>
  <c r="L158" i="1"/>
  <c r="K158" i="1"/>
  <c r="J158" i="1"/>
  <c r="I158" i="1"/>
  <c r="G158" i="1"/>
  <c r="H158" i="1"/>
  <c r="F158" i="1"/>
  <c r="C158" i="1"/>
  <c r="L4448" i="1"/>
  <c r="K4448" i="1"/>
  <c r="J4448" i="1"/>
  <c r="I4448" i="1"/>
  <c r="G4448" i="1"/>
  <c r="H4448" i="1"/>
  <c r="F4448" i="1"/>
  <c r="C4448" i="1"/>
  <c r="L4422" i="1"/>
  <c r="K4422" i="1"/>
  <c r="J4422" i="1"/>
  <c r="I4422" i="1"/>
  <c r="G4422" i="1"/>
  <c r="H4422" i="1"/>
  <c r="F4422" i="1"/>
  <c r="C4422" i="1"/>
  <c r="L4189" i="1"/>
  <c r="K4189" i="1"/>
  <c r="J4189" i="1"/>
  <c r="I4189" i="1"/>
  <c r="G4189" i="1"/>
  <c r="H4189" i="1"/>
  <c r="F4189" i="1"/>
  <c r="C4189" i="1"/>
  <c r="L138" i="1"/>
  <c r="K138" i="1"/>
  <c r="J138" i="1"/>
  <c r="I138" i="1"/>
  <c r="G138" i="1"/>
  <c r="H138" i="1"/>
  <c r="F138" i="1"/>
  <c r="C138" i="1"/>
  <c r="L3559" i="1"/>
  <c r="K3559" i="1"/>
  <c r="J3559" i="1"/>
  <c r="I3559" i="1"/>
  <c r="G3559" i="1"/>
  <c r="H3559" i="1"/>
  <c r="F3559" i="1"/>
  <c r="C3559" i="1"/>
  <c r="L4383" i="1"/>
  <c r="K4383" i="1"/>
  <c r="J4383" i="1"/>
  <c r="I4383" i="1"/>
  <c r="G4383" i="1"/>
  <c r="H4383" i="1"/>
  <c r="F4383" i="1"/>
  <c r="C4383" i="1"/>
  <c r="L4173" i="1"/>
  <c r="K4173" i="1"/>
  <c r="J4173" i="1"/>
  <c r="I4173" i="1"/>
  <c r="G4173" i="1"/>
  <c r="H4173" i="1"/>
  <c r="F4173" i="1"/>
  <c r="C4173" i="1"/>
  <c r="L3556" i="1"/>
  <c r="K3556" i="1"/>
  <c r="J3556" i="1"/>
  <c r="I3556" i="1"/>
  <c r="G3556" i="1"/>
  <c r="H3556" i="1"/>
  <c r="F3556" i="1"/>
  <c r="C3556" i="1"/>
  <c r="L758" i="1"/>
  <c r="K758" i="1"/>
  <c r="J758" i="1"/>
  <c r="I758" i="1"/>
  <c r="G758" i="1"/>
  <c r="H758" i="1"/>
  <c r="F758" i="1"/>
  <c r="C758" i="1"/>
  <c r="L3552" i="1"/>
  <c r="K3552" i="1"/>
  <c r="J3552" i="1"/>
  <c r="I3552" i="1"/>
  <c r="G3552" i="1"/>
  <c r="H3552" i="1"/>
  <c r="F3552" i="1"/>
  <c r="C3552" i="1"/>
  <c r="L1257" i="1"/>
  <c r="K1257" i="1"/>
  <c r="J1257" i="1"/>
  <c r="I1257" i="1"/>
  <c r="G1257" i="1"/>
  <c r="H1257" i="1"/>
  <c r="F1257" i="1"/>
  <c r="C1257" i="1"/>
  <c r="L4387" i="1"/>
  <c r="K4387" i="1"/>
  <c r="J4387" i="1"/>
  <c r="I4387" i="1"/>
  <c r="G4387" i="1"/>
  <c r="H4387" i="1"/>
  <c r="F4387" i="1"/>
  <c r="C4387" i="1"/>
  <c r="L4385" i="1"/>
  <c r="K4385" i="1"/>
  <c r="J4385" i="1"/>
  <c r="I4385" i="1"/>
  <c r="G4385" i="1"/>
  <c r="H4385" i="1"/>
  <c r="F4385" i="1"/>
  <c r="C4385" i="1"/>
  <c r="L3553" i="1"/>
  <c r="K3553" i="1"/>
  <c r="J3553" i="1"/>
  <c r="I3553" i="1"/>
  <c r="G3553" i="1"/>
  <c r="H3553" i="1"/>
  <c r="F3553" i="1"/>
  <c r="C3553" i="1"/>
  <c r="L1269" i="1"/>
  <c r="K1269" i="1"/>
  <c r="J1269" i="1"/>
  <c r="I1269" i="1"/>
  <c r="G1269" i="1"/>
  <c r="H1269" i="1"/>
  <c r="F1269" i="1"/>
  <c r="C1269" i="1"/>
  <c r="L3566" i="1"/>
  <c r="K3566" i="1"/>
  <c r="J3566" i="1"/>
  <c r="I3566" i="1"/>
  <c r="G3566" i="1"/>
  <c r="H3566" i="1"/>
  <c r="F3566" i="1"/>
  <c r="C3566" i="1"/>
  <c r="L4430" i="1"/>
  <c r="K4430" i="1"/>
  <c r="J4430" i="1"/>
  <c r="I4430" i="1"/>
  <c r="G4430" i="1"/>
  <c r="H4430" i="1"/>
  <c r="F4430" i="1"/>
  <c r="C4430" i="1"/>
  <c r="L4806" i="1"/>
  <c r="K4806" i="1"/>
  <c r="J4806" i="1"/>
  <c r="I4806" i="1"/>
  <c r="G4806" i="1"/>
  <c r="H4806" i="1"/>
  <c r="F4806" i="1"/>
  <c r="C4806" i="1"/>
  <c r="L4376" i="1"/>
  <c r="K4376" i="1"/>
  <c r="J4376" i="1"/>
  <c r="I4376" i="1"/>
  <c r="G4376" i="1"/>
  <c r="H4376" i="1"/>
  <c r="F4376" i="1"/>
  <c r="C4376" i="1"/>
  <c r="L152" i="1"/>
  <c r="K152" i="1"/>
  <c r="J152" i="1"/>
  <c r="I152" i="1"/>
  <c r="G152" i="1"/>
  <c r="H152" i="1"/>
  <c r="F152" i="1"/>
  <c r="C152" i="1"/>
  <c r="L1278" i="1"/>
  <c r="K1278" i="1"/>
  <c r="J1278" i="1"/>
  <c r="I1278" i="1"/>
  <c r="G1278" i="1"/>
  <c r="H1278" i="1"/>
  <c r="F1278" i="1"/>
  <c r="C1278" i="1"/>
  <c r="L4391" i="1"/>
  <c r="K4391" i="1"/>
  <c r="J4391" i="1"/>
  <c r="I4391" i="1"/>
  <c r="G4391" i="1"/>
  <c r="H4391" i="1"/>
  <c r="F4391" i="1"/>
  <c r="C4391" i="1"/>
  <c r="L140" i="1"/>
  <c r="K140" i="1"/>
  <c r="J140" i="1"/>
  <c r="I140" i="1"/>
  <c r="G140" i="1"/>
  <c r="H140" i="1"/>
  <c r="F140" i="1"/>
  <c r="C140" i="1"/>
  <c r="L207" i="1"/>
  <c r="K207" i="1"/>
  <c r="J207" i="1"/>
  <c r="I207" i="1"/>
  <c r="G207" i="1"/>
  <c r="H207" i="1"/>
  <c r="F207" i="1"/>
  <c r="C207" i="1"/>
  <c r="L4156" i="1"/>
  <c r="K4156" i="1"/>
  <c r="J4156" i="1"/>
  <c r="I4156" i="1"/>
  <c r="G4156" i="1"/>
  <c r="H4156" i="1"/>
  <c r="F4156" i="1"/>
  <c r="C4156" i="1"/>
  <c r="L833" i="1"/>
  <c r="K833" i="1"/>
  <c r="J833" i="1"/>
  <c r="I833" i="1"/>
  <c r="G833" i="1"/>
  <c r="H833" i="1"/>
  <c r="F833" i="1"/>
  <c r="C833" i="1"/>
  <c r="L4401" i="1"/>
  <c r="K4401" i="1"/>
  <c r="J4401" i="1"/>
  <c r="I4401" i="1"/>
  <c r="G4401" i="1"/>
  <c r="H4401" i="1"/>
  <c r="F4401" i="1"/>
  <c r="C4401" i="1"/>
  <c r="L4360" i="1"/>
  <c r="K4360" i="1"/>
  <c r="J4360" i="1"/>
  <c r="I4360" i="1"/>
  <c r="G4360" i="1"/>
  <c r="H4360" i="1"/>
  <c r="F4360" i="1"/>
  <c r="C4360" i="1"/>
  <c r="L4355" i="1"/>
  <c r="K4355" i="1"/>
  <c r="J4355" i="1"/>
  <c r="I4355" i="1"/>
  <c r="G4355" i="1"/>
  <c r="H4355" i="1"/>
  <c r="F4355" i="1"/>
  <c r="C4355" i="1"/>
  <c r="L741" i="1"/>
  <c r="K741" i="1"/>
  <c r="J741" i="1"/>
  <c r="I741" i="1"/>
  <c r="G741" i="1"/>
  <c r="H741" i="1"/>
  <c r="F741" i="1"/>
  <c r="C741" i="1"/>
  <c r="L4379" i="1"/>
  <c r="K4379" i="1"/>
  <c r="J4379" i="1"/>
  <c r="I4379" i="1"/>
  <c r="G4379" i="1"/>
  <c r="H4379" i="1"/>
  <c r="F4379" i="1"/>
  <c r="C4379" i="1"/>
  <c r="L3569" i="1"/>
  <c r="K3569" i="1"/>
  <c r="J3569" i="1"/>
  <c r="I3569" i="1"/>
  <c r="G3569" i="1"/>
  <c r="H3569" i="1"/>
  <c r="F3569" i="1"/>
  <c r="C3569" i="1"/>
  <c r="L4805" i="1"/>
  <c r="K4805" i="1"/>
  <c r="J4805" i="1"/>
  <c r="I4805" i="1"/>
  <c r="G4805" i="1"/>
  <c r="H4805" i="1"/>
  <c r="F4805" i="1"/>
  <c r="C4805" i="1"/>
  <c r="L4347" i="1"/>
  <c r="K4347" i="1"/>
  <c r="J4347" i="1"/>
  <c r="I4347" i="1"/>
  <c r="G4347" i="1"/>
  <c r="H4347" i="1"/>
  <c r="F4347" i="1"/>
  <c r="C4347" i="1"/>
  <c r="L774" i="1"/>
  <c r="K774" i="1"/>
  <c r="J774" i="1"/>
  <c r="I774" i="1"/>
  <c r="G774" i="1"/>
  <c r="H774" i="1"/>
  <c r="F774" i="1"/>
  <c r="C774" i="1"/>
  <c r="L822" i="1"/>
  <c r="K822" i="1"/>
  <c r="J822" i="1"/>
  <c r="I822" i="1"/>
  <c r="G822" i="1"/>
  <c r="H822" i="1"/>
  <c r="F822" i="1"/>
  <c r="C822" i="1"/>
  <c r="L4384" i="1"/>
  <c r="K4384" i="1"/>
  <c r="J4384" i="1"/>
  <c r="I4384" i="1"/>
  <c r="G4384" i="1"/>
  <c r="H4384" i="1"/>
  <c r="F4384" i="1"/>
  <c r="C4384" i="1"/>
  <c r="L4795" i="1"/>
  <c r="K4795" i="1"/>
  <c r="J4795" i="1"/>
  <c r="I4795" i="1"/>
  <c r="G4795" i="1"/>
  <c r="H4795" i="1"/>
  <c r="F4795" i="1"/>
  <c r="C4795" i="1"/>
  <c r="L4816" i="1"/>
  <c r="K4816" i="1"/>
  <c r="J4816" i="1"/>
  <c r="I4816" i="1"/>
  <c r="G4816" i="1"/>
  <c r="H4816" i="1"/>
  <c r="F4816" i="1"/>
  <c r="C4816" i="1"/>
  <c r="L773" i="1"/>
  <c r="K773" i="1"/>
  <c r="J773" i="1"/>
  <c r="I773" i="1"/>
  <c r="G773" i="1"/>
  <c r="H773" i="1"/>
  <c r="F773" i="1"/>
  <c r="C773" i="1"/>
  <c r="L3572" i="1"/>
  <c r="K3572" i="1"/>
  <c r="J3572" i="1"/>
  <c r="I3572" i="1"/>
  <c r="G3572" i="1"/>
  <c r="H3572" i="1"/>
  <c r="F3572" i="1"/>
  <c r="C3572" i="1"/>
  <c r="L791" i="1"/>
  <c r="K791" i="1"/>
  <c r="J791" i="1"/>
  <c r="I791" i="1"/>
  <c r="G791" i="1"/>
  <c r="H791" i="1"/>
  <c r="F791" i="1"/>
  <c r="C791" i="1"/>
  <c r="L3811" i="1"/>
  <c r="K3811" i="1"/>
  <c r="J3811" i="1"/>
  <c r="I3811" i="1"/>
  <c r="G3811" i="1"/>
  <c r="H3811" i="1"/>
  <c r="F3811" i="1"/>
  <c r="C3811" i="1"/>
  <c r="L764" i="1"/>
  <c r="K764" i="1"/>
  <c r="J764" i="1"/>
  <c r="I764" i="1"/>
  <c r="G764" i="1"/>
  <c r="H764" i="1"/>
  <c r="F764" i="1"/>
  <c r="C764" i="1"/>
  <c r="L4389" i="1"/>
  <c r="K4389" i="1"/>
  <c r="J4389" i="1"/>
  <c r="I4389" i="1"/>
  <c r="G4389" i="1"/>
  <c r="H4389" i="1"/>
  <c r="F4389" i="1"/>
  <c r="C4389" i="1"/>
  <c r="L4417" i="1"/>
  <c r="K4417" i="1"/>
  <c r="J4417" i="1"/>
  <c r="I4417" i="1"/>
  <c r="G4417" i="1"/>
  <c r="H4417" i="1"/>
  <c r="F4417" i="1"/>
  <c r="C4417" i="1"/>
  <c r="L4378" i="1"/>
  <c r="K4378" i="1"/>
  <c r="J4378" i="1"/>
  <c r="I4378" i="1"/>
  <c r="G4378" i="1"/>
  <c r="H4378" i="1"/>
  <c r="F4378" i="1"/>
  <c r="C4378" i="1"/>
  <c r="L761" i="1"/>
  <c r="K761" i="1"/>
  <c r="J761" i="1"/>
  <c r="I761" i="1"/>
  <c r="G761" i="1"/>
  <c r="H761" i="1"/>
  <c r="F761" i="1"/>
  <c r="C761" i="1"/>
  <c r="L4810" i="1"/>
  <c r="K4810" i="1"/>
  <c r="J4810" i="1"/>
  <c r="I4810" i="1"/>
  <c r="G4810" i="1"/>
  <c r="H4810" i="1"/>
  <c r="F4810" i="1"/>
  <c r="C4810" i="1"/>
  <c r="L217" i="1"/>
  <c r="K217" i="1"/>
  <c r="J217" i="1"/>
  <c r="I217" i="1"/>
  <c r="G217" i="1"/>
  <c r="H217" i="1"/>
  <c r="F217" i="1"/>
  <c r="C217" i="1"/>
  <c r="L4421" i="1"/>
  <c r="K4421" i="1"/>
  <c r="J4421" i="1"/>
  <c r="I4421" i="1"/>
  <c r="G4421" i="1"/>
  <c r="H4421" i="1"/>
  <c r="F4421" i="1"/>
  <c r="C4421" i="1"/>
  <c r="L4435" i="1"/>
  <c r="K4435" i="1"/>
  <c r="J4435" i="1"/>
  <c r="I4435" i="1"/>
  <c r="G4435" i="1"/>
  <c r="H4435" i="1"/>
  <c r="F4435" i="1"/>
  <c r="C4435" i="1"/>
  <c r="L4348" i="1"/>
  <c r="K4348" i="1"/>
  <c r="J4348" i="1"/>
  <c r="I4348" i="1"/>
  <c r="G4348" i="1"/>
  <c r="H4348" i="1"/>
  <c r="F4348" i="1"/>
  <c r="C4348" i="1"/>
  <c r="L3821" i="1"/>
  <c r="K3821" i="1"/>
  <c r="J3821" i="1"/>
  <c r="I3821" i="1"/>
  <c r="G3821" i="1"/>
  <c r="H3821" i="1"/>
  <c r="F3821" i="1"/>
  <c r="C3821" i="1"/>
  <c r="L3580" i="1"/>
  <c r="K3580" i="1"/>
  <c r="J3580" i="1"/>
  <c r="I3580" i="1"/>
  <c r="G3580" i="1"/>
  <c r="H3580" i="1"/>
  <c r="F3580" i="1"/>
  <c r="C3580" i="1"/>
  <c r="L656" i="1"/>
  <c r="K656" i="1"/>
  <c r="J656" i="1"/>
  <c r="I656" i="1"/>
  <c r="G656" i="1"/>
  <c r="H656" i="1"/>
  <c r="F656" i="1"/>
  <c r="C656" i="1"/>
  <c r="L4416" i="1"/>
  <c r="K4416" i="1"/>
  <c r="J4416" i="1"/>
  <c r="I4416" i="1"/>
  <c r="G4416" i="1"/>
  <c r="H4416" i="1"/>
  <c r="F4416" i="1"/>
  <c r="C4416" i="1"/>
  <c r="L3563" i="1"/>
  <c r="K3563" i="1"/>
  <c r="J3563" i="1"/>
  <c r="I3563" i="1"/>
  <c r="G3563" i="1"/>
  <c r="H3563" i="1"/>
  <c r="F3563" i="1"/>
  <c r="C3563" i="1"/>
  <c r="L3504" i="1"/>
  <c r="K3504" i="1"/>
  <c r="J3504" i="1"/>
  <c r="I3504" i="1"/>
  <c r="G3504" i="1"/>
  <c r="H3504" i="1"/>
  <c r="F3504" i="1"/>
  <c r="C3504" i="1"/>
  <c r="L4403" i="1"/>
  <c r="K4403" i="1"/>
  <c r="J4403" i="1"/>
  <c r="I4403" i="1"/>
  <c r="G4403" i="1"/>
  <c r="H4403" i="1"/>
  <c r="F4403" i="1"/>
  <c r="C4403" i="1"/>
  <c r="L4366" i="1"/>
  <c r="K4366" i="1"/>
  <c r="J4366" i="1"/>
  <c r="I4366" i="1"/>
  <c r="G4366" i="1"/>
  <c r="H4366" i="1"/>
  <c r="F4366" i="1"/>
  <c r="C4366" i="1"/>
  <c r="L209" i="1"/>
  <c r="K209" i="1"/>
  <c r="J209" i="1"/>
  <c r="I209" i="1"/>
  <c r="G209" i="1"/>
  <c r="H209" i="1"/>
  <c r="F209" i="1"/>
  <c r="C209" i="1"/>
  <c r="L112" i="1"/>
  <c r="K112" i="1"/>
  <c r="J112" i="1"/>
  <c r="I112" i="1"/>
  <c r="G112" i="1"/>
  <c r="H112" i="1"/>
  <c r="F112" i="1"/>
  <c r="C112" i="1"/>
  <c r="L4363" i="1"/>
  <c r="K4363" i="1"/>
  <c r="J4363" i="1"/>
  <c r="I4363" i="1"/>
  <c r="G4363" i="1"/>
  <c r="H4363" i="1"/>
  <c r="F4363" i="1"/>
  <c r="C4363" i="1"/>
  <c r="L4349" i="1"/>
  <c r="K4349" i="1"/>
  <c r="J4349" i="1"/>
  <c r="I4349" i="1"/>
  <c r="G4349" i="1"/>
  <c r="H4349" i="1"/>
  <c r="F4349" i="1"/>
  <c r="C4349" i="1"/>
  <c r="L3515" i="1"/>
  <c r="K3515" i="1"/>
  <c r="J3515" i="1"/>
  <c r="I3515" i="1"/>
  <c r="G3515" i="1"/>
  <c r="H3515" i="1"/>
  <c r="F3515" i="1"/>
  <c r="C3515" i="1"/>
  <c r="L4792" i="1"/>
  <c r="K4792" i="1"/>
  <c r="J4792" i="1"/>
  <c r="I4792" i="1"/>
  <c r="G4792" i="1"/>
  <c r="H4792" i="1"/>
  <c r="F4792" i="1"/>
  <c r="C4792" i="1"/>
  <c r="L3545" i="1"/>
  <c r="K3545" i="1"/>
  <c r="J3545" i="1"/>
  <c r="I3545" i="1"/>
  <c r="G3545" i="1"/>
  <c r="H3545" i="1"/>
  <c r="F3545" i="1"/>
  <c r="C3545" i="1"/>
  <c r="L3518" i="1"/>
  <c r="K3518" i="1"/>
  <c r="J3518" i="1"/>
  <c r="I3518" i="1"/>
  <c r="G3518" i="1"/>
  <c r="H3518" i="1"/>
  <c r="F3518" i="1"/>
  <c r="C3518" i="1"/>
  <c r="L3574" i="1"/>
  <c r="K3574" i="1"/>
  <c r="J3574" i="1"/>
  <c r="I3574" i="1"/>
  <c r="G3574" i="1"/>
  <c r="H3574" i="1"/>
  <c r="F3574" i="1"/>
  <c r="C3574" i="1"/>
  <c r="L3542" i="1"/>
  <c r="K3542" i="1"/>
  <c r="J3542" i="1"/>
  <c r="I3542" i="1"/>
  <c r="G3542" i="1"/>
  <c r="H3542" i="1"/>
  <c r="F3542" i="1"/>
  <c r="C3542" i="1"/>
  <c r="L4356" i="1"/>
  <c r="K4356" i="1"/>
  <c r="J4356" i="1"/>
  <c r="I4356" i="1"/>
  <c r="G4356" i="1"/>
  <c r="H4356" i="1"/>
  <c r="F4356" i="1"/>
  <c r="C4356" i="1"/>
  <c r="L205" i="1"/>
  <c r="K205" i="1"/>
  <c r="J205" i="1"/>
  <c r="I205" i="1"/>
  <c r="G205" i="1"/>
  <c r="H205" i="1"/>
  <c r="F205" i="1"/>
  <c r="C205" i="1"/>
  <c r="L208" i="1"/>
  <c r="K208" i="1"/>
  <c r="J208" i="1"/>
  <c r="I208" i="1"/>
  <c r="G208" i="1"/>
  <c r="H208" i="1"/>
  <c r="F208" i="1"/>
  <c r="C208" i="1"/>
  <c r="L3514" i="1"/>
  <c r="K3514" i="1"/>
  <c r="J3514" i="1"/>
  <c r="I3514" i="1"/>
  <c r="G3514" i="1"/>
  <c r="H3514" i="1"/>
  <c r="F3514" i="1"/>
  <c r="C3514" i="1"/>
  <c r="L3558" i="1"/>
  <c r="K3558" i="1"/>
  <c r="J3558" i="1"/>
  <c r="I3558" i="1"/>
  <c r="G3558" i="1"/>
  <c r="H3558" i="1"/>
  <c r="F3558" i="1"/>
  <c r="C3558" i="1"/>
  <c r="L3567" i="1"/>
  <c r="K3567" i="1"/>
  <c r="J3567" i="1"/>
  <c r="I3567" i="1"/>
  <c r="G3567" i="1"/>
  <c r="H3567" i="1"/>
  <c r="F3567" i="1"/>
  <c r="C3567" i="1"/>
  <c r="L3541" i="1"/>
  <c r="K3541" i="1"/>
  <c r="J3541" i="1"/>
  <c r="I3541" i="1"/>
  <c r="G3541" i="1"/>
  <c r="H3541" i="1"/>
  <c r="F3541" i="1"/>
  <c r="C3541" i="1"/>
  <c r="L4375" i="1"/>
  <c r="K4375" i="1"/>
  <c r="J4375" i="1"/>
  <c r="I4375" i="1"/>
  <c r="G4375" i="1"/>
  <c r="H4375" i="1"/>
  <c r="F4375" i="1"/>
  <c r="C4375" i="1"/>
  <c r="L4804" i="1"/>
  <c r="K4804" i="1"/>
  <c r="J4804" i="1"/>
  <c r="I4804" i="1"/>
  <c r="G4804" i="1"/>
  <c r="H4804" i="1"/>
  <c r="F4804" i="1"/>
  <c r="C4804" i="1"/>
  <c r="L4367" i="1"/>
  <c r="K4367" i="1"/>
  <c r="J4367" i="1"/>
  <c r="I4367" i="1"/>
  <c r="G4367" i="1"/>
  <c r="H4367" i="1"/>
  <c r="F4367" i="1"/>
  <c r="C4367" i="1"/>
  <c r="L4444" i="1"/>
  <c r="K4444" i="1"/>
  <c r="J4444" i="1"/>
  <c r="I4444" i="1"/>
  <c r="G4444" i="1"/>
  <c r="H4444" i="1"/>
  <c r="F4444" i="1"/>
  <c r="C4444" i="1"/>
  <c r="L912" i="1"/>
  <c r="K912" i="1"/>
  <c r="J912" i="1"/>
  <c r="I912" i="1"/>
  <c r="G912" i="1"/>
  <c r="H912" i="1"/>
  <c r="F912" i="1"/>
  <c r="C912" i="1"/>
  <c r="L3818" i="1"/>
  <c r="K3818" i="1"/>
  <c r="J3818" i="1"/>
  <c r="I3818" i="1"/>
  <c r="G3818" i="1"/>
  <c r="H3818" i="1"/>
  <c r="F3818" i="1"/>
  <c r="C3818" i="1"/>
  <c r="L3508" i="1"/>
  <c r="K3508" i="1"/>
  <c r="J3508" i="1"/>
  <c r="I3508" i="1"/>
  <c r="G3508" i="1"/>
  <c r="H3508" i="1"/>
  <c r="F3508" i="1"/>
  <c r="C3508" i="1"/>
  <c r="L4148" i="1"/>
  <c r="K4148" i="1"/>
  <c r="J4148" i="1"/>
  <c r="I4148" i="1"/>
  <c r="G4148" i="1"/>
  <c r="H4148" i="1"/>
  <c r="F4148" i="1"/>
  <c r="C4148" i="1"/>
  <c r="L4353" i="1"/>
  <c r="K4353" i="1"/>
  <c r="J4353" i="1"/>
  <c r="I4353" i="1"/>
  <c r="G4353" i="1"/>
  <c r="H4353" i="1"/>
  <c r="F4353" i="1"/>
  <c r="C4353" i="1"/>
  <c r="L3555" i="1"/>
  <c r="K3555" i="1"/>
  <c r="J3555" i="1"/>
  <c r="I3555" i="1"/>
  <c r="G3555" i="1"/>
  <c r="H3555" i="1"/>
  <c r="F3555" i="1"/>
  <c r="C3555" i="1"/>
  <c r="L4451" i="1"/>
  <c r="K4451" i="1"/>
  <c r="J4451" i="1"/>
  <c r="I4451" i="1"/>
  <c r="G4451" i="1"/>
  <c r="H4451" i="1"/>
  <c r="F4451" i="1"/>
  <c r="C4451" i="1"/>
  <c r="L4357" i="1"/>
  <c r="K4357" i="1"/>
  <c r="J4357" i="1"/>
  <c r="I4357" i="1"/>
  <c r="G4357" i="1"/>
  <c r="H4357" i="1"/>
  <c r="F4357" i="1"/>
  <c r="C4357" i="1"/>
  <c r="L3549" i="1"/>
  <c r="K3549" i="1"/>
  <c r="J3549" i="1"/>
  <c r="I3549" i="1"/>
  <c r="G3549" i="1"/>
  <c r="H3549" i="1"/>
  <c r="F3549" i="1"/>
  <c r="C3549" i="1"/>
  <c r="L4340" i="1"/>
  <c r="K4340" i="1"/>
  <c r="J4340" i="1"/>
  <c r="I4340" i="1"/>
  <c r="G4340" i="1"/>
  <c r="H4340" i="1"/>
  <c r="F4340" i="1"/>
  <c r="C4340" i="1"/>
  <c r="L784" i="1"/>
  <c r="K784" i="1"/>
  <c r="J784" i="1"/>
  <c r="I784" i="1"/>
  <c r="G784" i="1"/>
  <c r="H784" i="1"/>
  <c r="F784" i="1"/>
  <c r="C784" i="1"/>
  <c r="L3544" i="1"/>
  <c r="K3544" i="1"/>
  <c r="J3544" i="1"/>
  <c r="I3544" i="1"/>
  <c r="G3544" i="1"/>
  <c r="H3544" i="1"/>
  <c r="F3544" i="1"/>
  <c r="C3544" i="1"/>
  <c r="L760" i="1"/>
  <c r="K760" i="1"/>
  <c r="J760" i="1"/>
  <c r="I760" i="1"/>
  <c r="G760" i="1"/>
  <c r="H760" i="1"/>
  <c r="F760" i="1"/>
  <c r="C760" i="1"/>
  <c r="L3577" i="1"/>
  <c r="K3577" i="1"/>
  <c r="J3577" i="1"/>
  <c r="I3577" i="1"/>
  <c r="G3577" i="1"/>
  <c r="H3577" i="1"/>
  <c r="F3577" i="1"/>
  <c r="C3577" i="1"/>
  <c r="L4350" i="1"/>
  <c r="K4350" i="1"/>
  <c r="J4350" i="1"/>
  <c r="I4350" i="1"/>
  <c r="G4350" i="1"/>
  <c r="H4350" i="1"/>
  <c r="F4350" i="1"/>
  <c r="C4350" i="1"/>
  <c r="L4410" i="1"/>
  <c r="K4410" i="1"/>
  <c r="J4410" i="1"/>
  <c r="I4410" i="1"/>
  <c r="G4410" i="1"/>
  <c r="H4410" i="1"/>
  <c r="F4410" i="1"/>
  <c r="C4410" i="1"/>
  <c r="L4431" i="1"/>
  <c r="K4431" i="1"/>
  <c r="J4431" i="1"/>
  <c r="I4431" i="1"/>
  <c r="G4431" i="1"/>
  <c r="H4431" i="1"/>
  <c r="F4431" i="1"/>
  <c r="C4431" i="1"/>
  <c r="L3548" i="1"/>
  <c r="K3548" i="1"/>
  <c r="J3548" i="1"/>
  <c r="I3548" i="1"/>
  <c r="G3548" i="1"/>
  <c r="H3548" i="1"/>
  <c r="F3548" i="1"/>
  <c r="C3548" i="1"/>
  <c r="L4447" i="1"/>
  <c r="K4447" i="1"/>
  <c r="J4447" i="1"/>
  <c r="I4447" i="1"/>
  <c r="G4447" i="1"/>
  <c r="H4447" i="1"/>
  <c r="F4447" i="1"/>
  <c r="C4447" i="1"/>
  <c r="L4432" i="1"/>
  <c r="K4432" i="1"/>
  <c r="J4432" i="1"/>
  <c r="I4432" i="1"/>
  <c r="G4432" i="1"/>
  <c r="H4432" i="1"/>
  <c r="F4432" i="1"/>
  <c r="C4432" i="1"/>
  <c r="L4415" i="1"/>
  <c r="K4415" i="1"/>
  <c r="J4415" i="1"/>
  <c r="I4415" i="1"/>
  <c r="G4415" i="1"/>
  <c r="H4415" i="1"/>
  <c r="F4415" i="1"/>
  <c r="C4415" i="1"/>
  <c r="L159" i="1"/>
  <c r="K159" i="1"/>
  <c r="J159" i="1"/>
  <c r="I159" i="1"/>
  <c r="G159" i="1"/>
  <c r="H159" i="1"/>
  <c r="F159" i="1"/>
  <c r="C159" i="1"/>
  <c r="L4359" i="1"/>
  <c r="K4359" i="1"/>
  <c r="J4359" i="1"/>
  <c r="I4359" i="1"/>
  <c r="G4359" i="1"/>
  <c r="H4359" i="1"/>
  <c r="F4359" i="1"/>
  <c r="C4359" i="1"/>
  <c r="L4361" i="1"/>
  <c r="K4361" i="1"/>
  <c r="J4361" i="1"/>
  <c r="I4361" i="1"/>
  <c r="G4361" i="1"/>
  <c r="H4361" i="1"/>
  <c r="F4361" i="1"/>
  <c r="C4361" i="1"/>
  <c r="L3551" i="1"/>
  <c r="K3551" i="1"/>
  <c r="J3551" i="1"/>
  <c r="I3551" i="1"/>
  <c r="G3551" i="1"/>
  <c r="H3551" i="1"/>
  <c r="F3551" i="1"/>
  <c r="C3551" i="1"/>
  <c r="L181" i="1"/>
  <c r="K181" i="1"/>
  <c r="J181" i="1"/>
  <c r="I181" i="1"/>
  <c r="G181" i="1"/>
  <c r="H181" i="1"/>
  <c r="F181" i="1"/>
  <c r="C181" i="1"/>
  <c r="L4165" i="1"/>
  <c r="K4165" i="1"/>
  <c r="J4165" i="1"/>
  <c r="I4165" i="1"/>
  <c r="G4165" i="1"/>
  <c r="H4165" i="1"/>
  <c r="F4165" i="1"/>
  <c r="C4165" i="1"/>
  <c r="L180" i="1"/>
  <c r="K180" i="1"/>
  <c r="J180" i="1"/>
  <c r="I180" i="1"/>
  <c r="G180" i="1"/>
  <c r="H180" i="1"/>
  <c r="F180" i="1"/>
  <c r="C180" i="1"/>
  <c r="L200" i="1"/>
  <c r="K200" i="1"/>
  <c r="J200" i="1"/>
  <c r="I200" i="1"/>
  <c r="G200" i="1"/>
  <c r="H200" i="1"/>
  <c r="F200" i="1"/>
  <c r="C200" i="1"/>
  <c r="L4167" i="1"/>
  <c r="K4167" i="1"/>
  <c r="J4167" i="1"/>
  <c r="I4167" i="1"/>
  <c r="G4167" i="1"/>
  <c r="H4167" i="1"/>
  <c r="F4167" i="1"/>
  <c r="C4167" i="1"/>
  <c r="L4168" i="1"/>
  <c r="K4168" i="1"/>
  <c r="J4168" i="1"/>
  <c r="I4168" i="1"/>
  <c r="G4168" i="1"/>
  <c r="H4168" i="1"/>
  <c r="F4168" i="1"/>
  <c r="C4168" i="1"/>
  <c r="L197" i="1"/>
  <c r="K197" i="1"/>
  <c r="J197" i="1"/>
  <c r="I197" i="1"/>
  <c r="G197" i="1"/>
  <c r="H197" i="1"/>
  <c r="F197" i="1"/>
  <c r="C197" i="1"/>
  <c r="L198" i="1"/>
  <c r="K198" i="1"/>
  <c r="J198" i="1"/>
  <c r="I198" i="1"/>
  <c r="G198" i="1"/>
  <c r="H198" i="1"/>
  <c r="F198" i="1"/>
  <c r="C198" i="1"/>
  <c r="L177" i="1"/>
  <c r="K177" i="1"/>
  <c r="J177" i="1"/>
  <c r="I177" i="1"/>
  <c r="G177" i="1"/>
  <c r="H177" i="1"/>
  <c r="F177" i="1"/>
  <c r="C177" i="1"/>
  <c r="L818" i="1"/>
  <c r="K818" i="1"/>
  <c r="J818" i="1"/>
  <c r="I818" i="1"/>
  <c r="G818" i="1"/>
  <c r="H818" i="1"/>
  <c r="F818" i="1"/>
  <c r="C818" i="1"/>
  <c r="L202" i="1"/>
  <c r="K202" i="1"/>
  <c r="J202" i="1"/>
  <c r="I202" i="1"/>
  <c r="G202" i="1"/>
  <c r="H202" i="1"/>
  <c r="F202" i="1"/>
  <c r="C202" i="1"/>
  <c r="L189" i="1"/>
  <c r="K189" i="1"/>
  <c r="J189" i="1"/>
  <c r="I189" i="1"/>
  <c r="G189" i="1"/>
  <c r="H189" i="1"/>
  <c r="F189" i="1"/>
  <c r="C189" i="1"/>
  <c r="L3560" i="1"/>
  <c r="K3560" i="1"/>
  <c r="J3560" i="1"/>
  <c r="I3560" i="1"/>
  <c r="G3560" i="1"/>
  <c r="H3560" i="1"/>
  <c r="F3560" i="1"/>
  <c r="C3560" i="1"/>
  <c r="L175" i="1"/>
  <c r="K175" i="1"/>
  <c r="J175" i="1"/>
  <c r="I175" i="1"/>
  <c r="G175" i="1"/>
  <c r="H175" i="1"/>
  <c r="F175" i="1"/>
  <c r="C175" i="1"/>
  <c r="L3547" i="1"/>
  <c r="K3547" i="1"/>
  <c r="J3547" i="1"/>
  <c r="I3547" i="1"/>
  <c r="G3547" i="1"/>
  <c r="H3547" i="1"/>
  <c r="F3547" i="1"/>
  <c r="C3547" i="1"/>
  <c r="L222" i="1"/>
  <c r="K222" i="1"/>
  <c r="J222" i="1"/>
  <c r="I222" i="1"/>
  <c r="G222" i="1"/>
  <c r="H222" i="1"/>
  <c r="F222" i="1"/>
  <c r="C222" i="1"/>
  <c r="L216" i="1"/>
  <c r="K216" i="1"/>
  <c r="J216" i="1"/>
  <c r="I216" i="1"/>
  <c r="G216" i="1"/>
  <c r="H216" i="1"/>
  <c r="F216" i="1"/>
  <c r="C216" i="1"/>
  <c r="L178" i="1"/>
  <c r="K178" i="1"/>
  <c r="J178" i="1"/>
  <c r="I178" i="1"/>
  <c r="G178" i="1"/>
  <c r="H178" i="1"/>
  <c r="F178" i="1"/>
  <c r="C178" i="1"/>
  <c r="L160" i="1"/>
  <c r="K160" i="1"/>
  <c r="J160" i="1"/>
  <c r="I160" i="1"/>
  <c r="G160" i="1"/>
  <c r="H160" i="1"/>
  <c r="F160" i="1"/>
  <c r="C160" i="1"/>
  <c r="L171" i="1"/>
  <c r="K171" i="1"/>
  <c r="J171" i="1"/>
  <c r="I171" i="1"/>
  <c r="G171" i="1"/>
  <c r="H171" i="1"/>
  <c r="F171" i="1"/>
  <c r="C171" i="1"/>
  <c r="L213" i="1"/>
  <c r="K213" i="1"/>
  <c r="J213" i="1"/>
  <c r="I213" i="1"/>
  <c r="G213" i="1"/>
  <c r="H213" i="1"/>
  <c r="F213" i="1"/>
  <c r="C213" i="1"/>
  <c r="L869" i="1"/>
  <c r="K869" i="1"/>
  <c r="J869" i="1"/>
  <c r="I869" i="1"/>
  <c r="G869" i="1"/>
  <c r="H869" i="1"/>
  <c r="F869" i="1"/>
  <c r="C869" i="1"/>
  <c r="L3480" i="1"/>
  <c r="K3480" i="1"/>
  <c r="J3480" i="1"/>
  <c r="I3480" i="1"/>
  <c r="G3480" i="1"/>
  <c r="H3480" i="1"/>
  <c r="F3480" i="1"/>
  <c r="C3480" i="1"/>
  <c r="L3543" i="1"/>
  <c r="K3543" i="1"/>
  <c r="J3543" i="1"/>
  <c r="I3543" i="1"/>
  <c r="G3543" i="1"/>
  <c r="H3543" i="1"/>
  <c r="F3543" i="1"/>
  <c r="C3543" i="1"/>
  <c r="L4244" i="1"/>
  <c r="K4244" i="1"/>
  <c r="J4244" i="1"/>
  <c r="I4244" i="1"/>
  <c r="G4244" i="1"/>
  <c r="H4244" i="1"/>
  <c r="F4244" i="1"/>
  <c r="C4244" i="1"/>
  <c r="L123" i="1"/>
  <c r="K123" i="1"/>
  <c r="J123" i="1"/>
  <c r="I123" i="1"/>
  <c r="G123" i="1"/>
  <c r="H123" i="1"/>
  <c r="F123" i="1"/>
  <c r="C123" i="1"/>
  <c r="L156" i="1"/>
  <c r="K156" i="1"/>
  <c r="J156" i="1"/>
  <c r="I156" i="1"/>
  <c r="G156" i="1"/>
  <c r="H156" i="1"/>
  <c r="F156" i="1"/>
  <c r="C156" i="1"/>
  <c r="L725" i="1"/>
  <c r="K725" i="1"/>
  <c r="J725" i="1"/>
  <c r="I725" i="1"/>
  <c r="G725" i="1"/>
  <c r="H725" i="1"/>
  <c r="F725" i="1"/>
  <c r="C725" i="1"/>
  <c r="L4166" i="1"/>
  <c r="K4166" i="1"/>
  <c r="J4166" i="1"/>
  <c r="I4166" i="1"/>
  <c r="G4166" i="1"/>
  <c r="H4166" i="1"/>
  <c r="F4166" i="1"/>
  <c r="C4166" i="1"/>
  <c r="L779" i="1"/>
  <c r="K779" i="1"/>
  <c r="J779" i="1"/>
  <c r="I779" i="1"/>
  <c r="G779" i="1"/>
  <c r="H779" i="1"/>
  <c r="F779" i="1"/>
  <c r="C779" i="1"/>
  <c r="L211" i="1"/>
  <c r="K211" i="1"/>
  <c r="J211" i="1"/>
  <c r="I211" i="1"/>
  <c r="G211" i="1"/>
  <c r="H211" i="1"/>
  <c r="F211" i="1"/>
  <c r="C211" i="1"/>
  <c r="L879" i="1"/>
  <c r="K879" i="1"/>
  <c r="J879" i="1"/>
  <c r="I879" i="1"/>
  <c r="G879" i="1"/>
  <c r="H879" i="1"/>
  <c r="F879" i="1"/>
  <c r="C879" i="1"/>
  <c r="L188" i="1"/>
  <c r="K188" i="1"/>
  <c r="J188" i="1"/>
  <c r="I188" i="1"/>
  <c r="G188" i="1"/>
  <c r="H188" i="1"/>
  <c r="F188" i="1"/>
  <c r="C188" i="1"/>
  <c r="L3497" i="1"/>
  <c r="K3497" i="1"/>
  <c r="J3497" i="1"/>
  <c r="I3497" i="1"/>
  <c r="G3497" i="1"/>
  <c r="H3497" i="1"/>
  <c r="F3497" i="1"/>
  <c r="C3497" i="1"/>
  <c r="L183" i="1"/>
  <c r="K183" i="1"/>
  <c r="J183" i="1"/>
  <c r="I183" i="1"/>
  <c r="G183" i="1"/>
  <c r="H183" i="1"/>
  <c r="F183" i="1"/>
  <c r="C183" i="1"/>
  <c r="L3534" i="1"/>
  <c r="K3534" i="1"/>
  <c r="J3534" i="1"/>
  <c r="I3534" i="1"/>
  <c r="G3534" i="1"/>
  <c r="H3534" i="1"/>
  <c r="F3534" i="1"/>
  <c r="C3534" i="1"/>
  <c r="L870" i="1"/>
  <c r="K870" i="1"/>
  <c r="J870" i="1"/>
  <c r="I870" i="1"/>
  <c r="G870" i="1"/>
  <c r="H870" i="1"/>
  <c r="F870" i="1"/>
  <c r="C870" i="1"/>
  <c r="L174" i="1"/>
  <c r="K174" i="1"/>
  <c r="J174" i="1"/>
  <c r="I174" i="1"/>
  <c r="G174" i="1"/>
  <c r="H174" i="1"/>
  <c r="F174" i="1"/>
  <c r="C174" i="1"/>
  <c r="L3520" i="1"/>
  <c r="K3520" i="1"/>
  <c r="J3520" i="1"/>
  <c r="I3520" i="1"/>
  <c r="G3520" i="1"/>
  <c r="H3520" i="1"/>
  <c r="F3520" i="1"/>
  <c r="C3520" i="1"/>
  <c r="L846" i="1"/>
  <c r="K846" i="1"/>
  <c r="J846" i="1"/>
  <c r="I846" i="1"/>
  <c r="G846" i="1"/>
  <c r="H846" i="1"/>
  <c r="F846" i="1"/>
  <c r="C846" i="1"/>
  <c r="L838" i="1"/>
  <c r="K838" i="1"/>
  <c r="J838" i="1"/>
  <c r="I838" i="1"/>
  <c r="G838" i="1"/>
  <c r="H838" i="1"/>
  <c r="F838" i="1"/>
  <c r="C838" i="1"/>
  <c r="L3475" i="1"/>
  <c r="K3475" i="1"/>
  <c r="J3475" i="1"/>
  <c r="I3475" i="1"/>
  <c r="G3475" i="1"/>
  <c r="H3475" i="1"/>
  <c r="F3475" i="1"/>
  <c r="C3475" i="1"/>
  <c r="L4822" i="1"/>
  <c r="K4822" i="1"/>
  <c r="J4822" i="1"/>
  <c r="I4822" i="1"/>
  <c r="G4822" i="1"/>
  <c r="H4822" i="1"/>
  <c r="F4822" i="1"/>
  <c r="C4822" i="1"/>
  <c r="L4828" i="1"/>
  <c r="K4828" i="1"/>
  <c r="J4828" i="1"/>
  <c r="I4828" i="1"/>
  <c r="G4828" i="1"/>
  <c r="H4828" i="1"/>
  <c r="F4828" i="1"/>
  <c r="C4828" i="1"/>
  <c r="L4837" i="1"/>
  <c r="K4837" i="1"/>
  <c r="J4837" i="1"/>
  <c r="I4837" i="1"/>
  <c r="G4837" i="1"/>
  <c r="H4837" i="1"/>
  <c r="F4837" i="1"/>
  <c r="C4837" i="1"/>
  <c r="L4818" i="1"/>
  <c r="K4818" i="1"/>
  <c r="J4818" i="1"/>
  <c r="I4818" i="1"/>
  <c r="G4818" i="1"/>
  <c r="H4818" i="1"/>
  <c r="F4818" i="1"/>
  <c r="C4818" i="1"/>
  <c r="L191" i="1"/>
  <c r="K191" i="1"/>
  <c r="J191" i="1"/>
  <c r="I191" i="1"/>
  <c r="G191" i="1"/>
  <c r="H191" i="1"/>
  <c r="F191" i="1"/>
  <c r="C191" i="1"/>
  <c r="L190" i="1"/>
  <c r="K190" i="1"/>
  <c r="J190" i="1"/>
  <c r="I190" i="1"/>
  <c r="G190" i="1"/>
  <c r="H190" i="1"/>
  <c r="F190" i="1"/>
  <c r="C190" i="1"/>
  <c r="L3557" i="1"/>
  <c r="K3557" i="1"/>
  <c r="J3557" i="1"/>
  <c r="I3557" i="1"/>
  <c r="G3557" i="1"/>
  <c r="H3557" i="1"/>
  <c r="F3557" i="1"/>
  <c r="C3557" i="1"/>
  <c r="L3505" i="1"/>
  <c r="K3505" i="1"/>
  <c r="J3505" i="1"/>
  <c r="I3505" i="1"/>
  <c r="G3505" i="1"/>
  <c r="H3505" i="1"/>
  <c r="F3505" i="1"/>
  <c r="C3505" i="1"/>
  <c r="L3478" i="1"/>
  <c r="K3478" i="1"/>
  <c r="J3478" i="1"/>
  <c r="I3478" i="1"/>
  <c r="G3478" i="1"/>
  <c r="H3478" i="1"/>
  <c r="F3478" i="1"/>
  <c r="C3478" i="1"/>
  <c r="L4786" i="1"/>
  <c r="K4786" i="1"/>
  <c r="J4786" i="1"/>
  <c r="I4786" i="1"/>
  <c r="G4786" i="1"/>
  <c r="H4786" i="1"/>
  <c r="F4786" i="1"/>
  <c r="C4786" i="1"/>
  <c r="L919" i="1"/>
  <c r="K919" i="1"/>
  <c r="J919" i="1"/>
  <c r="I919" i="1"/>
  <c r="G919" i="1"/>
  <c r="H919" i="1"/>
  <c r="F919" i="1"/>
  <c r="C919" i="1"/>
  <c r="L4812" i="1"/>
  <c r="K4812" i="1"/>
  <c r="J4812" i="1"/>
  <c r="I4812" i="1"/>
  <c r="G4812" i="1"/>
  <c r="H4812" i="1"/>
  <c r="F4812" i="1"/>
  <c r="C4812" i="1"/>
  <c r="L204" i="1"/>
  <c r="K204" i="1"/>
  <c r="J204" i="1"/>
  <c r="I204" i="1"/>
  <c r="G204" i="1"/>
  <c r="H204" i="1"/>
  <c r="F204" i="1"/>
  <c r="C204" i="1"/>
  <c r="L137" i="1"/>
  <c r="K137" i="1"/>
  <c r="J137" i="1"/>
  <c r="I137" i="1"/>
  <c r="G137" i="1"/>
  <c r="H137" i="1"/>
  <c r="F137" i="1"/>
  <c r="C137" i="1"/>
  <c r="L660" i="1"/>
  <c r="K660" i="1"/>
  <c r="J660" i="1"/>
  <c r="I660" i="1"/>
  <c r="G660" i="1"/>
  <c r="H660" i="1"/>
  <c r="F660" i="1"/>
  <c r="C660" i="1"/>
  <c r="L113" i="1"/>
  <c r="K113" i="1"/>
  <c r="J113" i="1"/>
  <c r="I113" i="1"/>
  <c r="G113" i="1"/>
  <c r="H113" i="1"/>
  <c r="F113" i="1"/>
  <c r="C113" i="1"/>
  <c r="L4819" i="1"/>
  <c r="K4819" i="1"/>
  <c r="J4819" i="1"/>
  <c r="I4819" i="1"/>
  <c r="G4819" i="1"/>
  <c r="H4819" i="1"/>
  <c r="F4819" i="1"/>
  <c r="C4819" i="1"/>
  <c r="L4142" i="1"/>
  <c r="K4142" i="1"/>
  <c r="J4142" i="1"/>
  <c r="I4142" i="1"/>
  <c r="G4142" i="1"/>
  <c r="H4142" i="1"/>
  <c r="F4142" i="1"/>
  <c r="C4142" i="1"/>
  <c r="L3500" i="1"/>
  <c r="K3500" i="1"/>
  <c r="J3500" i="1"/>
  <c r="I3500" i="1"/>
  <c r="G3500" i="1"/>
  <c r="H3500" i="1"/>
  <c r="F3500" i="1"/>
  <c r="C3500" i="1"/>
  <c r="L221" i="1"/>
  <c r="K221" i="1"/>
  <c r="J221" i="1"/>
  <c r="I221" i="1"/>
  <c r="G221" i="1"/>
  <c r="H221" i="1"/>
  <c r="F221" i="1"/>
  <c r="C221" i="1"/>
  <c r="L154" i="1"/>
  <c r="K154" i="1"/>
  <c r="J154" i="1"/>
  <c r="I154" i="1"/>
  <c r="G154" i="1"/>
  <c r="H154" i="1"/>
  <c r="F154" i="1"/>
  <c r="C154" i="1"/>
  <c r="L184" i="1"/>
  <c r="K184" i="1"/>
  <c r="J184" i="1"/>
  <c r="I184" i="1"/>
  <c r="G184" i="1"/>
  <c r="H184" i="1"/>
  <c r="F184" i="1"/>
  <c r="C184" i="1"/>
  <c r="L4815" i="1"/>
  <c r="K4815" i="1"/>
  <c r="J4815" i="1"/>
  <c r="I4815" i="1"/>
  <c r="G4815" i="1"/>
  <c r="H4815" i="1"/>
  <c r="F4815" i="1"/>
  <c r="C4815" i="1"/>
  <c r="L3482" i="1"/>
  <c r="K3482" i="1"/>
  <c r="J3482" i="1"/>
  <c r="I3482" i="1"/>
  <c r="G3482" i="1"/>
  <c r="H3482" i="1"/>
  <c r="F3482" i="1"/>
  <c r="C3482" i="1"/>
  <c r="L122" i="1"/>
  <c r="K122" i="1"/>
  <c r="J122" i="1"/>
  <c r="I122" i="1"/>
  <c r="G122" i="1"/>
  <c r="H122" i="1"/>
  <c r="F122" i="1"/>
  <c r="C122" i="1"/>
  <c r="L807" i="1"/>
  <c r="K807" i="1"/>
  <c r="J807" i="1"/>
  <c r="I807" i="1"/>
  <c r="G807" i="1"/>
  <c r="H807" i="1"/>
  <c r="F807" i="1"/>
  <c r="C807" i="1"/>
  <c r="L3513" i="1"/>
  <c r="K3513" i="1"/>
  <c r="J3513" i="1"/>
  <c r="I3513" i="1"/>
  <c r="G3513" i="1"/>
  <c r="H3513" i="1"/>
  <c r="F3513" i="1"/>
  <c r="C3513" i="1"/>
  <c r="L4844" i="1"/>
  <c r="K4844" i="1"/>
  <c r="J4844" i="1"/>
  <c r="I4844" i="1"/>
  <c r="G4844" i="1"/>
  <c r="H4844" i="1"/>
  <c r="F4844" i="1"/>
  <c r="C4844" i="1"/>
  <c r="L4160" i="1"/>
  <c r="K4160" i="1"/>
  <c r="J4160" i="1"/>
  <c r="I4160" i="1"/>
  <c r="G4160" i="1"/>
  <c r="H4160" i="1"/>
  <c r="F4160" i="1"/>
  <c r="C4160" i="1"/>
  <c r="L4800" i="1"/>
  <c r="K4800" i="1"/>
  <c r="J4800" i="1"/>
  <c r="I4800" i="1"/>
  <c r="G4800" i="1"/>
  <c r="H4800" i="1"/>
  <c r="F4800" i="1"/>
  <c r="C4800" i="1"/>
  <c r="L185" i="1"/>
  <c r="K185" i="1"/>
  <c r="J185" i="1"/>
  <c r="I185" i="1"/>
  <c r="G185" i="1"/>
  <c r="H185" i="1"/>
  <c r="F185" i="1"/>
  <c r="C185" i="1"/>
  <c r="L3848" i="1"/>
  <c r="K3848" i="1"/>
  <c r="J3848" i="1"/>
  <c r="I3848" i="1"/>
  <c r="G3848" i="1"/>
  <c r="H3848" i="1"/>
  <c r="F3848" i="1"/>
  <c r="C3848" i="1"/>
  <c r="L659" i="1"/>
  <c r="K659" i="1"/>
  <c r="J659" i="1"/>
  <c r="I659" i="1"/>
  <c r="G659" i="1"/>
  <c r="H659" i="1"/>
  <c r="F659" i="1"/>
  <c r="C659" i="1"/>
  <c r="L4842" i="1"/>
  <c r="K4842" i="1"/>
  <c r="J4842" i="1"/>
  <c r="I4842" i="1"/>
  <c r="G4842" i="1"/>
  <c r="H4842" i="1"/>
  <c r="F4842" i="1"/>
  <c r="C4842" i="1"/>
  <c r="L4789" i="1"/>
  <c r="K4789" i="1"/>
  <c r="J4789" i="1"/>
  <c r="I4789" i="1"/>
  <c r="G4789" i="1"/>
  <c r="H4789" i="1"/>
  <c r="F4789" i="1"/>
  <c r="C4789" i="1"/>
  <c r="L203" i="1"/>
  <c r="K203" i="1"/>
  <c r="J203" i="1"/>
  <c r="I203" i="1"/>
  <c r="G203" i="1"/>
  <c r="H203" i="1"/>
  <c r="F203" i="1"/>
  <c r="C203" i="1"/>
  <c r="L3576" i="1"/>
  <c r="K3576" i="1"/>
  <c r="J3576" i="1"/>
  <c r="I3576" i="1"/>
  <c r="G3576" i="1"/>
  <c r="H3576" i="1"/>
  <c r="F3576" i="1"/>
  <c r="C3576" i="1"/>
  <c r="L871" i="1"/>
  <c r="K871" i="1"/>
  <c r="J871" i="1"/>
  <c r="I871" i="1"/>
  <c r="G871" i="1"/>
  <c r="H871" i="1"/>
  <c r="F871" i="1"/>
  <c r="C871" i="1"/>
  <c r="L927" i="1"/>
  <c r="K927" i="1"/>
  <c r="J927" i="1"/>
  <c r="I927" i="1"/>
  <c r="G927" i="1"/>
  <c r="H927" i="1"/>
  <c r="F927" i="1"/>
  <c r="C927" i="1"/>
  <c r="L4835" i="1"/>
  <c r="K4835" i="1"/>
  <c r="J4835" i="1"/>
  <c r="I4835" i="1"/>
  <c r="G4835" i="1"/>
  <c r="H4835" i="1"/>
  <c r="F4835" i="1"/>
  <c r="C4835" i="1"/>
  <c r="L3492" i="1"/>
  <c r="K3492" i="1"/>
  <c r="J3492" i="1"/>
  <c r="I3492" i="1"/>
  <c r="G3492" i="1"/>
  <c r="H3492" i="1"/>
  <c r="F3492" i="1"/>
  <c r="C3492" i="1"/>
  <c r="L857" i="1"/>
  <c r="K857" i="1"/>
  <c r="J857" i="1"/>
  <c r="I857" i="1"/>
  <c r="G857" i="1"/>
  <c r="H857" i="1"/>
  <c r="F857" i="1"/>
  <c r="C857" i="1"/>
  <c r="L886" i="1"/>
  <c r="K886" i="1"/>
  <c r="J886" i="1"/>
  <c r="I886" i="1"/>
  <c r="G886" i="1"/>
  <c r="H886" i="1"/>
  <c r="F886" i="1"/>
  <c r="C886" i="1"/>
  <c r="L111" i="1"/>
  <c r="K111" i="1"/>
  <c r="J111" i="1"/>
  <c r="I111" i="1"/>
  <c r="G111" i="1"/>
  <c r="H111" i="1"/>
  <c r="F111" i="1"/>
  <c r="C111" i="1"/>
  <c r="L3483" i="1"/>
  <c r="K3483" i="1"/>
  <c r="J3483" i="1"/>
  <c r="I3483" i="1"/>
  <c r="G3483" i="1"/>
  <c r="H3483" i="1"/>
  <c r="F3483" i="1"/>
  <c r="C3483" i="1"/>
  <c r="L169" i="1"/>
  <c r="K169" i="1"/>
  <c r="J169" i="1"/>
  <c r="I169" i="1"/>
  <c r="G169" i="1"/>
  <c r="H169" i="1"/>
  <c r="F169" i="1"/>
  <c r="C169" i="1"/>
  <c r="L4788" i="1"/>
  <c r="K4788" i="1"/>
  <c r="J4788" i="1"/>
  <c r="I4788" i="1"/>
  <c r="G4788" i="1"/>
  <c r="H4788" i="1"/>
  <c r="F4788" i="1"/>
  <c r="C4788" i="1"/>
  <c r="L120" i="1"/>
  <c r="K120" i="1"/>
  <c r="J120" i="1"/>
  <c r="I120" i="1"/>
  <c r="G120" i="1"/>
  <c r="H120" i="1"/>
  <c r="F120" i="1"/>
  <c r="C120" i="1"/>
  <c r="L4824" i="1"/>
  <c r="K4824" i="1"/>
  <c r="J4824" i="1"/>
  <c r="I4824" i="1"/>
  <c r="G4824" i="1"/>
  <c r="H4824" i="1"/>
  <c r="F4824" i="1"/>
  <c r="C4824" i="1"/>
  <c r="L4798" i="1"/>
  <c r="K4798" i="1"/>
  <c r="J4798" i="1"/>
  <c r="I4798" i="1"/>
  <c r="G4798" i="1"/>
  <c r="H4798" i="1"/>
  <c r="F4798" i="1"/>
  <c r="C4798" i="1"/>
  <c r="L4790" i="1"/>
  <c r="K4790" i="1"/>
  <c r="J4790" i="1"/>
  <c r="I4790" i="1"/>
  <c r="G4790" i="1"/>
  <c r="H4790" i="1"/>
  <c r="F4790" i="1"/>
  <c r="C4790" i="1"/>
  <c r="L667" i="1"/>
  <c r="K667" i="1"/>
  <c r="J667" i="1"/>
  <c r="I667" i="1"/>
  <c r="G667" i="1"/>
  <c r="H667" i="1"/>
  <c r="F667" i="1"/>
  <c r="C667" i="1"/>
  <c r="L3487" i="1"/>
  <c r="K3487" i="1"/>
  <c r="J3487" i="1"/>
  <c r="I3487" i="1"/>
  <c r="G3487" i="1"/>
  <c r="H3487" i="1"/>
  <c r="F3487" i="1"/>
  <c r="C3487" i="1"/>
  <c r="L3490" i="1"/>
  <c r="K3490" i="1"/>
  <c r="J3490" i="1"/>
  <c r="I3490" i="1"/>
  <c r="G3490" i="1"/>
  <c r="H3490" i="1"/>
  <c r="F3490" i="1"/>
  <c r="C3490" i="1"/>
  <c r="L657" i="1"/>
  <c r="K657" i="1"/>
  <c r="J657" i="1"/>
  <c r="I657" i="1"/>
  <c r="G657" i="1"/>
  <c r="H657" i="1"/>
  <c r="F657" i="1"/>
  <c r="C657" i="1"/>
  <c r="L4836" i="1"/>
  <c r="K4836" i="1"/>
  <c r="J4836" i="1"/>
  <c r="I4836" i="1"/>
  <c r="G4836" i="1"/>
  <c r="H4836" i="1"/>
  <c r="F4836" i="1"/>
  <c r="C4836" i="1"/>
  <c r="L129" i="1"/>
  <c r="K129" i="1"/>
  <c r="J129" i="1"/>
  <c r="I129" i="1"/>
  <c r="G129" i="1"/>
  <c r="H129" i="1"/>
  <c r="F129" i="1"/>
  <c r="C129" i="1"/>
  <c r="L4191" i="1"/>
  <c r="K4191" i="1"/>
  <c r="J4191" i="1"/>
  <c r="I4191" i="1"/>
  <c r="G4191" i="1"/>
  <c r="H4191" i="1"/>
  <c r="F4191" i="1"/>
  <c r="C4191" i="1"/>
  <c r="L3474" i="1"/>
  <c r="K3474" i="1"/>
  <c r="J3474" i="1"/>
  <c r="I3474" i="1"/>
  <c r="G3474" i="1"/>
  <c r="H3474" i="1"/>
  <c r="F3474" i="1"/>
  <c r="C3474" i="1"/>
  <c r="L4181" i="1"/>
  <c r="K4181" i="1"/>
  <c r="J4181" i="1"/>
  <c r="I4181" i="1"/>
  <c r="G4181" i="1"/>
  <c r="H4181" i="1"/>
  <c r="F4181" i="1"/>
  <c r="C4181" i="1"/>
  <c r="L4833" i="1"/>
  <c r="K4833" i="1"/>
  <c r="J4833" i="1"/>
  <c r="I4833" i="1"/>
  <c r="G4833" i="1"/>
  <c r="H4833" i="1"/>
  <c r="F4833" i="1"/>
  <c r="C4833" i="1"/>
  <c r="L110" i="1"/>
  <c r="K110" i="1"/>
  <c r="J110" i="1"/>
  <c r="I110" i="1"/>
  <c r="G110" i="1"/>
  <c r="H110" i="1"/>
  <c r="F110" i="1"/>
  <c r="C110" i="1"/>
  <c r="L130" i="1"/>
  <c r="K130" i="1"/>
  <c r="J130" i="1"/>
  <c r="I130" i="1"/>
  <c r="G130" i="1"/>
  <c r="H130" i="1"/>
  <c r="F130" i="1"/>
  <c r="C130" i="1"/>
  <c r="L3502" i="1"/>
  <c r="K3502" i="1"/>
  <c r="J3502" i="1"/>
  <c r="I3502" i="1"/>
  <c r="G3502" i="1"/>
  <c r="H3502" i="1"/>
  <c r="F3502" i="1"/>
  <c r="C3502" i="1"/>
  <c r="L3507" i="1"/>
  <c r="K3507" i="1"/>
  <c r="J3507" i="1"/>
  <c r="I3507" i="1"/>
  <c r="G3507" i="1"/>
  <c r="H3507" i="1"/>
  <c r="F3507" i="1"/>
  <c r="C3507" i="1"/>
  <c r="L3830" i="1"/>
  <c r="K3830" i="1"/>
  <c r="J3830" i="1"/>
  <c r="I3830" i="1"/>
  <c r="G3830" i="1"/>
  <c r="H3830" i="1"/>
  <c r="F3830" i="1"/>
  <c r="C3830" i="1"/>
  <c r="L775" i="1"/>
  <c r="K775" i="1"/>
  <c r="J775" i="1"/>
  <c r="I775" i="1"/>
  <c r="G775" i="1"/>
  <c r="H775" i="1"/>
  <c r="F775" i="1"/>
  <c r="C775" i="1"/>
  <c r="L4196" i="1"/>
  <c r="K4196" i="1"/>
  <c r="J4196" i="1"/>
  <c r="I4196" i="1"/>
  <c r="G4196" i="1"/>
  <c r="H4196" i="1"/>
  <c r="F4196" i="1"/>
  <c r="C4196" i="1"/>
  <c r="L1275" i="1"/>
  <c r="K1275" i="1"/>
  <c r="J1275" i="1"/>
  <c r="I1275" i="1"/>
  <c r="G1275" i="1"/>
  <c r="H1275" i="1"/>
  <c r="F1275" i="1"/>
  <c r="C1275" i="1"/>
  <c r="L828" i="1"/>
  <c r="K828" i="1"/>
  <c r="J828" i="1"/>
  <c r="I828" i="1"/>
  <c r="G828" i="1"/>
  <c r="H828" i="1"/>
  <c r="F828" i="1"/>
  <c r="C828" i="1"/>
  <c r="L201" i="1"/>
  <c r="K201" i="1"/>
  <c r="J201" i="1"/>
  <c r="I201" i="1"/>
  <c r="G201" i="1"/>
  <c r="H201" i="1"/>
  <c r="F201" i="1"/>
  <c r="C201" i="1"/>
  <c r="L757" i="1"/>
  <c r="K757" i="1"/>
  <c r="J757" i="1"/>
  <c r="I757" i="1"/>
  <c r="G757" i="1"/>
  <c r="H757" i="1"/>
  <c r="F757" i="1"/>
  <c r="C757" i="1"/>
  <c r="L4159" i="1"/>
  <c r="K4159" i="1"/>
  <c r="J4159" i="1"/>
  <c r="I4159" i="1"/>
  <c r="G4159" i="1"/>
  <c r="H4159" i="1"/>
  <c r="F4159" i="1"/>
  <c r="C4159" i="1"/>
  <c r="L187" i="1"/>
  <c r="K187" i="1"/>
  <c r="J187" i="1"/>
  <c r="I187" i="1"/>
  <c r="G187" i="1"/>
  <c r="H187" i="1"/>
  <c r="F187" i="1"/>
  <c r="C187" i="1"/>
  <c r="L220" i="1"/>
  <c r="K220" i="1"/>
  <c r="J220" i="1"/>
  <c r="I220" i="1"/>
  <c r="G220" i="1"/>
  <c r="H220" i="1"/>
  <c r="F220" i="1"/>
  <c r="C220" i="1"/>
  <c r="L118" i="1"/>
  <c r="K118" i="1"/>
  <c r="J118" i="1"/>
  <c r="I118" i="1"/>
  <c r="G118" i="1"/>
  <c r="H118" i="1"/>
  <c r="F118" i="1"/>
  <c r="C118" i="1"/>
  <c r="L4224" i="1"/>
  <c r="K4224" i="1"/>
  <c r="J4224" i="1"/>
  <c r="I4224" i="1"/>
  <c r="G4224" i="1"/>
  <c r="H4224" i="1"/>
  <c r="F4224" i="1"/>
  <c r="C4224" i="1"/>
  <c r="L182" i="1"/>
  <c r="K182" i="1"/>
  <c r="J182" i="1"/>
  <c r="I182" i="1"/>
  <c r="G182" i="1"/>
  <c r="H182" i="1"/>
  <c r="F182" i="1"/>
  <c r="C182" i="1"/>
  <c r="L4169" i="1"/>
  <c r="K4169" i="1"/>
  <c r="J4169" i="1"/>
  <c r="I4169" i="1"/>
  <c r="G4169" i="1"/>
  <c r="H4169" i="1"/>
  <c r="F4169" i="1"/>
  <c r="C4169" i="1"/>
  <c r="L117" i="1"/>
  <c r="K117" i="1"/>
  <c r="J117" i="1"/>
  <c r="I117" i="1"/>
  <c r="G117" i="1"/>
  <c r="H117" i="1"/>
  <c r="F117" i="1"/>
  <c r="C117" i="1"/>
  <c r="L206" i="1"/>
  <c r="K206" i="1"/>
  <c r="J206" i="1"/>
  <c r="I206" i="1"/>
  <c r="G206" i="1"/>
  <c r="H206" i="1"/>
  <c r="F206" i="1"/>
  <c r="C206" i="1"/>
  <c r="L4193" i="1"/>
  <c r="K4193" i="1"/>
  <c r="J4193" i="1"/>
  <c r="I4193" i="1"/>
  <c r="G4193" i="1"/>
  <c r="H4193" i="1"/>
  <c r="F4193" i="1"/>
  <c r="C4193" i="1"/>
  <c r="L128" i="1"/>
  <c r="K128" i="1"/>
  <c r="J128" i="1"/>
  <c r="I128" i="1"/>
  <c r="G128" i="1"/>
  <c r="H128" i="1"/>
  <c r="F128" i="1"/>
  <c r="C128" i="1"/>
  <c r="L132" i="1"/>
  <c r="K132" i="1"/>
  <c r="J132" i="1"/>
  <c r="I132" i="1"/>
  <c r="G132" i="1"/>
  <c r="H132" i="1"/>
  <c r="F132" i="1"/>
  <c r="C132" i="1"/>
  <c r="L119" i="1"/>
  <c r="K119" i="1"/>
  <c r="J119" i="1"/>
  <c r="I119" i="1"/>
  <c r="G119" i="1"/>
  <c r="H119" i="1"/>
  <c r="F119" i="1"/>
  <c r="C119" i="1"/>
  <c r="L4813" i="1"/>
  <c r="K4813" i="1"/>
  <c r="J4813" i="1"/>
  <c r="I4813" i="1"/>
  <c r="G4813" i="1"/>
  <c r="H4813" i="1"/>
  <c r="F4813" i="1"/>
  <c r="C4813" i="1"/>
  <c r="L215" i="1"/>
  <c r="K215" i="1"/>
  <c r="J215" i="1"/>
  <c r="I215" i="1"/>
  <c r="G215" i="1"/>
  <c r="H215" i="1"/>
  <c r="F215" i="1"/>
  <c r="C215" i="1"/>
  <c r="L4799" i="1"/>
  <c r="K4799" i="1"/>
  <c r="J4799" i="1"/>
  <c r="I4799" i="1"/>
  <c r="G4799" i="1"/>
  <c r="H4799" i="1"/>
  <c r="F4799" i="1"/>
  <c r="C4799" i="1"/>
  <c r="L781" i="1"/>
  <c r="K781" i="1"/>
  <c r="J781" i="1"/>
  <c r="I781" i="1"/>
  <c r="G781" i="1"/>
  <c r="H781" i="1"/>
  <c r="F781" i="1"/>
  <c r="C781" i="1"/>
  <c r="L115" i="1"/>
  <c r="K115" i="1"/>
  <c r="J115" i="1"/>
  <c r="I115" i="1"/>
  <c r="G115" i="1"/>
  <c r="H115" i="1"/>
  <c r="F115" i="1"/>
  <c r="C115" i="1"/>
  <c r="L3814" i="1"/>
  <c r="K3814" i="1"/>
  <c r="J3814" i="1"/>
  <c r="I3814" i="1"/>
  <c r="G3814" i="1"/>
  <c r="H3814" i="1"/>
  <c r="F3814" i="1"/>
  <c r="C3814" i="1"/>
  <c r="L223" i="1"/>
  <c r="K223" i="1"/>
  <c r="J223" i="1"/>
  <c r="I223" i="1"/>
  <c r="G223" i="1"/>
  <c r="H223" i="1"/>
  <c r="F223" i="1"/>
  <c r="C223" i="1"/>
  <c r="L199" i="1"/>
  <c r="K199" i="1"/>
  <c r="J199" i="1"/>
  <c r="I199" i="1"/>
  <c r="G199" i="1"/>
  <c r="H199" i="1"/>
  <c r="F199" i="1"/>
  <c r="C199" i="1"/>
  <c r="L121" i="1"/>
  <c r="K121" i="1"/>
  <c r="J121" i="1"/>
  <c r="I121" i="1"/>
  <c r="G121" i="1"/>
  <c r="H121" i="1"/>
  <c r="F121" i="1"/>
  <c r="C121" i="1"/>
  <c r="L219" i="1"/>
  <c r="K219" i="1"/>
  <c r="J219" i="1"/>
  <c r="I219" i="1"/>
  <c r="G219" i="1"/>
  <c r="H219" i="1"/>
  <c r="F219" i="1"/>
  <c r="C219" i="1"/>
  <c r="L4138" i="1"/>
  <c r="K4138" i="1"/>
  <c r="J4138" i="1"/>
  <c r="I4138" i="1"/>
  <c r="G4138" i="1"/>
  <c r="H4138" i="1"/>
  <c r="F4138" i="1"/>
  <c r="C4138" i="1"/>
  <c r="L911" i="1"/>
  <c r="K911" i="1"/>
  <c r="J911" i="1"/>
  <c r="I911" i="1"/>
  <c r="G911" i="1"/>
  <c r="H911" i="1"/>
  <c r="F911" i="1"/>
  <c r="C911" i="1"/>
  <c r="L4838" i="1"/>
  <c r="K4838" i="1"/>
  <c r="J4838" i="1"/>
  <c r="I4838" i="1"/>
  <c r="G4838" i="1"/>
  <c r="H4838" i="1"/>
  <c r="F4838" i="1"/>
  <c r="C4838" i="1"/>
  <c r="L824" i="1"/>
  <c r="K824" i="1"/>
  <c r="J824" i="1"/>
  <c r="I824" i="1"/>
  <c r="G824" i="1"/>
  <c r="H824" i="1"/>
  <c r="F824" i="1"/>
  <c r="C824" i="1"/>
  <c r="L892" i="1"/>
  <c r="K892" i="1"/>
  <c r="J892" i="1"/>
  <c r="I892" i="1"/>
  <c r="G892" i="1"/>
  <c r="H892" i="1"/>
  <c r="F892" i="1"/>
  <c r="C892" i="1"/>
  <c r="L4238" i="1"/>
  <c r="K4238" i="1"/>
  <c r="J4238" i="1"/>
  <c r="I4238" i="1"/>
  <c r="G4238" i="1"/>
  <c r="H4238" i="1"/>
  <c r="F4238" i="1"/>
  <c r="C4238" i="1"/>
  <c r="L4839" i="1"/>
  <c r="K4839" i="1"/>
  <c r="J4839" i="1"/>
  <c r="I4839" i="1"/>
  <c r="G4839" i="1"/>
  <c r="H4839" i="1"/>
  <c r="F4839" i="1"/>
  <c r="C4839" i="1"/>
  <c r="L4825" i="1"/>
  <c r="K4825" i="1"/>
  <c r="J4825" i="1"/>
  <c r="I4825" i="1"/>
  <c r="G4825" i="1"/>
  <c r="H4825" i="1"/>
  <c r="F4825" i="1"/>
  <c r="C4825" i="1"/>
  <c r="L4826" i="1"/>
  <c r="K4826" i="1"/>
  <c r="J4826" i="1"/>
  <c r="I4826" i="1"/>
  <c r="G4826" i="1"/>
  <c r="H4826" i="1"/>
  <c r="F4826" i="1"/>
  <c r="C4826" i="1"/>
  <c r="L4840" i="1"/>
  <c r="K4840" i="1"/>
  <c r="J4840" i="1"/>
  <c r="I4840" i="1"/>
  <c r="G4840" i="1"/>
  <c r="H4840" i="1"/>
  <c r="F4840" i="1"/>
  <c r="C4840" i="1"/>
  <c r="L4829" i="1"/>
  <c r="K4829" i="1"/>
  <c r="J4829" i="1"/>
  <c r="I4829" i="1"/>
  <c r="G4829" i="1"/>
  <c r="H4829" i="1"/>
  <c r="F4829" i="1"/>
  <c r="C4829" i="1"/>
  <c r="L4820" i="1"/>
  <c r="K4820" i="1"/>
  <c r="J4820" i="1"/>
  <c r="I4820" i="1"/>
  <c r="G4820" i="1"/>
  <c r="H4820" i="1"/>
  <c r="F4820" i="1"/>
  <c r="C4820" i="1"/>
  <c r="L749" i="1"/>
  <c r="K749" i="1"/>
  <c r="J749" i="1"/>
  <c r="I749" i="1"/>
  <c r="G749" i="1"/>
  <c r="H749" i="1"/>
  <c r="F749" i="1"/>
  <c r="C749" i="1"/>
  <c r="L655" i="1"/>
  <c r="K655" i="1"/>
  <c r="J655" i="1"/>
  <c r="I655" i="1"/>
  <c r="G655" i="1"/>
  <c r="H655" i="1"/>
  <c r="F655" i="1"/>
  <c r="C655" i="1"/>
  <c r="L881" i="1"/>
  <c r="K881" i="1"/>
  <c r="J881" i="1"/>
  <c r="I881" i="1"/>
  <c r="G881" i="1"/>
  <c r="H881" i="1"/>
  <c r="F881" i="1"/>
  <c r="C881" i="1"/>
  <c r="L4821" i="1"/>
  <c r="K4821" i="1"/>
  <c r="J4821" i="1"/>
  <c r="I4821" i="1"/>
  <c r="G4821" i="1"/>
  <c r="H4821" i="1"/>
  <c r="F4821" i="1"/>
  <c r="C4821" i="1"/>
  <c r="L914" i="1"/>
  <c r="K914" i="1"/>
  <c r="J914" i="1"/>
  <c r="I914" i="1"/>
  <c r="G914" i="1"/>
  <c r="H914" i="1"/>
  <c r="F914" i="1"/>
  <c r="C914" i="1"/>
  <c r="L4834" i="1"/>
  <c r="K4834" i="1"/>
  <c r="J4834" i="1"/>
  <c r="I4834" i="1"/>
  <c r="G4834" i="1"/>
  <c r="H4834" i="1"/>
  <c r="F4834" i="1"/>
  <c r="C4834" i="1"/>
  <c r="L884" i="1"/>
  <c r="K884" i="1"/>
  <c r="J884" i="1"/>
  <c r="I884" i="1"/>
  <c r="G884" i="1"/>
  <c r="H884" i="1"/>
  <c r="F884" i="1"/>
  <c r="C884" i="1"/>
  <c r="L4827" i="1"/>
  <c r="K4827" i="1"/>
  <c r="J4827" i="1"/>
  <c r="I4827" i="1"/>
  <c r="G4827" i="1"/>
  <c r="H4827" i="1"/>
  <c r="F4827" i="1"/>
  <c r="C4827" i="1"/>
  <c r="L3835" i="1"/>
  <c r="K3835" i="1"/>
  <c r="J3835" i="1"/>
  <c r="I3835" i="1"/>
  <c r="G3835" i="1"/>
  <c r="H3835" i="1"/>
  <c r="F3835" i="1"/>
  <c r="C3835" i="1"/>
  <c r="L897" i="1"/>
  <c r="K897" i="1"/>
  <c r="J897" i="1"/>
  <c r="I897" i="1"/>
  <c r="G897" i="1"/>
  <c r="H897" i="1"/>
  <c r="F897" i="1"/>
  <c r="C897" i="1"/>
  <c r="L617" i="1"/>
  <c r="K617" i="1"/>
  <c r="J617" i="1"/>
  <c r="I617" i="1"/>
  <c r="G617" i="1"/>
  <c r="H617" i="1"/>
  <c r="F617" i="1"/>
  <c r="C617" i="1"/>
  <c r="L736" i="1"/>
  <c r="K736" i="1"/>
  <c r="J736" i="1"/>
  <c r="I736" i="1"/>
  <c r="G736" i="1"/>
  <c r="H736" i="1"/>
  <c r="F736" i="1"/>
  <c r="C736" i="1"/>
  <c r="L702" i="1"/>
  <c r="K702" i="1"/>
  <c r="J702" i="1"/>
  <c r="I702" i="1"/>
  <c r="G702" i="1"/>
  <c r="H702" i="1"/>
  <c r="F702" i="1"/>
  <c r="C702" i="1"/>
  <c r="L893" i="1"/>
  <c r="K893" i="1"/>
  <c r="J893" i="1"/>
  <c r="I893" i="1"/>
  <c r="G893" i="1"/>
  <c r="H893" i="1"/>
  <c r="F893" i="1"/>
  <c r="C893" i="1"/>
  <c r="L860" i="1"/>
  <c r="K860" i="1"/>
  <c r="J860" i="1"/>
  <c r="I860" i="1"/>
  <c r="G860" i="1"/>
  <c r="H860" i="1"/>
  <c r="F860" i="1"/>
  <c r="C860" i="1"/>
  <c r="L4216" i="1"/>
  <c r="K4216" i="1"/>
  <c r="J4216" i="1"/>
  <c r="I4216" i="1"/>
  <c r="G4216" i="1"/>
  <c r="H4216" i="1"/>
  <c r="F4216" i="1"/>
  <c r="C4216" i="1"/>
  <c r="L1185" i="1"/>
  <c r="K1185" i="1"/>
  <c r="J1185" i="1"/>
  <c r="I1185" i="1"/>
  <c r="G1185" i="1"/>
  <c r="H1185" i="1"/>
  <c r="F1185" i="1"/>
  <c r="C1185" i="1"/>
  <c r="L898" i="1"/>
  <c r="K898" i="1"/>
  <c r="J898" i="1"/>
  <c r="I898" i="1"/>
  <c r="G898" i="1"/>
  <c r="H898" i="1"/>
  <c r="F898" i="1"/>
  <c r="C898" i="1"/>
  <c r="L4845" i="1"/>
  <c r="K4845" i="1"/>
  <c r="J4845" i="1"/>
  <c r="I4845" i="1"/>
  <c r="G4845" i="1"/>
  <c r="H4845" i="1"/>
  <c r="F4845" i="1"/>
  <c r="C4845" i="1"/>
  <c r="L4151" i="1"/>
  <c r="K4151" i="1"/>
  <c r="J4151" i="1"/>
  <c r="I4151" i="1"/>
  <c r="G4151" i="1"/>
  <c r="H4151" i="1"/>
  <c r="F4151" i="1"/>
  <c r="C4151" i="1"/>
  <c r="L1290" i="1"/>
  <c r="K1290" i="1"/>
  <c r="J1290" i="1"/>
  <c r="I1290" i="1"/>
  <c r="G1290" i="1"/>
  <c r="H1290" i="1"/>
  <c r="F1290" i="1"/>
  <c r="C1290" i="1"/>
  <c r="L4161" i="1"/>
  <c r="K4161" i="1"/>
  <c r="J4161" i="1"/>
  <c r="I4161" i="1"/>
  <c r="G4161" i="1"/>
  <c r="H4161" i="1"/>
  <c r="F4161" i="1"/>
  <c r="C4161" i="1"/>
  <c r="L4461" i="1"/>
  <c r="K4461" i="1"/>
  <c r="J4461" i="1"/>
  <c r="I4461" i="1"/>
  <c r="G4461" i="1"/>
  <c r="H4461" i="1"/>
  <c r="F4461" i="1"/>
  <c r="C4461" i="1"/>
  <c r="L933" i="1"/>
  <c r="K933" i="1"/>
  <c r="J933" i="1"/>
  <c r="I933" i="1"/>
  <c r="G933" i="1"/>
  <c r="H933" i="1"/>
  <c r="F933" i="1"/>
  <c r="C933" i="1"/>
  <c r="L875" i="1"/>
  <c r="K875" i="1"/>
  <c r="J875" i="1"/>
  <c r="I875" i="1"/>
  <c r="G875" i="1"/>
  <c r="H875" i="1"/>
  <c r="F875" i="1"/>
  <c r="C875" i="1"/>
  <c r="L862" i="1"/>
  <c r="K862" i="1"/>
  <c r="J862" i="1"/>
  <c r="I862" i="1"/>
  <c r="G862" i="1"/>
  <c r="H862" i="1"/>
  <c r="F862" i="1"/>
  <c r="C862" i="1"/>
  <c r="L1291" i="1"/>
  <c r="K1291" i="1"/>
  <c r="J1291" i="1"/>
  <c r="I1291" i="1"/>
  <c r="G1291" i="1"/>
  <c r="H1291" i="1"/>
  <c r="F1291" i="1"/>
  <c r="C1291" i="1"/>
  <c r="L1261" i="1"/>
  <c r="K1261" i="1"/>
  <c r="J1261" i="1"/>
  <c r="I1261" i="1"/>
  <c r="G1261" i="1"/>
  <c r="H1261" i="1"/>
  <c r="F1261" i="1"/>
  <c r="C1261" i="1"/>
  <c r="L752" i="1"/>
  <c r="K752" i="1"/>
  <c r="J752" i="1"/>
  <c r="I752" i="1"/>
  <c r="G752" i="1"/>
  <c r="H752" i="1"/>
  <c r="F752" i="1"/>
  <c r="C752" i="1"/>
  <c r="L772" i="1"/>
  <c r="K772" i="1"/>
  <c r="J772" i="1"/>
  <c r="I772" i="1"/>
  <c r="G772" i="1"/>
  <c r="H772" i="1"/>
  <c r="F772" i="1"/>
  <c r="C772" i="1"/>
  <c r="L4179" i="1"/>
  <c r="K4179" i="1"/>
  <c r="J4179" i="1"/>
  <c r="I4179" i="1"/>
  <c r="G4179" i="1"/>
  <c r="H4179" i="1"/>
  <c r="F4179" i="1"/>
  <c r="C4179" i="1"/>
  <c r="L4152" i="1"/>
  <c r="K4152" i="1"/>
  <c r="J4152" i="1"/>
  <c r="I4152" i="1"/>
  <c r="G4152" i="1"/>
  <c r="H4152" i="1"/>
  <c r="F4152" i="1"/>
  <c r="C4152" i="1"/>
  <c r="L1299" i="1"/>
  <c r="K1299" i="1"/>
  <c r="J1299" i="1"/>
  <c r="I1299" i="1"/>
  <c r="G1299" i="1"/>
  <c r="H1299" i="1"/>
  <c r="F1299" i="1"/>
  <c r="C1299" i="1"/>
  <c r="L4843" i="1"/>
  <c r="K4843" i="1"/>
  <c r="J4843" i="1"/>
  <c r="I4843" i="1"/>
  <c r="G4843" i="1"/>
  <c r="H4843" i="1"/>
  <c r="F4843" i="1"/>
  <c r="C4843" i="1"/>
  <c r="L4177" i="1"/>
  <c r="K4177" i="1"/>
  <c r="J4177" i="1"/>
  <c r="I4177" i="1"/>
  <c r="G4177" i="1"/>
  <c r="H4177" i="1"/>
  <c r="F4177" i="1"/>
  <c r="C4177" i="1"/>
  <c r="L1277" i="1"/>
  <c r="K1277" i="1"/>
  <c r="J1277" i="1"/>
  <c r="I1277" i="1"/>
  <c r="G1277" i="1"/>
  <c r="H1277" i="1"/>
  <c r="F1277" i="1"/>
  <c r="C1277" i="1"/>
  <c r="L3857" i="1"/>
  <c r="K3857" i="1"/>
  <c r="J3857" i="1"/>
  <c r="I3857" i="1"/>
  <c r="G3857" i="1"/>
  <c r="H3857" i="1"/>
  <c r="F3857" i="1"/>
  <c r="C3857" i="1"/>
  <c r="L913" i="1"/>
  <c r="K913" i="1"/>
  <c r="J913" i="1"/>
  <c r="I913" i="1"/>
  <c r="G913" i="1"/>
  <c r="H913" i="1"/>
  <c r="F913" i="1"/>
  <c r="C913" i="1"/>
  <c r="L4192" i="1"/>
  <c r="K4192" i="1"/>
  <c r="J4192" i="1"/>
  <c r="I4192" i="1"/>
  <c r="G4192" i="1"/>
  <c r="H4192" i="1"/>
  <c r="F4192" i="1"/>
  <c r="C4192" i="1"/>
  <c r="L743" i="1"/>
  <c r="K743" i="1"/>
  <c r="J743" i="1"/>
  <c r="I743" i="1"/>
  <c r="G743" i="1"/>
  <c r="H743" i="1"/>
  <c r="F743" i="1"/>
  <c r="C743" i="1"/>
  <c r="L1273" i="1"/>
  <c r="K1273" i="1"/>
  <c r="J1273" i="1"/>
  <c r="I1273" i="1"/>
  <c r="G1273" i="1"/>
  <c r="H1273" i="1"/>
  <c r="F1273" i="1"/>
  <c r="C1273" i="1"/>
  <c r="L4801" i="1"/>
  <c r="K4801" i="1"/>
  <c r="J4801" i="1"/>
  <c r="I4801" i="1"/>
  <c r="G4801" i="1"/>
  <c r="H4801" i="1"/>
  <c r="F4801" i="1"/>
  <c r="C4801" i="1"/>
  <c r="L1230" i="1"/>
  <c r="K1230" i="1"/>
  <c r="J1230" i="1"/>
  <c r="I1230" i="1"/>
  <c r="G1230" i="1"/>
  <c r="H1230" i="1"/>
  <c r="F1230" i="1"/>
  <c r="C1230" i="1"/>
  <c r="L786" i="1"/>
  <c r="K786" i="1"/>
  <c r="J786" i="1"/>
  <c r="I786" i="1"/>
  <c r="G786" i="1"/>
  <c r="H786" i="1"/>
  <c r="F786" i="1"/>
  <c r="C786" i="1"/>
  <c r="L4830" i="1"/>
  <c r="K4830" i="1"/>
  <c r="J4830" i="1"/>
  <c r="I4830" i="1"/>
  <c r="G4830" i="1"/>
  <c r="H4830" i="1"/>
  <c r="F4830" i="1"/>
  <c r="C4830" i="1"/>
  <c r="L1254" i="1"/>
  <c r="K1254" i="1"/>
  <c r="J1254" i="1"/>
  <c r="I1254" i="1"/>
  <c r="G1254" i="1"/>
  <c r="H1254" i="1"/>
  <c r="F1254" i="1"/>
  <c r="C1254" i="1"/>
  <c r="L4164" i="1"/>
  <c r="K4164" i="1"/>
  <c r="J4164" i="1"/>
  <c r="I4164" i="1"/>
  <c r="G4164" i="1"/>
  <c r="H4164" i="1"/>
  <c r="F4164" i="1"/>
  <c r="C4164" i="1"/>
  <c r="L1283" i="1"/>
  <c r="K1283" i="1"/>
  <c r="J1283" i="1"/>
  <c r="I1283" i="1"/>
  <c r="G1283" i="1"/>
  <c r="H1283" i="1"/>
  <c r="F1283" i="1"/>
  <c r="C1283" i="1"/>
  <c r="L783" i="1"/>
  <c r="K783" i="1"/>
  <c r="J783" i="1"/>
  <c r="I783" i="1"/>
  <c r="G783" i="1"/>
  <c r="H783" i="1"/>
  <c r="F783" i="1"/>
  <c r="C783" i="1"/>
  <c r="L841" i="1"/>
  <c r="K841" i="1"/>
  <c r="J841" i="1"/>
  <c r="I841" i="1"/>
  <c r="G841" i="1"/>
  <c r="H841" i="1"/>
  <c r="F841" i="1"/>
  <c r="C841" i="1"/>
  <c r="L1225" i="1"/>
  <c r="K1225" i="1"/>
  <c r="J1225" i="1"/>
  <c r="I1225" i="1"/>
  <c r="G1225" i="1"/>
  <c r="H1225" i="1"/>
  <c r="F1225" i="1"/>
  <c r="C1225" i="1"/>
  <c r="L1234" i="1"/>
  <c r="K1234" i="1"/>
  <c r="J1234" i="1"/>
  <c r="I1234" i="1"/>
  <c r="G1234" i="1"/>
  <c r="H1234" i="1"/>
  <c r="F1234" i="1"/>
  <c r="C1234" i="1"/>
  <c r="L1233" i="1"/>
  <c r="K1233" i="1"/>
  <c r="J1233" i="1"/>
  <c r="I1233" i="1"/>
  <c r="G1233" i="1"/>
  <c r="H1233" i="1"/>
  <c r="F1233" i="1"/>
  <c r="C1233" i="1"/>
  <c r="L1217" i="1"/>
  <c r="K1217" i="1"/>
  <c r="J1217" i="1"/>
  <c r="I1217" i="1"/>
  <c r="G1217" i="1"/>
  <c r="H1217" i="1"/>
  <c r="F1217" i="1"/>
  <c r="C1217" i="1"/>
  <c r="L1274" i="1"/>
  <c r="K1274" i="1"/>
  <c r="J1274" i="1"/>
  <c r="I1274" i="1"/>
  <c r="G1274" i="1"/>
  <c r="H1274" i="1"/>
  <c r="F1274" i="1"/>
  <c r="C1274" i="1"/>
  <c r="L1256" i="1"/>
  <c r="K1256" i="1"/>
  <c r="J1256" i="1"/>
  <c r="I1256" i="1"/>
  <c r="G1256" i="1"/>
  <c r="H1256" i="1"/>
  <c r="F1256" i="1"/>
  <c r="C1256" i="1"/>
  <c r="L1249" i="1"/>
  <c r="K1249" i="1"/>
  <c r="J1249" i="1"/>
  <c r="I1249" i="1"/>
  <c r="G1249" i="1"/>
  <c r="H1249" i="1"/>
  <c r="F1249" i="1"/>
  <c r="C1249" i="1"/>
  <c r="L1238" i="1"/>
  <c r="K1238" i="1"/>
  <c r="J1238" i="1"/>
  <c r="I1238" i="1"/>
  <c r="G1238" i="1"/>
  <c r="H1238" i="1"/>
  <c r="F1238" i="1"/>
  <c r="C1238" i="1"/>
  <c r="L1242" i="1"/>
  <c r="K1242" i="1"/>
  <c r="J1242" i="1"/>
  <c r="I1242" i="1"/>
  <c r="G1242" i="1"/>
  <c r="H1242" i="1"/>
  <c r="F1242" i="1"/>
  <c r="C1242" i="1"/>
  <c r="L1227" i="1"/>
  <c r="K1227" i="1"/>
  <c r="J1227" i="1"/>
  <c r="I1227" i="1"/>
  <c r="G1227" i="1"/>
  <c r="H1227" i="1"/>
  <c r="F1227" i="1"/>
  <c r="C1227" i="1"/>
  <c r="L1226" i="1"/>
  <c r="K1226" i="1"/>
  <c r="J1226" i="1"/>
  <c r="I1226" i="1"/>
  <c r="G1226" i="1"/>
  <c r="H1226" i="1"/>
  <c r="F1226" i="1"/>
  <c r="C1226" i="1"/>
  <c r="L4218" i="1"/>
  <c r="K4218" i="1"/>
  <c r="J4218" i="1"/>
  <c r="I4218" i="1"/>
  <c r="G4218" i="1"/>
  <c r="H4218" i="1"/>
  <c r="F4218" i="1"/>
  <c r="C4218" i="1"/>
  <c r="L647" i="1"/>
  <c r="K647" i="1"/>
  <c r="J647" i="1"/>
  <c r="I647" i="1"/>
  <c r="G647" i="1"/>
  <c r="H647" i="1"/>
  <c r="F647" i="1"/>
  <c r="C647" i="1"/>
  <c r="L1236" i="1"/>
  <c r="K1236" i="1"/>
  <c r="J1236" i="1"/>
  <c r="I1236" i="1"/>
  <c r="G1236" i="1"/>
  <c r="H1236" i="1"/>
  <c r="F1236" i="1"/>
  <c r="C1236" i="1"/>
  <c r="L1228" i="1"/>
  <c r="K1228" i="1"/>
  <c r="J1228" i="1"/>
  <c r="I1228" i="1"/>
  <c r="G1228" i="1"/>
  <c r="H1228" i="1"/>
  <c r="F1228" i="1"/>
  <c r="C1228" i="1"/>
  <c r="L805" i="1"/>
  <c r="K805" i="1"/>
  <c r="J805" i="1"/>
  <c r="I805" i="1"/>
  <c r="G805" i="1"/>
  <c r="H805" i="1"/>
  <c r="F805" i="1"/>
  <c r="C805" i="1"/>
  <c r="L3852" i="1"/>
  <c r="K3852" i="1"/>
  <c r="J3852" i="1"/>
  <c r="I3852" i="1"/>
  <c r="G3852" i="1"/>
  <c r="H3852" i="1"/>
  <c r="F3852" i="1"/>
  <c r="C3852" i="1"/>
  <c r="L3485" i="1"/>
  <c r="K3485" i="1"/>
  <c r="J3485" i="1"/>
  <c r="I3485" i="1"/>
  <c r="G3485" i="1"/>
  <c r="H3485" i="1"/>
  <c r="F3485" i="1"/>
  <c r="C3485" i="1"/>
  <c r="L3486" i="1"/>
  <c r="K3486" i="1"/>
  <c r="J3486" i="1"/>
  <c r="I3486" i="1"/>
  <c r="G3486" i="1"/>
  <c r="H3486" i="1"/>
  <c r="F3486" i="1"/>
  <c r="C3486" i="1"/>
  <c r="L4802" i="1"/>
  <c r="K4802" i="1"/>
  <c r="J4802" i="1"/>
  <c r="I4802" i="1"/>
  <c r="G4802" i="1"/>
  <c r="H4802" i="1"/>
  <c r="F4802" i="1"/>
  <c r="C4802" i="1"/>
  <c r="L724" i="1"/>
  <c r="K724" i="1"/>
  <c r="J724" i="1"/>
  <c r="I724" i="1"/>
  <c r="G724" i="1"/>
  <c r="H724" i="1"/>
  <c r="F724" i="1"/>
  <c r="C724" i="1"/>
  <c r="L782" i="1"/>
  <c r="K782" i="1"/>
  <c r="J782" i="1"/>
  <c r="I782" i="1"/>
  <c r="G782" i="1"/>
  <c r="H782" i="1"/>
  <c r="F782" i="1"/>
  <c r="C782" i="1"/>
  <c r="L769" i="1"/>
  <c r="K769" i="1"/>
  <c r="J769" i="1"/>
  <c r="I769" i="1"/>
  <c r="G769" i="1"/>
  <c r="H769" i="1"/>
  <c r="F769" i="1"/>
  <c r="C769" i="1"/>
  <c r="L650" i="1"/>
  <c r="K650" i="1"/>
  <c r="J650" i="1"/>
  <c r="I650" i="1"/>
  <c r="G650" i="1"/>
  <c r="H650" i="1"/>
  <c r="F650" i="1"/>
  <c r="C650" i="1"/>
  <c r="L856" i="1"/>
  <c r="K856" i="1"/>
  <c r="J856" i="1"/>
  <c r="I856" i="1"/>
  <c r="G856" i="1"/>
  <c r="H856" i="1"/>
  <c r="F856" i="1"/>
  <c r="C856" i="1"/>
  <c r="L1221" i="1"/>
  <c r="K1221" i="1"/>
  <c r="J1221" i="1"/>
  <c r="I1221" i="1"/>
  <c r="G1221" i="1"/>
  <c r="H1221" i="1"/>
  <c r="F1221" i="1"/>
  <c r="C1221" i="1"/>
  <c r="L1224" i="1"/>
  <c r="K1224" i="1"/>
  <c r="J1224" i="1"/>
  <c r="I1224" i="1"/>
  <c r="G1224" i="1"/>
  <c r="H1224" i="1"/>
  <c r="F1224" i="1"/>
  <c r="C1224" i="1"/>
  <c r="L4823" i="1"/>
  <c r="K4823" i="1"/>
  <c r="J4823" i="1"/>
  <c r="I4823" i="1"/>
  <c r="G4823" i="1"/>
  <c r="H4823" i="1"/>
  <c r="F4823" i="1"/>
  <c r="C4823" i="1"/>
  <c r="L872" i="1"/>
  <c r="K872" i="1"/>
  <c r="J872" i="1"/>
  <c r="I872" i="1"/>
  <c r="G872" i="1"/>
  <c r="H872" i="1"/>
  <c r="F872" i="1"/>
  <c r="C872" i="1"/>
  <c r="L1304" i="1"/>
  <c r="K1304" i="1"/>
  <c r="J1304" i="1"/>
  <c r="I1304" i="1"/>
  <c r="G1304" i="1"/>
  <c r="H1304" i="1"/>
  <c r="F1304" i="1"/>
  <c r="C1304" i="1"/>
  <c r="L802" i="1"/>
  <c r="K802" i="1"/>
  <c r="J802" i="1"/>
  <c r="I802" i="1"/>
  <c r="G802" i="1"/>
  <c r="H802" i="1"/>
  <c r="F802" i="1"/>
  <c r="C802" i="1"/>
  <c r="L753" i="1"/>
  <c r="K753" i="1"/>
  <c r="J753" i="1"/>
  <c r="I753" i="1"/>
  <c r="G753" i="1"/>
  <c r="H753" i="1"/>
  <c r="F753" i="1"/>
  <c r="C753" i="1"/>
  <c r="L608" i="1"/>
  <c r="K608" i="1"/>
  <c r="J608" i="1"/>
  <c r="I608" i="1"/>
  <c r="G608" i="1"/>
  <c r="H608" i="1"/>
  <c r="F608" i="1"/>
  <c r="C608" i="1"/>
  <c r="L4832" i="1"/>
  <c r="K4832" i="1"/>
  <c r="J4832" i="1"/>
  <c r="I4832" i="1"/>
  <c r="G4832" i="1"/>
  <c r="H4832" i="1"/>
  <c r="F4832" i="1"/>
  <c r="C4832" i="1"/>
  <c r="L788" i="1"/>
  <c r="K788" i="1"/>
  <c r="J788" i="1"/>
  <c r="I788" i="1"/>
  <c r="G788" i="1"/>
  <c r="H788" i="1"/>
  <c r="F788" i="1"/>
  <c r="C788" i="1"/>
  <c r="L804" i="1"/>
  <c r="K804" i="1"/>
  <c r="J804" i="1"/>
  <c r="I804" i="1"/>
  <c r="G804" i="1"/>
  <c r="H804" i="1"/>
  <c r="F804" i="1"/>
  <c r="C804" i="1"/>
  <c r="L723" i="1"/>
  <c r="K723" i="1"/>
  <c r="J723" i="1"/>
  <c r="I723" i="1"/>
  <c r="G723" i="1"/>
  <c r="H723" i="1"/>
  <c r="F723" i="1"/>
  <c r="C723" i="1"/>
  <c r="L4236" i="1"/>
  <c r="K4236" i="1"/>
  <c r="J4236" i="1"/>
  <c r="I4236" i="1"/>
  <c r="G4236" i="1"/>
  <c r="H4236" i="1"/>
  <c r="F4236" i="1"/>
  <c r="C4236" i="1"/>
  <c r="L815" i="1"/>
  <c r="K815" i="1"/>
  <c r="J815" i="1"/>
  <c r="I815" i="1"/>
  <c r="G815" i="1"/>
  <c r="H815" i="1"/>
  <c r="F815" i="1"/>
  <c r="C815" i="1"/>
  <c r="L742" i="1"/>
  <c r="K742" i="1"/>
  <c r="J742" i="1"/>
  <c r="I742" i="1"/>
  <c r="G742" i="1"/>
  <c r="H742" i="1"/>
  <c r="F742" i="1"/>
  <c r="C742" i="1"/>
  <c r="L923" i="1"/>
  <c r="K923" i="1"/>
  <c r="J923" i="1"/>
  <c r="I923" i="1"/>
  <c r="G923" i="1"/>
  <c r="H923" i="1"/>
  <c r="F923" i="1"/>
  <c r="C923" i="1"/>
  <c r="L705" i="1"/>
  <c r="K705" i="1"/>
  <c r="J705" i="1"/>
  <c r="I705" i="1"/>
  <c r="G705" i="1"/>
  <c r="H705" i="1"/>
  <c r="F705" i="1"/>
  <c r="C705" i="1"/>
  <c r="L4785" i="1"/>
  <c r="K4785" i="1"/>
  <c r="J4785" i="1"/>
  <c r="I4785" i="1"/>
  <c r="G4785" i="1"/>
  <c r="H4785" i="1"/>
  <c r="F4785" i="1"/>
  <c r="C4785" i="1"/>
  <c r="L771" i="1"/>
  <c r="K771" i="1"/>
  <c r="J771" i="1"/>
  <c r="I771" i="1"/>
  <c r="G771" i="1"/>
  <c r="H771" i="1"/>
  <c r="F771" i="1"/>
  <c r="C771" i="1"/>
  <c r="L4831" i="1"/>
  <c r="K4831" i="1"/>
  <c r="J4831" i="1"/>
  <c r="I4831" i="1"/>
  <c r="G4831" i="1"/>
  <c r="H4831" i="1"/>
  <c r="F4831" i="1"/>
  <c r="C4831" i="1"/>
  <c r="L766" i="1"/>
  <c r="K766" i="1"/>
  <c r="J766" i="1"/>
  <c r="I766" i="1"/>
  <c r="G766" i="1"/>
  <c r="H766" i="1"/>
  <c r="F766" i="1"/>
  <c r="C766" i="1"/>
  <c r="L646" i="1"/>
  <c r="K646" i="1"/>
  <c r="J646" i="1"/>
  <c r="I646" i="1"/>
  <c r="G646" i="1"/>
  <c r="H646" i="1"/>
  <c r="F646" i="1"/>
  <c r="C646" i="1"/>
  <c r="L3476" i="1"/>
  <c r="K3476" i="1"/>
  <c r="J3476" i="1"/>
  <c r="I3476" i="1"/>
  <c r="G3476" i="1"/>
  <c r="H3476" i="1"/>
  <c r="F3476" i="1"/>
  <c r="C3476" i="1"/>
  <c r="L910" i="1"/>
  <c r="K910" i="1"/>
  <c r="J910" i="1"/>
  <c r="I910" i="1"/>
  <c r="G910" i="1"/>
  <c r="H910" i="1"/>
  <c r="F910" i="1"/>
  <c r="C910" i="1"/>
  <c r="L808" i="1"/>
  <c r="K808" i="1"/>
  <c r="J808" i="1"/>
  <c r="I808" i="1"/>
  <c r="G808" i="1"/>
  <c r="H808" i="1"/>
  <c r="F808" i="1"/>
  <c r="C808" i="1"/>
  <c r="L4149" i="1"/>
  <c r="K4149" i="1"/>
  <c r="J4149" i="1"/>
  <c r="I4149" i="1"/>
  <c r="G4149" i="1"/>
  <c r="H4149" i="1"/>
  <c r="F4149" i="1"/>
  <c r="C4149" i="1"/>
  <c r="L776" i="1"/>
  <c r="K776" i="1"/>
  <c r="J776" i="1"/>
  <c r="I776" i="1"/>
  <c r="G776" i="1"/>
  <c r="H776" i="1"/>
  <c r="F776" i="1"/>
  <c r="C776" i="1"/>
  <c r="L885" i="1"/>
  <c r="K885" i="1"/>
  <c r="J885" i="1"/>
  <c r="I885" i="1"/>
  <c r="G885" i="1"/>
  <c r="H885" i="1"/>
  <c r="F885" i="1"/>
  <c r="C885" i="1"/>
  <c r="L726" i="1"/>
  <c r="K726" i="1"/>
  <c r="J726" i="1"/>
  <c r="I726" i="1"/>
  <c r="G726" i="1"/>
  <c r="H726" i="1"/>
  <c r="F726" i="1"/>
  <c r="C726" i="1"/>
  <c r="L4210" i="1"/>
  <c r="K4210" i="1"/>
  <c r="J4210" i="1"/>
  <c r="I4210" i="1"/>
  <c r="G4210" i="1"/>
  <c r="H4210" i="1"/>
  <c r="F4210" i="1"/>
  <c r="C4210" i="1"/>
  <c r="L693" i="1"/>
  <c r="K693" i="1"/>
  <c r="J693" i="1"/>
  <c r="I693" i="1"/>
  <c r="G693" i="1"/>
  <c r="H693" i="1"/>
  <c r="F693" i="1"/>
  <c r="C693" i="1"/>
  <c r="L867" i="1"/>
  <c r="K867" i="1"/>
  <c r="J867" i="1"/>
  <c r="I867" i="1"/>
  <c r="G867" i="1"/>
  <c r="H867" i="1"/>
  <c r="F867" i="1"/>
  <c r="C867" i="1"/>
  <c r="L680" i="1"/>
  <c r="K680" i="1"/>
  <c r="J680" i="1"/>
  <c r="I680" i="1"/>
  <c r="G680" i="1"/>
  <c r="H680" i="1"/>
  <c r="F680" i="1"/>
  <c r="C680" i="1"/>
  <c r="L926" i="1"/>
  <c r="K926" i="1"/>
  <c r="J926" i="1"/>
  <c r="I926" i="1"/>
  <c r="G926" i="1"/>
  <c r="H926" i="1"/>
  <c r="F926" i="1"/>
  <c r="C926" i="1"/>
  <c r="L3849" i="1"/>
  <c r="K3849" i="1"/>
  <c r="J3849" i="1"/>
  <c r="I3849" i="1"/>
  <c r="G3849" i="1"/>
  <c r="H3849" i="1"/>
  <c r="F3849" i="1"/>
  <c r="C3849" i="1"/>
  <c r="L889" i="1"/>
  <c r="K889" i="1"/>
  <c r="J889" i="1"/>
  <c r="I889" i="1"/>
  <c r="G889" i="1"/>
  <c r="H889" i="1"/>
  <c r="F889" i="1"/>
  <c r="C889" i="1"/>
  <c r="L852" i="1"/>
  <c r="K852" i="1"/>
  <c r="J852" i="1"/>
  <c r="I852" i="1"/>
  <c r="G852" i="1"/>
  <c r="H852" i="1"/>
  <c r="F852" i="1"/>
  <c r="C852" i="1"/>
  <c r="L883" i="1"/>
  <c r="K883" i="1"/>
  <c r="J883" i="1"/>
  <c r="I883" i="1"/>
  <c r="G883" i="1"/>
  <c r="H883" i="1"/>
  <c r="F883" i="1"/>
  <c r="C883" i="1"/>
  <c r="L4162" i="1"/>
  <c r="K4162" i="1"/>
  <c r="J4162" i="1"/>
  <c r="I4162" i="1"/>
  <c r="G4162" i="1"/>
  <c r="H4162" i="1"/>
  <c r="F4162" i="1"/>
  <c r="C4162" i="1"/>
  <c r="L695" i="1"/>
  <c r="K695" i="1"/>
  <c r="J695" i="1"/>
  <c r="I695" i="1"/>
  <c r="G695" i="1"/>
  <c r="H695" i="1"/>
  <c r="F695" i="1"/>
  <c r="C695" i="1"/>
  <c r="L924" i="1"/>
  <c r="K924" i="1"/>
  <c r="J924" i="1"/>
  <c r="I924" i="1"/>
  <c r="G924" i="1"/>
  <c r="H924" i="1"/>
  <c r="F924" i="1"/>
  <c r="C924" i="1"/>
  <c r="L880" i="1"/>
  <c r="K880" i="1"/>
  <c r="J880" i="1"/>
  <c r="I880" i="1"/>
  <c r="G880" i="1"/>
  <c r="H880" i="1"/>
  <c r="F880" i="1"/>
  <c r="C880" i="1"/>
  <c r="L865" i="1"/>
  <c r="K865" i="1"/>
  <c r="J865" i="1"/>
  <c r="I865" i="1"/>
  <c r="G865" i="1"/>
  <c r="H865" i="1"/>
  <c r="F865" i="1"/>
  <c r="C865" i="1"/>
  <c r="L648" i="1"/>
  <c r="K648" i="1"/>
  <c r="J648" i="1"/>
  <c r="I648" i="1"/>
  <c r="G648" i="1"/>
  <c r="H648" i="1"/>
  <c r="F648" i="1"/>
  <c r="C648" i="1"/>
  <c r="L707" i="1"/>
  <c r="K707" i="1"/>
  <c r="J707" i="1"/>
  <c r="I707" i="1"/>
  <c r="G707" i="1"/>
  <c r="H707" i="1"/>
  <c r="F707" i="1"/>
  <c r="C707" i="1"/>
  <c r="L721" i="1"/>
  <c r="K721" i="1"/>
  <c r="J721" i="1"/>
  <c r="I721" i="1"/>
  <c r="G721" i="1"/>
  <c r="H721" i="1"/>
  <c r="F721" i="1"/>
  <c r="C721" i="1"/>
  <c r="L653" i="1"/>
  <c r="K653" i="1"/>
  <c r="J653" i="1"/>
  <c r="I653" i="1"/>
  <c r="G653" i="1"/>
  <c r="H653" i="1"/>
  <c r="F653" i="1"/>
  <c r="C653" i="1"/>
  <c r="L921" i="1"/>
  <c r="K921" i="1"/>
  <c r="J921" i="1"/>
  <c r="I921" i="1"/>
  <c r="G921" i="1"/>
  <c r="H921" i="1"/>
  <c r="F921" i="1"/>
  <c r="C921" i="1"/>
  <c r="L4170" i="1"/>
  <c r="K4170" i="1"/>
  <c r="J4170" i="1"/>
  <c r="I4170" i="1"/>
  <c r="G4170" i="1"/>
  <c r="H4170" i="1"/>
  <c r="F4170" i="1"/>
  <c r="C4170" i="1"/>
  <c r="L877" i="1"/>
  <c r="K877" i="1"/>
  <c r="J877" i="1"/>
  <c r="I877" i="1"/>
  <c r="G877" i="1"/>
  <c r="H877" i="1"/>
  <c r="F877" i="1"/>
  <c r="C877" i="1"/>
  <c r="L928" i="1"/>
  <c r="K928" i="1"/>
  <c r="J928" i="1"/>
  <c r="I928" i="1"/>
  <c r="G928" i="1"/>
  <c r="H928" i="1"/>
  <c r="F928" i="1"/>
  <c r="C928" i="1"/>
  <c r="L681" i="1"/>
  <c r="K681" i="1"/>
  <c r="J681" i="1"/>
  <c r="I681" i="1"/>
  <c r="G681" i="1"/>
  <c r="H681" i="1"/>
  <c r="F681" i="1"/>
  <c r="C681" i="1"/>
  <c r="L907" i="1"/>
  <c r="K907" i="1"/>
  <c r="J907" i="1"/>
  <c r="I907" i="1"/>
  <c r="G907" i="1"/>
  <c r="H907" i="1"/>
  <c r="F907" i="1"/>
  <c r="C907" i="1"/>
  <c r="L882" i="1"/>
  <c r="K882" i="1"/>
  <c r="J882" i="1"/>
  <c r="I882" i="1"/>
  <c r="G882" i="1"/>
  <c r="H882" i="1"/>
  <c r="F882" i="1"/>
  <c r="C882" i="1"/>
  <c r="L840" i="1"/>
  <c r="K840" i="1"/>
  <c r="J840" i="1"/>
  <c r="I840" i="1"/>
  <c r="G840" i="1"/>
  <c r="H840" i="1"/>
  <c r="F840" i="1"/>
  <c r="C840" i="1"/>
  <c r="L4239" i="1"/>
  <c r="K4239" i="1"/>
  <c r="J4239" i="1"/>
  <c r="I4239" i="1"/>
  <c r="G4239" i="1"/>
  <c r="H4239" i="1"/>
  <c r="F4239" i="1"/>
  <c r="C4239" i="1"/>
  <c r="L835" i="1"/>
  <c r="K835" i="1"/>
  <c r="J835" i="1"/>
  <c r="I835" i="1"/>
  <c r="G835" i="1"/>
  <c r="H835" i="1"/>
  <c r="F835" i="1"/>
  <c r="C835" i="1"/>
  <c r="L729" i="1"/>
  <c r="K729" i="1"/>
  <c r="J729" i="1"/>
  <c r="I729" i="1"/>
  <c r="G729" i="1"/>
  <c r="H729" i="1"/>
  <c r="F729" i="1"/>
  <c r="C729" i="1"/>
  <c r="L751" i="1"/>
  <c r="K751" i="1"/>
  <c r="J751" i="1"/>
  <c r="I751" i="1"/>
  <c r="G751" i="1"/>
  <c r="H751" i="1"/>
  <c r="F751" i="1"/>
  <c r="C751" i="1"/>
  <c r="L812" i="1"/>
  <c r="K812" i="1"/>
  <c r="J812" i="1"/>
  <c r="I812" i="1"/>
  <c r="G812" i="1"/>
  <c r="H812" i="1"/>
  <c r="F812" i="1"/>
  <c r="C812" i="1"/>
  <c r="L754" i="1"/>
  <c r="K754" i="1"/>
  <c r="J754" i="1"/>
  <c r="I754" i="1"/>
  <c r="G754" i="1"/>
  <c r="H754" i="1"/>
  <c r="F754" i="1"/>
  <c r="C754" i="1"/>
  <c r="L755" i="1"/>
  <c r="K755" i="1"/>
  <c r="J755" i="1"/>
  <c r="I755" i="1"/>
  <c r="G755" i="1"/>
  <c r="H755" i="1"/>
  <c r="F755" i="1"/>
  <c r="C755" i="1"/>
  <c r="L823" i="1"/>
  <c r="K823" i="1"/>
  <c r="J823" i="1"/>
  <c r="I823" i="1"/>
  <c r="G823" i="1"/>
  <c r="H823" i="1"/>
  <c r="F823" i="1"/>
  <c r="C823" i="1"/>
  <c r="L842" i="1"/>
  <c r="K842" i="1"/>
  <c r="J842" i="1"/>
  <c r="I842" i="1"/>
  <c r="G842" i="1"/>
  <c r="H842" i="1"/>
  <c r="F842" i="1"/>
  <c r="C842" i="1"/>
  <c r="L821" i="1"/>
  <c r="K821" i="1"/>
  <c r="J821" i="1"/>
  <c r="I821" i="1"/>
  <c r="G821" i="1"/>
  <c r="H821" i="1"/>
  <c r="F821" i="1"/>
  <c r="C821" i="1"/>
  <c r="L909" i="1"/>
  <c r="K909" i="1"/>
  <c r="J909" i="1"/>
  <c r="I909" i="1"/>
  <c r="G909" i="1"/>
  <c r="H909" i="1"/>
  <c r="F909" i="1"/>
  <c r="C909" i="1"/>
  <c r="L905" i="1"/>
  <c r="K905" i="1"/>
  <c r="J905" i="1"/>
  <c r="I905" i="1"/>
  <c r="G905" i="1"/>
  <c r="H905" i="1"/>
  <c r="F905" i="1"/>
  <c r="C905" i="1"/>
  <c r="L629" i="1"/>
  <c r="K629" i="1"/>
  <c r="J629" i="1"/>
  <c r="I629" i="1"/>
  <c r="G629" i="1"/>
  <c r="H629" i="1"/>
  <c r="F629" i="1"/>
  <c r="C629" i="1"/>
  <c r="L918" i="1"/>
  <c r="K918" i="1"/>
  <c r="J918" i="1"/>
  <c r="I918" i="1"/>
  <c r="G918" i="1"/>
  <c r="H918" i="1"/>
  <c r="F918" i="1"/>
  <c r="C918" i="1"/>
  <c r="L899" i="1"/>
  <c r="K899" i="1"/>
  <c r="J899" i="1"/>
  <c r="I899" i="1"/>
  <c r="G899" i="1"/>
  <c r="H899" i="1"/>
  <c r="F899" i="1"/>
  <c r="C899" i="1"/>
  <c r="L931" i="1"/>
  <c r="K931" i="1"/>
  <c r="J931" i="1"/>
  <c r="I931" i="1"/>
  <c r="G931" i="1"/>
  <c r="H931" i="1"/>
  <c r="F931" i="1"/>
  <c r="C931" i="1"/>
  <c r="L670" i="1"/>
  <c r="K670" i="1"/>
  <c r="J670" i="1"/>
  <c r="I670" i="1"/>
  <c r="G670" i="1"/>
  <c r="H670" i="1"/>
  <c r="F670" i="1"/>
  <c r="C670" i="1"/>
  <c r="L4841" i="1"/>
  <c r="K4841" i="1"/>
  <c r="J4841" i="1"/>
  <c r="I4841" i="1"/>
  <c r="G4841" i="1"/>
  <c r="H4841" i="1"/>
  <c r="F4841" i="1"/>
  <c r="C4841" i="1"/>
  <c r="L866" i="1"/>
  <c r="K866" i="1"/>
  <c r="J866" i="1"/>
  <c r="I866" i="1"/>
  <c r="G866" i="1"/>
  <c r="H866" i="1"/>
  <c r="F866" i="1"/>
  <c r="C866" i="1"/>
  <c r="L4794" i="1"/>
  <c r="K4794" i="1"/>
  <c r="J4794" i="1"/>
  <c r="I4794" i="1"/>
  <c r="G4794" i="1"/>
  <c r="H4794" i="1"/>
  <c r="F4794" i="1"/>
  <c r="C4794" i="1"/>
  <c r="L2819" i="1"/>
  <c r="K2819" i="1"/>
  <c r="J2819" i="1"/>
  <c r="I2819" i="1"/>
  <c r="H2819" i="1"/>
  <c r="F2819" i="1"/>
  <c r="C2819" i="1"/>
  <c r="L639" i="1"/>
  <c r="K639" i="1"/>
  <c r="J639" i="1"/>
  <c r="I639" i="1"/>
  <c r="G639" i="1"/>
  <c r="H639" i="1"/>
  <c r="F639" i="1"/>
  <c r="C639" i="1"/>
  <c r="L4791" i="1"/>
  <c r="K4791" i="1"/>
  <c r="J4791" i="1"/>
  <c r="I4791" i="1"/>
  <c r="G4791" i="1"/>
  <c r="H4791" i="1"/>
  <c r="F4791" i="1"/>
  <c r="C4791" i="1"/>
  <c r="L4793" i="1"/>
  <c r="K4793" i="1"/>
  <c r="J4793" i="1"/>
  <c r="I4793" i="1"/>
  <c r="G4793" i="1"/>
  <c r="H4793" i="1"/>
  <c r="F4793" i="1"/>
  <c r="C4793" i="1"/>
  <c r="L4784" i="1"/>
  <c r="K4784" i="1"/>
  <c r="J4784" i="1"/>
  <c r="I4784" i="1"/>
  <c r="G4784" i="1"/>
  <c r="H4784" i="1"/>
  <c r="F4784" i="1"/>
  <c r="C4784" i="1"/>
  <c r="L890" i="1"/>
  <c r="K890" i="1"/>
  <c r="J890" i="1"/>
  <c r="I890" i="1"/>
  <c r="G890" i="1"/>
  <c r="H890" i="1"/>
  <c r="F890" i="1"/>
  <c r="C890" i="1"/>
  <c r="L728" i="1"/>
  <c r="K728" i="1"/>
  <c r="J728" i="1"/>
  <c r="I728" i="1"/>
  <c r="G728" i="1"/>
  <c r="H728" i="1"/>
  <c r="F728" i="1"/>
  <c r="C728" i="1"/>
  <c r="L638" i="1"/>
  <c r="K638" i="1"/>
  <c r="J638" i="1"/>
  <c r="I638" i="1"/>
  <c r="G638" i="1"/>
  <c r="H638" i="1"/>
  <c r="F638" i="1"/>
  <c r="C638" i="1"/>
  <c r="L1266" i="1"/>
  <c r="K1266" i="1"/>
  <c r="J1266" i="1"/>
  <c r="I1266" i="1"/>
  <c r="G1266" i="1"/>
  <c r="H1266" i="1"/>
  <c r="F1266" i="1"/>
  <c r="C1266" i="1"/>
  <c r="L731" i="1"/>
  <c r="K731" i="1"/>
  <c r="J731" i="1"/>
  <c r="I731" i="1"/>
  <c r="G731" i="1"/>
  <c r="H731" i="1"/>
  <c r="F731" i="1"/>
  <c r="C731" i="1"/>
  <c r="L676" i="1"/>
  <c r="K676" i="1"/>
  <c r="J676" i="1"/>
  <c r="I676" i="1"/>
  <c r="G676" i="1"/>
  <c r="H676" i="1"/>
  <c r="F676" i="1"/>
  <c r="C676" i="1"/>
  <c r="L644" i="1"/>
  <c r="K644" i="1"/>
  <c r="J644" i="1"/>
  <c r="I644" i="1"/>
  <c r="G644" i="1"/>
  <c r="H644" i="1"/>
  <c r="F644" i="1"/>
  <c r="C644" i="1"/>
  <c r="L826" i="1"/>
  <c r="K826" i="1"/>
  <c r="J826" i="1"/>
  <c r="I826" i="1"/>
  <c r="G826" i="1"/>
  <c r="H826" i="1"/>
  <c r="F826" i="1"/>
  <c r="C826" i="1"/>
  <c r="L654" i="1"/>
  <c r="K654" i="1"/>
  <c r="J654" i="1"/>
  <c r="I654" i="1"/>
  <c r="G654" i="1"/>
  <c r="H654" i="1"/>
  <c r="F654" i="1"/>
  <c r="C654" i="1"/>
  <c r="L709" i="1"/>
  <c r="K709" i="1"/>
  <c r="J709" i="1"/>
  <c r="I709" i="1"/>
  <c r="G709" i="1"/>
  <c r="H709" i="1"/>
  <c r="F709" i="1"/>
  <c r="C709" i="1"/>
  <c r="L694" i="1"/>
  <c r="K694" i="1"/>
  <c r="J694" i="1"/>
  <c r="I694" i="1"/>
  <c r="G694" i="1"/>
  <c r="H694" i="1"/>
  <c r="F694" i="1"/>
  <c r="C694" i="1"/>
  <c r="L746" i="1"/>
  <c r="K746" i="1"/>
  <c r="J746" i="1"/>
  <c r="I746" i="1"/>
  <c r="G746" i="1"/>
  <c r="H746" i="1"/>
  <c r="F746" i="1"/>
  <c r="C746" i="1"/>
  <c r="L740" i="1"/>
  <c r="K740" i="1"/>
  <c r="J740" i="1"/>
  <c r="I740" i="1"/>
  <c r="G740" i="1"/>
  <c r="H740" i="1"/>
  <c r="F740" i="1"/>
  <c r="C740" i="1"/>
  <c r="L864" i="1"/>
  <c r="K864" i="1"/>
  <c r="J864" i="1"/>
  <c r="I864" i="1"/>
  <c r="G864" i="1"/>
  <c r="H864" i="1"/>
  <c r="F864" i="1"/>
  <c r="C864" i="1"/>
  <c r="L4171" i="1"/>
  <c r="K4171" i="1"/>
  <c r="J4171" i="1"/>
  <c r="I4171" i="1"/>
  <c r="G4171" i="1"/>
  <c r="H4171" i="1"/>
  <c r="F4171" i="1"/>
  <c r="C4171" i="1"/>
  <c r="L844" i="1"/>
  <c r="K844" i="1"/>
  <c r="J844" i="1"/>
  <c r="I844" i="1"/>
  <c r="G844" i="1"/>
  <c r="H844" i="1"/>
  <c r="F844" i="1"/>
  <c r="C844" i="1"/>
  <c r="L711" i="1"/>
  <c r="K711" i="1"/>
  <c r="J711" i="1"/>
  <c r="I711" i="1"/>
  <c r="G711" i="1"/>
  <c r="H711" i="1"/>
  <c r="F711" i="1"/>
  <c r="C711" i="1"/>
  <c r="L682" i="1"/>
  <c r="K682" i="1"/>
  <c r="J682" i="1"/>
  <c r="I682" i="1"/>
  <c r="G682" i="1"/>
  <c r="H682" i="1"/>
  <c r="F682" i="1"/>
  <c r="C682" i="1"/>
  <c r="L780" i="1"/>
  <c r="K780" i="1"/>
  <c r="J780" i="1"/>
  <c r="I780" i="1"/>
  <c r="G780" i="1"/>
  <c r="H780" i="1"/>
  <c r="F780" i="1"/>
  <c r="C780" i="1"/>
  <c r="L635" i="1"/>
  <c r="K635" i="1"/>
  <c r="J635" i="1"/>
  <c r="I635" i="1"/>
  <c r="G635" i="1"/>
  <c r="H635" i="1"/>
  <c r="F635" i="1"/>
  <c r="C635" i="1"/>
  <c r="L925" i="1"/>
  <c r="K925" i="1"/>
  <c r="J925" i="1"/>
  <c r="I925" i="1"/>
  <c r="G925" i="1"/>
  <c r="H925" i="1"/>
  <c r="F925" i="1"/>
  <c r="C925" i="1"/>
  <c r="L891" i="1"/>
  <c r="K891" i="1"/>
  <c r="J891" i="1"/>
  <c r="I891" i="1"/>
  <c r="G891" i="1"/>
  <c r="H891" i="1"/>
  <c r="F891" i="1"/>
  <c r="C891" i="1"/>
  <c r="L4233" i="1"/>
  <c r="K4233" i="1"/>
  <c r="J4233" i="1"/>
  <c r="I4233" i="1"/>
  <c r="G4233" i="1"/>
  <c r="H4233" i="1"/>
  <c r="F4233" i="1"/>
  <c r="C4233" i="1"/>
  <c r="L803" i="1"/>
  <c r="K803" i="1"/>
  <c r="J803" i="1"/>
  <c r="I803" i="1"/>
  <c r="G803" i="1"/>
  <c r="H803" i="1"/>
  <c r="F803" i="1"/>
  <c r="C803" i="1"/>
  <c r="L2843" i="1"/>
  <c r="K2843" i="1"/>
  <c r="J2843" i="1"/>
  <c r="I2843" i="1"/>
  <c r="H2843" i="1"/>
  <c r="F2843" i="1"/>
  <c r="C2843" i="1"/>
  <c r="L906" i="1"/>
  <c r="K906" i="1"/>
  <c r="J906" i="1"/>
  <c r="I906" i="1"/>
  <c r="G906" i="1"/>
  <c r="H906" i="1"/>
  <c r="F906" i="1"/>
  <c r="C906" i="1"/>
  <c r="L2793" i="1"/>
  <c r="K2793" i="1"/>
  <c r="J2793" i="1"/>
  <c r="I2793" i="1"/>
  <c r="H2793" i="1"/>
  <c r="F2793" i="1"/>
  <c r="C2793" i="1"/>
  <c r="L820" i="1"/>
  <c r="K820" i="1"/>
  <c r="J820" i="1"/>
  <c r="I820" i="1"/>
  <c r="G820" i="1"/>
  <c r="H820" i="1"/>
  <c r="F820" i="1"/>
  <c r="C820" i="1"/>
  <c r="L4245" i="1"/>
  <c r="K4245" i="1"/>
  <c r="J4245" i="1"/>
  <c r="I4245" i="1"/>
  <c r="G4245" i="1"/>
  <c r="H4245" i="1"/>
  <c r="F4245" i="1"/>
  <c r="C4245" i="1"/>
  <c r="L612" i="1"/>
  <c r="K612" i="1"/>
  <c r="J612" i="1"/>
  <c r="I612" i="1"/>
  <c r="G612" i="1"/>
  <c r="H612" i="1"/>
  <c r="F612" i="1"/>
  <c r="C612" i="1"/>
  <c r="L614" i="1"/>
  <c r="K614" i="1"/>
  <c r="J614" i="1"/>
  <c r="I614" i="1"/>
  <c r="G614" i="1"/>
  <c r="H614" i="1"/>
  <c r="F614" i="1"/>
  <c r="C614" i="1"/>
  <c r="L1205" i="1"/>
  <c r="K1205" i="1"/>
  <c r="J1205" i="1"/>
  <c r="I1205" i="1"/>
  <c r="G1205" i="1"/>
  <c r="H1205" i="1"/>
  <c r="F1205" i="1"/>
  <c r="C1205" i="1"/>
  <c r="L1286" i="1"/>
  <c r="K1286" i="1"/>
  <c r="J1286" i="1"/>
  <c r="I1286" i="1"/>
  <c r="G1286" i="1"/>
  <c r="H1286" i="1"/>
  <c r="F1286" i="1"/>
  <c r="C1286" i="1"/>
  <c r="L4223" i="1"/>
  <c r="K4223" i="1"/>
  <c r="J4223" i="1"/>
  <c r="I4223" i="1"/>
  <c r="G4223" i="1"/>
  <c r="H4223" i="1"/>
  <c r="F4223" i="1"/>
  <c r="C4223" i="1"/>
  <c r="L4146" i="1"/>
  <c r="K4146" i="1"/>
  <c r="J4146" i="1"/>
  <c r="I4146" i="1"/>
  <c r="G4146" i="1"/>
  <c r="H4146" i="1"/>
  <c r="F4146" i="1"/>
  <c r="C4146" i="1"/>
  <c r="L2773" i="1"/>
  <c r="K2773" i="1"/>
  <c r="J2773" i="1"/>
  <c r="I2773" i="1"/>
  <c r="H2773" i="1"/>
  <c r="F2773" i="1"/>
  <c r="C2773" i="1"/>
  <c r="L1198" i="1"/>
  <c r="K1198" i="1"/>
  <c r="J1198" i="1"/>
  <c r="I1198" i="1"/>
  <c r="G1198" i="1"/>
  <c r="H1198" i="1"/>
  <c r="F1198" i="1"/>
  <c r="C1198" i="1"/>
  <c r="L4178" i="1"/>
  <c r="K4178" i="1"/>
  <c r="J4178" i="1"/>
  <c r="I4178" i="1"/>
  <c r="G4178" i="1"/>
  <c r="H4178" i="1"/>
  <c r="F4178" i="1"/>
  <c r="C4178" i="1"/>
  <c r="L4215" i="1"/>
  <c r="K4215" i="1"/>
  <c r="J4215" i="1"/>
  <c r="I4215" i="1"/>
  <c r="G4215" i="1"/>
  <c r="H4215" i="1"/>
  <c r="F4215" i="1"/>
  <c r="C4215" i="1"/>
  <c r="L4172" i="1"/>
  <c r="K4172" i="1"/>
  <c r="J4172" i="1"/>
  <c r="I4172" i="1"/>
  <c r="G4172" i="1"/>
  <c r="H4172" i="1"/>
  <c r="F4172" i="1"/>
  <c r="C4172" i="1"/>
  <c r="L2836" i="1"/>
  <c r="K2836" i="1"/>
  <c r="J2836" i="1"/>
  <c r="I2836" i="1"/>
  <c r="H2836" i="1"/>
  <c r="F2836" i="1"/>
  <c r="C2836" i="1"/>
  <c r="L813" i="1"/>
  <c r="K813" i="1"/>
  <c r="J813" i="1"/>
  <c r="I813" i="1"/>
  <c r="G813" i="1"/>
  <c r="H813" i="1"/>
  <c r="F813" i="1"/>
  <c r="C813" i="1"/>
  <c r="L4227" i="1"/>
  <c r="K4227" i="1"/>
  <c r="J4227" i="1"/>
  <c r="I4227" i="1"/>
  <c r="G4227" i="1"/>
  <c r="H4227" i="1"/>
  <c r="F4227" i="1"/>
  <c r="C4227" i="1"/>
  <c r="L4184" i="1"/>
  <c r="K4184" i="1"/>
  <c r="J4184" i="1"/>
  <c r="I4184" i="1"/>
  <c r="G4184" i="1"/>
  <c r="H4184" i="1"/>
  <c r="F4184" i="1"/>
  <c r="C4184" i="1"/>
  <c r="L768" i="1"/>
  <c r="K768" i="1"/>
  <c r="J768" i="1"/>
  <c r="I768" i="1"/>
  <c r="G768" i="1"/>
  <c r="H768" i="1"/>
  <c r="F768" i="1"/>
  <c r="C768" i="1"/>
  <c r="L4203" i="1"/>
  <c r="K4203" i="1"/>
  <c r="J4203" i="1"/>
  <c r="I4203" i="1"/>
  <c r="G4203" i="1"/>
  <c r="H4203" i="1"/>
  <c r="F4203" i="1"/>
  <c r="C4203" i="1"/>
  <c r="L2820" i="1"/>
  <c r="K2820" i="1"/>
  <c r="J2820" i="1"/>
  <c r="I2820" i="1"/>
  <c r="H2820" i="1"/>
  <c r="F2820" i="1"/>
  <c r="C2820" i="1"/>
  <c r="L4225" i="1"/>
  <c r="K4225" i="1"/>
  <c r="J4225" i="1"/>
  <c r="I4225" i="1"/>
  <c r="G4225" i="1"/>
  <c r="H4225" i="1"/>
  <c r="F4225" i="1"/>
  <c r="C4225" i="1"/>
  <c r="L732" i="1"/>
  <c r="K732" i="1"/>
  <c r="J732" i="1"/>
  <c r="I732" i="1"/>
  <c r="G732" i="1"/>
  <c r="H732" i="1"/>
  <c r="F732" i="1"/>
  <c r="C732" i="1"/>
  <c r="L853" i="1"/>
  <c r="K853" i="1"/>
  <c r="J853" i="1"/>
  <c r="I853" i="1"/>
  <c r="G853" i="1"/>
  <c r="H853" i="1"/>
  <c r="F853" i="1"/>
  <c r="C853" i="1"/>
  <c r="L671" i="1"/>
  <c r="K671" i="1"/>
  <c r="J671" i="1"/>
  <c r="I671" i="1"/>
  <c r="G671" i="1"/>
  <c r="H671" i="1"/>
  <c r="F671" i="1"/>
  <c r="C671" i="1"/>
  <c r="L734" i="1"/>
  <c r="K734" i="1"/>
  <c r="J734" i="1"/>
  <c r="I734" i="1"/>
  <c r="G734" i="1"/>
  <c r="H734" i="1"/>
  <c r="F734" i="1"/>
  <c r="C734" i="1"/>
  <c r="L738" i="1"/>
  <c r="K738" i="1"/>
  <c r="J738" i="1"/>
  <c r="I738" i="1"/>
  <c r="G738" i="1"/>
  <c r="H738" i="1"/>
  <c r="F738" i="1"/>
  <c r="C738" i="1"/>
  <c r="L915" i="1"/>
  <c r="K915" i="1"/>
  <c r="J915" i="1"/>
  <c r="I915" i="1"/>
  <c r="G915" i="1"/>
  <c r="H915" i="1"/>
  <c r="F915" i="1"/>
  <c r="C915" i="1"/>
  <c r="L1268" i="1"/>
  <c r="K1268" i="1"/>
  <c r="J1268" i="1"/>
  <c r="I1268" i="1"/>
  <c r="G1268" i="1"/>
  <c r="H1268" i="1"/>
  <c r="F1268" i="1"/>
  <c r="C1268" i="1"/>
  <c r="L640" i="1"/>
  <c r="K640" i="1"/>
  <c r="J640" i="1"/>
  <c r="I640" i="1"/>
  <c r="G640" i="1"/>
  <c r="H640" i="1"/>
  <c r="F640" i="1"/>
  <c r="C640" i="1"/>
  <c r="L739" i="1"/>
  <c r="K739" i="1"/>
  <c r="J739" i="1"/>
  <c r="I739" i="1"/>
  <c r="G739" i="1"/>
  <c r="H739" i="1"/>
  <c r="F739" i="1"/>
  <c r="C739" i="1"/>
  <c r="L750" i="1"/>
  <c r="K750" i="1"/>
  <c r="J750" i="1"/>
  <c r="I750" i="1"/>
  <c r="G750" i="1"/>
  <c r="H750" i="1"/>
  <c r="F750" i="1"/>
  <c r="C750" i="1"/>
  <c r="L1248" i="1"/>
  <c r="K1248" i="1"/>
  <c r="J1248" i="1"/>
  <c r="I1248" i="1"/>
  <c r="G1248" i="1"/>
  <c r="H1248" i="1"/>
  <c r="F1248" i="1"/>
  <c r="C1248" i="1"/>
  <c r="L806" i="1"/>
  <c r="K806" i="1"/>
  <c r="J806" i="1"/>
  <c r="I806" i="1"/>
  <c r="G806" i="1"/>
  <c r="H806" i="1"/>
  <c r="F806" i="1"/>
  <c r="C806" i="1"/>
  <c r="L747" i="1"/>
  <c r="K747" i="1"/>
  <c r="J747" i="1"/>
  <c r="I747" i="1"/>
  <c r="G747" i="1"/>
  <c r="H747" i="1"/>
  <c r="F747" i="1"/>
  <c r="C747" i="1"/>
  <c r="L1196" i="1"/>
  <c r="K1196" i="1"/>
  <c r="J1196" i="1"/>
  <c r="I1196" i="1"/>
  <c r="G1196" i="1"/>
  <c r="H1196" i="1"/>
  <c r="F1196" i="1"/>
  <c r="C1196" i="1"/>
  <c r="L745" i="1"/>
  <c r="K745" i="1"/>
  <c r="J745" i="1"/>
  <c r="I745" i="1"/>
  <c r="G745" i="1"/>
  <c r="H745" i="1"/>
  <c r="F745" i="1"/>
  <c r="C745" i="1"/>
  <c r="L668" i="1"/>
  <c r="K668" i="1"/>
  <c r="J668" i="1"/>
  <c r="I668" i="1"/>
  <c r="G668" i="1"/>
  <c r="H668" i="1"/>
  <c r="F668" i="1"/>
  <c r="C668" i="1"/>
  <c r="L839" i="1"/>
  <c r="K839" i="1"/>
  <c r="J839" i="1"/>
  <c r="I839" i="1"/>
  <c r="G839" i="1"/>
  <c r="H839" i="1"/>
  <c r="F839" i="1"/>
  <c r="C839" i="1"/>
  <c r="L661" i="1"/>
  <c r="K661" i="1"/>
  <c r="J661" i="1"/>
  <c r="I661" i="1"/>
  <c r="G661" i="1"/>
  <c r="H661" i="1"/>
  <c r="F661" i="1"/>
  <c r="C661" i="1"/>
  <c r="L1303" i="1"/>
  <c r="K1303" i="1"/>
  <c r="J1303" i="1"/>
  <c r="I1303" i="1"/>
  <c r="G1303" i="1"/>
  <c r="H1303" i="1"/>
  <c r="F1303" i="1"/>
  <c r="C1303" i="1"/>
  <c r="L2784" i="1"/>
  <c r="K2784" i="1"/>
  <c r="J2784" i="1"/>
  <c r="I2784" i="1"/>
  <c r="H2784" i="1"/>
  <c r="F2784" i="1"/>
  <c r="C2784" i="1"/>
  <c r="L1293" i="1"/>
  <c r="K1293" i="1"/>
  <c r="J1293" i="1"/>
  <c r="I1293" i="1"/>
  <c r="G1293" i="1"/>
  <c r="H1293" i="1"/>
  <c r="F1293" i="1"/>
  <c r="C1293" i="1"/>
  <c r="L894" i="1"/>
  <c r="K894" i="1"/>
  <c r="J894" i="1"/>
  <c r="I894" i="1"/>
  <c r="G894" i="1"/>
  <c r="H894" i="1"/>
  <c r="F894" i="1"/>
  <c r="C894" i="1"/>
  <c r="L1292" i="1"/>
  <c r="K1292" i="1"/>
  <c r="J1292" i="1"/>
  <c r="I1292" i="1"/>
  <c r="G1292" i="1"/>
  <c r="H1292" i="1"/>
  <c r="F1292" i="1"/>
  <c r="C1292" i="1"/>
  <c r="L1270" i="1"/>
  <c r="K1270" i="1"/>
  <c r="J1270" i="1"/>
  <c r="I1270" i="1"/>
  <c r="G1270" i="1"/>
  <c r="H1270" i="1"/>
  <c r="F1270" i="1"/>
  <c r="C1270" i="1"/>
  <c r="L2782" i="1"/>
  <c r="K2782" i="1"/>
  <c r="J2782" i="1"/>
  <c r="I2782" i="1"/>
  <c r="H2782" i="1"/>
  <c r="F2782" i="1"/>
  <c r="C2782" i="1"/>
  <c r="L672" i="1"/>
  <c r="K672" i="1"/>
  <c r="J672" i="1"/>
  <c r="I672" i="1"/>
  <c r="G672" i="1"/>
  <c r="H672" i="1"/>
  <c r="F672" i="1"/>
  <c r="C672" i="1"/>
  <c r="L930" i="1"/>
  <c r="K930" i="1"/>
  <c r="J930" i="1"/>
  <c r="I930" i="1"/>
  <c r="G930" i="1"/>
  <c r="H930" i="1"/>
  <c r="F930" i="1"/>
  <c r="C930" i="1"/>
  <c r="L2790" i="1"/>
  <c r="K2790" i="1"/>
  <c r="J2790" i="1"/>
  <c r="I2790" i="1"/>
  <c r="H2790" i="1"/>
  <c r="F2790" i="1"/>
  <c r="C2790" i="1"/>
  <c r="L1265" i="1"/>
  <c r="K1265" i="1"/>
  <c r="J1265" i="1"/>
  <c r="I1265" i="1"/>
  <c r="G1265" i="1"/>
  <c r="H1265" i="1"/>
  <c r="F1265" i="1"/>
  <c r="C1265" i="1"/>
  <c r="L896" i="1"/>
  <c r="K896" i="1"/>
  <c r="J896" i="1"/>
  <c r="I896" i="1"/>
  <c r="G896" i="1"/>
  <c r="H896" i="1"/>
  <c r="F896" i="1"/>
  <c r="C896" i="1"/>
  <c r="L4201" i="1"/>
  <c r="K4201" i="1"/>
  <c r="J4201" i="1"/>
  <c r="I4201" i="1"/>
  <c r="G4201" i="1"/>
  <c r="H4201" i="1"/>
  <c r="F4201" i="1"/>
  <c r="C4201" i="1"/>
  <c r="L836" i="1"/>
  <c r="K836" i="1"/>
  <c r="J836" i="1"/>
  <c r="I836" i="1"/>
  <c r="G836" i="1"/>
  <c r="H836" i="1"/>
  <c r="F836" i="1"/>
  <c r="C836" i="1"/>
  <c r="L710" i="1"/>
  <c r="K710" i="1"/>
  <c r="J710" i="1"/>
  <c r="I710" i="1"/>
  <c r="G710" i="1"/>
  <c r="H710" i="1"/>
  <c r="F710" i="1"/>
  <c r="C710" i="1"/>
  <c r="L922" i="1"/>
  <c r="K922" i="1"/>
  <c r="J922" i="1"/>
  <c r="I922" i="1"/>
  <c r="G922" i="1"/>
  <c r="H922" i="1"/>
  <c r="F922" i="1"/>
  <c r="C922" i="1"/>
  <c r="L778" i="1"/>
  <c r="K778" i="1"/>
  <c r="J778" i="1"/>
  <c r="I778" i="1"/>
  <c r="G778" i="1"/>
  <c r="H778" i="1"/>
  <c r="F778" i="1"/>
  <c r="C778" i="1"/>
  <c r="L735" i="1"/>
  <c r="K735" i="1"/>
  <c r="J735" i="1"/>
  <c r="I735" i="1"/>
  <c r="G735" i="1"/>
  <c r="H735" i="1"/>
  <c r="F735" i="1"/>
  <c r="C735" i="1"/>
  <c r="L4157" i="1"/>
  <c r="K4157" i="1"/>
  <c r="J4157" i="1"/>
  <c r="I4157" i="1"/>
  <c r="G4157" i="1"/>
  <c r="H4157" i="1"/>
  <c r="F4157" i="1"/>
  <c r="C4157" i="1"/>
  <c r="L4133" i="1"/>
  <c r="K4133" i="1"/>
  <c r="J4133" i="1"/>
  <c r="I4133" i="1"/>
  <c r="G4133" i="1"/>
  <c r="H4133" i="1"/>
  <c r="F4133" i="1"/>
  <c r="C4133" i="1"/>
  <c r="L678" i="1"/>
  <c r="K678" i="1"/>
  <c r="J678" i="1"/>
  <c r="I678" i="1"/>
  <c r="G678" i="1"/>
  <c r="H678" i="1"/>
  <c r="F678" i="1"/>
  <c r="C678" i="1"/>
  <c r="L1285" i="1"/>
  <c r="K1285" i="1"/>
  <c r="J1285" i="1"/>
  <c r="I1285" i="1"/>
  <c r="G1285" i="1"/>
  <c r="H1285" i="1"/>
  <c r="F1285" i="1"/>
  <c r="C1285" i="1"/>
  <c r="L916" i="1"/>
  <c r="K916" i="1"/>
  <c r="J916" i="1"/>
  <c r="I916" i="1"/>
  <c r="G916" i="1"/>
  <c r="H916" i="1"/>
  <c r="F916" i="1"/>
  <c r="C916" i="1"/>
  <c r="L665" i="1"/>
  <c r="K665" i="1"/>
  <c r="J665" i="1"/>
  <c r="I665" i="1"/>
  <c r="G665" i="1"/>
  <c r="H665" i="1"/>
  <c r="F665" i="1"/>
  <c r="C665" i="1"/>
  <c r="L631" i="1"/>
  <c r="K631" i="1"/>
  <c r="J631" i="1"/>
  <c r="I631" i="1"/>
  <c r="G631" i="1"/>
  <c r="H631" i="1"/>
  <c r="F631" i="1"/>
  <c r="C631" i="1"/>
  <c r="L817" i="1"/>
  <c r="K817" i="1"/>
  <c r="J817" i="1"/>
  <c r="I817" i="1"/>
  <c r="G817" i="1"/>
  <c r="H817" i="1"/>
  <c r="F817" i="1"/>
  <c r="C817" i="1"/>
  <c r="L810" i="1"/>
  <c r="K810" i="1"/>
  <c r="J810" i="1"/>
  <c r="I810" i="1"/>
  <c r="G810" i="1"/>
  <c r="H810" i="1"/>
  <c r="F810" i="1"/>
  <c r="C810" i="1"/>
  <c r="L868" i="1"/>
  <c r="K868" i="1"/>
  <c r="J868" i="1"/>
  <c r="I868" i="1"/>
  <c r="G868" i="1"/>
  <c r="H868" i="1"/>
  <c r="F868" i="1"/>
  <c r="C868" i="1"/>
  <c r="L675" i="1"/>
  <c r="K675" i="1"/>
  <c r="J675" i="1"/>
  <c r="I675" i="1"/>
  <c r="G675" i="1"/>
  <c r="H675" i="1"/>
  <c r="F675" i="1"/>
  <c r="C675" i="1"/>
  <c r="L730" i="1"/>
  <c r="K730" i="1"/>
  <c r="J730" i="1"/>
  <c r="I730" i="1"/>
  <c r="G730" i="1"/>
  <c r="H730" i="1"/>
  <c r="F730" i="1"/>
  <c r="C730" i="1"/>
  <c r="L876" i="1"/>
  <c r="K876" i="1"/>
  <c r="J876" i="1"/>
  <c r="I876" i="1"/>
  <c r="G876" i="1"/>
  <c r="H876" i="1"/>
  <c r="F876" i="1"/>
  <c r="C876" i="1"/>
  <c r="L855" i="1"/>
  <c r="K855" i="1"/>
  <c r="J855" i="1"/>
  <c r="I855" i="1"/>
  <c r="G855" i="1"/>
  <c r="H855" i="1"/>
  <c r="F855" i="1"/>
  <c r="C855" i="1"/>
  <c r="L920" i="1"/>
  <c r="K920" i="1"/>
  <c r="J920" i="1"/>
  <c r="I920" i="1"/>
  <c r="G920" i="1"/>
  <c r="H920" i="1"/>
  <c r="F920" i="1"/>
  <c r="C920" i="1"/>
  <c r="L1288" i="1"/>
  <c r="K1288" i="1"/>
  <c r="J1288" i="1"/>
  <c r="I1288" i="1"/>
  <c r="G1288" i="1"/>
  <c r="H1288" i="1"/>
  <c r="F1288" i="1"/>
  <c r="C1288" i="1"/>
  <c r="L715" i="1"/>
  <c r="K715" i="1"/>
  <c r="J715" i="1"/>
  <c r="I715" i="1"/>
  <c r="G715" i="1"/>
  <c r="H715" i="1"/>
  <c r="F715" i="1"/>
  <c r="C715" i="1"/>
  <c r="L878" i="1"/>
  <c r="K878" i="1"/>
  <c r="J878" i="1"/>
  <c r="I878" i="1"/>
  <c r="G878" i="1"/>
  <c r="H878" i="1"/>
  <c r="F878" i="1"/>
  <c r="C878" i="1"/>
  <c r="L622" i="1"/>
  <c r="K622" i="1"/>
  <c r="J622" i="1"/>
  <c r="I622" i="1"/>
  <c r="G622" i="1"/>
  <c r="H622" i="1"/>
  <c r="F622" i="1"/>
  <c r="C622" i="1"/>
  <c r="L2794" i="1"/>
  <c r="K2794" i="1"/>
  <c r="J2794" i="1"/>
  <c r="I2794" i="1"/>
  <c r="H2794" i="1"/>
  <c r="F2794" i="1"/>
  <c r="C2794" i="1"/>
  <c r="L687" i="1"/>
  <c r="K687" i="1"/>
  <c r="J687" i="1"/>
  <c r="I687" i="1"/>
  <c r="G687" i="1"/>
  <c r="H687" i="1"/>
  <c r="F687" i="1"/>
  <c r="C687" i="1"/>
  <c r="L626" i="1"/>
  <c r="K626" i="1"/>
  <c r="J626" i="1"/>
  <c r="I626" i="1"/>
  <c r="G626" i="1"/>
  <c r="H626" i="1"/>
  <c r="F626" i="1"/>
  <c r="C626" i="1"/>
  <c r="L651" i="1"/>
  <c r="K651" i="1"/>
  <c r="J651" i="1"/>
  <c r="I651" i="1"/>
  <c r="G651" i="1"/>
  <c r="H651" i="1"/>
  <c r="F651" i="1"/>
  <c r="C651" i="1"/>
  <c r="L2795" i="1"/>
  <c r="K2795" i="1"/>
  <c r="J2795" i="1"/>
  <c r="I2795" i="1"/>
  <c r="H2795" i="1"/>
  <c r="F2795" i="1"/>
  <c r="C2795" i="1"/>
  <c r="L873" i="1"/>
  <c r="K873" i="1"/>
  <c r="J873" i="1"/>
  <c r="I873" i="1"/>
  <c r="G873" i="1"/>
  <c r="H873" i="1"/>
  <c r="F873" i="1"/>
  <c r="C873" i="1"/>
  <c r="L851" i="1"/>
  <c r="K851" i="1"/>
  <c r="J851" i="1"/>
  <c r="I851" i="1"/>
  <c r="G851" i="1"/>
  <c r="H851" i="1"/>
  <c r="F851" i="1"/>
  <c r="C851" i="1"/>
  <c r="L674" i="1"/>
  <c r="K674" i="1"/>
  <c r="J674" i="1"/>
  <c r="I674" i="1"/>
  <c r="G674" i="1"/>
  <c r="H674" i="1"/>
  <c r="F674" i="1"/>
  <c r="C674" i="1"/>
  <c r="L658" i="1"/>
  <c r="K658" i="1"/>
  <c r="J658" i="1"/>
  <c r="I658" i="1"/>
  <c r="G658" i="1"/>
  <c r="H658" i="1"/>
  <c r="F658" i="1"/>
  <c r="C658" i="1"/>
  <c r="L652" i="1"/>
  <c r="K652" i="1"/>
  <c r="J652" i="1"/>
  <c r="I652" i="1"/>
  <c r="G652" i="1"/>
  <c r="H652" i="1"/>
  <c r="F652" i="1"/>
  <c r="C652" i="1"/>
  <c r="L1194" i="1"/>
  <c r="K1194" i="1"/>
  <c r="J1194" i="1"/>
  <c r="I1194" i="1"/>
  <c r="G1194" i="1"/>
  <c r="H1194" i="1"/>
  <c r="F1194" i="1"/>
  <c r="C1194" i="1"/>
  <c r="L4242" i="1"/>
  <c r="K4242" i="1"/>
  <c r="J4242" i="1"/>
  <c r="I4242" i="1"/>
  <c r="G4242" i="1"/>
  <c r="H4242" i="1"/>
  <c r="F4242" i="1"/>
  <c r="C4242" i="1"/>
  <c r="L1193" i="1"/>
  <c r="K1193" i="1"/>
  <c r="J1193" i="1"/>
  <c r="I1193" i="1"/>
  <c r="G1193" i="1"/>
  <c r="H1193" i="1"/>
  <c r="F1193" i="1"/>
  <c r="C1193" i="1"/>
  <c r="L643" i="1"/>
  <c r="K643" i="1"/>
  <c r="J643" i="1"/>
  <c r="I643" i="1"/>
  <c r="G643" i="1"/>
  <c r="H643" i="1"/>
  <c r="F643" i="1"/>
  <c r="C643" i="1"/>
  <c r="L679" i="1"/>
  <c r="K679" i="1"/>
  <c r="J679" i="1"/>
  <c r="I679" i="1"/>
  <c r="G679" i="1"/>
  <c r="H679" i="1"/>
  <c r="F679" i="1"/>
  <c r="C679" i="1"/>
  <c r="L843" i="1"/>
  <c r="K843" i="1"/>
  <c r="J843" i="1"/>
  <c r="I843" i="1"/>
  <c r="G843" i="1"/>
  <c r="H843" i="1"/>
  <c r="F843" i="1"/>
  <c r="C843" i="1"/>
  <c r="L874" i="1"/>
  <c r="K874" i="1"/>
  <c r="J874" i="1"/>
  <c r="I874" i="1"/>
  <c r="G874" i="1"/>
  <c r="H874" i="1"/>
  <c r="F874" i="1"/>
  <c r="C874" i="1"/>
  <c r="L908" i="1"/>
  <c r="K908" i="1"/>
  <c r="J908" i="1"/>
  <c r="I908" i="1"/>
  <c r="G908" i="1"/>
  <c r="H908" i="1"/>
  <c r="F908" i="1"/>
  <c r="C908" i="1"/>
  <c r="L1203" i="1"/>
  <c r="K1203" i="1"/>
  <c r="J1203" i="1"/>
  <c r="I1203" i="1"/>
  <c r="G1203" i="1"/>
  <c r="H1203" i="1"/>
  <c r="F1203" i="1"/>
  <c r="C1203" i="1"/>
  <c r="L697" i="1"/>
  <c r="K697" i="1"/>
  <c r="J697" i="1"/>
  <c r="I697" i="1"/>
  <c r="G697" i="1"/>
  <c r="H697" i="1"/>
  <c r="F697" i="1"/>
  <c r="C697" i="1"/>
  <c r="L673" i="1"/>
  <c r="K673" i="1"/>
  <c r="J673" i="1"/>
  <c r="I673" i="1"/>
  <c r="G673" i="1"/>
  <c r="H673" i="1"/>
  <c r="F673" i="1"/>
  <c r="C673" i="1"/>
  <c r="L798" i="1"/>
  <c r="K798" i="1"/>
  <c r="J798" i="1"/>
  <c r="I798" i="1"/>
  <c r="G798" i="1"/>
  <c r="H798" i="1"/>
  <c r="F798" i="1"/>
  <c r="C798" i="1"/>
  <c r="L796" i="1"/>
  <c r="K796" i="1"/>
  <c r="J796" i="1"/>
  <c r="I796" i="1"/>
  <c r="G796" i="1"/>
  <c r="H796" i="1"/>
  <c r="F796" i="1"/>
  <c r="C796" i="1"/>
  <c r="L701" i="1"/>
  <c r="K701" i="1"/>
  <c r="J701" i="1"/>
  <c r="I701" i="1"/>
  <c r="G701" i="1"/>
  <c r="H701" i="1"/>
  <c r="F701" i="1"/>
  <c r="C701" i="1"/>
  <c r="L4232" i="1"/>
  <c r="K4232" i="1"/>
  <c r="J4232" i="1"/>
  <c r="I4232" i="1"/>
  <c r="G4232" i="1"/>
  <c r="H4232" i="1"/>
  <c r="F4232" i="1"/>
  <c r="C4232" i="1"/>
  <c r="L1206" i="1"/>
  <c r="K1206" i="1"/>
  <c r="J1206" i="1"/>
  <c r="I1206" i="1"/>
  <c r="G1206" i="1"/>
  <c r="H1206" i="1"/>
  <c r="F1206" i="1"/>
  <c r="C1206" i="1"/>
  <c r="L620" i="1"/>
  <c r="K620" i="1"/>
  <c r="J620" i="1"/>
  <c r="I620" i="1"/>
  <c r="G620" i="1"/>
  <c r="H620" i="1"/>
  <c r="F620" i="1"/>
  <c r="C620" i="1"/>
  <c r="L1186" i="1"/>
  <c r="K1186" i="1"/>
  <c r="J1186" i="1"/>
  <c r="I1186" i="1"/>
  <c r="G1186" i="1"/>
  <c r="H1186" i="1"/>
  <c r="F1186" i="1"/>
  <c r="C1186" i="1"/>
  <c r="L719" i="1"/>
  <c r="K719" i="1"/>
  <c r="J719" i="1"/>
  <c r="I719" i="1"/>
  <c r="G719" i="1"/>
  <c r="H719" i="1"/>
  <c r="F719" i="1"/>
  <c r="C719" i="1"/>
  <c r="L849" i="1"/>
  <c r="K849" i="1"/>
  <c r="J849" i="1"/>
  <c r="I849" i="1"/>
  <c r="G849" i="1"/>
  <c r="H849" i="1"/>
  <c r="F849" i="1"/>
  <c r="C849" i="1"/>
  <c r="L1263" i="1"/>
  <c r="K1263" i="1"/>
  <c r="J1263" i="1"/>
  <c r="I1263" i="1"/>
  <c r="G1263" i="1"/>
  <c r="H1263" i="1"/>
  <c r="F1263" i="1"/>
  <c r="C1263" i="1"/>
  <c r="L632" i="1"/>
  <c r="K632" i="1"/>
  <c r="J632" i="1"/>
  <c r="I632" i="1"/>
  <c r="G632" i="1"/>
  <c r="H632" i="1"/>
  <c r="F632" i="1"/>
  <c r="C632" i="1"/>
  <c r="L762" i="1"/>
  <c r="K762" i="1"/>
  <c r="J762" i="1"/>
  <c r="I762" i="1"/>
  <c r="G762" i="1"/>
  <c r="H762" i="1"/>
  <c r="F762" i="1"/>
  <c r="C762" i="1"/>
  <c r="L1302" i="1"/>
  <c r="K1302" i="1"/>
  <c r="J1302" i="1"/>
  <c r="I1302" i="1"/>
  <c r="G1302" i="1"/>
  <c r="H1302" i="1"/>
  <c r="F1302" i="1"/>
  <c r="C1302" i="1"/>
  <c r="L827" i="1"/>
  <c r="K827" i="1"/>
  <c r="J827" i="1"/>
  <c r="I827" i="1"/>
  <c r="G827" i="1"/>
  <c r="H827" i="1"/>
  <c r="F827" i="1"/>
  <c r="C827" i="1"/>
  <c r="L696" i="1"/>
  <c r="K696" i="1"/>
  <c r="J696" i="1"/>
  <c r="I696" i="1"/>
  <c r="G696" i="1"/>
  <c r="H696" i="1"/>
  <c r="F696" i="1"/>
  <c r="C696" i="1"/>
  <c r="L4150" i="1"/>
  <c r="K4150" i="1"/>
  <c r="J4150" i="1"/>
  <c r="I4150" i="1"/>
  <c r="G4150" i="1"/>
  <c r="H4150" i="1"/>
  <c r="F4150" i="1"/>
  <c r="C4150" i="1"/>
  <c r="L706" i="1"/>
  <c r="K706" i="1"/>
  <c r="J706" i="1"/>
  <c r="I706" i="1"/>
  <c r="G706" i="1"/>
  <c r="H706" i="1"/>
  <c r="F706" i="1"/>
  <c r="C706" i="1"/>
  <c r="L832" i="1"/>
  <c r="K832" i="1"/>
  <c r="J832" i="1"/>
  <c r="I832" i="1"/>
  <c r="G832" i="1"/>
  <c r="H832" i="1"/>
  <c r="F832" i="1"/>
  <c r="C832" i="1"/>
  <c r="L861" i="1"/>
  <c r="K861" i="1"/>
  <c r="J861" i="1"/>
  <c r="I861" i="1"/>
  <c r="G861" i="1"/>
  <c r="H861" i="1"/>
  <c r="F861" i="1"/>
  <c r="C861" i="1"/>
  <c r="L664" i="1"/>
  <c r="K664" i="1"/>
  <c r="J664" i="1"/>
  <c r="I664" i="1"/>
  <c r="G664" i="1"/>
  <c r="H664" i="1"/>
  <c r="F664" i="1"/>
  <c r="C664" i="1"/>
  <c r="L895" i="1"/>
  <c r="K895" i="1"/>
  <c r="J895" i="1"/>
  <c r="I895" i="1"/>
  <c r="G895" i="1"/>
  <c r="H895" i="1"/>
  <c r="F895" i="1"/>
  <c r="C895" i="1"/>
  <c r="L887" i="1"/>
  <c r="K887" i="1"/>
  <c r="J887" i="1"/>
  <c r="I887" i="1"/>
  <c r="G887" i="1"/>
  <c r="H887" i="1"/>
  <c r="F887" i="1"/>
  <c r="C887" i="1"/>
  <c r="L901" i="1"/>
  <c r="K901" i="1"/>
  <c r="J901" i="1"/>
  <c r="I901" i="1"/>
  <c r="G901" i="1"/>
  <c r="H901" i="1"/>
  <c r="F901" i="1"/>
  <c r="C901" i="1"/>
  <c r="L816" i="1"/>
  <c r="K816" i="1"/>
  <c r="J816" i="1"/>
  <c r="I816" i="1"/>
  <c r="G816" i="1"/>
  <c r="H816" i="1"/>
  <c r="F816" i="1"/>
  <c r="C816" i="1"/>
  <c r="L704" i="1"/>
  <c r="K704" i="1"/>
  <c r="J704" i="1"/>
  <c r="I704" i="1"/>
  <c r="G704" i="1"/>
  <c r="H704" i="1"/>
  <c r="F704" i="1"/>
  <c r="C704" i="1"/>
  <c r="L831" i="1"/>
  <c r="K831" i="1"/>
  <c r="J831" i="1"/>
  <c r="I831" i="1"/>
  <c r="G831" i="1"/>
  <c r="H831" i="1"/>
  <c r="F831" i="1"/>
  <c r="C831" i="1"/>
  <c r="L4183" i="1"/>
  <c r="K4183" i="1"/>
  <c r="J4183" i="1"/>
  <c r="I4183" i="1"/>
  <c r="G4183" i="1"/>
  <c r="H4183" i="1"/>
  <c r="F4183" i="1"/>
  <c r="C4183" i="1"/>
  <c r="L1190" i="1"/>
  <c r="K1190" i="1"/>
  <c r="J1190" i="1"/>
  <c r="I1190" i="1"/>
  <c r="G1190" i="1"/>
  <c r="H1190" i="1"/>
  <c r="F1190" i="1"/>
  <c r="C1190" i="1"/>
  <c r="L4187" i="1"/>
  <c r="K4187" i="1"/>
  <c r="J4187" i="1"/>
  <c r="I4187" i="1"/>
  <c r="G4187" i="1"/>
  <c r="H4187" i="1"/>
  <c r="F4187" i="1"/>
  <c r="C4187" i="1"/>
  <c r="L4207" i="1"/>
  <c r="K4207" i="1"/>
  <c r="J4207" i="1"/>
  <c r="I4207" i="1"/>
  <c r="G4207" i="1"/>
  <c r="H4207" i="1"/>
  <c r="F4207" i="1"/>
  <c r="C4207" i="1"/>
  <c r="L3809" i="1"/>
  <c r="K3809" i="1"/>
  <c r="J3809" i="1"/>
  <c r="I3809" i="1"/>
  <c r="G3809" i="1"/>
  <c r="H3809" i="1"/>
  <c r="F3809" i="1"/>
  <c r="C3809" i="1"/>
  <c r="L669" i="1"/>
  <c r="K669" i="1"/>
  <c r="J669" i="1"/>
  <c r="I669" i="1"/>
  <c r="G669" i="1"/>
  <c r="H669" i="1"/>
  <c r="F669" i="1"/>
  <c r="C669" i="1"/>
  <c r="L621" i="1"/>
  <c r="K621" i="1"/>
  <c r="J621" i="1"/>
  <c r="I621" i="1"/>
  <c r="G621" i="1"/>
  <c r="H621" i="1"/>
  <c r="F621" i="1"/>
  <c r="C621" i="1"/>
  <c r="L902" i="1"/>
  <c r="K902" i="1"/>
  <c r="J902" i="1"/>
  <c r="I902" i="1"/>
  <c r="G902" i="1"/>
  <c r="H902" i="1"/>
  <c r="F902" i="1"/>
  <c r="C902" i="1"/>
  <c r="L1195" i="1"/>
  <c r="K1195" i="1"/>
  <c r="J1195" i="1"/>
  <c r="I1195" i="1"/>
  <c r="G1195" i="1"/>
  <c r="H1195" i="1"/>
  <c r="F1195" i="1"/>
  <c r="C1195" i="1"/>
  <c r="L683" i="1"/>
  <c r="K683" i="1"/>
  <c r="J683" i="1"/>
  <c r="I683" i="1"/>
  <c r="G683" i="1"/>
  <c r="H683" i="1"/>
  <c r="F683" i="1"/>
  <c r="C683" i="1"/>
  <c r="L888" i="1"/>
  <c r="K888" i="1"/>
  <c r="J888" i="1"/>
  <c r="I888" i="1"/>
  <c r="G888" i="1"/>
  <c r="H888" i="1"/>
  <c r="F888" i="1"/>
  <c r="C888" i="1"/>
  <c r="L625" i="1"/>
  <c r="K625" i="1"/>
  <c r="J625" i="1"/>
  <c r="I625" i="1"/>
  <c r="G625" i="1"/>
  <c r="H625" i="1"/>
  <c r="F625" i="1"/>
  <c r="C625" i="1"/>
  <c r="L934" i="1"/>
  <c r="K934" i="1"/>
  <c r="J934" i="1"/>
  <c r="I934" i="1"/>
  <c r="G934" i="1"/>
  <c r="H934" i="1"/>
  <c r="F934" i="1"/>
  <c r="C934" i="1"/>
  <c r="L641" i="1"/>
  <c r="K641" i="1"/>
  <c r="J641" i="1"/>
  <c r="I641" i="1"/>
  <c r="G641" i="1"/>
  <c r="H641" i="1"/>
  <c r="F641" i="1"/>
  <c r="C641" i="1"/>
  <c r="L623" i="1"/>
  <c r="K623" i="1"/>
  <c r="J623" i="1"/>
  <c r="I623" i="1"/>
  <c r="G623" i="1"/>
  <c r="H623" i="1"/>
  <c r="F623" i="1"/>
  <c r="C623" i="1"/>
  <c r="L642" i="1"/>
  <c r="K642" i="1"/>
  <c r="J642" i="1"/>
  <c r="I642" i="1"/>
  <c r="G642" i="1"/>
  <c r="H642" i="1"/>
  <c r="F642" i="1"/>
  <c r="C642" i="1"/>
  <c r="L904" i="1"/>
  <c r="K904" i="1"/>
  <c r="J904" i="1"/>
  <c r="I904" i="1"/>
  <c r="G904" i="1"/>
  <c r="H904" i="1"/>
  <c r="F904" i="1"/>
  <c r="C904" i="1"/>
  <c r="L863" i="1"/>
  <c r="K863" i="1"/>
  <c r="J863" i="1"/>
  <c r="I863" i="1"/>
  <c r="G863" i="1"/>
  <c r="H863" i="1"/>
  <c r="F863" i="1"/>
  <c r="C863" i="1"/>
  <c r="L858" i="1"/>
  <c r="K858" i="1"/>
  <c r="J858" i="1"/>
  <c r="I858" i="1"/>
  <c r="G858" i="1"/>
  <c r="H858" i="1"/>
  <c r="F858" i="1"/>
  <c r="C858" i="1"/>
  <c r="L615" i="1"/>
  <c r="K615" i="1"/>
  <c r="J615" i="1"/>
  <c r="I615" i="1"/>
  <c r="G615" i="1"/>
  <c r="H615" i="1"/>
  <c r="F615" i="1"/>
  <c r="C615" i="1"/>
  <c r="L903" i="1"/>
  <c r="K903" i="1"/>
  <c r="J903" i="1"/>
  <c r="I903" i="1"/>
  <c r="G903" i="1"/>
  <c r="H903" i="1"/>
  <c r="F903" i="1"/>
  <c r="C903" i="1"/>
  <c r="L4220" i="1"/>
  <c r="K4220" i="1"/>
  <c r="J4220" i="1"/>
  <c r="I4220" i="1"/>
  <c r="G4220" i="1"/>
  <c r="H4220" i="1"/>
  <c r="F4220" i="1"/>
  <c r="C4220" i="1"/>
  <c r="L628" i="1"/>
  <c r="K628" i="1"/>
  <c r="J628" i="1"/>
  <c r="I628" i="1"/>
  <c r="G628" i="1"/>
  <c r="H628" i="1"/>
  <c r="F628" i="1"/>
  <c r="C628" i="1"/>
  <c r="L637" i="1"/>
  <c r="K637" i="1"/>
  <c r="J637" i="1"/>
  <c r="I637" i="1"/>
  <c r="G637" i="1"/>
  <c r="H637" i="1"/>
  <c r="F637" i="1"/>
  <c r="C637" i="1"/>
  <c r="L859" i="1"/>
  <c r="K859" i="1"/>
  <c r="J859" i="1"/>
  <c r="I859" i="1"/>
  <c r="G859" i="1"/>
  <c r="H859" i="1"/>
  <c r="F859" i="1"/>
  <c r="C859" i="1"/>
  <c r="L4205" i="1"/>
  <c r="K4205" i="1"/>
  <c r="J4205" i="1"/>
  <c r="I4205" i="1"/>
  <c r="G4205" i="1"/>
  <c r="H4205" i="1"/>
  <c r="F4205" i="1"/>
  <c r="C4205" i="1"/>
  <c r="L1192" i="1"/>
  <c r="K1192" i="1"/>
  <c r="J1192" i="1"/>
  <c r="I1192" i="1"/>
  <c r="G1192" i="1"/>
  <c r="H1192" i="1"/>
  <c r="F1192" i="1"/>
  <c r="C1192" i="1"/>
  <c r="L1297" i="1"/>
  <c r="K1297" i="1"/>
  <c r="J1297" i="1"/>
  <c r="I1297" i="1"/>
  <c r="G1297" i="1"/>
  <c r="H1297" i="1"/>
  <c r="F1297" i="1"/>
  <c r="C1297" i="1"/>
  <c r="L1271" i="1"/>
  <c r="K1271" i="1"/>
  <c r="J1271" i="1"/>
  <c r="I1271" i="1"/>
  <c r="G1271" i="1"/>
  <c r="H1271" i="1"/>
  <c r="F1271" i="1"/>
  <c r="C1271" i="1"/>
  <c r="L1264" i="1"/>
  <c r="K1264" i="1"/>
  <c r="J1264" i="1"/>
  <c r="I1264" i="1"/>
  <c r="G1264" i="1"/>
  <c r="H1264" i="1"/>
  <c r="F1264" i="1"/>
  <c r="C1264" i="1"/>
  <c r="L929" i="1"/>
  <c r="K929" i="1"/>
  <c r="J929" i="1"/>
  <c r="I929" i="1"/>
  <c r="G929" i="1"/>
  <c r="H929" i="1"/>
  <c r="F929" i="1"/>
  <c r="C929" i="1"/>
  <c r="L714" i="1"/>
  <c r="K714" i="1"/>
  <c r="J714" i="1"/>
  <c r="I714" i="1"/>
  <c r="G714" i="1"/>
  <c r="H714" i="1"/>
  <c r="F714" i="1"/>
  <c r="C714" i="1"/>
  <c r="L645" i="1"/>
  <c r="K645" i="1"/>
  <c r="J645" i="1"/>
  <c r="I645" i="1"/>
  <c r="G645" i="1"/>
  <c r="H645" i="1"/>
  <c r="F645" i="1"/>
  <c r="C645" i="1"/>
  <c r="L630" i="1"/>
  <c r="K630" i="1"/>
  <c r="J630" i="1"/>
  <c r="I630" i="1"/>
  <c r="G630" i="1"/>
  <c r="H630" i="1"/>
  <c r="F630" i="1"/>
  <c r="C630" i="1"/>
  <c r="L795" i="1"/>
  <c r="K795" i="1"/>
  <c r="J795" i="1"/>
  <c r="I795" i="1"/>
  <c r="G795" i="1"/>
  <c r="H795" i="1"/>
  <c r="F795" i="1"/>
  <c r="C795" i="1"/>
  <c r="L619" i="1"/>
  <c r="K619" i="1"/>
  <c r="J619" i="1"/>
  <c r="I619" i="1"/>
  <c r="G619" i="1"/>
  <c r="H619" i="1"/>
  <c r="F619" i="1"/>
  <c r="C619" i="1"/>
  <c r="L716" i="1"/>
  <c r="K716" i="1"/>
  <c r="J716" i="1"/>
  <c r="I716" i="1"/>
  <c r="G716" i="1"/>
  <c r="H716" i="1"/>
  <c r="F716" i="1"/>
  <c r="C716" i="1"/>
  <c r="L636" i="1"/>
  <c r="K636" i="1"/>
  <c r="J636" i="1"/>
  <c r="I636" i="1"/>
  <c r="G636" i="1"/>
  <c r="H636" i="1"/>
  <c r="F636" i="1"/>
  <c r="C636" i="1"/>
  <c r="L688" i="1"/>
  <c r="K688" i="1"/>
  <c r="J688" i="1"/>
  <c r="I688" i="1"/>
  <c r="G688" i="1"/>
  <c r="H688" i="1"/>
  <c r="F688" i="1"/>
  <c r="C688" i="1"/>
  <c r="L800" i="1"/>
  <c r="K800" i="1"/>
  <c r="J800" i="1"/>
  <c r="I800" i="1"/>
  <c r="G800" i="1"/>
  <c r="H800" i="1"/>
  <c r="F800" i="1"/>
  <c r="C800" i="1"/>
  <c r="L900" i="1"/>
  <c r="K900" i="1"/>
  <c r="J900" i="1"/>
  <c r="I900" i="1"/>
  <c r="G900" i="1"/>
  <c r="H900" i="1"/>
  <c r="F900" i="1"/>
  <c r="C900" i="1"/>
  <c r="L3479" i="1"/>
  <c r="K3479" i="1"/>
  <c r="J3479" i="1"/>
  <c r="I3479" i="1"/>
  <c r="G3479" i="1"/>
  <c r="H3479" i="1"/>
  <c r="F3479" i="1"/>
  <c r="C3479" i="1"/>
  <c r="L850" i="1"/>
  <c r="K850" i="1"/>
  <c r="J850" i="1"/>
  <c r="I850" i="1"/>
  <c r="G850" i="1"/>
  <c r="H850" i="1"/>
  <c r="F850" i="1"/>
  <c r="C850" i="1"/>
  <c r="L677" i="1"/>
  <c r="K677" i="1"/>
  <c r="J677" i="1"/>
  <c r="I677" i="1"/>
  <c r="G677" i="1"/>
  <c r="H677" i="1"/>
  <c r="F677" i="1"/>
  <c r="C677" i="1"/>
  <c r="L727" i="1"/>
  <c r="K727" i="1"/>
  <c r="J727" i="1"/>
  <c r="I727" i="1"/>
  <c r="G727" i="1"/>
  <c r="H727" i="1"/>
  <c r="F727" i="1"/>
  <c r="C727" i="1"/>
  <c r="L662" i="1"/>
  <c r="K662" i="1"/>
  <c r="J662" i="1"/>
  <c r="I662" i="1"/>
  <c r="G662" i="1"/>
  <c r="H662" i="1"/>
  <c r="F662" i="1"/>
  <c r="C662" i="1"/>
  <c r="L666" i="1"/>
  <c r="K666" i="1"/>
  <c r="J666" i="1"/>
  <c r="I666" i="1"/>
  <c r="G666" i="1"/>
  <c r="H666" i="1"/>
  <c r="F666" i="1"/>
  <c r="C666" i="1"/>
  <c r="L733" i="1"/>
  <c r="K733" i="1"/>
  <c r="J733" i="1"/>
  <c r="I733" i="1"/>
  <c r="G733" i="1"/>
  <c r="H733" i="1"/>
  <c r="F733" i="1"/>
  <c r="C733" i="1"/>
  <c r="L712" i="1"/>
  <c r="K712" i="1"/>
  <c r="J712" i="1"/>
  <c r="I712" i="1"/>
  <c r="G712" i="1"/>
  <c r="H712" i="1"/>
  <c r="F712" i="1"/>
  <c r="C712" i="1"/>
  <c r="L713" i="1"/>
  <c r="K713" i="1"/>
  <c r="J713" i="1"/>
  <c r="I713" i="1"/>
  <c r="G713" i="1"/>
  <c r="H713" i="1"/>
  <c r="F713" i="1"/>
  <c r="C713" i="1"/>
  <c r="L708" i="1"/>
  <c r="K708" i="1"/>
  <c r="J708" i="1"/>
  <c r="I708" i="1"/>
  <c r="G708" i="1"/>
  <c r="H708" i="1"/>
  <c r="F708" i="1"/>
  <c r="C708" i="1"/>
  <c r="L685" i="1"/>
  <c r="K685" i="1"/>
  <c r="J685" i="1"/>
  <c r="I685" i="1"/>
  <c r="G685" i="1"/>
  <c r="H685" i="1"/>
  <c r="F685" i="1"/>
  <c r="C685" i="1"/>
  <c r="L718" i="1"/>
  <c r="K718" i="1"/>
  <c r="J718" i="1"/>
  <c r="I718" i="1"/>
  <c r="G718" i="1"/>
  <c r="H718" i="1"/>
  <c r="F718" i="1"/>
  <c r="C718" i="1"/>
  <c r="L2796" i="1"/>
  <c r="K2796" i="1"/>
  <c r="J2796" i="1"/>
  <c r="I2796" i="1"/>
  <c r="H2796" i="1"/>
  <c r="F2796" i="1"/>
  <c r="C2796" i="1"/>
  <c r="L627" i="1"/>
  <c r="K627" i="1"/>
  <c r="J627" i="1"/>
  <c r="I627" i="1"/>
  <c r="G627" i="1"/>
  <c r="H627" i="1"/>
  <c r="F627" i="1"/>
  <c r="C627" i="1"/>
  <c r="L663" i="1"/>
  <c r="K663" i="1"/>
  <c r="J663" i="1"/>
  <c r="I663" i="1"/>
  <c r="G663" i="1"/>
  <c r="H663" i="1"/>
  <c r="F663" i="1"/>
  <c r="C663" i="1"/>
  <c r="L689" i="1"/>
  <c r="K689" i="1"/>
  <c r="J689" i="1"/>
  <c r="I689" i="1"/>
  <c r="G689" i="1"/>
  <c r="H689" i="1"/>
  <c r="F689" i="1"/>
  <c r="C689" i="1"/>
  <c r="L790" i="1"/>
  <c r="K790" i="1"/>
  <c r="J790" i="1"/>
  <c r="I790" i="1"/>
  <c r="G790" i="1"/>
  <c r="H790" i="1"/>
  <c r="F790" i="1"/>
  <c r="C790" i="1"/>
  <c r="L691" i="1"/>
  <c r="K691" i="1"/>
  <c r="J691" i="1"/>
  <c r="I691" i="1"/>
  <c r="G691" i="1"/>
  <c r="H691" i="1"/>
  <c r="F691" i="1"/>
  <c r="C691" i="1"/>
  <c r="L799" i="1"/>
  <c r="K799" i="1"/>
  <c r="J799" i="1"/>
  <c r="I799" i="1"/>
  <c r="G799" i="1"/>
  <c r="H799" i="1"/>
  <c r="F799" i="1"/>
  <c r="C799" i="1"/>
  <c r="L4219" i="1"/>
  <c r="K4219" i="1"/>
  <c r="J4219" i="1"/>
  <c r="I4219" i="1"/>
  <c r="G4219" i="1"/>
  <c r="H4219" i="1"/>
  <c r="F4219" i="1"/>
  <c r="C4219" i="1"/>
  <c r="L609" i="1"/>
  <c r="K609" i="1"/>
  <c r="J609" i="1"/>
  <c r="I609" i="1"/>
  <c r="G609" i="1"/>
  <c r="H609" i="1"/>
  <c r="F609" i="1"/>
  <c r="C609" i="1"/>
  <c r="L633" i="1"/>
  <c r="K633" i="1"/>
  <c r="J633" i="1"/>
  <c r="I633" i="1"/>
  <c r="G633" i="1"/>
  <c r="H633" i="1"/>
  <c r="F633" i="1"/>
  <c r="C633" i="1"/>
  <c r="L819" i="1"/>
  <c r="K819" i="1"/>
  <c r="J819" i="1"/>
  <c r="I819" i="1"/>
  <c r="G819" i="1"/>
  <c r="H819" i="1"/>
  <c r="F819" i="1"/>
  <c r="C819" i="1"/>
  <c r="L801" i="1"/>
  <c r="K801" i="1"/>
  <c r="J801" i="1"/>
  <c r="I801" i="1"/>
  <c r="G801" i="1"/>
  <c r="H801" i="1"/>
  <c r="F801" i="1"/>
  <c r="C801" i="1"/>
  <c r="L634" i="1"/>
  <c r="K634" i="1"/>
  <c r="J634" i="1"/>
  <c r="I634" i="1"/>
  <c r="G634" i="1"/>
  <c r="H634" i="1"/>
  <c r="F634" i="1"/>
  <c r="C634" i="1"/>
  <c r="L1281" i="1"/>
  <c r="K1281" i="1"/>
  <c r="J1281" i="1"/>
  <c r="I1281" i="1"/>
  <c r="G1281" i="1"/>
  <c r="H1281" i="1"/>
  <c r="F1281" i="1"/>
  <c r="C1281" i="1"/>
  <c r="L690" i="1"/>
  <c r="K690" i="1"/>
  <c r="J690" i="1"/>
  <c r="I690" i="1"/>
  <c r="G690" i="1"/>
  <c r="H690" i="1"/>
  <c r="F690" i="1"/>
  <c r="C690" i="1"/>
  <c r="L686" i="1"/>
  <c r="K686" i="1"/>
  <c r="J686" i="1"/>
  <c r="I686" i="1"/>
  <c r="G686" i="1"/>
  <c r="H686" i="1"/>
  <c r="F686" i="1"/>
  <c r="C686" i="1"/>
  <c r="L611" i="1"/>
  <c r="K611" i="1"/>
  <c r="J611" i="1"/>
  <c r="I611" i="1"/>
  <c r="G611" i="1"/>
  <c r="H611" i="1"/>
  <c r="F611" i="1"/>
  <c r="C611" i="1"/>
  <c r="L700" i="1"/>
  <c r="K700" i="1"/>
  <c r="J700" i="1"/>
  <c r="I700" i="1"/>
  <c r="G700" i="1"/>
  <c r="H700" i="1"/>
  <c r="F700" i="1"/>
  <c r="C700" i="1"/>
  <c r="L692" i="1"/>
  <c r="K692" i="1"/>
  <c r="J692" i="1"/>
  <c r="I692" i="1"/>
  <c r="G692" i="1"/>
  <c r="H692" i="1"/>
  <c r="F692" i="1"/>
  <c r="C692" i="1"/>
  <c r="L717" i="1"/>
  <c r="K717" i="1"/>
  <c r="J717" i="1"/>
  <c r="I717" i="1"/>
  <c r="G717" i="1"/>
  <c r="H717" i="1"/>
  <c r="F717" i="1"/>
  <c r="C717" i="1"/>
  <c r="L624" i="1"/>
  <c r="K624" i="1"/>
  <c r="J624" i="1"/>
  <c r="I624" i="1"/>
  <c r="G624" i="1"/>
  <c r="H624" i="1"/>
  <c r="F624" i="1"/>
  <c r="C624" i="1"/>
  <c r="L699" i="1"/>
  <c r="K699" i="1"/>
  <c r="J699" i="1"/>
  <c r="I699" i="1"/>
  <c r="G699" i="1"/>
  <c r="H699" i="1"/>
  <c r="F699" i="1"/>
  <c r="C699" i="1"/>
  <c r="L698" i="1"/>
  <c r="K698" i="1"/>
  <c r="J698" i="1"/>
  <c r="I698" i="1"/>
  <c r="G698" i="1"/>
  <c r="H698" i="1"/>
  <c r="F698" i="1"/>
  <c r="C698" i="1"/>
  <c r="L722" i="1"/>
  <c r="K722" i="1"/>
  <c r="J722" i="1"/>
  <c r="I722" i="1"/>
  <c r="G722" i="1"/>
  <c r="H722" i="1"/>
  <c r="F722" i="1"/>
  <c r="C722" i="1"/>
  <c r="L618" i="1"/>
  <c r="K618" i="1"/>
  <c r="J618" i="1"/>
  <c r="I618" i="1"/>
  <c r="G618" i="1"/>
  <c r="H618" i="1"/>
  <c r="F618" i="1"/>
  <c r="C618" i="1"/>
  <c r="L684" i="1"/>
  <c r="K684" i="1"/>
  <c r="J684" i="1"/>
  <c r="I684" i="1"/>
  <c r="G684" i="1"/>
  <c r="H684" i="1"/>
  <c r="F684" i="1"/>
  <c r="C684" i="1"/>
  <c r="L649" i="1"/>
  <c r="K649" i="1"/>
  <c r="J649" i="1"/>
  <c r="I649" i="1"/>
  <c r="G649" i="1"/>
  <c r="H649" i="1"/>
  <c r="F649" i="1"/>
  <c r="C649" i="1"/>
  <c r="L2777" i="1"/>
  <c r="K2777" i="1"/>
  <c r="J2777" i="1"/>
  <c r="I2777" i="1"/>
  <c r="H2777" i="1"/>
  <c r="F2777" i="1"/>
  <c r="C2777" i="1"/>
  <c r="L767" i="1"/>
  <c r="K767" i="1"/>
  <c r="J767" i="1"/>
  <c r="I767" i="1"/>
  <c r="G767" i="1"/>
  <c r="H767" i="1"/>
  <c r="F767" i="1"/>
  <c r="C767" i="1"/>
  <c r="L2826" i="1"/>
  <c r="K2826" i="1"/>
  <c r="J2826" i="1"/>
  <c r="I2826" i="1"/>
  <c r="H2826" i="1"/>
  <c r="F2826" i="1"/>
  <c r="C2826" i="1"/>
  <c r="L4153" i="1"/>
  <c r="K4153" i="1"/>
  <c r="J4153" i="1"/>
  <c r="I4153" i="1"/>
  <c r="G4153" i="1"/>
  <c r="H4153" i="1"/>
  <c r="F4153" i="1"/>
  <c r="C4153" i="1"/>
  <c r="L616" i="1"/>
  <c r="K616" i="1"/>
  <c r="J616" i="1"/>
  <c r="I616" i="1"/>
  <c r="G616" i="1"/>
  <c r="H616" i="1"/>
  <c r="F616" i="1"/>
  <c r="C616" i="1"/>
  <c r="L610" i="1"/>
  <c r="K610" i="1"/>
  <c r="J610" i="1"/>
  <c r="I610" i="1"/>
  <c r="G610" i="1"/>
  <c r="H610" i="1"/>
  <c r="F610" i="1"/>
  <c r="C610" i="1"/>
  <c r="L785" i="1"/>
  <c r="K785" i="1"/>
  <c r="J785" i="1"/>
  <c r="I785" i="1"/>
  <c r="G785" i="1"/>
  <c r="H785" i="1"/>
  <c r="F785" i="1"/>
  <c r="C785" i="1"/>
  <c r="L917" i="1"/>
  <c r="K917" i="1"/>
  <c r="J917" i="1"/>
  <c r="I917" i="1"/>
  <c r="G917" i="1"/>
  <c r="H917" i="1"/>
  <c r="F917" i="1"/>
  <c r="C917" i="1"/>
  <c r="L2765" i="1"/>
  <c r="K2765" i="1"/>
  <c r="J2765" i="1"/>
  <c r="I2765" i="1"/>
  <c r="H2765" i="1"/>
  <c r="F2765" i="1"/>
  <c r="C2765" i="1"/>
  <c r="L4174" i="1"/>
  <c r="K4174" i="1"/>
  <c r="J4174" i="1"/>
  <c r="I4174" i="1"/>
  <c r="G4174" i="1"/>
  <c r="H4174" i="1"/>
  <c r="F4174" i="1"/>
  <c r="C4174" i="1"/>
  <c r="L932" i="1"/>
  <c r="K932" i="1"/>
  <c r="J932" i="1"/>
  <c r="I932" i="1"/>
  <c r="G932" i="1"/>
  <c r="H932" i="1"/>
  <c r="F932" i="1"/>
  <c r="C932" i="1"/>
  <c r="L814" i="1"/>
  <c r="K814" i="1"/>
  <c r="J814" i="1"/>
  <c r="I814" i="1"/>
  <c r="G814" i="1"/>
  <c r="H814" i="1"/>
  <c r="F814" i="1"/>
  <c r="C814" i="1"/>
  <c r="L4470" i="1"/>
  <c r="K4470" i="1"/>
  <c r="J4470" i="1"/>
  <c r="I4470" i="1"/>
  <c r="G4470" i="1"/>
  <c r="H4470" i="1"/>
  <c r="F4470" i="1"/>
  <c r="C4470" i="1"/>
  <c r="L811" i="1"/>
  <c r="K811" i="1"/>
  <c r="J811" i="1"/>
  <c r="I811" i="1"/>
  <c r="G811" i="1"/>
  <c r="H811" i="1"/>
  <c r="F811" i="1"/>
  <c r="C811" i="1"/>
  <c r="L854" i="1"/>
  <c r="K854" i="1"/>
  <c r="J854" i="1"/>
  <c r="I854" i="1"/>
  <c r="G854" i="1"/>
  <c r="H854" i="1"/>
  <c r="F854" i="1"/>
  <c r="C854" i="1"/>
  <c r="L847" i="1"/>
  <c r="K847" i="1"/>
  <c r="J847" i="1"/>
  <c r="I847" i="1"/>
  <c r="G847" i="1"/>
  <c r="H847" i="1"/>
  <c r="F847" i="1"/>
  <c r="C847" i="1"/>
  <c r="L848" i="1"/>
  <c r="K848" i="1"/>
  <c r="J848" i="1"/>
  <c r="I848" i="1"/>
  <c r="G848" i="1"/>
  <c r="H848" i="1"/>
  <c r="F848" i="1"/>
  <c r="C848" i="1"/>
  <c r="L765" i="1"/>
  <c r="K765" i="1"/>
  <c r="J765" i="1"/>
  <c r="I765" i="1"/>
  <c r="G765" i="1"/>
  <c r="H765" i="1"/>
  <c r="F765" i="1"/>
  <c r="C765" i="1"/>
  <c r="L2799" i="1"/>
  <c r="K2799" i="1"/>
  <c r="J2799" i="1"/>
  <c r="I2799" i="1"/>
  <c r="H2799" i="1"/>
  <c r="F2799" i="1"/>
  <c r="C2799" i="1"/>
  <c r="L4144" i="1"/>
  <c r="K4144" i="1"/>
  <c r="J4144" i="1"/>
  <c r="I4144" i="1"/>
  <c r="G4144" i="1"/>
  <c r="H4144" i="1"/>
  <c r="F4144" i="1"/>
  <c r="C4144" i="1"/>
  <c r="L744" i="1"/>
  <c r="K744" i="1"/>
  <c r="J744" i="1"/>
  <c r="I744" i="1"/>
  <c r="G744" i="1"/>
  <c r="H744" i="1"/>
  <c r="F744" i="1"/>
  <c r="C744" i="1"/>
  <c r="L2791" i="1"/>
  <c r="K2791" i="1"/>
  <c r="J2791" i="1"/>
  <c r="I2791" i="1"/>
  <c r="H2791" i="1"/>
  <c r="F2791" i="1"/>
  <c r="C2791" i="1"/>
  <c r="L794" i="1"/>
  <c r="K794" i="1"/>
  <c r="J794" i="1"/>
  <c r="I794" i="1"/>
  <c r="G794" i="1"/>
  <c r="H794" i="1"/>
  <c r="F794" i="1"/>
  <c r="C794" i="1"/>
  <c r="L834" i="1"/>
  <c r="K834" i="1"/>
  <c r="J834" i="1"/>
  <c r="I834" i="1"/>
  <c r="G834" i="1"/>
  <c r="H834" i="1"/>
  <c r="F834" i="1"/>
  <c r="C834" i="1"/>
  <c r="L845" i="1"/>
  <c r="K845" i="1"/>
  <c r="J845" i="1"/>
  <c r="I845" i="1"/>
  <c r="G845" i="1"/>
  <c r="H845" i="1"/>
  <c r="F845" i="1"/>
  <c r="C845" i="1"/>
  <c r="L837" i="1"/>
  <c r="K837" i="1"/>
  <c r="J837" i="1"/>
  <c r="I837" i="1"/>
  <c r="G837" i="1"/>
  <c r="H837" i="1"/>
  <c r="F837" i="1"/>
  <c r="C837" i="1"/>
  <c r="L793" i="1"/>
  <c r="K793" i="1"/>
  <c r="J793" i="1"/>
  <c r="I793" i="1"/>
  <c r="G793" i="1"/>
  <c r="H793" i="1"/>
  <c r="F793" i="1"/>
  <c r="C793" i="1"/>
  <c r="L787" i="1"/>
  <c r="K787" i="1"/>
  <c r="J787" i="1"/>
  <c r="I787" i="1"/>
  <c r="G787" i="1"/>
  <c r="H787" i="1"/>
  <c r="F787" i="1"/>
  <c r="C787" i="1"/>
  <c r="L2802" i="1"/>
  <c r="K2802" i="1"/>
  <c r="J2802" i="1"/>
  <c r="I2802" i="1"/>
  <c r="H2802" i="1"/>
  <c r="F2802" i="1"/>
  <c r="C2802" i="1"/>
  <c r="L2309" i="1"/>
  <c r="K2309" i="1"/>
  <c r="J2309" i="1"/>
  <c r="I2309" i="1"/>
  <c r="H2309" i="1"/>
  <c r="F2309" i="1"/>
  <c r="C2309" i="1"/>
  <c r="L4197" i="1"/>
  <c r="K4197" i="1"/>
  <c r="J4197" i="1"/>
  <c r="I4197" i="1"/>
  <c r="G4197" i="1"/>
  <c r="H4197" i="1"/>
  <c r="F4197" i="1"/>
  <c r="C4197" i="1"/>
  <c r="L797" i="1"/>
  <c r="K797" i="1"/>
  <c r="J797" i="1"/>
  <c r="I797" i="1"/>
  <c r="G797" i="1"/>
  <c r="H797" i="1"/>
  <c r="F797" i="1"/>
  <c r="C797" i="1"/>
  <c r="L809" i="1"/>
  <c r="K809" i="1"/>
  <c r="J809" i="1"/>
  <c r="I809" i="1"/>
  <c r="G809" i="1"/>
  <c r="H809" i="1"/>
  <c r="F809" i="1"/>
  <c r="C809" i="1"/>
  <c r="L763" i="1"/>
  <c r="K763" i="1"/>
  <c r="J763" i="1"/>
  <c r="I763" i="1"/>
  <c r="G763" i="1"/>
  <c r="H763" i="1"/>
  <c r="F763" i="1"/>
  <c r="C763" i="1"/>
  <c r="L825" i="1"/>
  <c r="K825" i="1"/>
  <c r="J825" i="1"/>
  <c r="I825" i="1"/>
  <c r="G825" i="1"/>
  <c r="H825" i="1"/>
  <c r="F825" i="1"/>
  <c r="C825" i="1"/>
  <c r="L830" i="1"/>
  <c r="K830" i="1"/>
  <c r="J830" i="1"/>
  <c r="I830" i="1"/>
  <c r="G830" i="1"/>
  <c r="H830" i="1"/>
  <c r="F830" i="1"/>
  <c r="C830" i="1"/>
  <c r="L748" i="1"/>
  <c r="K748" i="1"/>
  <c r="J748" i="1"/>
  <c r="I748" i="1"/>
  <c r="G748" i="1"/>
  <c r="H748" i="1"/>
  <c r="F748" i="1"/>
  <c r="C748" i="1"/>
  <c r="L792" i="1"/>
  <c r="K792" i="1"/>
  <c r="J792" i="1"/>
  <c r="I792" i="1"/>
  <c r="G792" i="1"/>
  <c r="H792" i="1"/>
  <c r="F792" i="1"/>
  <c r="C792" i="1"/>
  <c r="L737" i="1"/>
  <c r="K737" i="1"/>
  <c r="J737" i="1"/>
  <c r="I737" i="1"/>
  <c r="G737" i="1"/>
  <c r="H737" i="1"/>
  <c r="F737" i="1"/>
  <c r="C737" i="1"/>
  <c r="L829" i="1"/>
  <c r="K829" i="1"/>
  <c r="J829" i="1"/>
  <c r="I829" i="1"/>
  <c r="G829" i="1"/>
  <c r="H829" i="1"/>
  <c r="F829" i="1"/>
  <c r="C829" i="1"/>
  <c r="L4136" i="1"/>
  <c r="K4136" i="1"/>
  <c r="J4136" i="1"/>
  <c r="I4136" i="1"/>
  <c r="G4136" i="1"/>
  <c r="H4136" i="1"/>
  <c r="F4136" i="1"/>
  <c r="C4136" i="1"/>
  <c r="L4154" i="1"/>
  <c r="K4154" i="1"/>
  <c r="J4154" i="1"/>
  <c r="I4154" i="1"/>
  <c r="G4154" i="1"/>
  <c r="H4154" i="1"/>
  <c r="F4154" i="1"/>
  <c r="C4154" i="1"/>
  <c r="L3080" i="1"/>
  <c r="K3080" i="1"/>
  <c r="J3080" i="1"/>
  <c r="I3080" i="1"/>
  <c r="H3080" i="1"/>
  <c r="F3080" i="1"/>
  <c r="C3080" i="1"/>
  <c r="L4182" i="1"/>
  <c r="K4182" i="1"/>
  <c r="J4182" i="1"/>
  <c r="I4182" i="1"/>
  <c r="G4182" i="1"/>
  <c r="H4182" i="1"/>
  <c r="F4182" i="1"/>
  <c r="C4182" i="1"/>
  <c r="L1202" i="1"/>
  <c r="K1202" i="1"/>
  <c r="J1202" i="1"/>
  <c r="I1202" i="1"/>
  <c r="G1202" i="1"/>
  <c r="H1202" i="1"/>
  <c r="F1202" i="1"/>
  <c r="C1202" i="1"/>
  <c r="L1287" i="1"/>
  <c r="K1287" i="1"/>
  <c r="J1287" i="1"/>
  <c r="I1287" i="1"/>
  <c r="G1287" i="1"/>
  <c r="H1287" i="1"/>
  <c r="F1287" i="1"/>
  <c r="C1287" i="1"/>
  <c r="L4185" i="1"/>
  <c r="K4185" i="1"/>
  <c r="J4185" i="1"/>
  <c r="I4185" i="1"/>
  <c r="G4185" i="1"/>
  <c r="H4185" i="1"/>
  <c r="F4185" i="1"/>
  <c r="C4185" i="1"/>
  <c r="L4199" i="1"/>
  <c r="K4199" i="1"/>
  <c r="J4199" i="1"/>
  <c r="I4199" i="1"/>
  <c r="G4199" i="1"/>
  <c r="H4199" i="1"/>
  <c r="F4199" i="1"/>
  <c r="C4199" i="1"/>
  <c r="L4230" i="1"/>
  <c r="K4230" i="1"/>
  <c r="J4230" i="1"/>
  <c r="I4230" i="1"/>
  <c r="G4230" i="1"/>
  <c r="H4230" i="1"/>
  <c r="F4230" i="1"/>
  <c r="C4230" i="1"/>
  <c r="L1298" i="1"/>
  <c r="K1298" i="1"/>
  <c r="J1298" i="1"/>
  <c r="I1298" i="1"/>
  <c r="G1298" i="1"/>
  <c r="H1298" i="1"/>
  <c r="F1298" i="1"/>
  <c r="C1298" i="1"/>
  <c r="L4176" i="1"/>
  <c r="K4176" i="1"/>
  <c r="J4176" i="1"/>
  <c r="I4176" i="1"/>
  <c r="G4176" i="1"/>
  <c r="H4176" i="1"/>
  <c r="F4176" i="1"/>
  <c r="C4176" i="1"/>
  <c r="L4240" i="1"/>
  <c r="K4240" i="1"/>
  <c r="J4240" i="1"/>
  <c r="I4240" i="1"/>
  <c r="G4240" i="1"/>
  <c r="H4240" i="1"/>
  <c r="F4240" i="1"/>
  <c r="C4240" i="1"/>
  <c r="L4202" i="1"/>
  <c r="K4202" i="1"/>
  <c r="J4202" i="1"/>
  <c r="I4202" i="1"/>
  <c r="G4202" i="1"/>
  <c r="H4202" i="1"/>
  <c r="F4202" i="1"/>
  <c r="C4202" i="1"/>
  <c r="L3007" i="1"/>
  <c r="K3007" i="1"/>
  <c r="J3007" i="1"/>
  <c r="I3007" i="1"/>
  <c r="H3007" i="1"/>
  <c r="F3007" i="1"/>
  <c r="C3007" i="1"/>
  <c r="L4186" i="1"/>
  <c r="K4186" i="1"/>
  <c r="J4186" i="1"/>
  <c r="I4186" i="1"/>
  <c r="G4186" i="1"/>
  <c r="H4186" i="1"/>
  <c r="F4186" i="1"/>
  <c r="C4186" i="1"/>
  <c r="L4188" i="1"/>
  <c r="K4188" i="1"/>
  <c r="J4188" i="1"/>
  <c r="I4188" i="1"/>
  <c r="G4188" i="1"/>
  <c r="H4188" i="1"/>
  <c r="F4188" i="1"/>
  <c r="C4188" i="1"/>
  <c r="L1295" i="1"/>
  <c r="K1295" i="1"/>
  <c r="J1295" i="1"/>
  <c r="I1295" i="1"/>
  <c r="G1295" i="1"/>
  <c r="H1295" i="1"/>
  <c r="F1295" i="1"/>
  <c r="C1295" i="1"/>
  <c r="L1280" i="1"/>
  <c r="K1280" i="1"/>
  <c r="J1280" i="1"/>
  <c r="I1280" i="1"/>
  <c r="G1280" i="1"/>
  <c r="H1280" i="1"/>
  <c r="F1280" i="1"/>
  <c r="C1280" i="1"/>
  <c r="L3808" i="1"/>
  <c r="K3808" i="1"/>
  <c r="J3808" i="1"/>
  <c r="I3808" i="1"/>
  <c r="G3808" i="1"/>
  <c r="H3808" i="1"/>
  <c r="F3808" i="1"/>
  <c r="C3808" i="1"/>
  <c r="L2801" i="1"/>
  <c r="K2801" i="1"/>
  <c r="J2801" i="1"/>
  <c r="I2801" i="1"/>
  <c r="H2801" i="1"/>
  <c r="F2801" i="1"/>
  <c r="C2801" i="1"/>
  <c r="L1191" i="1"/>
  <c r="K1191" i="1"/>
  <c r="J1191" i="1"/>
  <c r="I1191" i="1"/>
  <c r="G1191" i="1"/>
  <c r="H1191" i="1"/>
  <c r="F1191" i="1"/>
  <c r="C1191" i="1"/>
  <c r="L1267" i="1"/>
  <c r="K1267" i="1"/>
  <c r="J1267" i="1"/>
  <c r="I1267" i="1"/>
  <c r="G1267" i="1"/>
  <c r="H1267" i="1"/>
  <c r="F1267" i="1"/>
  <c r="C1267" i="1"/>
  <c r="L1282" i="1"/>
  <c r="K1282" i="1"/>
  <c r="J1282" i="1"/>
  <c r="I1282" i="1"/>
  <c r="G1282" i="1"/>
  <c r="H1282" i="1"/>
  <c r="F1282" i="1"/>
  <c r="C1282" i="1"/>
  <c r="L1284" i="1"/>
  <c r="K1284" i="1"/>
  <c r="J1284" i="1"/>
  <c r="I1284" i="1"/>
  <c r="G1284" i="1"/>
  <c r="H1284" i="1"/>
  <c r="F1284" i="1"/>
  <c r="C1284" i="1"/>
  <c r="L1300" i="1"/>
  <c r="K1300" i="1"/>
  <c r="J1300" i="1"/>
  <c r="I1300" i="1"/>
  <c r="G1300" i="1"/>
  <c r="H1300" i="1"/>
  <c r="F1300" i="1"/>
  <c r="C1300" i="1"/>
  <c r="L4229" i="1"/>
  <c r="K4229" i="1"/>
  <c r="J4229" i="1"/>
  <c r="I4229" i="1"/>
  <c r="G4229" i="1"/>
  <c r="H4229" i="1"/>
  <c r="F4229" i="1"/>
  <c r="C4229" i="1"/>
  <c r="L4141" i="1"/>
  <c r="K4141" i="1"/>
  <c r="J4141" i="1"/>
  <c r="I4141" i="1"/>
  <c r="G4141" i="1"/>
  <c r="H4141" i="1"/>
  <c r="F4141" i="1"/>
  <c r="C4141" i="1"/>
  <c r="L1305" i="1"/>
  <c r="K1305" i="1"/>
  <c r="J1305" i="1"/>
  <c r="I1305" i="1"/>
  <c r="G1305" i="1"/>
  <c r="H1305" i="1"/>
  <c r="F1305" i="1"/>
  <c r="C1305" i="1"/>
  <c r="L1296" i="1"/>
  <c r="K1296" i="1"/>
  <c r="J1296" i="1"/>
  <c r="I1296" i="1"/>
  <c r="G1296" i="1"/>
  <c r="H1296" i="1"/>
  <c r="F1296" i="1"/>
  <c r="C1296" i="1"/>
  <c r="L1294" i="1"/>
  <c r="K1294" i="1"/>
  <c r="J1294" i="1"/>
  <c r="I1294" i="1"/>
  <c r="G1294" i="1"/>
  <c r="H1294" i="1"/>
  <c r="F1294" i="1"/>
  <c r="C1294" i="1"/>
  <c r="L1197" i="1"/>
  <c r="K1197" i="1"/>
  <c r="J1197" i="1"/>
  <c r="I1197" i="1"/>
  <c r="G1197" i="1"/>
  <c r="H1197" i="1"/>
  <c r="F1197" i="1"/>
  <c r="C1197" i="1"/>
  <c r="L1187" i="1"/>
  <c r="K1187" i="1"/>
  <c r="J1187" i="1"/>
  <c r="I1187" i="1"/>
  <c r="G1187" i="1"/>
  <c r="H1187" i="1"/>
  <c r="F1187" i="1"/>
  <c r="C1187" i="1"/>
  <c r="L2988" i="1"/>
  <c r="K2988" i="1"/>
  <c r="J2988" i="1"/>
  <c r="I2988" i="1"/>
  <c r="H2988" i="1"/>
  <c r="F2988" i="1"/>
  <c r="C2988" i="1"/>
  <c r="L2985" i="1"/>
  <c r="K2985" i="1"/>
  <c r="J2985" i="1"/>
  <c r="I2985" i="1"/>
  <c r="H2985" i="1"/>
  <c r="F2985" i="1"/>
  <c r="C2985" i="1"/>
  <c r="L2307" i="1"/>
  <c r="K2307" i="1"/>
  <c r="J2307" i="1"/>
  <c r="I2307" i="1"/>
  <c r="H2307" i="1"/>
  <c r="F2307" i="1"/>
  <c r="C2307" i="1"/>
  <c r="L4140" i="1"/>
  <c r="K4140" i="1"/>
  <c r="J4140" i="1"/>
  <c r="I4140" i="1"/>
  <c r="G4140" i="1"/>
  <c r="H4140" i="1"/>
  <c r="F4140" i="1"/>
  <c r="C4140" i="1"/>
  <c r="L3006" i="1"/>
  <c r="K3006" i="1"/>
  <c r="J3006" i="1"/>
  <c r="I3006" i="1"/>
  <c r="H3006" i="1"/>
  <c r="F3006" i="1"/>
  <c r="C3006" i="1"/>
  <c r="L3002" i="1"/>
  <c r="K3002" i="1"/>
  <c r="J3002" i="1"/>
  <c r="I3002" i="1"/>
  <c r="H3002" i="1"/>
  <c r="F3002" i="1"/>
  <c r="C3002" i="1"/>
  <c r="L2942" i="1"/>
  <c r="K2942" i="1"/>
  <c r="J2942" i="1"/>
  <c r="I2942" i="1"/>
  <c r="H2942" i="1"/>
  <c r="F2942" i="1"/>
  <c r="C2942" i="1"/>
  <c r="L2797" i="1"/>
  <c r="K2797" i="1"/>
  <c r="J2797" i="1"/>
  <c r="I2797" i="1"/>
  <c r="H2797" i="1"/>
  <c r="F2797" i="1"/>
  <c r="C2797" i="1"/>
  <c r="L2841" i="1"/>
  <c r="K2841" i="1"/>
  <c r="J2841" i="1"/>
  <c r="I2841" i="1"/>
  <c r="H2841" i="1"/>
  <c r="F2841" i="1"/>
  <c r="C2841" i="1"/>
  <c r="L2993" i="1"/>
  <c r="K2993" i="1"/>
  <c r="J2993" i="1"/>
  <c r="I2993" i="1"/>
  <c r="H2993" i="1"/>
  <c r="F2993" i="1"/>
  <c r="C2993" i="1"/>
  <c r="L2946" i="1"/>
  <c r="K2946" i="1"/>
  <c r="J2946" i="1"/>
  <c r="I2946" i="1"/>
  <c r="H2946" i="1"/>
  <c r="F2946" i="1"/>
  <c r="C2946" i="1"/>
  <c r="L2996" i="1"/>
  <c r="K2996" i="1"/>
  <c r="J2996" i="1"/>
  <c r="I2996" i="1"/>
  <c r="H2996" i="1"/>
  <c r="F2996" i="1"/>
  <c r="C2996" i="1"/>
  <c r="L3047" i="1"/>
  <c r="K3047" i="1"/>
  <c r="J3047" i="1"/>
  <c r="I3047" i="1"/>
  <c r="H3047" i="1"/>
  <c r="F3047" i="1"/>
  <c r="C3047" i="1"/>
  <c r="L3016" i="1"/>
  <c r="K3016" i="1"/>
  <c r="J3016" i="1"/>
  <c r="I3016" i="1"/>
  <c r="H3016" i="1"/>
  <c r="F3016" i="1"/>
  <c r="C3016" i="1"/>
  <c r="L4206" i="1"/>
  <c r="K4206" i="1"/>
  <c r="J4206" i="1"/>
  <c r="I4206" i="1"/>
  <c r="G4206" i="1"/>
  <c r="H4206" i="1"/>
  <c r="F4206" i="1"/>
  <c r="C4206" i="1"/>
  <c r="L2975" i="1"/>
  <c r="K2975" i="1"/>
  <c r="J2975" i="1"/>
  <c r="I2975" i="1"/>
  <c r="H2975" i="1"/>
  <c r="F2975" i="1"/>
  <c r="C2975" i="1"/>
  <c r="L3019" i="1"/>
  <c r="K3019" i="1"/>
  <c r="J3019" i="1"/>
  <c r="I3019" i="1"/>
  <c r="H3019" i="1"/>
  <c r="F3019" i="1"/>
  <c r="C3019" i="1"/>
  <c r="L2945" i="1"/>
  <c r="K2945" i="1"/>
  <c r="J2945" i="1"/>
  <c r="I2945" i="1"/>
  <c r="H2945" i="1"/>
  <c r="F2945" i="1"/>
  <c r="C2945" i="1"/>
  <c r="L3838" i="1"/>
  <c r="K3838" i="1"/>
  <c r="J3838" i="1"/>
  <c r="I3838" i="1"/>
  <c r="G3838" i="1"/>
  <c r="H3838" i="1"/>
  <c r="F3838" i="1"/>
  <c r="C3838" i="1"/>
  <c r="L3008" i="1"/>
  <c r="K3008" i="1"/>
  <c r="J3008" i="1"/>
  <c r="I3008" i="1"/>
  <c r="H3008" i="1"/>
  <c r="F3008" i="1"/>
  <c r="C3008" i="1"/>
  <c r="L2978" i="1"/>
  <c r="K2978" i="1"/>
  <c r="J2978" i="1"/>
  <c r="I2978" i="1"/>
  <c r="H2978" i="1"/>
  <c r="F2978" i="1"/>
  <c r="C2978" i="1"/>
  <c r="L3021" i="1"/>
  <c r="K3021" i="1"/>
  <c r="J3021" i="1"/>
  <c r="I3021" i="1"/>
  <c r="H3021" i="1"/>
  <c r="F3021" i="1"/>
  <c r="C3021" i="1"/>
  <c r="L2997" i="1"/>
  <c r="K2997" i="1"/>
  <c r="J2997" i="1"/>
  <c r="I2997" i="1"/>
  <c r="H2997" i="1"/>
  <c r="F2997" i="1"/>
  <c r="C2997" i="1"/>
  <c r="L3058" i="1"/>
  <c r="K3058" i="1"/>
  <c r="J3058" i="1"/>
  <c r="I3058" i="1"/>
  <c r="H3058" i="1"/>
  <c r="F3058" i="1"/>
  <c r="C3058" i="1"/>
  <c r="L3853" i="1"/>
  <c r="K3853" i="1"/>
  <c r="J3853" i="1"/>
  <c r="I3853" i="1"/>
  <c r="G3853" i="1"/>
  <c r="H3853" i="1"/>
  <c r="F3853" i="1"/>
  <c r="C3853" i="1"/>
  <c r="L4241" i="1"/>
  <c r="K4241" i="1"/>
  <c r="J4241" i="1"/>
  <c r="I4241" i="1"/>
  <c r="G4241" i="1"/>
  <c r="H4241" i="1"/>
  <c r="F4241" i="1"/>
  <c r="C4241" i="1"/>
  <c r="L4200" i="1"/>
  <c r="K4200" i="1"/>
  <c r="J4200" i="1"/>
  <c r="I4200" i="1"/>
  <c r="G4200" i="1"/>
  <c r="H4200" i="1"/>
  <c r="F4200" i="1"/>
  <c r="C4200" i="1"/>
  <c r="L3851" i="1"/>
  <c r="K3851" i="1"/>
  <c r="J3851" i="1"/>
  <c r="I3851" i="1"/>
  <c r="G3851" i="1"/>
  <c r="H3851" i="1"/>
  <c r="F3851" i="1"/>
  <c r="C3851" i="1"/>
  <c r="L2968" i="1"/>
  <c r="K2968" i="1"/>
  <c r="J2968" i="1"/>
  <c r="I2968" i="1"/>
  <c r="H2968" i="1"/>
  <c r="F2968" i="1"/>
  <c r="C2968" i="1"/>
  <c r="L4198" i="1"/>
  <c r="K4198" i="1"/>
  <c r="J4198" i="1"/>
  <c r="I4198" i="1"/>
  <c r="G4198" i="1"/>
  <c r="H4198" i="1"/>
  <c r="F4198" i="1"/>
  <c r="C4198" i="1"/>
  <c r="L3052" i="1"/>
  <c r="K3052" i="1"/>
  <c r="J3052" i="1"/>
  <c r="I3052" i="1"/>
  <c r="H3052" i="1"/>
  <c r="F3052" i="1"/>
  <c r="C3052" i="1"/>
  <c r="L2823" i="1"/>
  <c r="K2823" i="1"/>
  <c r="J2823" i="1"/>
  <c r="I2823" i="1"/>
  <c r="H2823" i="1"/>
  <c r="F2823" i="1"/>
  <c r="C2823" i="1"/>
  <c r="L4155" i="1"/>
  <c r="K4155" i="1"/>
  <c r="J4155" i="1"/>
  <c r="I4155" i="1"/>
  <c r="G4155" i="1"/>
  <c r="H4155" i="1"/>
  <c r="F4155" i="1"/>
  <c r="C4155" i="1"/>
  <c r="L2321" i="1"/>
  <c r="K2321" i="1"/>
  <c r="J2321" i="1"/>
  <c r="I2321" i="1"/>
  <c r="H2321" i="1"/>
  <c r="F2321" i="1"/>
  <c r="C2321" i="1"/>
  <c r="L2959" i="1"/>
  <c r="K2959" i="1"/>
  <c r="J2959" i="1"/>
  <c r="I2959" i="1"/>
  <c r="H2959" i="1"/>
  <c r="F2959" i="1"/>
  <c r="C2959" i="1"/>
  <c r="L2806" i="1"/>
  <c r="K2806" i="1"/>
  <c r="J2806" i="1"/>
  <c r="I2806" i="1"/>
  <c r="H2806" i="1"/>
  <c r="F2806" i="1"/>
  <c r="C2806" i="1"/>
  <c r="L3001" i="1"/>
  <c r="K3001" i="1"/>
  <c r="J3001" i="1"/>
  <c r="I3001" i="1"/>
  <c r="H3001" i="1"/>
  <c r="F3001" i="1"/>
  <c r="C3001" i="1"/>
  <c r="L3066" i="1"/>
  <c r="K3066" i="1"/>
  <c r="J3066" i="1"/>
  <c r="I3066" i="1"/>
  <c r="H3066" i="1"/>
  <c r="F3066" i="1"/>
  <c r="C3066" i="1"/>
  <c r="L3023" i="1"/>
  <c r="K3023" i="1"/>
  <c r="J3023" i="1"/>
  <c r="I3023" i="1"/>
  <c r="H3023" i="1"/>
  <c r="F3023" i="1"/>
  <c r="C3023" i="1"/>
  <c r="L2792" i="1"/>
  <c r="K2792" i="1"/>
  <c r="J2792" i="1"/>
  <c r="I2792" i="1"/>
  <c r="H2792" i="1"/>
  <c r="F2792" i="1"/>
  <c r="C2792" i="1"/>
  <c r="L3036" i="1"/>
  <c r="K3036" i="1"/>
  <c r="J3036" i="1"/>
  <c r="I3036" i="1"/>
  <c r="H3036" i="1"/>
  <c r="F3036" i="1"/>
  <c r="C3036" i="1"/>
  <c r="L2832" i="1"/>
  <c r="K2832" i="1"/>
  <c r="J2832" i="1"/>
  <c r="I2832" i="1"/>
  <c r="H2832" i="1"/>
  <c r="F2832" i="1"/>
  <c r="C2832" i="1"/>
  <c r="L2786" i="1"/>
  <c r="K2786" i="1"/>
  <c r="J2786" i="1"/>
  <c r="I2786" i="1"/>
  <c r="H2786" i="1"/>
  <c r="F2786" i="1"/>
  <c r="C2786" i="1"/>
  <c r="L2807" i="1"/>
  <c r="K2807" i="1"/>
  <c r="J2807" i="1"/>
  <c r="I2807" i="1"/>
  <c r="H2807" i="1"/>
  <c r="F2807" i="1"/>
  <c r="C2807" i="1"/>
  <c r="L2345" i="1"/>
  <c r="K2345" i="1"/>
  <c r="J2345" i="1"/>
  <c r="I2345" i="1"/>
  <c r="H2345" i="1"/>
  <c r="F2345" i="1"/>
  <c r="C2345" i="1"/>
  <c r="L2951" i="1"/>
  <c r="K2951" i="1"/>
  <c r="J2951" i="1"/>
  <c r="I2951" i="1"/>
  <c r="H2951" i="1"/>
  <c r="F2951" i="1"/>
  <c r="C2951" i="1"/>
  <c r="L4246" i="1"/>
  <c r="K4246" i="1"/>
  <c r="J4246" i="1"/>
  <c r="I4246" i="1"/>
  <c r="G4246" i="1"/>
  <c r="H4246" i="1"/>
  <c r="F4246" i="1"/>
  <c r="C4246" i="1"/>
  <c r="L2341" i="1"/>
  <c r="K2341" i="1"/>
  <c r="J2341" i="1"/>
  <c r="I2341" i="1"/>
  <c r="H2341" i="1"/>
  <c r="F2341" i="1"/>
  <c r="C2341" i="1"/>
  <c r="L2972" i="1"/>
  <c r="K2972" i="1"/>
  <c r="J2972" i="1"/>
  <c r="I2972" i="1"/>
  <c r="H2972" i="1"/>
  <c r="F2972" i="1"/>
  <c r="C2972" i="1"/>
  <c r="L2954" i="1"/>
  <c r="K2954" i="1"/>
  <c r="J2954" i="1"/>
  <c r="I2954" i="1"/>
  <c r="H2954" i="1"/>
  <c r="F2954" i="1"/>
  <c r="C2954" i="1"/>
  <c r="L4228" i="1"/>
  <c r="K4228" i="1"/>
  <c r="J4228" i="1"/>
  <c r="I4228" i="1"/>
  <c r="G4228" i="1"/>
  <c r="H4228" i="1"/>
  <c r="F4228" i="1"/>
  <c r="C4228" i="1"/>
  <c r="L2303" i="1"/>
  <c r="K2303" i="1"/>
  <c r="J2303" i="1"/>
  <c r="I2303" i="1"/>
  <c r="H2303" i="1"/>
  <c r="F2303" i="1"/>
  <c r="C2303" i="1"/>
  <c r="L3005" i="1"/>
  <c r="K3005" i="1"/>
  <c r="J3005" i="1"/>
  <c r="I3005" i="1"/>
  <c r="H3005" i="1"/>
  <c r="F3005" i="1"/>
  <c r="C3005" i="1"/>
  <c r="L4226" i="1"/>
  <c r="K4226" i="1"/>
  <c r="J4226" i="1"/>
  <c r="I4226" i="1"/>
  <c r="G4226" i="1"/>
  <c r="H4226" i="1"/>
  <c r="F4226" i="1"/>
  <c r="C4226" i="1"/>
  <c r="L4175" i="1"/>
  <c r="K4175" i="1"/>
  <c r="J4175" i="1"/>
  <c r="I4175" i="1"/>
  <c r="G4175" i="1"/>
  <c r="H4175" i="1"/>
  <c r="F4175" i="1"/>
  <c r="C4175" i="1"/>
  <c r="L4209" i="1"/>
  <c r="K4209" i="1"/>
  <c r="J4209" i="1"/>
  <c r="I4209" i="1"/>
  <c r="G4209" i="1"/>
  <c r="H4209" i="1"/>
  <c r="F4209" i="1"/>
  <c r="C4209" i="1"/>
  <c r="L3034" i="1"/>
  <c r="K3034" i="1"/>
  <c r="J3034" i="1"/>
  <c r="I3034" i="1"/>
  <c r="H3034" i="1"/>
  <c r="F3034" i="1"/>
  <c r="C3034" i="1"/>
  <c r="L4217" i="1"/>
  <c r="K4217" i="1"/>
  <c r="J4217" i="1"/>
  <c r="I4217" i="1"/>
  <c r="G4217" i="1"/>
  <c r="H4217" i="1"/>
  <c r="F4217" i="1"/>
  <c r="C4217" i="1"/>
  <c r="L4212" i="1"/>
  <c r="K4212" i="1"/>
  <c r="J4212" i="1"/>
  <c r="I4212" i="1"/>
  <c r="G4212" i="1"/>
  <c r="H4212" i="1"/>
  <c r="F4212" i="1"/>
  <c r="C4212" i="1"/>
  <c r="L2312" i="1"/>
  <c r="K2312" i="1"/>
  <c r="J2312" i="1"/>
  <c r="I2312" i="1"/>
  <c r="H2312" i="1"/>
  <c r="F2312" i="1"/>
  <c r="C2312" i="1"/>
  <c r="L4204" i="1"/>
  <c r="K4204" i="1"/>
  <c r="J4204" i="1"/>
  <c r="I4204" i="1"/>
  <c r="G4204" i="1"/>
  <c r="H4204" i="1"/>
  <c r="F4204" i="1"/>
  <c r="C4204" i="1"/>
  <c r="L4211" i="1"/>
  <c r="K4211" i="1"/>
  <c r="J4211" i="1"/>
  <c r="I4211" i="1"/>
  <c r="G4211" i="1"/>
  <c r="H4211" i="1"/>
  <c r="F4211" i="1"/>
  <c r="C4211" i="1"/>
  <c r="L4163" i="1"/>
  <c r="K4163" i="1"/>
  <c r="J4163" i="1"/>
  <c r="I4163" i="1"/>
  <c r="G4163" i="1"/>
  <c r="H4163" i="1"/>
  <c r="F4163" i="1"/>
  <c r="C4163" i="1"/>
  <c r="L4235" i="1"/>
  <c r="K4235" i="1"/>
  <c r="J4235" i="1"/>
  <c r="I4235" i="1"/>
  <c r="G4235" i="1"/>
  <c r="H4235" i="1"/>
  <c r="F4235" i="1"/>
  <c r="C4235" i="1"/>
  <c r="L4231" i="1"/>
  <c r="K4231" i="1"/>
  <c r="J4231" i="1"/>
  <c r="I4231" i="1"/>
  <c r="G4231" i="1"/>
  <c r="H4231" i="1"/>
  <c r="F4231" i="1"/>
  <c r="C4231" i="1"/>
  <c r="L4234" i="1"/>
  <c r="K4234" i="1"/>
  <c r="J4234" i="1"/>
  <c r="I4234" i="1"/>
  <c r="G4234" i="1"/>
  <c r="H4234" i="1"/>
  <c r="F4234" i="1"/>
  <c r="C4234" i="1"/>
  <c r="L3000" i="1"/>
  <c r="K3000" i="1"/>
  <c r="J3000" i="1"/>
  <c r="I3000" i="1"/>
  <c r="H3000" i="1"/>
  <c r="F3000" i="1"/>
  <c r="C3000" i="1"/>
  <c r="L4208" i="1"/>
  <c r="K4208" i="1"/>
  <c r="J4208" i="1"/>
  <c r="I4208" i="1"/>
  <c r="G4208" i="1"/>
  <c r="H4208" i="1"/>
  <c r="F4208" i="1"/>
  <c r="C4208" i="1"/>
  <c r="L2363" i="1"/>
  <c r="K2363" i="1"/>
  <c r="J2363" i="1"/>
  <c r="I2363" i="1"/>
  <c r="H2363" i="1"/>
  <c r="F2363" i="1"/>
  <c r="C2363" i="1"/>
  <c r="L4213" i="1"/>
  <c r="K4213" i="1"/>
  <c r="J4213" i="1"/>
  <c r="I4213" i="1"/>
  <c r="G4213" i="1"/>
  <c r="H4213" i="1"/>
  <c r="F4213" i="1"/>
  <c r="C4213" i="1"/>
  <c r="L2337" i="1"/>
  <c r="K2337" i="1"/>
  <c r="J2337" i="1"/>
  <c r="I2337" i="1"/>
  <c r="H2337" i="1"/>
  <c r="F2337" i="1"/>
  <c r="C2337" i="1"/>
  <c r="L2311" i="1"/>
  <c r="K2311" i="1"/>
  <c r="J2311" i="1"/>
  <c r="I2311" i="1"/>
  <c r="H2311" i="1"/>
  <c r="F2311" i="1"/>
  <c r="C2311" i="1"/>
  <c r="L2306" i="1"/>
  <c r="K2306" i="1"/>
  <c r="J2306" i="1"/>
  <c r="I2306" i="1"/>
  <c r="H2306" i="1"/>
  <c r="F2306" i="1"/>
  <c r="C2306" i="1"/>
  <c r="L2316" i="1"/>
  <c r="K2316" i="1"/>
  <c r="J2316" i="1"/>
  <c r="I2316" i="1"/>
  <c r="H2316" i="1"/>
  <c r="F2316" i="1"/>
  <c r="C2316" i="1"/>
  <c r="L3107" i="1"/>
  <c r="K3107" i="1"/>
  <c r="J3107" i="1"/>
  <c r="I3107" i="1"/>
  <c r="H3107" i="1"/>
  <c r="F3107" i="1"/>
  <c r="C3107" i="1"/>
  <c r="L4247" i="1"/>
  <c r="K4247" i="1"/>
  <c r="J4247" i="1"/>
  <c r="I4247" i="1"/>
  <c r="G4247" i="1"/>
  <c r="H4247" i="1"/>
  <c r="F4247" i="1"/>
  <c r="C4247" i="1"/>
  <c r="L2980" i="1"/>
  <c r="K2980" i="1"/>
  <c r="J2980" i="1"/>
  <c r="I2980" i="1"/>
  <c r="H2980" i="1"/>
  <c r="F2980" i="1"/>
  <c r="C2980" i="1"/>
  <c r="L3086" i="1"/>
  <c r="K3086" i="1"/>
  <c r="J3086" i="1"/>
  <c r="I3086" i="1"/>
  <c r="H3086" i="1"/>
  <c r="F3086" i="1"/>
  <c r="C3086" i="1"/>
  <c r="L2949" i="1"/>
  <c r="K2949" i="1"/>
  <c r="J2949" i="1"/>
  <c r="I2949" i="1"/>
  <c r="H2949" i="1"/>
  <c r="F2949" i="1"/>
  <c r="C2949" i="1"/>
  <c r="L2352" i="1"/>
  <c r="K2352" i="1"/>
  <c r="J2352" i="1"/>
  <c r="I2352" i="1"/>
  <c r="H2352" i="1"/>
  <c r="F2352" i="1"/>
  <c r="C2352" i="1"/>
  <c r="L2977" i="1"/>
  <c r="K2977" i="1"/>
  <c r="J2977" i="1"/>
  <c r="I2977" i="1"/>
  <c r="H2977" i="1"/>
  <c r="F2977" i="1"/>
  <c r="C2977" i="1"/>
  <c r="L3064" i="1"/>
  <c r="K3064" i="1"/>
  <c r="J3064" i="1"/>
  <c r="I3064" i="1"/>
  <c r="H3064" i="1"/>
  <c r="F3064" i="1"/>
  <c r="C3064" i="1"/>
  <c r="L3069" i="1"/>
  <c r="K3069" i="1"/>
  <c r="J3069" i="1"/>
  <c r="I3069" i="1"/>
  <c r="H3069" i="1"/>
  <c r="F3069" i="1"/>
  <c r="C3069" i="1"/>
  <c r="L2301" i="1"/>
  <c r="K2301" i="1"/>
  <c r="J2301" i="1"/>
  <c r="I2301" i="1"/>
  <c r="H2301" i="1"/>
  <c r="F2301" i="1"/>
  <c r="C2301" i="1"/>
  <c r="L2344" i="1"/>
  <c r="K2344" i="1"/>
  <c r="J2344" i="1"/>
  <c r="I2344" i="1"/>
  <c r="H2344" i="1"/>
  <c r="F2344" i="1"/>
  <c r="C2344" i="1"/>
  <c r="L2350" i="1"/>
  <c r="K2350" i="1"/>
  <c r="J2350" i="1"/>
  <c r="I2350" i="1"/>
  <c r="H2350" i="1"/>
  <c r="F2350" i="1"/>
  <c r="C2350" i="1"/>
  <c r="L2358" i="1"/>
  <c r="K2358" i="1"/>
  <c r="J2358" i="1"/>
  <c r="I2358" i="1"/>
  <c r="H2358" i="1"/>
  <c r="F2358" i="1"/>
  <c r="C2358" i="1"/>
  <c r="L3045" i="1"/>
  <c r="K3045" i="1"/>
  <c r="J3045" i="1"/>
  <c r="I3045" i="1"/>
  <c r="H3045" i="1"/>
  <c r="F3045" i="1"/>
  <c r="C3045" i="1"/>
  <c r="L2960" i="1"/>
  <c r="K2960" i="1"/>
  <c r="J2960" i="1"/>
  <c r="I2960" i="1"/>
  <c r="H2960" i="1"/>
  <c r="F2960" i="1"/>
  <c r="C2960" i="1"/>
  <c r="L3084" i="1"/>
  <c r="K3084" i="1"/>
  <c r="J3084" i="1"/>
  <c r="I3084" i="1"/>
  <c r="H3084" i="1"/>
  <c r="F3084" i="1"/>
  <c r="C3084" i="1"/>
  <c r="L4158" i="1"/>
  <c r="K4158" i="1"/>
  <c r="J4158" i="1"/>
  <c r="I4158" i="1"/>
  <c r="G4158" i="1"/>
  <c r="H4158" i="1"/>
  <c r="F4158" i="1"/>
  <c r="C4158" i="1"/>
  <c r="L2335" i="1"/>
  <c r="K2335" i="1"/>
  <c r="J2335" i="1"/>
  <c r="I2335" i="1"/>
  <c r="H2335" i="1"/>
  <c r="F2335" i="1"/>
  <c r="C2335" i="1"/>
  <c r="L3017" i="1"/>
  <c r="K3017" i="1"/>
  <c r="J3017" i="1"/>
  <c r="I3017" i="1"/>
  <c r="H3017" i="1"/>
  <c r="F3017" i="1"/>
  <c r="C3017" i="1"/>
  <c r="L2319" i="1"/>
  <c r="K2319" i="1"/>
  <c r="J2319" i="1"/>
  <c r="I2319" i="1"/>
  <c r="H2319" i="1"/>
  <c r="F2319" i="1"/>
  <c r="C2319" i="1"/>
  <c r="L3049" i="1"/>
  <c r="K3049" i="1"/>
  <c r="J3049" i="1"/>
  <c r="I3049" i="1"/>
  <c r="H3049" i="1"/>
  <c r="F3049" i="1"/>
  <c r="C3049" i="1"/>
  <c r="L3011" i="1"/>
  <c r="K3011" i="1"/>
  <c r="J3011" i="1"/>
  <c r="I3011" i="1"/>
  <c r="H3011" i="1"/>
  <c r="F3011" i="1"/>
  <c r="C3011" i="1"/>
  <c r="L4243" i="1"/>
  <c r="K4243" i="1"/>
  <c r="J4243" i="1"/>
  <c r="I4243" i="1"/>
  <c r="G4243" i="1"/>
  <c r="H4243" i="1"/>
  <c r="F4243" i="1"/>
  <c r="C4243" i="1"/>
  <c r="L4137" i="1"/>
  <c r="K4137" i="1"/>
  <c r="J4137" i="1"/>
  <c r="I4137" i="1"/>
  <c r="G4137" i="1"/>
  <c r="H4137" i="1"/>
  <c r="F4137" i="1"/>
  <c r="C4137" i="1"/>
  <c r="L2847" i="1"/>
  <c r="K2847" i="1"/>
  <c r="J2847" i="1"/>
  <c r="I2847" i="1"/>
  <c r="H2847" i="1"/>
  <c r="F2847" i="1"/>
  <c r="C2847" i="1"/>
  <c r="L3109" i="1"/>
  <c r="K3109" i="1"/>
  <c r="J3109" i="1"/>
  <c r="I3109" i="1"/>
  <c r="H3109" i="1"/>
  <c r="F3109" i="1"/>
  <c r="C3109" i="1"/>
  <c r="L2964" i="1"/>
  <c r="K2964" i="1"/>
  <c r="J2964" i="1"/>
  <c r="I2964" i="1"/>
  <c r="H2964" i="1"/>
  <c r="F2964" i="1"/>
  <c r="C2964" i="1"/>
  <c r="L2320" i="1"/>
  <c r="K2320" i="1"/>
  <c r="J2320" i="1"/>
  <c r="I2320" i="1"/>
  <c r="H2320" i="1"/>
  <c r="F2320" i="1"/>
  <c r="C2320" i="1"/>
  <c r="L2346" i="1"/>
  <c r="K2346" i="1"/>
  <c r="J2346" i="1"/>
  <c r="I2346" i="1"/>
  <c r="H2346" i="1"/>
  <c r="F2346" i="1"/>
  <c r="C2346" i="1"/>
  <c r="L2827" i="1"/>
  <c r="K2827" i="1"/>
  <c r="J2827" i="1"/>
  <c r="I2827" i="1"/>
  <c r="H2827" i="1"/>
  <c r="F2827" i="1"/>
  <c r="C2827" i="1"/>
  <c r="L2984" i="1"/>
  <c r="K2984" i="1"/>
  <c r="J2984" i="1"/>
  <c r="I2984" i="1"/>
  <c r="H2984" i="1"/>
  <c r="F2984" i="1"/>
  <c r="C2984" i="1"/>
  <c r="L2324" i="1"/>
  <c r="K2324" i="1"/>
  <c r="J2324" i="1"/>
  <c r="I2324" i="1"/>
  <c r="H2324" i="1"/>
  <c r="F2324" i="1"/>
  <c r="C2324" i="1"/>
  <c r="L2336" i="1"/>
  <c r="K2336" i="1"/>
  <c r="J2336" i="1"/>
  <c r="I2336" i="1"/>
  <c r="H2336" i="1"/>
  <c r="F2336" i="1"/>
  <c r="C2336" i="1"/>
  <c r="L2800" i="1"/>
  <c r="K2800" i="1"/>
  <c r="J2800" i="1"/>
  <c r="I2800" i="1"/>
  <c r="H2800" i="1"/>
  <c r="F2800" i="1"/>
  <c r="C2800" i="1"/>
  <c r="L3022" i="1"/>
  <c r="K3022" i="1"/>
  <c r="J3022" i="1"/>
  <c r="I3022" i="1"/>
  <c r="H3022" i="1"/>
  <c r="F3022" i="1"/>
  <c r="C3022" i="1"/>
  <c r="L2952" i="1"/>
  <c r="K2952" i="1"/>
  <c r="J2952" i="1"/>
  <c r="I2952" i="1"/>
  <c r="H2952" i="1"/>
  <c r="F2952" i="1"/>
  <c r="C2952" i="1"/>
  <c r="L3013" i="1"/>
  <c r="K3013" i="1"/>
  <c r="J3013" i="1"/>
  <c r="I3013" i="1"/>
  <c r="H3013" i="1"/>
  <c r="F3013" i="1"/>
  <c r="C3013" i="1"/>
  <c r="L2983" i="1"/>
  <c r="K2983" i="1"/>
  <c r="J2983" i="1"/>
  <c r="I2983" i="1"/>
  <c r="H2983" i="1"/>
  <c r="F2983" i="1"/>
  <c r="C2983" i="1"/>
  <c r="L3009" i="1"/>
  <c r="K3009" i="1"/>
  <c r="J3009" i="1"/>
  <c r="I3009" i="1"/>
  <c r="H3009" i="1"/>
  <c r="F3009" i="1"/>
  <c r="C3009" i="1"/>
  <c r="L4222" i="1"/>
  <c r="K4222" i="1"/>
  <c r="J4222" i="1"/>
  <c r="I4222" i="1"/>
  <c r="G4222" i="1"/>
  <c r="H4222" i="1"/>
  <c r="F4222" i="1"/>
  <c r="C4222" i="1"/>
  <c r="L3839" i="1"/>
  <c r="K3839" i="1"/>
  <c r="J3839" i="1"/>
  <c r="I3839" i="1"/>
  <c r="G3839" i="1"/>
  <c r="H3839" i="1"/>
  <c r="F3839" i="1"/>
  <c r="C3839" i="1"/>
  <c r="L4221" i="1"/>
  <c r="K4221" i="1"/>
  <c r="J4221" i="1"/>
  <c r="I4221" i="1"/>
  <c r="G4221" i="1"/>
  <c r="H4221" i="1"/>
  <c r="F4221" i="1"/>
  <c r="C4221" i="1"/>
  <c r="L2969" i="1"/>
  <c r="K2969" i="1"/>
  <c r="J2969" i="1"/>
  <c r="I2969" i="1"/>
  <c r="H2969" i="1"/>
  <c r="F2969" i="1"/>
  <c r="C2969" i="1"/>
  <c r="L4237" i="1"/>
  <c r="K4237" i="1"/>
  <c r="J4237" i="1"/>
  <c r="I4237" i="1"/>
  <c r="G4237" i="1"/>
  <c r="H4237" i="1"/>
  <c r="F4237" i="1"/>
  <c r="C4237" i="1"/>
  <c r="L2992" i="1"/>
  <c r="K2992" i="1"/>
  <c r="J2992" i="1"/>
  <c r="I2992" i="1"/>
  <c r="H2992" i="1"/>
  <c r="F2992" i="1"/>
  <c r="C2992" i="1"/>
  <c r="L3012" i="1"/>
  <c r="K3012" i="1"/>
  <c r="J3012" i="1"/>
  <c r="I3012" i="1"/>
  <c r="H3012" i="1"/>
  <c r="F3012" i="1"/>
  <c r="C3012" i="1"/>
  <c r="L4147" i="1"/>
  <c r="K4147" i="1"/>
  <c r="J4147" i="1"/>
  <c r="I4147" i="1"/>
  <c r="G4147" i="1"/>
  <c r="H4147" i="1"/>
  <c r="F4147" i="1"/>
  <c r="C4147" i="1"/>
  <c r="L2290" i="1"/>
  <c r="K2290" i="1"/>
  <c r="J2290" i="1"/>
  <c r="I2290" i="1"/>
  <c r="H2290" i="1"/>
  <c r="F2290" i="1"/>
  <c r="C2290" i="1"/>
  <c r="L4143" i="1"/>
  <c r="K4143" i="1"/>
  <c r="J4143" i="1"/>
  <c r="I4143" i="1"/>
  <c r="G4143" i="1"/>
  <c r="H4143" i="1"/>
  <c r="F4143" i="1"/>
  <c r="C4143" i="1"/>
  <c r="L4145" i="1"/>
  <c r="K4145" i="1"/>
  <c r="J4145" i="1"/>
  <c r="I4145" i="1"/>
  <c r="G4145" i="1"/>
  <c r="H4145" i="1"/>
  <c r="F4145" i="1"/>
  <c r="C4145" i="1"/>
  <c r="L4134" i="1"/>
  <c r="K4134" i="1"/>
  <c r="J4134" i="1"/>
  <c r="I4134" i="1"/>
  <c r="G4134" i="1"/>
  <c r="H4134" i="1"/>
  <c r="F4134" i="1"/>
  <c r="C4134" i="1"/>
  <c r="L2296" i="1"/>
  <c r="K2296" i="1"/>
  <c r="J2296" i="1"/>
  <c r="I2296" i="1"/>
  <c r="H2296" i="1"/>
  <c r="F2296" i="1"/>
  <c r="C2296" i="1"/>
  <c r="L3037" i="1"/>
  <c r="K3037" i="1"/>
  <c r="J3037" i="1"/>
  <c r="I3037" i="1"/>
  <c r="H3037" i="1"/>
  <c r="F3037" i="1"/>
  <c r="C3037" i="1"/>
  <c r="L2283" i="1"/>
  <c r="K2283" i="1"/>
  <c r="J2283" i="1"/>
  <c r="I2283" i="1"/>
  <c r="H2283" i="1"/>
  <c r="F2283" i="1"/>
  <c r="C2283" i="1"/>
  <c r="L3043" i="1"/>
  <c r="K3043" i="1"/>
  <c r="J3043" i="1"/>
  <c r="I3043" i="1"/>
  <c r="H3043" i="1"/>
  <c r="F3043" i="1"/>
  <c r="C3043" i="1"/>
  <c r="L4139" i="1"/>
  <c r="K4139" i="1"/>
  <c r="J4139" i="1"/>
  <c r="I4139" i="1"/>
  <c r="G4139" i="1"/>
  <c r="H4139" i="1"/>
  <c r="F4139" i="1"/>
  <c r="C4139" i="1"/>
  <c r="L4135" i="1"/>
  <c r="K4135" i="1"/>
  <c r="J4135" i="1"/>
  <c r="I4135" i="1"/>
  <c r="G4135" i="1"/>
  <c r="H4135" i="1"/>
  <c r="F4135" i="1"/>
  <c r="C4135" i="1"/>
  <c r="L2845" i="1"/>
  <c r="K2845" i="1"/>
  <c r="J2845" i="1"/>
  <c r="I2845" i="1"/>
  <c r="H2845" i="1"/>
  <c r="F2845" i="1"/>
  <c r="C2845" i="1"/>
  <c r="L3072" i="1"/>
  <c r="K3072" i="1"/>
  <c r="J3072" i="1"/>
  <c r="I3072" i="1"/>
  <c r="H3072" i="1"/>
  <c r="F3072" i="1"/>
  <c r="C3072" i="1"/>
  <c r="L2994" i="1"/>
  <c r="K2994" i="1"/>
  <c r="J2994" i="1"/>
  <c r="I2994" i="1"/>
  <c r="H2994" i="1"/>
  <c r="F2994" i="1"/>
  <c r="C2994" i="1"/>
  <c r="L2146" i="1"/>
  <c r="K2146" i="1"/>
  <c r="J2146" i="1"/>
  <c r="I2146" i="1"/>
  <c r="H2146" i="1"/>
  <c r="F2146" i="1"/>
  <c r="C2146" i="1"/>
  <c r="L2805" i="1"/>
  <c r="K2805" i="1"/>
  <c r="J2805" i="1"/>
  <c r="I2805" i="1"/>
  <c r="H2805" i="1"/>
  <c r="F2805" i="1"/>
  <c r="C2805" i="1"/>
  <c r="L2355" i="1"/>
  <c r="K2355" i="1"/>
  <c r="J2355" i="1"/>
  <c r="I2355" i="1"/>
  <c r="H2355" i="1"/>
  <c r="F2355" i="1"/>
  <c r="C2355" i="1"/>
  <c r="L2971" i="1"/>
  <c r="K2971" i="1"/>
  <c r="J2971" i="1"/>
  <c r="I2971" i="1"/>
  <c r="H2971" i="1"/>
  <c r="F2971" i="1"/>
  <c r="C2971" i="1"/>
  <c r="L4454" i="1"/>
  <c r="K4454" i="1"/>
  <c r="J4454" i="1"/>
  <c r="I4454" i="1"/>
  <c r="G4454" i="1"/>
  <c r="H4454" i="1"/>
  <c r="F4454" i="1"/>
  <c r="C4454" i="1"/>
  <c r="L2780" i="1"/>
  <c r="K2780" i="1"/>
  <c r="J2780" i="1"/>
  <c r="I2780" i="1"/>
  <c r="H2780" i="1"/>
  <c r="F2780" i="1"/>
  <c r="C2780" i="1"/>
  <c r="L3035" i="1"/>
  <c r="K3035" i="1"/>
  <c r="J3035" i="1"/>
  <c r="I3035" i="1"/>
  <c r="H3035" i="1"/>
  <c r="F3035" i="1"/>
  <c r="C3035" i="1"/>
  <c r="L2348" i="1"/>
  <c r="K2348" i="1"/>
  <c r="J2348" i="1"/>
  <c r="I2348" i="1"/>
  <c r="H2348" i="1"/>
  <c r="F2348" i="1"/>
  <c r="C2348" i="1"/>
  <c r="L2191" i="1"/>
  <c r="K2191" i="1"/>
  <c r="J2191" i="1"/>
  <c r="I2191" i="1"/>
  <c r="H2191" i="1"/>
  <c r="F2191" i="1"/>
  <c r="C2191" i="1"/>
  <c r="L3003" i="1"/>
  <c r="K3003" i="1"/>
  <c r="J3003" i="1"/>
  <c r="I3003" i="1"/>
  <c r="H3003" i="1"/>
  <c r="F3003" i="1"/>
  <c r="C3003" i="1"/>
  <c r="L2973" i="1"/>
  <c r="K2973" i="1"/>
  <c r="J2973" i="1"/>
  <c r="I2973" i="1"/>
  <c r="H2973" i="1"/>
  <c r="F2973" i="1"/>
  <c r="C2973" i="1"/>
  <c r="L3473" i="1"/>
  <c r="K3473" i="1"/>
  <c r="J3473" i="1"/>
  <c r="I3473" i="1"/>
  <c r="G3473" i="1"/>
  <c r="H3473" i="1"/>
  <c r="F3473" i="1"/>
  <c r="C3473" i="1"/>
  <c r="L3038" i="1"/>
  <c r="K3038" i="1"/>
  <c r="J3038" i="1"/>
  <c r="I3038" i="1"/>
  <c r="H3038" i="1"/>
  <c r="F3038" i="1"/>
  <c r="C3038" i="1"/>
  <c r="L2958" i="1"/>
  <c r="K2958" i="1"/>
  <c r="J2958" i="1"/>
  <c r="I2958" i="1"/>
  <c r="H2958" i="1"/>
  <c r="F2958" i="1"/>
  <c r="C2958" i="1"/>
  <c r="L2338" i="1"/>
  <c r="K2338" i="1"/>
  <c r="J2338" i="1"/>
  <c r="I2338" i="1"/>
  <c r="H2338" i="1"/>
  <c r="F2338" i="1"/>
  <c r="C2338" i="1"/>
  <c r="L2360" i="1"/>
  <c r="K2360" i="1"/>
  <c r="J2360" i="1"/>
  <c r="I2360" i="1"/>
  <c r="H2360" i="1"/>
  <c r="F2360" i="1"/>
  <c r="C2360" i="1"/>
  <c r="L3494" i="1"/>
  <c r="K3494" i="1"/>
  <c r="J3494" i="1"/>
  <c r="I3494" i="1"/>
  <c r="G3494" i="1"/>
  <c r="H3494" i="1"/>
  <c r="F3494" i="1"/>
  <c r="C3494" i="1"/>
  <c r="L2828" i="1"/>
  <c r="K2828" i="1"/>
  <c r="J2828" i="1"/>
  <c r="I2828" i="1"/>
  <c r="H2828" i="1"/>
  <c r="F2828" i="1"/>
  <c r="C2828" i="1"/>
  <c r="L2788" i="1"/>
  <c r="K2788" i="1"/>
  <c r="J2788" i="1"/>
  <c r="I2788" i="1"/>
  <c r="H2788" i="1"/>
  <c r="F2788" i="1"/>
  <c r="C2788" i="1"/>
  <c r="L2282" i="1"/>
  <c r="K2282" i="1"/>
  <c r="J2282" i="1"/>
  <c r="I2282" i="1"/>
  <c r="H2282" i="1"/>
  <c r="F2282" i="1"/>
  <c r="C2282" i="1"/>
  <c r="L3472" i="1"/>
  <c r="K3472" i="1"/>
  <c r="J3472" i="1"/>
  <c r="I3472" i="1"/>
  <c r="G3472" i="1"/>
  <c r="H3472" i="1"/>
  <c r="F3472" i="1"/>
  <c r="C3472" i="1"/>
  <c r="L3062" i="1"/>
  <c r="K3062" i="1"/>
  <c r="J3062" i="1"/>
  <c r="I3062" i="1"/>
  <c r="H3062" i="1"/>
  <c r="F3062" i="1"/>
  <c r="C3062" i="1"/>
  <c r="L3020" i="1"/>
  <c r="K3020" i="1"/>
  <c r="J3020" i="1"/>
  <c r="I3020" i="1"/>
  <c r="H3020" i="1"/>
  <c r="F3020" i="1"/>
  <c r="C3020" i="1"/>
  <c r="L2323" i="1"/>
  <c r="K2323" i="1"/>
  <c r="J2323" i="1"/>
  <c r="I2323" i="1"/>
  <c r="H2323" i="1"/>
  <c r="F2323" i="1"/>
  <c r="C2323" i="1"/>
  <c r="L2779" i="1"/>
  <c r="K2779" i="1"/>
  <c r="J2779" i="1"/>
  <c r="I2779" i="1"/>
  <c r="H2779" i="1"/>
  <c r="F2779" i="1"/>
  <c r="C2779" i="1"/>
  <c r="L2809" i="1"/>
  <c r="K2809" i="1"/>
  <c r="J2809" i="1"/>
  <c r="I2809" i="1"/>
  <c r="H2809" i="1"/>
  <c r="F2809" i="1"/>
  <c r="C2809" i="1"/>
  <c r="L2976" i="1"/>
  <c r="K2976" i="1"/>
  <c r="J2976" i="1"/>
  <c r="I2976" i="1"/>
  <c r="H2976" i="1"/>
  <c r="F2976" i="1"/>
  <c r="C2976" i="1"/>
  <c r="L2329" i="1"/>
  <c r="K2329" i="1"/>
  <c r="J2329" i="1"/>
  <c r="I2329" i="1"/>
  <c r="H2329" i="1"/>
  <c r="F2329" i="1"/>
  <c r="C2329" i="1"/>
  <c r="L2999" i="1"/>
  <c r="K2999" i="1"/>
  <c r="J2999" i="1"/>
  <c r="I2999" i="1"/>
  <c r="H2999" i="1"/>
  <c r="F2999" i="1"/>
  <c r="C2999" i="1"/>
  <c r="L3060" i="1"/>
  <c r="K3060" i="1"/>
  <c r="J3060" i="1"/>
  <c r="I3060" i="1"/>
  <c r="H3060" i="1"/>
  <c r="F3060" i="1"/>
  <c r="C3060" i="1"/>
  <c r="L2351" i="1"/>
  <c r="K2351" i="1"/>
  <c r="J2351" i="1"/>
  <c r="I2351" i="1"/>
  <c r="H2351" i="1"/>
  <c r="F2351" i="1"/>
  <c r="C2351" i="1"/>
  <c r="L2325" i="1"/>
  <c r="K2325" i="1"/>
  <c r="J2325" i="1"/>
  <c r="I2325" i="1"/>
  <c r="H2325" i="1"/>
  <c r="F2325" i="1"/>
  <c r="C2325" i="1"/>
  <c r="L2340" i="1"/>
  <c r="K2340" i="1"/>
  <c r="J2340" i="1"/>
  <c r="I2340" i="1"/>
  <c r="H2340" i="1"/>
  <c r="F2340" i="1"/>
  <c r="C2340" i="1"/>
  <c r="L3040" i="1"/>
  <c r="K3040" i="1"/>
  <c r="J3040" i="1"/>
  <c r="I3040" i="1"/>
  <c r="H3040" i="1"/>
  <c r="F3040" i="1"/>
  <c r="C3040" i="1"/>
  <c r="L2979" i="1"/>
  <c r="K2979" i="1"/>
  <c r="J2979" i="1"/>
  <c r="I2979" i="1"/>
  <c r="H2979" i="1"/>
  <c r="F2979" i="1"/>
  <c r="C2979" i="1"/>
  <c r="L2991" i="1"/>
  <c r="K2991" i="1"/>
  <c r="J2991" i="1"/>
  <c r="I2991" i="1"/>
  <c r="H2991" i="1"/>
  <c r="F2991" i="1"/>
  <c r="C2991" i="1"/>
  <c r="L2138" i="1"/>
  <c r="K2138" i="1"/>
  <c r="J2138" i="1"/>
  <c r="I2138" i="1"/>
  <c r="H2138" i="1"/>
  <c r="F2138" i="1"/>
  <c r="C2138" i="1"/>
  <c r="L2982" i="1"/>
  <c r="K2982" i="1"/>
  <c r="J2982" i="1"/>
  <c r="I2982" i="1"/>
  <c r="H2982" i="1"/>
  <c r="F2982" i="1"/>
  <c r="C2982" i="1"/>
  <c r="L2967" i="1"/>
  <c r="K2967" i="1"/>
  <c r="J2967" i="1"/>
  <c r="I2967" i="1"/>
  <c r="H2967" i="1"/>
  <c r="F2967" i="1"/>
  <c r="C2967" i="1"/>
  <c r="L2362" i="1"/>
  <c r="K2362" i="1"/>
  <c r="J2362" i="1"/>
  <c r="I2362" i="1"/>
  <c r="H2362" i="1"/>
  <c r="F2362" i="1"/>
  <c r="C2362" i="1"/>
  <c r="L2970" i="1"/>
  <c r="K2970" i="1"/>
  <c r="J2970" i="1"/>
  <c r="I2970" i="1"/>
  <c r="H2970" i="1"/>
  <c r="F2970" i="1"/>
  <c r="C2970" i="1"/>
  <c r="L2990" i="1"/>
  <c r="K2990" i="1"/>
  <c r="J2990" i="1"/>
  <c r="I2990" i="1"/>
  <c r="H2990" i="1"/>
  <c r="F2990" i="1"/>
  <c r="C2990" i="1"/>
  <c r="L2966" i="1"/>
  <c r="K2966" i="1"/>
  <c r="J2966" i="1"/>
  <c r="I2966" i="1"/>
  <c r="H2966" i="1"/>
  <c r="F2966" i="1"/>
  <c r="C2966" i="1"/>
  <c r="L3053" i="1"/>
  <c r="K3053" i="1"/>
  <c r="J3053" i="1"/>
  <c r="I3053" i="1"/>
  <c r="H3053" i="1"/>
  <c r="F3053" i="1"/>
  <c r="C3053" i="1"/>
  <c r="L3056" i="1"/>
  <c r="K3056" i="1"/>
  <c r="J3056" i="1"/>
  <c r="I3056" i="1"/>
  <c r="H3056" i="1"/>
  <c r="F3056" i="1"/>
  <c r="C3056" i="1"/>
  <c r="L3054" i="1"/>
  <c r="K3054" i="1"/>
  <c r="J3054" i="1"/>
  <c r="I3054" i="1"/>
  <c r="H3054" i="1"/>
  <c r="F3054" i="1"/>
  <c r="C3054" i="1"/>
  <c r="L2343" i="1"/>
  <c r="K2343" i="1"/>
  <c r="J2343" i="1"/>
  <c r="I2343" i="1"/>
  <c r="H2343" i="1"/>
  <c r="F2343" i="1"/>
  <c r="C2343" i="1"/>
  <c r="L2108" i="1"/>
  <c r="K2108" i="1"/>
  <c r="J2108" i="1"/>
  <c r="I2108" i="1"/>
  <c r="H2108" i="1"/>
  <c r="F2108" i="1"/>
  <c r="C2108" i="1"/>
  <c r="L2126" i="1"/>
  <c r="K2126" i="1"/>
  <c r="J2126" i="1"/>
  <c r="I2126" i="1"/>
  <c r="H2126" i="1"/>
  <c r="F2126" i="1"/>
  <c r="C2126" i="1"/>
  <c r="L3042" i="1"/>
  <c r="K3042" i="1"/>
  <c r="J3042" i="1"/>
  <c r="I3042" i="1"/>
  <c r="H3042" i="1"/>
  <c r="F3042" i="1"/>
  <c r="C3042" i="1"/>
  <c r="L2318" i="1"/>
  <c r="K2318" i="1"/>
  <c r="J2318" i="1"/>
  <c r="I2318" i="1"/>
  <c r="H2318" i="1"/>
  <c r="F2318" i="1"/>
  <c r="C2318" i="1"/>
  <c r="L3051" i="1"/>
  <c r="K3051" i="1"/>
  <c r="J3051" i="1"/>
  <c r="I3051" i="1"/>
  <c r="H3051" i="1"/>
  <c r="F3051" i="1"/>
  <c r="C3051" i="1"/>
  <c r="L2298" i="1"/>
  <c r="K2298" i="1"/>
  <c r="J2298" i="1"/>
  <c r="I2298" i="1"/>
  <c r="H2298" i="1"/>
  <c r="F2298" i="1"/>
  <c r="C2298" i="1"/>
  <c r="L2339" i="1"/>
  <c r="K2339" i="1"/>
  <c r="J2339" i="1"/>
  <c r="I2339" i="1"/>
  <c r="H2339" i="1"/>
  <c r="F2339" i="1"/>
  <c r="C2339" i="1"/>
  <c r="L2353" i="1"/>
  <c r="K2353" i="1"/>
  <c r="J2353" i="1"/>
  <c r="I2353" i="1"/>
  <c r="H2353" i="1"/>
  <c r="F2353" i="1"/>
  <c r="C2353" i="1"/>
  <c r="L2190" i="1"/>
  <c r="K2190" i="1"/>
  <c r="J2190" i="1"/>
  <c r="I2190" i="1"/>
  <c r="H2190" i="1"/>
  <c r="F2190" i="1"/>
  <c r="C2190" i="1"/>
  <c r="L2356" i="1"/>
  <c r="K2356" i="1"/>
  <c r="J2356" i="1"/>
  <c r="I2356" i="1"/>
  <c r="H2356" i="1"/>
  <c r="F2356" i="1"/>
  <c r="C2356" i="1"/>
  <c r="L2354" i="1"/>
  <c r="K2354" i="1"/>
  <c r="J2354" i="1"/>
  <c r="I2354" i="1"/>
  <c r="H2354" i="1"/>
  <c r="F2354" i="1"/>
  <c r="C2354" i="1"/>
  <c r="L2342" i="1"/>
  <c r="K2342" i="1"/>
  <c r="J2342" i="1"/>
  <c r="I2342" i="1"/>
  <c r="H2342" i="1"/>
  <c r="F2342" i="1"/>
  <c r="C2342" i="1"/>
  <c r="L2333" i="1"/>
  <c r="K2333" i="1"/>
  <c r="J2333" i="1"/>
  <c r="I2333" i="1"/>
  <c r="H2333" i="1"/>
  <c r="F2333" i="1"/>
  <c r="C2333" i="1"/>
  <c r="L2315" i="1"/>
  <c r="K2315" i="1"/>
  <c r="J2315" i="1"/>
  <c r="I2315" i="1"/>
  <c r="H2315" i="1"/>
  <c r="F2315" i="1"/>
  <c r="C2315" i="1"/>
  <c r="L2304" i="1"/>
  <c r="K2304" i="1"/>
  <c r="J2304" i="1"/>
  <c r="I2304" i="1"/>
  <c r="H2304" i="1"/>
  <c r="F2304" i="1"/>
  <c r="C2304" i="1"/>
  <c r="L3063" i="1"/>
  <c r="K3063" i="1"/>
  <c r="J3063" i="1"/>
  <c r="I3063" i="1"/>
  <c r="H3063" i="1"/>
  <c r="F3063" i="1"/>
  <c r="C3063" i="1"/>
  <c r="L2332" i="1"/>
  <c r="K2332" i="1"/>
  <c r="J2332" i="1"/>
  <c r="I2332" i="1"/>
  <c r="H2332" i="1"/>
  <c r="F2332" i="1"/>
  <c r="C2332" i="1"/>
  <c r="L2326" i="1"/>
  <c r="K2326" i="1"/>
  <c r="J2326" i="1"/>
  <c r="I2326" i="1"/>
  <c r="H2326" i="1"/>
  <c r="F2326" i="1"/>
  <c r="C2326" i="1"/>
  <c r="L2113" i="1"/>
  <c r="K2113" i="1"/>
  <c r="J2113" i="1"/>
  <c r="I2113" i="1"/>
  <c r="H2113" i="1"/>
  <c r="F2113" i="1"/>
  <c r="C2113" i="1"/>
  <c r="L2327" i="1"/>
  <c r="K2327" i="1"/>
  <c r="J2327" i="1"/>
  <c r="I2327" i="1"/>
  <c r="H2327" i="1"/>
  <c r="F2327" i="1"/>
  <c r="C2327" i="1"/>
  <c r="L2174" i="1"/>
  <c r="K2174" i="1"/>
  <c r="J2174" i="1"/>
  <c r="I2174" i="1"/>
  <c r="H2174" i="1"/>
  <c r="F2174" i="1"/>
  <c r="C2174" i="1"/>
  <c r="L3044" i="1"/>
  <c r="K3044" i="1"/>
  <c r="J3044" i="1"/>
  <c r="I3044" i="1"/>
  <c r="H3044" i="1"/>
  <c r="F3044" i="1"/>
  <c r="C3044" i="1"/>
  <c r="L3030" i="1"/>
  <c r="K3030" i="1"/>
  <c r="J3030" i="1"/>
  <c r="I3030" i="1"/>
  <c r="H3030" i="1"/>
  <c r="F3030" i="1"/>
  <c r="C3030" i="1"/>
  <c r="L2330" i="1"/>
  <c r="K2330" i="1"/>
  <c r="J2330" i="1"/>
  <c r="I2330" i="1"/>
  <c r="H2330" i="1"/>
  <c r="F2330" i="1"/>
  <c r="C2330" i="1"/>
  <c r="L2299" i="1"/>
  <c r="K2299" i="1"/>
  <c r="J2299" i="1"/>
  <c r="I2299" i="1"/>
  <c r="H2299" i="1"/>
  <c r="F2299" i="1"/>
  <c r="C2299" i="1"/>
  <c r="L2302" i="1"/>
  <c r="K2302" i="1"/>
  <c r="J2302" i="1"/>
  <c r="I2302" i="1"/>
  <c r="H2302" i="1"/>
  <c r="F2302" i="1"/>
  <c r="C2302" i="1"/>
  <c r="L2770" i="1"/>
  <c r="K2770" i="1"/>
  <c r="J2770" i="1"/>
  <c r="I2770" i="1"/>
  <c r="H2770" i="1"/>
  <c r="F2770" i="1"/>
  <c r="C2770" i="1"/>
  <c r="L2308" i="1"/>
  <c r="K2308" i="1"/>
  <c r="J2308" i="1"/>
  <c r="I2308" i="1"/>
  <c r="H2308" i="1"/>
  <c r="F2308" i="1"/>
  <c r="C2308" i="1"/>
  <c r="L2295" i="1"/>
  <c r="K2295" i="1"/>
  <c r="J2295" i="1"/>
  <c r="I2295" i="1"/>
  <c r="H2295" i="1"/>
  <c r="F2295" i="1"/>
  <c r="C2295" i="1"/>
  <c r="L2297" i="1"/>
  <c r="K2297" i="1"/>
  <c r="J2297" i="1"/>
  <c r="I2297" i="1"/>
  <c r="H2297" i="1"/>
  <c r="F2297" i="1"/>
  <c r="C2297" i="1"/>
  <c r="L3025" i="1"/>
  <c r="K3025" i="1"/>
  <c r="J3025" i="1"/>
  <c r="I3025" i="1"/>
  <c r="H3025" i="1"/>
  <c r="F3025" i="1"/>
  <c r="C3025" i="1"/>
  <c r="L2291" i="1"/>
  <c r="K2291" i="1"/>
  <c r="J2291" i="1"/>
  <c r="I2291" i="1"/>
  <c r="H2291" i="1"/>
  <c r="F2291" i="1"/>
  <c r="C2291" i="1"/>
  <c r="L2322" i="1"/>
  <c r="K2322" i="1"/>
  <c r="J2322" i="1"/>
  <c r="I2322" i="1"/>
  <c r="H2322" i="1"/>
  <c r="F2322" i="1"/>
  <c r="C2322" i="1"/>
  <c r="L2310" i="1"/>
  <c r="K2310" i="1"/>
  <c r="J2310" i="1"/>
  <c r="I2310" i="1"/>
  <c r="H2310" i="1"/>
  <c r="F2310" i="1"/>
  <c r="C2310" i="1"/>
  <c r="L3039" i="1"/>
  <c r="K3039" i="1"/>
  <c r="J3039" i="1"/>
  <c r="I3039" i="1"/>
  <c r="H3039" i="1"/>
  <c r="F3039" i="1"/>
  <c r="C3039" i="1"/>
  <c r="L2347" i="1"/>
  <c r="K2347" i="1"/>
  <c r="J2347" i="1"/>
  <c r="I2347" i="1"/>
  <c r="H2347" i="1"/>
  <c r="F2347" i="1"/>
  <c r="C2347" i="1"/>
  <c r="L2361" i="1"/>
  <c r="K2361" i="1"/>
  <c r="J2361" i="1"/>
  <c r="I2361" i="1"/>
  <c r="H2361" i="1"/>
  <c r="F2361" i="1"/>
  <c r="C2361" i="1"/>
  <c r="L2364" i="1"/>
  <c r="K2364" i="1"/>
  <c r="J2364" i="1"/>
  <c r="I2364" i="1"/>
  <c r="H2364" i="1"/>
  <c r="F2364" i="1"/>
  <c r="C2364" i="1"/>
  <c r="L2965" i="1"/>
  <c r="K2965" i="1"/>
  <c r="J2965" i="1"/>
  <c r="I2965" i="1"/>
  <c r="H2965" i="1"/>
  <c r="F2965" i="1"/>
  <c r="C2965" i="1"/>
  <c r="L3050" i="1"/>
  <c r="K3050" i="1"/>
  <c r="J3050" i="1"/>
  <c r="I3050" i="1"/>
  <c r="H3050" i="1"/>
  <c r="F3050" i="1"/>
  <c r="C3050" i="1"/>
  <c r="L2400" i="1"/>
  <c r="K2400" i="1"/>
  <c r="J2400" i="1"/>
  <c r="I2400" i="1"/>
  <c r="H2400" i="1"/>
  <c r="F2400" i="1"/>
  <c r="C2400" i="1"/>
  <c r="L2293" i="1"/>
  <c r="K2293" i="1"/>
  <c r="J2293" i="1"/>
  <c r="I2293" i="1"/>
  <c r="H2293" i="1"/>
  <c r="F2293" i="1"/>
  <c r="C2293" i="1"/>
  <c r="L3014" i="1"/>
  <c r="K3014" i="1"/>
  <c r="J3014" i="1"/>
  <c r="I3014" i="1"/>
  <c r="H3014" i="1"/>
  <c r="F3014" i="1"/>
  <c r="C3014" i="1"/>
  <c r="L3018" i="1"/>
  <c r="K3018" i="1"/>
  <c r="J3018" i="1"/>
  <c r="I3018" i="1"/>
  <c r="H3018" i="1"/>
  <c r="F3018" i="1"/>
  <c r="C3018" i="1"/>
  <c r="L2120" i="1"/>
  <c r="K2120" i="1"/>
  <c r="J2120" i="1"/>
  <c r="I2120" i="1"/>
  <c r="H2120" i="1"/>
  <c r="F2120" i="1"/>
  <c r="C2120" i="1"/>
  <c r="L2317" i="1"/>
  <c r="K2317" i="1"/>
  <c r="J2317" i="1"/>
  <c r="I2317" i="1"/>
  <c r="H2317" i="1"/>
  <c r="F2317" i="1"/>
  <c r="C2317" i="1"/>
  <c r="L3046" i="1"/>
  <c r="K3046" i="1"/>
  <c r="J3046" i="1"/>
  <c r="I3046" i="1"/>
  <c r="H3046" i="1"/>
  <c r="F3046" i="1"/>
  <c r="C3046" i="1"/>
  <c r="L2974" i="1"/>
  <c r="K2974" i="1"/>
  <c r="J2974" i="1"/>
  <c r="I2974" i="1"/>
  <c r="H2974" i="1"/>
  <c r="F2974" i="1"/>
  <c r="C2974" i="1"/>
  <c r="L3065" i="1"/>
  <c r="K3065" i="1"/>
  <c r="J3065" i="1"/>
  <c r="I3065" i="1"/>
  <c r="H3065" i="1"/>
  <c r="F3065" i="1"/>
  <c r="C3065" i="1"/>
  <c r="L2944" i="1"/>
  <c r="K2944" i="1"/>
  <c r="J2944" i="1"/>
  <c r="I2944" i="1"/>
  <c r="H2944" i="1"/>
  <c r="F2944" i="1"/>
  <c r="C2944" i="1"/>
  <c r="L3010" i="1"/>
  <c r="K3010" i="1"/>
  <c r="J3010" i="1"/>
  <c r="I3010" i="1"/>
  <c r="H3010" i="1"/>
  <c r="F3010" i="1"/>
  <c r="C3010" i="1"/>
  <c r="L3856" i="1"/>
  <c r="K3856" i="1"/>
  <c r="J3856" i="1"/>
  <c r="I3856" i="1"/>
  <c r="G3856" i="1"/>
  <c r="H3856" i="1"/>
  <c r="F3856" i="1"/>
  <c r="C3856" i="1"/>
  <c r="L2989" i="1"/>
  <c r="K2989" i="1"/>
  <c r="J2989" i="1"/>
  <c r="I2989" i="1"/>
  <c r="H2989" i="1"/>
  <c r="F2989" i="1"/>
  <c r="C2989" i="1"/>
  <c r="L2963" i="1"/>
  <c r="K2963" i="1"/>
  <c r="J2963" i="1"/>
  <c r="I2963" i="1"/>
  <c r="H2963" i="1"/>
  <c r="F2963" i="1"/>
  <c r="C2963" i="1"/>
  <c r="L2995" i="1"/>
  <c r="K2995" i="1"/>
  <c r="J2995" i="1"/>
  <c r="I2995" i="1"/>
  <c r="H2995" i="1"/>
  <c r="F2995" i="1"/>
  <c r="C2995" i="1"/>
  <c r="L2950" i="1"/>
  <c r="K2950" i="1"/>
  <c r="J2950" i="1"/>
  <c r="I2950" i="1"/>
  <c r="H2950" i="1"/>
  <c r="F2950" i="1"/>
  <c r="C2950" i="1"/>
  <c r="L2128" i="1"/>
  <c r="K2128" i="1"/>
  <c r="J2128" i="1"/>
  <c r="I2128" i="1"/>
  <c r="H2128" i="1"/>
  <c r="F2128" i="1"/>
  <c r="C2128" i="1"/>
  <c r="L2998" i="1"/>
  <c r="K2998" i="1"/>
  <c r="J2998" i="1"/>
  <c r="I2998" i="1"/>
  <c r="H2998" i="1"/>
  <c r="F2998" i="1"/>
  <c r="C2998" i="1"/>
  <c r="L2314" i="1"/>
  <c r="K2314" i="1"/>
  <c r="J2314" i="1"/>
  <c r="I2314" i="1"/>
  <c r="H2314" i="1"/>
  <c r="F2314" i="1"/>
  <c r="C2314" i="1"/>
  <c r="L2349" i="1"/>
  <c r="K2349" i="1"/>
  <c r="J2349" i="1"/>
  <c r="I2349" i="1"/>
  <c r="H2349" i="1"/>
  <c r="F2349" i="1"/>
  <c r="C2349" i="1"/>
  <c r="L2961" i="1"/>
  <c r="K2961" i="1"/>
  <c r="J2961" i="1"/>
  <c r="I2961" i="1"/>
  <c r="H2961" i="1"/>
  <c r="F2961" i="1"/>
  <c r="C2961" i="1"/>
  <c r="L2821" i="1"/>
  <c r="K2821" i="1"/>
  <c r="J2821" i="1"/>
  <c r="I2821" i="1"/>
  <c r="H2821" i="1"/>
  <c r="F2821" i="1"/>
  <c r="C2821" i="1"/>
  <c r="L3061" i="1"/>
  <c r="K3061" i="1"/>
  <c r="J3061" i="1"/>
  <c r="I3061" i="1"/>
  <c r="H3061" i="1"/>
  <c r="F3061" i="1"/>
  <c r="C3061" i="1"/>
  <c r="L3048" i="1"/>
  <c r="K3048" i="1"/>
  <c r="J3048" i="1"/>
  <c r="I3048" i="1"/>
  <c r="H3048" i="1"/>
  <c r="F3048" i="1"/>
  <c r="C3048" i="1"/>
  <c r="L2313" i="1"/>
  <c r="K2313" i="1"/>
  <c r="J2313" i="1"/>
  <c r="I2313" i="1"/>
  <c r="H2313" i="1"/>
  <c r="F2313" i="1"/>
  <c r="C2313" i="1"/>
  <c r="L2830" i="1"/>
  <c r="K2830" i="1"/>
  <c r="J2830" i="1"/>
  <c r="I2830" i="1"/>
  <c r="H2830" i="1"/>
  <c r="F2830" i="1"/>
  <c r="C2830" i="1"/>
  <c r="L2962" i="1"/>
  <c r="K2962" i="1"/>
  <c r="J2962" i="1"/>
  <c r="I2962" i="1"/>
  <c r="H2962" i="1"/>
  <c r="F2962" i="1"/>
  <c r="C2962" i="1"/>
  <c r="L2305" i="1"/>
  <c r="K2305" i="1"/>
  <c r="J2305" i="1"/>
  <c r="I2305" i="1"/>
  <c r="H2305" i="1"/>
  <c r="F2305" i="1"/>
  <c r="C2305" i="1"/>
  <c r="L3032" i="1"/>
  <c r="K3032" i="1"/>
  <c r="J3032" i="1"/>
  <c r="I3032" i="1"/>
  <c r="H3032" i="1"/>
  <c r="F3032" i="1"/>
  <c r="C3032" i="1"/>
  <c r="L3026" i="1"/>
  <c r="K3026" i="1"/>
  <c r="J3026" i="1"/>
  <c r="I3026" i="1"/>
  <c r="H3026" i="1"/>
  <c r="F3026" i="1"/>
  <c r="C3026" i="1"/>
  <c r="L3024" i="1"/>
  <c r="K3024" i="1"/>
  <c r="J3024" i="1"/>
  <c r="I3024" i="1"/>
  <c r="H3024" i="1"/>
  <c r="F3024" i="1"/>
  <c r="C3024" i="1"/>
  <c r="L3033" i="1"/>
  <c r="K3033" i="1"/>
  <c r="J3033" i="1"/>
  <c r="I3033" i="1"/>
  <c r="H3033" i="1"/>
  <c r="F3033" i="1"/>
  <c r="C3033" i="1"/>
  <c r="L2331" i="1"/>
  <c r="K2331" i="1"/>
  <c r="J2331" i="1"/>
  <c r="I2331" i="1"/>
  <c r="H2331" i="1"/>
  <c r="F2331" i="1"/>
  <c r="C2331" i="1"/>
  <c r="L3004" i="1"/>
  <c r="K3004" i="1"/>
  <c r="J3004" i="1"/>
  <c r="I3004" i="1"/>
  <c r="H3004" i="1"/>
  <c r="F3004" i="1"/>
  <c r="C3004" i="1"/>
  <c r="L3015" i="1"/>
  <c r="K3015" i="1"/>
  <c r="J3015" i="1"/>
  <c r="I3015" i="1"/>
  <c r="H3015" i="1"/>
  <c r="F3015" i="1"/>
  <c r="C3015" i="1"/>
  <c r="L2328" i="1"/>
  <c r="K2328" i="1"/>
  <c r="J2328" i="1"/>
  <c r="I2328" i="1"/>
  <c r="H2328" i="1"/>
  <c r="F2328" i="1"/>
  <c r="C2328" i="1"/>
  <c r="L2334" i="1"/>
  <c r="K2334" i="1"/>
  <c r="J2334" i="1"/>
  <c r="I2334" i="1"/>
  <c r="H2334" i="1"/>
  <c r="F2334" i="1"/>
  <c r="C2334" i="1"/>
  <c r="L3031" i="1"/>
  <c r="K3031" i="1"/>
  <c r="J3031" i="1"/>
  <c r="I3031" i="1"/>
  <c r="H3031" i="1"/>
  <c r="F3031" i="1"/>
  <c r="C3031" i="1"/>
  <c r="L3029" i="1"/>
  <c r="K3029" i="1"/>
  <c r="J3029" i="1"/>
  <c r="I3029" i="1"/>
  <c r="H3029" i="1"/>
  <c r="F3029" i="1"/>
  <c r="C3029" i="1"/>
  <c r="L3070" i="1"/>
  <c r="K3070" i="1"/>
  <c r="J3070" i="1"/>
  <c r="I3070" i="1"/>
  <c r="H3070" i="1"/>
  <c r="F3070" i="1"/>
  <c r="C3070" i="1"/>
  <c r="L2285" i="1"/>
  <c r="K2285" i="1"/>
  <c r="J2285" i="1"/>
  <c r="I2285" i="1"/>
  <c r="H2285" i="1"/>
  <c r="F2285" i="1"/>
  <c r="C2285" i="1"/>
  <c r="L2981" i="1"/>
  <c r="K2981" i="1"/>
  <c r="J2981" i="1"/>
  <c r="I2981" i="1"/>
  <c r="H2981" i="1"/>
  <c r="F2981" i="1"/>
  <c r="C2981" i="1"/>
  <c r="L3027" i="1"/>
  <c r="K3027" i="1"/>
  <c r="J3027" i="1"/>
  <c r="I3027" i="1"/>
  <c r="H3027" i="1"/>
  <c r="F3027" i="1"/>
  <c r="C3027" i="1"/>
  <c r="L3071" i="1"/>
  <c r="K3071" i="1"/>
  <c r="J3071" i="1"/>
  <c r="I3071" i="1"/>
  <c r="H3071" i="1"/>
  <c r="F3071" i="1"/>
  <c r="C3071" i="1"/>
  <c r="L2987" i="1"/>
  <c r="K2987" i="1"/>
  <c r="J2987" i="1"/>
  <c r="I2987" i="1"/>
  <c r="H2987" i="1"/>
  <c r="F2987" i="1"/>
  <c r="C2987" i="1"/>
  <c r="L2412" i="1"/>
  <c r="K2412" i="1"/>
  <c r="J2412" i="1"/>
  <c r="I2412" i="1"/>
  <c r="H2412" i="1"/>
  <c r="F2412" i="1"/>
  <c r="C2412" i="1"/>
  <c r="L2986" i="1"/>
  <c r="K2986" i="1"/>
  <c r="J2986" i="1"/>
  <c r="I2986" i="1"/>
  <c r="H2986" i="1"/>
  <c r="F2986" i="1"/>
  <c r="C2986" i="1"/>
  <c r="L3028" i="1"/>
  <c r="K3028" i="1"/>
  <c r="J3028" i="1"/>
  <c r="I3028" i="1"/>
  <c r="H3028" i="1"/>
  <c r="F3028" i="1"/>
  <c r="C3028" i="1"/>
  <c r="L2287" i="1"/>
  <c r="K2287" i="1"/>
  <c r="J2287" i="1"/>
  <c r="I2287" i="1"/>
  <c r="H2287" i="1"/>
  <c r="F2287" i="1"/>
  <c r="C2287" i="1"/>
  <c r="L3067" i="1"/>
  <c r="K3067" i="1"/>
  <c r="J3067" i="1"/>
  <c r="I3067" i="1"/>
  <c r="H3067" i="1"/>
  <c r="F3067" i="1"/>
  <c r="C3067" i="1"/>
  <c r="L3041" i="1"/>
  <c r="K3041" i="1"/>
  <c r="J3041" i="1"/>
  <c r="I3041" i="1"/>
  <c r="H3041" i="1"/>
  <c r="F3041" i="1"/>
  <c r="C3041" i="1"/>
  <c r="L2357" i="1"/>
  <c r="K2357" i="1"/>
  <c r="J2357" i="1"/>
  <c r="I2357" i="1"/>
  <c r="H2357" i="1"/>
  <c r="F2357" i="1"/>
  <c r="C2357" i="1"/>
  <c r="L3059" i="1"/>
  <c r="K3059" i="1"/>
  <c r="J3059" i="1"/>
  <c r="I3059" i="1"/>
  <c r="H3059" i="1"/>
  <c r="F3059" i="1"/>
  <c r="C3059" i="1"/>
  <c r="L3057" i="1"/>
  <c r="K3057" i="1"/>
  <c r="J3057" i="1"/>
  <c r="I3057" i="1"/>
  <c r="H3057" i="1"/>
  <c r="F3057" i="1"/>
  <c r="C3057" i="1"/>
  <c r="L2955" i="1"/>
  <c r="K2955" i="1"/>
  <c r="J2955" i="1"/>
  <c r="I2955" i="1"/>
  <c r="H2955" i="1"/>
  <c r="F2955" i="1"/>
  <c r="C2955" i="1"/>
  <c r="L2948" i="1"/>
  <c r="K2948" i="1"/>
  <c r="J2948" i="1"/>
  <c r="I2948" i="1"/>
  <c r="H2948" i="1"/>
  <c r="F2948" i="1"/>
  <c r="C2948" i="1"/>
  <c r="L2286" i="1"/>
  <c r="K2286" i="1"/>
  <c r="J2286" i="1"/>
  <c r="I2286" i="1"/>
  <c r="H2286" i="1"/>
  <c r="F2286" i="1"/>
  <c r="C2286" i="1"/>
  <c r="L2292" i="1"/>
  <c r="K2292" i="1"/>
  <c r="J2292" i="1"/>
  <c r="I2292" i="1"/>
  <c r="H2292" i="1"/>
  <c r="F2292" i="1"/>
  <c r="C2292" i="1"/>
  <c r="L2359" i="1"/>
  <c r="K2359" i="1"/>
  <c r="J2359" i="1"/>
  <c r="I2359" i="1"/>
  <c r="H2359" i="1"/>
  <c r="F2359" i="1"/>
  <c r="C2359" i="1"/>
  <c r="L2300" i="1"/>
  <c r="K2300" i="1"/>
  <c r="J2300" i="1"/>
  <c r="I2300" i="1"/>
  <c r="H2300" i="1"/>
  <c r="F2300" i="1"/>
  <c r="C2300" i="1"/>
  <c r="L2124" i="1"/>
  <c r="K2124" i="1"/>
  <c r="J2124" i="1"/>
  <c r="I2124" i="1"/>
  <c r="H2124" i="1"/>
  <c r="F2124" i="1"/>
  <c r="C2124" i="1"/>
  <c r="L2129" i="1"/>
  <c r="K2129" i="1"/>
  <c r="J2129" i="1"/>
  <c r="I2129" i="1"/>
  <c r="H2129" i="1"/>
  <c r="F2129" i="1"/>
  <c r="C2129" i="1"/>
  <c r="L2205" i="1"/>
  <c r="K2205" i="1"/>
  <c r="J2205" i="1"/>
  <c r="I2205" i="1"/>
  <c r="H2205" i="1"/>
  <c r="F2205" i="1"/>
  <c r="C2205" i="1"/>
  <c r="L2294" i="1"/>
  <c r="K2294" i="1"/>
  <c r="J2294" i="1"/>
  <c r="I2294" i="1"/>
  <c r="H2294" i="1"/>
  <c r="F2294" i="1"/>
  <c r="C2294" i="1"/>
  <c r="L2118" i="1"/>
  <c r="K2118" i="1"/>
  <c r="J2118" i="1"/>
  <c r="I2118" i="1"/>
  <c r="H2118" i="1"/>
  <c r="F2118" i="1"/>
  <c r="C2118" i="1"/>
  <c r="L2835" i="1"/>
  <c r="K2835" i="1"/>
  <c r="J2835" i="1"/>
  <c r="I2835" i="1"/>
  <c r="H2835" i="1"/>
  <c r="F2835" i="1"/>
  <c r="C2835" i="1"/>
  <c r="L2834" i="1"/>
  <c r="K2834" i="1"/>
  <c r="J2834" i="1"/>
  <c r="I2834" i="1"/>
  <c r="H2834" i="1"/>
  <c r="F2834" i="1"/>
  <c r="C2834" i="1"/>
  <c r="L2815" i="1"/>
  <c r="K2815" i="1"/>
  <c r="J2815" i="1"/>
  <c r="I2815" i="1"/>
  <c r="H2815" i="1"/>
  <c r="F2815" i="1"/>
  <c r="C2815" i="1"/>
  <c r="L2842" i="1"/>
  <c r="K2842" i="1"/>
  <c r="J2842" i="1"/>
  <c r="I2842" i="1"/>
  <c r="H2842" i="1"/>
  <c r="F2842" i="1"/>
  <c r="C2842" i="1"/>
  <c r="L2284" i="1"/>
  <c r="K2284" i="1"/>
  <c r="J2284" i="1"/>
  <c r="I2284" i="1"/>
  <c r="H2284" i="1"/>
  <c r="F2284" i="1"/>
  <c r="C2284" i="1"/>
  <c r="L3068" i="1"/>
  <c r="K3068" i="1"/>
  <c r="J3068" i="1"/>
  <c r="I3068" i="1"/>
  <c r="H3068" i="1"/>
  <c r="F3068" i="1"/>
  <c r="C3068" i="1"/>
  <c r="L3055" i="1"/>
  <c r="K3055" i="1"/>
  <c r="J3055" i="1"/>
  <c r="I3055" i="1"/>
  <c r="H3055" i="1"/>
  <c r="F3055" i="1"/>
  <c r="C3055" i="1"/>
  <c r="L2947" i="1"/>
  <c r="K2947" i="1"/>
  <c r="J2947" i="1"/>
  <c r="I2947" i="1"/>
  <c r="H2947" i="1"/>
  <c r="F2947" i="1"/>
  <c r="C2947" i="1"/>
  <c r="L2953" i="1"/>
  <c r="K2953" i="1"/>
  <c r="J2953" i="1"/>
  <c r="I2953" i="1"/>
  <c r="H2953" i="1"/>
  <c r="F2953" i="1"/>
  <c r="C2953" i="1"/>
  <c r="L2943" i="1"/>
  <c r="K2943" i="1"/>
  <c r="J2943" i="1"/>
  <c r="I2943" i="1"/>
  <c r="H2943" i="1"/>
  <c r="F2943" i="1"/>
  <c r="C2943" i="1"/>
  <c r="L2956" i="1"/>
  <c r="K2956" i="1"/>
  <c r="J2956" i="1"/>
  <c r="I2956" i="1"/>
  <c r="H2956" i="1"/>
  <c r="F2956" i="1"/>
  <c r="C2956" i="1"/>
  <c r="L2957" i="1"/>
  <c r="K2957" i="1"/>
  <c r="J2957" i="1"/>
  <c r="I2957" i="1"/>
  <c r="H2957" i="1"/>
  <c r="F2957" i="1"/>
  <c r="C2957" i="1"/>
  <c r="L2768" i="1"/>
  <c r="K2768" i="1"/>
  <c r="J2768" i="1"/>
  <c r="I2768" i="1"/>
  <c r="H2768" i="1"/>
  <c r="F2768" i="1"/>
  <c r="C2768" i="1"/>
  <c r="L2783" i="1"/>
  <c r="K2783" i="1"/>
  <c r="J2783" i="1"/>
  <c r="I2783" i="1"/>
  <c r="H2783" i="1"/>
  <c r="F2783" i="1"/>
  <c r="C2783" i="1"/>
  <c r="L2848" i="1"/>
  <c r="K2848" i="1"/>
  <c r="J2848" i="1"/>
  <c r="I2848" i="1"/>
  <c r="H2848" i="1"/>
  <c r="F2848" i="1"/>
  <c r="C2848" i="1"/>
  <c r="L2803" i="1"/>
  <c r="K2803" i="1"/>
  <c r="J2803" i="1"/>
  <c r="I2803" i="1"/>
  <c r="H2803" i="1"/>
  <c r="F2803" i="1"/>
  <c r="C2803" i="1"/>
  <c r="L2775" i="1"/>
  <c r="K2775" i="1"/>
  <c r="J2775" i="1"/>
  <c r="I2775" i="1"/>
  <c r="H2775" i="1"/>
  <c r="F2775" i="1"/>
  <c r="C2775" i="1"/>
  <c r="L2127" i="1"/>
  <c r="K2127" i="1"/>
  <c r="J2127" i="1"/>
  <c r="I2127" i="1"/>
  <c r="H2127" i="1"/>
  <c r="F2127" i="1"/>
  <c r="C2127" i="1"/>
  <c r="L2172" i="1"/>
  <c r="K2172" i="1"/>
  <c r="J2172" i="1"/>
  <c r="I2172" i="1"/>
  <c r="H2172" i="1"/>
  <c r="F2172" i="1"/>
  <c r="C2172" i="1"/>
  <c r="L2811" i="1"/>
  <c r="K2811" i="1"/>
  <c r="J2811" i="1"/>
  <c r="I2811" i="1"/>
  <c r="H2811" i="1"/>
  <c r="F2811" i="1"/>
  <c r="C2811" i="1"/>
  <c r="L2226" i="1"/>
  <c r="K2226" i="1"/>
  <c r="J2226" i="1"/>
  <c r="I2226" i="1"/>
  <c r="H2226" i="1"/>
  <c r="F2226" i="1"/>
  <c r="C2226" i="1"/>
  <c r="L2833" i="1"/>
  <c r="K2833" i="1"/>
  <c r="J2833" i="1"/>
  <c r="I2833" i="1"/>
  <c r="H2833" i="1"/>
  <c r="F2833" i="1"/>
  <c r="C2833" i="1"/>
  <c r="L2288" i="1"/>
  <c r="K2288" i="1"/>
  <c r="J2288" i="1"/>
  <c r="I2288" i="1"/>
  <c r="H2288" i="1"/>
  <c r="F2288" i="1"/>
  <c r="C2288" i="1"/>
  <c r="L2289" i="1"/>
  <c r="K2289" i="1"/>
  <c r="J2289" i="1"/>
  <c r="I2289" i="1"/>
  <c r="H2289" i="1"/>
  <c r="F2289" i="1"/>
  <c r="C2289" i="1"/>
  <c r="L2804" i="1"/>
  <c r="K2804" i="1"/>
  <c r="J2804" i="1"/>
  <c r="I2804" i="1"/>
  <c r="H2804" i="1"/>
  <c r="F2804" i="1"/>
  <c r="C2804" i="1"/>
  <c r="L2808" i="1"/>
  <c r="K2808" i="1"/>
  <c r="J2808" i="1"/>
  <c r="I2808" i="1"/>
  <c r="H2808" i="1"/>
  <c r="F2808" i="1"/>
  <c r="C2808" i="1"/>
  <c r="L2837" i="1"/>
  <c r="K2837" i="1"/>
  <c r="J2837" i="1"/>
  <c r="I2837" i="1"/>
  <c r="H2837" i="1"/>
  <c r="F2837" i="1"/>
  <c r="C2837" i="1"/>
  <c r="L2813" i="1"/>
  <c r="K2813" i="1"/>
  <c r="J2813" i="1"/>
  <c r="I2813" i="1"/>
  <c r="H2813" i="1"/>
  <c r="F2813" i="1"/>
  <c r="C2813" i="1"/>
  <c r="L2838" i="1"/>
  <c r="K2838" i="1"/>
  <c r="J2838" i="1"/>
  <c r="I2838" i="1"/>
  <c r="H2838" i="1"/>
  <c r="F2838" i="1"/>
  <c r="C2838" i="1"/>
  <c r="L3099" i="1"/>
  <c r="K3099" i="1"/>
  <c r="J3099" i="1"/>
  <c r="I3099" i="1"/>
  <c r="H3099" i="1"/>
  <c r="F3099" i="1"/>
  <c r="C3099" i="1"/>
  <c r="L2816" i="1"/>
  <c r="K2816" i="1"/>
  <c r="J2816" i="1"/>
  <c r="I2816" i="1"/>
  <c r="H2816" i="1"/>
  <c r="F2816" i="1"/>
  <c r="C2816" i="1"/>
  <c r="L2824" i="1"/>
  <c r="K2824" i="1"/>
  <c r="J2824" i="1"/>
  <c r="I2824" i="1"/>
  <c r="H2824" i="1"/>
  <c r="F2824" i="1"/>
  <c r="C2824" i="1"/>
  <c r="L2810" i="1"/>
  <c r="K2810" i="1"/>
  <c r="J2810" i="1"/>
  <c r="I2810" i="1"/>
  <c r="H2810" i="1"/>
  <c r="F2810" i="1"/>
  <c r="C2810" i="1"/>
  <c r="L2769" i="1"/>
  <c r="K2769" i="1"/>
  <c r="J2769" i="1"/>
  <c r="I2769" i="1"/>
  <c r="H2769" i="1"/>
  <c r="F2769" i="1"/>
  <c r="C2769" i="1"/>
  <c r="L2778" i="1"/>
  <c r="K2778" i="1"/>
  <c r="J2778" i="1"/>
  <c r="I2778" i="1"/>
  <c r="H2778" i="1"/>
  <c r="F2778" i="1"/>
  <c r="C2778" i="1"/>
  <c r="L2817" i="1"/>
  <c r="K2817" i="1"/>
  <c r="J2817" i="1"/>
  <c r="I2817" i="1"/>
  <c r="H2817" i="1"/>
  <c r="F2817" i="1"/>
  <c r="C2817" i="1"/>
  <c r="L2789" i="1"/>
  <c r="K2789" i="1"/>
  <c r="J2789" i="1"/>
  <c r="I2789" i="1"/>
  <c r="H2789" i="1"/>
  <c r="F2789" i="1"/>
  <c r="C2789" i="1"/>
  <c r="L2785" i="1"/>
  <c r="K2785" i="1"/>
  <c r="J2785" i="1"/>
  <c r="I2785" i="1"/>
  <c r="H2785" i="1"/>
  <c r="F2785" i="1"/>
  <c r="C2785" i="1"/>
  <c r="L2787" i="1"/>
  <c r="K2787" i="1"/>
  <c r="J2787" i="1"/>
  <c r="I2787" i="1"/>
  <c r="H2787" i="1"/>
  <c r="F2787" i="1"/>
  <c r="C2787" i="1"/>
  <c r="L3841" i="1"/>
  <c r="K3841" i="1"/>
  <c r="J3841" i="1"/>
  <c r="I3841" i="1"/>
  <c r="G3841" i="1"/>
  <c r="H3841" i="1"/>
  <c r="F3841" i="1"/>
  <c r="C3841" i="1"/>
  <c r="L2122" i="1"/>
  <c r="K2122" i="1"/>
  <c r="J2122" i="1"/>
  <c r="I2122" i="1"/>
  <c r="H2122" i="1"/>
  <c r="F2122" i="1"/>
  <c r="C2122" i="1"/>
  <c r="L2831" i="1"/>
  <c r="K2831" i="1"/>
  <c r="J2831" i="1"/>
  <c r="I2831" i="1"/>
  <c r="H2831" i="1"/>
  <c r="F2831" i="1"/>
  <c r="C2831" i="1"/>
  <c r="L2103" i="1"/>
  <c r="K2103" i="1"/>
  <c r="J2103" i="1"/>
  <c r="I2103" i="1"/>
  <c r="H2103" i="1"/>
  <c r="F2103" i="1"/>
  <c r="C2103" i="1"/>
  <c r="L3845" i="1"/>
  <c r="K3845" i="1"/>
  <c r="J3845" i="1"/>
  <c r="I3845" i="1"/>
  <c r="G3845" i="1"/>
  <c r="H3845" i="1"/>
  <c r="F3845" i="1"/>
  <c r="C3845" i="1"/>
  <c r="L3837" i="1"/>
  <c r="K3837" i="1"/>
  <c r="J3837" i="1"/>
  <c r="I3837" i="1"/>
  <c r="G3837" i="1"/>
  <c r="H3837" i="1"/>
  <c r="F3837" i="1"/>
  <c r="C3837" i="1"/>
  <c r="L3840" i="1"/>
  <c r="K3840" i="1"/>
  <c r="J3840" i="1"/>
  <c r="I3840" i="1"/>
  <c r="G3840" i="1"/>
  <c r="H3840" i="1"/>
  <c r="F3840" i="1"/>
  <c r="C3840" i="1"/>
  <c r="L3827" i="1"/>
  <c r="K3827" i="1"/>
  <c r="J3827" i="1"/>
  <c r="I3827" i="1"/>
  <c r="G3827" i="1"/>
  <c r="H3827" i="1"/>
  <c r="F3827" i="1"/>
  <c r="C3827" i="1"/>
  <c r="L3832" i="1"/>
  <c r="K3832" i="1"/>
  <c r="J3832" i="1"/>
  <c r="I3832" i="1"/>
  <c r="G3832" i="1"/>
  <c r="H3832" i="1"/>
  <c r="F3832" i="1"/>
  <c r="C3832" i="1"/>
  <c r="L3833" i="1"/>
  <c r="K3833" i="1"/>
  <c r="J3833" i="1"/>
  <c r="I3833" i="1"/>
  <c r="G3833" i="1"/>
  <c r="H3833" i="1"/>
  <c r="F3833" i="1"/>
  <c r="C3833" i="1"/>
  <c r="L3829" i="1"/>
  <c r="K3829" i="1"/>
  <c r="J3829" i="1"/>
  <c r="I3829" i="1"/>
  <c r="G3829" i="1"/>
  <c r="H3829" i="1"/>
  <c r="F3829" i="1"/>
  <c r="C3829" i="1"/>
  <c r="L3834" i="1"/>
  <c r="K3834" i="1"/>
  <c r="J3834" i="1"/>
  <c r="I3834" i="1"/>
  <c r="G3834" i="1"/>
  <c r="H3834" i="1"/>
  <c r="F3834" i="1"/>
  <c r="C3834" i="1"/>
  <c r="L3828" i="1"/>
  <c r="K3828" i="1"/>
  <c r="J3828" i="1"/>
  <c r="I3828" i="1"/>
  <c r="G3828" i="1"/>
  <c r="H3828" i="1"/>
  <c r="F3828" i="1"/>
  <c r="C3828" i="1"/>
  <c r="L2798" i="1"/>
  <c r="K2798" i="1"/>
  <c r="J2798" i="1"/>
  <c r="I2798" i="1"/>
  <c r="H2798" i="1"/>
  <c r="F2798" i="1"/>
  <c r="C2798" i="1"/>
  <c r="L2112" i="1"/>
  <c r="K2112" i="1"/>
  <c r="J2112" i="1"/>
  <c r="I2112" i="1"/>
  <c r="H2112" i="1"/>
  <c r="F2112" i="1"/>
  <c r="C2112" i="1"/>
  <c r="L3090" i="1"/>
  <c r="K3090" i="1"/>
  <c r="J3090" i="1"/>
  <c r="I3090" i="1"/>
  <c r="H3090" i="1"/>
  <c r="F3090" i="1"/>
  <c r="C3090" i="1"/>
  <c r="L3110" i="1"/>
  <c r="K3110" i="1"/>
  <c r="J3110" i="1"/>
  <c r="I3110" i="1"/>
  <c r="H3110" i="1"/>
  <c r="F3110" i="1"/>
  <c r="C3110" i="1"/>
  <c r="L2094" i="1"/>
  <c r="K2094" i="1"/>
  <c r="J2094" i="1"/>
  <c r="I2094" i="1"/>
  <c r="H2094" i="1"/>
  <c r="F2094" i="1"/>
  <c r="C2094" i="1"/>
  <c r="L2829" i="1"/>
  <c r="K2829" i="1"/>
  <c r="J2829" i="1"/>
  <c r="I2829" i="1"/>
  <c r="H2829" i="1"/>
  <c r="F2829" i="1"/>
  <c r="C2829" i="1"/>
  <c r="L2781" i="1"/>
  <c r="K2781" i="1"/>
  <c r="J2781" i="1"/>
  <c r="I2781" i="1"/>
  <c r="H2781" i="1"/>
  <c r="F2781" i="1"/>
  <c r="C2781" i="1"/>
  <c r="L3094" i="1"/>
  <c r="K3094" i="1"/>
  <c r="J3094" i="1"/>
  <c r="I3094" i="1"/>
  <c r="H3094" i="1"/>
  <c r="F3094" i="1"/>
  <c r="C3094" i="1"/>
  <c r="L2812" i="1"/>
  <c r="K2812" i="1"/>
  <c r="J2812" i="1"/>
  <c r="I2812" i="1"/>
  <c r="H2812" i="1"/>
  <c r="F2812" i="1"/>
  <c r="C2812" i="1"/>
  <c r="L2774" i="1"/>
  <c r="K2774" i="1"/>
  <c r="J2774" i="1"/>
  <c r="I2774" i="1"/>
  <c r="H2774" i="1"/>
  <c r="F2774" i="1"/>
  <c r="C2774" i="1"/>
  <c r="L2818" i="1"/>
  <c r="K2818" i="1"/>
  <c r="J2818" i="1"/>
  <c r="I2818" i="1"/>
  <c r="H2818" i="1"/>
  <c r="F2818" i="1"/>
  <c r="C2818" i="1"/>
  <c r="L2844" i="1"/>
  <c r="K2844" i="1"/>
  <c r="J2844" i="1"/>
  <c r="I2844" i="1"/>
  <c r="H2844" i="1"/>
  <c r="F2844" i="1"/>
  <c r="C2844" i="1"/>
  <c r="L3074" i="1"/>
  <c r="K3074" i="1"/>
  <c r="J3074" i="1"/>
  <c r="I3074" i="1"/>
  <c r="H3074" i="1"/>
  <c r="F3074" i="1"/>
  <c r="C3074" i="1"/>
  <c r="L3859" i="1"/>
  <c r="K3859" i="1"/>
  <c r="J3859" i="1"/>
  <c r="I3859" i="1"/>
  <c r="G3859" i="1"/>
  <c r="H3859" i="1"/>
  <c r="F3859" i="1"/>
  <c r="C3859" i="1"/>
  <c r="L3082" i="1"/>
  <c r="K3082" i="1"/>
  <c r="J3082" i="1"/>
  <c r="I3082" i="1"/>
  <c r="H3082" i="1"/>
  <c r="F3082" i="1"/>
  <c r="C3082" i="1"/>
  <c r="L2184" i="1"/>
  <c r="K2184" i="1"/>
  <c r="J2184" i="1"/>
  <c r="I2184" i="1"/>
  <c r="H2184" i="1"/>
  <c r="F2184" i="1"/>
  <c r="C2184" i="1"/>
  <c r="L3087" i="1"/>
  <c r="K3087" i="1"/>
  <c r="J3087" i="1"/>
  <c r="I3087" i="1"/>
  <c r="H3087" i="1"/>
  <c r="F3087" i="1"/>
  <c r="C3087" i="1"/>
  <c r="L3089" i="1"/>
  <c r="K3089" i="1"/>
  <c r="J3089" i="1"/>
  <c r="I3089" i="1"/>
  <c r="H3089" i="1"/>
  <c r="F3089" i="1"/>
  <c r="C3089" i="1"/>
  <c r="L3102" i="1"/>
  <c r="K3102" i="1"/>
  <c r="J3102" i="1"/>
  <c r="I3102" i="1"/>
  <c r="H3102" i="1"/>
  <c r="F3102" i="1"/>
  <c r="C3102" i="1"/>
  <c r="L3100" i="1"/>
  <c r="K3100" i="1"/>
  <c r="J3100" i="1"/>
  <c r="I3100" i="1"/>
  <c r="H3100" i="1"/>
  <c r="F3100" i="1"/>
  <c r="C3100" i="1"/>
  <c r="L3092" i="1"/>
  <c r="K3092" i="1"/>
  <c r="J3092" i="1"/>
  <c r="I3092" i="1"/>
  <c r="H3092" i="1"/>
  <c r="F3092" i="1"/>
  <c r="C3092" i="1"/>
  <c r="L3846" i="1"/>
  <c r="K3846" i="1"/>
  <c r="J3846" i="1"/>
  <c r="I3846" i="1"/>
  <c r="G3846" i="1"/>
  <c r="H3846" i="1"/>
  <c r="F3846" i="1"/>
  <c r="C3846" i="1"/>
  <c r="L3085" i="1"/>
  <c r="K3085" i="1"/>
  <c r="J3085" i="1"/>
  <c r="I3085" i="1"/>
  <c r="H3085" i="1"/>
  <c r="F3085" i="1"/>
  <c r="C3085" i="1"/>
  <c r="L2189" i="1"/>
  <c r="K2189" i="1"/>
  <c r="J2189" i="1"/>
  <c r="I2189" i="1"/>
  <c r="H2189" i="1"/>
  <c r="F2189" i="1"/>
  <c r="C2189" i="1"/>
  <c r="L4494" i="1"/>
  <c r="K4494" i="1"/>
  <c r="J4494" i="1"/>
  <c r="I4494" i="1"/>
  <c r="G4494" i="1"/>
  <c r="H4494" i="1"/>
  <c r="F4494" i="1"/>
  <c r="C4494" i="1"/>
  <c r="L2117" i="1"/>
  <c r="K2117" i="1"/>
  <c r="J2117" i="1"/>
  <c r="I2117" i="1"/>
  <c r="H2117" i="1"/>
  <c r="F2117" i="1"/>
  <c r="C2117" i="1"/>
  <c r="L3847" i="1"/>
  <c r="K3847" i="1"/>
  <c r="J3847" i="1"/>
  <c r="I3847" i="1"/>
  <c r="G3847" i="1"/>
  <c r="H3847" i="1"/>
  <c r="F3847" i="1"/>
  <c r="C3847" i="1"/>
  <c r="L3103" i="1"/>
  <c r="K3103" i="1"/>
  <c r="J3103" i="1"/>
  <c r="I3103" i="1"/>
  <c r="H3103" i="1"/>
  <c r="F3103" i="1"/>
  <c r="C3103" i="1"/>
  <c r="L2767" i="1"/>
  <c r="K2767" i="1"/>
  <c r="J2767" i="1"/>
  <c r="I2767" i="1"/>
  <c r="H2767" i="1"/>
  <c r="F2767" i="1"/>
  <c r="C2767" i="1"/>
  <c r="L2125" i="1"/>
  <c r="K2125" i="1"/>
  <c r="J2125" i="1"/>
  <c r="I2125" i="1"/>
  <c r="H2125" i="1"/>
  <c r="F2125" i="1"/>
  <c r="C2125" i="1"/>
  <c r="L2177" i="1"/>
  <c r="K2177" i="1"/>
  <c r="J2177" i="1"/>
  <c r="I2177" i="1"/>
  <c r="H2177" i="1"/>
  <c r="F2177" i="1"/>
  <c r="C2177" i="1"/>
  <c r="L2192" i="1"/>
  <c r="K2192" i="1"/>
  <c r="J2192" i="1"/>
  <c r="I2192" i="1"/>
  <c r="H2192" i="1"/>
  <c r="F2192" i="1"/>
  <c r="C2192" i="1"/>
  <c r="L3083" i="1"/>
  <c r="K3083" i="1"/>
  <c r="J3083" i="1"/>
  <c r="I3083" i="1"/>
  <c r="H3083" i="1"/>
  <c r="F3083" i="1"/>
  <c r="C3083" i="1"/>
  <c r="L2105" i="1"/>
  <c r="K2105" i="1"/>
  <c r="J2105" i="1"/>
  <c r="I2105" i="1"/>
  <c r="H2105" i="1"/>
  <c r="F2105" i="1"/>
  <c r="C2105" i="1"/>
  <c r="L2201" i="1"/>
  <c r="K2201" i="1"/>
  <c r="J2201" i="1"/>
  <c r="I2201" i="1"/>
  <c r="H2201" i="1"/>
  <c r="F2201" i="1"/>
  <c r="C2201" i="1"/>
  <c r="L2221" i="1"/>
  <c r="K2221" i="1"/>
  <c r="J2221" i="1"/>
  <c r="I2221" i="1"/>
  <c r="H2221" i="1"/>
  <c r="F2221" i="1"/>
  <c r="C2221" i="1"/>
  <c r="L2203" i="1"/>
  <c r="K2203" i="1"/>
  <c r="J2203" i="1"/>
  <c r="I2203" i="1"/>
  <c r="H2203" i="1"/>
  <c r="F2203" i="1"/>
  <c r="C2203" i="1"/>
  <c r="L2165" i="1"/>
  <c r="K2165" i="1"/>
  <c r="J2165" i="1"/>
  <c r="I2165" i="1"/>
  <c r="H2165" i="1"/>
  <c r="F2165" i="1"/>
  <c r="C2165" i="1"/>
  <c r="L2130" i="1"/>
  <c r="K2130" i="1"/>
  <c r="J2130" i="1"/>
  <c r="I2130" i="1"/>
  <c r="H2130" i="1"/>
  <c r="F2130" i="1"/>
  <c r="C2130" i="1"/>
  <c r="L3489" i="1"/>
  <c r="K3489" i="1"/>
  <c r="J3489" i="1"/>
  <c r="I3489" i="1"/>
  <c r="G3489" i="1"/>
  <c r="H3489" i="1"/>
  <c r="F3489" i="1"/>
  <c r="C3489" i="1"/>
  <c r="L2131" i="1"/>
  <c r="K2131" i="1"/>
  <c r="J2131" i="1"/>
  <c r="I2131" i="1"/>
  <c r="H2131" i="1"/>
  <c r="F2131" i="1"/>
  <c r="C2131" i="1"/>
  <c r="L2825" i="1"/>
  <c r="K2825" i="1"/>
  <c r="J2825" i="1"/>
  <c r="I2825" i="1"/>
  <c r="H2825" i="1"/>
  <c r="F2825" i="1"/>
  <c r="C2825" i="1"/>
  <c r="L2171" i="1"/>
  <c r="K2171" i="1"/>
  <c r="J2171" i="1"/>
  <c r="I2171" i="1"/>
  <c r="H2171" i="1"/>
  <c r="F2171" i="1"/>
  <c r="C2171" i="1"/>
  <c r="L2164" i="1"/>
  <c r="K2164" i="1"/>
  <c r="J2164" i="1"/>
  <c r="I2164" i="1"/>
  <c r="H2164" i="1"/>
  <c r="F2164" i="1"/>
  <c r="C2164" i="1"/>
  <c r="L2158" i="1"/>
  <c r="K2158" i="1"/>
  <c r="J2158" i="1"/>
  <c r="I2158" i="1"/>
  <c r="H2158" i="1"/>
  <c r="F2158" i="1"/>
  <c r="C2158" i="1"/>
  <c r="L2814" i="1"/>
  <c r="K2814" i="1"/>
  <c r="J2814" i="1"/>
  <c r="I2814" i="1"/>
  <c r="H2814" i="1"/>
  <c r="F2814" i="1"/>
  <c r="C2814" i="1"/>
  <c r="L2147" i="1"/>
  <c r="K2147" i="1"/>
  <c r="J2147" i="1"/>
  <c r="I2147" i="1"/>
  <c r="H2147" i="1"/>
  <c r="F2147" i="1"/>
  <c r="C2147" i="1"/>
  <c r="L2839" i="1"/>
  <c r="K2839" i="1"/>
  <c r="J2839" i="1"/>
  <c r="I2839" i="1"/>
  <c r="H2839" i="1"/>
  <c r="F2839" i="1"/>
  <c r="C2839" i="1"/>
  <c r="L3106" i="1"/>
  <c r="K3106" i="1"/>
  <c r="J3106" i="1"/>
  <c r="I3106" i="1"/>
  <c r="H3106" i="1"/>
  <c r="F3106" i="1"/>
  <c r="C3106" i="1"/>
  <c r="L2132" i="1"/>
  <c r="K2132" i="1"/>
  <c r="J2132" i="1"/>
  <c r="I2132" i="1"/>
  <c r="H2132" i="1"/>
  <c r="F2132" i="1"/>
  <c r="C2132" i="1"/>
  <c r="L3088" i="1"/>
  <c r="K3088" i="1"/>
  <c r="J3088" i="1"/>
  <c r="I3088" i="1"/>
  <c r="H3088" i="1"/>
  <c r="F3088" i="1"/>
  <c r="C3088" i="1"/>
  <c r="L3105" i="1"/>
  <c r="K3105" i="1"/>
  <c r="J3105" i="1"/>
  <c r="I3105" i="1"/>
  <c r="H3105" i="1"/>
  <c r="F3105" i="1"/>
  <c r="C3105" i="1"/>
  <c r="L3091" i="1"/>
  <c r="K3091" i="1"/>
  <c r="J3091" i="1"/>
  <c r="I3091" i="1"/>
  <c r="H3091" i="1"/>
  <c r="F3091" i="1"/>
  <c r="C3091" i="1"/>
  <c r="L3095" i="1"/>
  <c r="K3095" i="1"/>
  <c r="J3095" i="1"/>
  <c r="I3095" i="1"/>
  <c r="H3095" i="1"/>
  <c r="F3095" i="1"/>
  <c r="C3095" i="1"/>
  <c r="L2776" i="1"/>
  <c r="K2776" i="1"/>
  <c r="J2776" i="1"/>
  <c r="I2776" i="1"/>
  <c r="H2776" i="1"/>
  <c r="F2776" i="1"/>
  <c r="C2776" i="1"/>
  <c r="L3113" i="1"/>
  <c r="K3113" i="1"/>
  <c r="J3113" i="1"/>
  <c r="I3113" i="1"/>
  <c r="H3113" i="1"/>
  <c r="F3113" i="1"/>
  <c r="C3113" i="1"/>
  <c r="L2119" i="1"/>
  <c r="K2119" i="1"/>
  <c r="J2119" i="1"/>
  <c r="I2119" i="1"/>
  <c r="H2119" i="1"/>
  <c r="F2119" i="1"/>
  <c r="C2119" i="1"/>
  <c r="L3108" i="1"/>
  <c r="K3108" i="1"/>
  <c r="J3108" i="1"/>
  <c r="I3108" i="1"/>
  <c r="H3108" i="1"/>
  <c r="F3108" i="1"/>
  <c r="C3108" i="1"/>
  <c r="L2206" i="1"/>
  <c r="K2206" i="1"/>
  <c r="J2206" i="1"/>
  <c r="I2206" i="1"/>
  <c r="H2206" i="1"/>
  <c r="F2206" i="1"/>
  <c r="C2206" i="1"/>
  <c r="L2123" i="1"/>
  <c r="K2123" i="1"/>
  <c r="J2123" i="1"/>
  <c r="I2123" i="1"/>
  <c r="H2123" i="1"/>
  <c r="F2123" i="1"/>
  <c r="C2123" i="1"/>
  <c r="L3496" i="1"/>
  <c r="K3496" i="1"/>
  <c r="J3496" i="1"/>
  <c r="I3496" i="1"/>
  <c r="G3496" i="1"/>
  <c r="H3496" i="1"/>
  <c r="F3496" i="1"/>
  <c r="C3496" i="1"/>
  <c r="L3077" i="1"/>
  <c r="K3077" i="1"/>
  <c r="J3077" i="1"/>
  <c r="I3077" i="1"/>
  <c r="H3077" i="1"/>
  <c r="F3077" i="1"/>
  <c r="C3077" i="1"/>
  <c r="L2133" i="1"/>
  <c r="K2133" i="1"/>
  <c r="J2133" i="1"/>
  <c r="I2133" i="1"/>
  <c r="H2133" i="1"/>
  <c r="F2133" i="1"/>
  <c r="C2133" i="1"/>
  <c r="L3096" i="1"/>
  <c r="K3096" i="1"/>
  <c r="J3096" i="1"/>
  <c r="I3096" i="1"/>
  <c r="H3096" i="1"/>
  <c r="F3096" i="1"/>
  <c r="C3096" i="1"/>
  <c r="L3093" i="1"/>
  <c r="K3093" i="1"/>
  <c r="J3093" i="1"/>
  <c r="I3093" i="1"/>
  <c r="H3093" i="1"/>
  <c r="F3093" i="1"/>
  <c r="C3093" i="1"/>
  <c r="L2222" i="1"/>
  <c r="K2222" i="1"/>
  <c r="J2222" i="1"/>
  <c r="I2222" i="1"/>
  <c r="H2222" i="1"/>
  <c r="F2222" i="1"/>
  <c r="C2222" i="1"/>
  <c r="L3097" i="1"/>
  <c r="K3097" i="1"/>
  <c r="J3097" i="1"/>
  <c r="I3097" i="1"/>
  <c r="H3097" i="1"/>
  <c r="F3097" i="1"/>
  <c r="C3097" i="1"/>
  <c r="L3098" i="1"/>
  <c r="K3098" i="1"/>
  <c r="J3098" i="1"/>
  <c r="I3098" i="1"/>
  <c r="H3098" i="1"/>
  <c r="F3098" i="1"/>
  <c r="C3098" i="1"/>
  <c r="L2166" i="1"/>
  <c r="K2166" i="1"/>
  <c r="J2166" i="1"/>
  <c r="I2166" i="1"/>
  <c r="H2166" i="1"/>
  <c r="F2166" i="1"/>
  <c r="C2166" i="1"/>
  <c r="L2098" i="1"/>
  <c r="K2098" i="1"/>
  <c r="J2098" i="1"/>
  <c r="I2098" i="1"/>
  <c r="H2098" i="1"/>
  <c r="F2098" i="1"/>
  <c r="C2098" i="1"/>
  <c r="L2135" i="1"/>
  <c r="K2135" i="1"/>
  <c r="J2135" i="1"/>
  <c r="I2135" i="1"/>
  <c r="H2135" i="1"/>
  <c r="F2135" i="1"/>
  <c r="C2135" i="1"/>
  <c r="L2209" i="1"/>
  <c r="K2209" i="1"/>
  <c r="J2209" i="1"/>
  <c r="I2209" i="1"/>
  <c r="H2209" i="1"/>
  <c r="F2209" i="1"/>
  <c r="C2209" i="1"/>
  <c r="L2151" i="1"/>
  <c r="K2151" i="1"/>
  <c r="J2151" i="1"/>
  <c r="I2151" i="1"/>
  <c r="H2151" i="1"/>
  <c r="F2151" i="1"/>
  <c r="C2151" i="1"/>
  <c r="L2121" i="1"/>
  <c r="K2121" i="1"/>
  <c r="J2121" i="1"/>
  <c r="I2121" i="1"/>
  <c r="H2121" i="1"/>
  <c r="F2121" i="1"/>
  <c r="C2121" i="1"/>
  <c r="L2163" i="1"/>
  <c r="K2163" i="1"/>
  <c r="J2163" i="1"/>
  <c r="I2163" i="1"/>
  <c r="H2163" i="1"/>
  <c r="F2163" i="1"/>
  <c r="C2163" i="1"/>
  <c r="L2149" i="1"/>
  <c r="K2149" i="1"/>
  <c r="J2149" i="1"/>
  <c r="I2149" i="1"/>
  <c r="H2149" i="1"/>
  <c r="F2149" i="1"/>
  <c r="C2149" i="1"/>
  <c r="L2142" i="1"/>
  <c r="K2142" i="1"/>
  <c r="J2142" i="1"/>
  <c r="I2142" i="1"/>
  <c r="H2142" i="1"/>
  <c r="F2142" i="1"/>
  <c r="C2142" i="1"/>
  <c r="L2213" i="1"/>
  <c r="K2213" i="1"/>
  <c r="J2213" i="1"/>
  <c r="I2213" i="1"/>
  <c r="H2213" i="1"/>
  <c r="F2213" i="1"/>
  <c r="C2213" i="1"/>
  <c r="L2194" i="1"/>
  <c r="K2194" i="1"/>
  <c r="J2194" i="1"/>
  <c r="I2194" i="1"/>
  <c r="H2194" i="1"/>
  <c r="F2194" i="1"/>
  <c r="C2194" i="1"/>
  <c r="L2840" i="1"/>
  <c r="K2840" i="1"/>
  <c r="J2840" i="1"/>
  <c r="I2840" i="1"/>
  <c r="H2840" i="1"/>
  <c r="F2840" i="1"/>
  <c r="C2840" i="1"/>
  <c r="L2178" i="1"/>
  <c r="K2178" i="1"/>
  <c r="J2178" i="1"/>
  <c r="I2178" i="1"/>
  <c r="H2178" i="1"/>
  <c r="F2178" i="1"/>
  <c r="C2178" i="1"/>
  <c r="L2152" i="1"/>
  <c r="K2152" i="1"/>
  <c r="J2152" i="1"/>
  <c r="I2152" i="1"/>
  <c r="H2152" i="1"/>
  <c r="F2152" i="1"/>
  <c r="C2152" i="1"/>
  <c r="L2136" i="1"/>
  <c r="K2136" i="1"/>
  <c r="J2136" i="1"/>
  <c r="I2136" i="1"/>
  <c r="H2136" i="1"/>
  <c r="F2136" i="1"/>
  <c r="C2136" i="1"/>
  <c r="L2159" i="1"/>
  <c r="K2159" i="1"/>
  <c r="J2159" i="1"/>
  <c r="I2159" i="1"/>
  <c r="H2159" i="1"/>
  <c r="F2159" i="1"/>
  <c r="C2159" i="1"/>
  <c r="L2822" i="1"/>
  <c r="K2822" i="1"/>
  <c r="J2822" i="1"/>
  <c r="I2822" i="1"/>
  <c r="H2822" i="1"/>
  <c r="F2822" i="1"/>
  <c r="C2822" i="1"/>
  <c r="L2219" i="1"/>
  <c r="K2219" i="1"/>
  <c r="J2219" i="1"/>
  <c r="I2219" i="1"/>
  <c r="H2219" i="1"/>
  <c r="F2219" i="1"/>
  <c r="C2219" i="1"/>
  <c r="L3860" i="1"/>
  <c r="K3860" i="1"/>
  <c r="J3860" i="1"/>
  <c r="I3860" i="1"/>
  <c r="G3860" i="1"/>
  <c r="H3860" i="1"/>
  <c r="F3860" i="1"/>
  <c r="C3860" i="1"/>
  <c r="L2176" i="1"/>
  <c r="K2176" i="1"/>
  <c r="J2176" i="1"/>
  <c r="I2176" i="1"/>
  <c r="H2176" i="1"/>
  <c r="F2176" i="1"/>
  <c r="C2176" i="1"/>
  <c r="L2180" i="1"/>
  <c r="K2180" i="1"/>
  <c r="J2180" i="1"/>
  <c r="I2180" i="1"/>
  <c r="H2180" i="1"/>
  <c r="F2180" i="1"/>
  <c r="C2180" i="1"/>
  <c r="L2208" i="1"/>
  <c r="K2208" i="1"/>
  <c r="J2208" i="1"/>
  <c r="I2208" i="1"/>
  <c r="H2208" i="1"/>
  <c r="F2208" i="1"/>
  <c r="C2208" i="1"/>
  <c r="L2200" i="1"/>
  <c r="K2200" i="1"/>
  <c r="J2200" i="1"/>
  <c r="I2200" i="1"/>
  <c r="H2200" i="1"/>
  <c r="F2200" i="1"/>
  <c r="C2200" i="1"/>
  <c r="L2227" i="1"/>
  <c r="K2227" i="1"/>
  <c r="J2227" i="1"/>
  <c r="I2227" i="1"/>
  <c r="H2227" i="1"/>
  <c r="F2227" i="1"/>
  <c r="C2227" i="1"/>
  <c r="L2846" i="1"/>
  <c r="K2846" i="1"/>
  <c r="J2846" i="1"/>
  <c r="I2846" i="1"/>
  <c r="H2846" i="1"/>
  <c r="F2846" i="1"/>
  <c r="C2846" i="1"/>
  <c r="L2155" i="1"/>
  <c r="K2155" i="1"/>
  <c r="J2155" i="1"/>
  <c r="I2155" i="1"/>
  <c r="H2155" i="1"/>
  <c r="F2155" i="1"/>
  <c r="C2155" i="1"/>
  <c r="L2160" i="1"/>
  <c r="K2160" i="1"/>
  <c r="J2160" i="1"/>
  <c r="I2160" i="1"/>
  <c r="H2160" i="1"/>
  <c r="F2160" i="1"/>
  <c r="C2160" i="1"/>
  <c r="L2144" i="1"/>
  <c r="K2144" i="1"/>
  <c r="J2144" i="1"/>
  <c r="I2144" i="1"/>
  <c r="H2144" i="1"/>
  <c r="F2144" i="1"/>
  <c r="C2144" i="1"/>
  <c r="L2137" i="1"/>
  <c r="K2137" i="1"/>
  <c r="J2137" i="1"/>
  <c r="I2137" i="1"/>
  <c r="H2137" i="1"/>
  <c r="F2137" i="1"/>
  <c r="C2137" i="1"/>
  <c r="L2156" i="1"/>
  <c r="K2156" i="1"/>
  <c r="J2156" i="1"/>
  <c r="I2156" i="1"/>
  <c r="H2156" i="1"/>
  <c r="F2156" i="1"/>
  <c r="C2156" i="1"/>
  <c r="L2148" i="1"/>
  <c r="K2148" i="1"/>
  <c r="J2148" i="1"/>
  <c r="I2148" i="1"/>
  <c r="H2148" i="1"/>
  <c r="F2148" i="1"/>
  <c r="C2148" i="1"/>
  <c r="L2210" i="1"/>
  <c r="K2210" i="1"/>
  <c r="J2210" i="1"/>
  <c r="I2210" i="1"/>
  <c r="H2210" i="1"/>
  <c r="F2210" i="1"/>
  <c r="C2210" i="1"/>
  <c r="L2218" i="1"/>
  <c r="K2218" i="1"/>
  <c r="J2218" i="1"/>
  <c r="I2218" i="1"/>
  <c r="H2218" i="1"/>
  <c r="F2218" i="1"/>
  <c r="C2218" i="1"/>
  <c r="L2179" i="1"/>
  <c r="K2179" i="1"/>
  <c r="J2179" i="1"/>
  <c r="I2179" i="1"/>
  <c r="H2179" i="1"/>
  <c r="F2179" i="1"/>
  <c r="C2179" i="1"/>
  <c r="L2766" i="1"/>
  <c r="K2766" i="1"/>
  <c r="J2766" i="1"/>
  <c r="I2766" i="1"/>
  <c r="H2766" i="1"/>
  <c r="F2766" i="1"/>
  <c r="C2766" i="1"/>
  <c r="L2162" i="1"/>
  <c r="K2162" i="1"/>
  <c r="J2162" i="1"/>
  <c r="I2162" i="1"/>
  <c r="H2162" i="1"/>
  <c r="F2162" i="1"/>
  <c r="C2162" i="1"/>
  <c r="L3862" i="1"/>
  <c r="K3862" i="1"/>
  <c r="J3862" i="1"/>
  <c r="I3862" i="1"/>
  <c r="G3862" i="1"/>
  <c r="H3862" i="1"/>
  <c r="F3862" i="1"/>
  <c r="C3862" i="1"/>
  <c r="L2157" i="1"/>
  <c r="K2157" i="1"/>
  <c r="J2157" i="1"/>
  <c r="I2157" i="1"/>
  <c r="H2157" i="1"/>
  <c r="F2157" i="1"/>
  <c r="C2157" i="1"/>
  <c r="L2220" i="1"/>
  <c r="K2220" i="1"/>
  <c r="J2220" i="1"/>
  <c r="I2220" i="1"/>
  <c r="H2220" i="1"/>
  <c r="F2220" i="1"/>
  <c r="C2220" i="1"/>
  <c r="L2199" i="1"/>
  <c r="K2199" i="1"/>
  <c r="J2199" i="1"/>
  <c r="I2199" i="1"/>
  <c r="H2199" i="1"/>
  <c r="F2199" i="1"/>
  <c r="C2199" i="1"/>
  <c r="L3491" i="1"/>
  <c r="K3491" i="1"/>
  <c r="J3491" i="1"/>
  <c r="I3491" i="1"/>
  <c r="G3491" i="1"/>
  <c r="H3491" i="1"/>
  <c r="F3491" i="1"/>
  <c r="C3491" i="1"/>
  <c r="L2153" i="1"/>
  <c r="K2153" i="1"/>
  <c r="J2153" i="1"/>
  <c r="I2153" i="1"/>
  <c r="H2153" i="1"/>
  <c r="F2153" i="1"/>
  <c r="C2153" i="1"/>
  <c r="L2195" i="1"/>
  <c r="K2195" i="1"/>
  <c r="J2195" i="1"/>
  <c r="I2195" i="1"/>
  <c r="H2195" i="1"/>
  <c r="F2195" i="1"/>
  <c r="C2195" i="1"/>
  <c r="L2167" i="1"/>
  <c r="K2167" i="1"/>
  <c r="J2167" i="1"/>
  <c r="I2167" i="1"/>
  <c r="H2167" i="1"/>
  <c r="F2167" i="1"/>
  <c r="C2167" i="1"/>
  <c r="L3855" i="1"/>
  <c r="K3855" i="1"/>
  <c r="J3855" i="1"/>
  <c r="I3855" i="1"/>
  <c r="G3855" i="1"/>
  <c r="H3855" i="1"/>
  <c r="F3855" i="1"/>
  <c r="C3855" i="1"/>
  <c r="L3861" i="1"/>
  <c r="K3861" i="1"/>
  <c r="J3861" i="1"/>
  <c r="I3861" i="1"/>
  <c r="G3861" i="1"/>
  <c r="H3861" i="1"/>
  <c r="F3861" i="1"/>
  <c r="C3861" i="1"/>
  <c r="L2168" i="1"/>
  <c r="K2168" i="1"/>
  <c r="J2168" i="1"/>
  <c r="I2168" i="1"/>
  <c r="H2168" i="1"/>
  <c r="F2168" i="1"/>
  <c r="C2168" i="1"/>
  <c r="L3806" i="1"/>
  <c r="K3806" i="1"/>
  <c r="J3806" i="1"/>
  <c r="I3806" i="1"/>
  <c r="G3806" i="1"/>
  <c r="H3806" i="1"/>
  <c r="F3806" i="1"/>
  <c r="C3806" i="1"/>
  <c r="L2097" i="1"/>
  <c r="K2097" i="1"/>
  <c r="J2097" i="1"/>
  <c r="I2097" i="1"/>
  <c r="H2097" i="1"/>
  <c r="F2097" i="1"/>
  <c r="C2097" i="1"/>
  <c r="L3816" i="1"/>
  <c r="K3816" i="1"/>
  <c r="J3816" i="1"/>
  <c r="I3816" i="1"/>
  <c r="G3816" i="1"/>
  <c r="H3816" i="1"/>
  <c r="F3816" i="1"/>
  <c r="C3816" i="1"/>
  <c r="L3810" i="1"/>
  <c r="K3810" i="1"/>
  <c r="J3810" i="1"/>
  <c r="I3810" i="1"/>
  <c r="G3810" i="1"/>
  <c r="H3810" i="1"/>
  <c r="F3810" i="1"/>
  <c r="C3810" i="1"/>
  <c r="L2101" i="1"/>
  <c r="K2101" i="1"/>
  <c r="J2101" i="1"/>
  <c r="I2101" i="1"/>
  <c r="H2101" i="1"/>
  <c r="F2101" i="1"/>
  <c r="C2101" i="1"/>
  <c r="L2145" i="1"/>
  <c r="K2145" i="1"/>
  <c r="J2145" i="1"/>
  <c r="I2145" i="1"/>
  <c r="H2145" i="1"/>
  <c r="F2145" i="1"/>
  <c r="C2145" i="1"/>
  <c r="L3854" i="1"/>
  <c r="K3854" i="1"/>
  <c r="J3854" i="1"/>
  <c r="I3854" i="1"/>
  <c r="G3854" i="1"/>
  <c r="H3854" i="1"/>
  <c r="F3854" i="1"/>
  <c r="C3854" i="1"/>
  <c r="L3807" i="1"/>
  <c r="K3807" i="1"/>
  <c r="J3807" i="1"/>
  <c r="I3807" i="1"/>
  <c r="G3807" i="1"/>
  <c r="H3807" i="1"/>
  <c r="F3807" i="1"/>
  <c r="C3807" i="1"/>
  <c r="L3813" i="1"/>
  <c r="K3813" i="1"/>
  <c r="J3813" i="1"/>
  <c r="I3813" i="1"/>
  <c r="G3813" i="1"/>
  <c r="H3813" i="1"/>
  <c r="F3813" i="1"/>
  <c r="C3813" i="1"/>
  <c r="L3815" i="1"/>
  <c r="K3815" i="1"/>
  <c r="J3815" i="1"/>
  <c r="I3815" i="1"/>
  <c r="G3815" i="1"/>
  <c r="H3815" i="1"/>
  <c r="F3815" i="1"/>
  <c r="C3815" i="1"/>
  <c r="L4534" i="1"/>
  <c r="K4534" i="1"/>
  <c r="J4534" i="1"/>
  <c r="I4534" i="1"/>
  <c r="G4534" i="1"/>
  <c r="H4534" i="1"/>
  <c r="F4534" i="1"/>
  <c r="C4534" i="1"/>
  <c r="L4477" i="1"/>
  <c r="K4477" i="1"/>
  <c r="J4477" i="1"/>
  <c r="I4477" i="1"/>
  <c r="G4477" i="1"/>
  <c r="H4477" i="1"/>
  <c r="F4477" i="1"/>
  <c r="C4477" i="1"/>
  <c r="L3493" i="1"/>
  <c r="K3493" i="1"/>
  <c r="J3493" i="1"/>
  <c r="I3493" i="1"/>
  <c r="G3493" i="1"/>
  <c r="H3493" i="1"/>
  <c r="F3493" i="1"/>
  <c r="C3493" i="1"/>
  <c r="L4511" i="1"/>
  <c r="K4511" i="1"/>
  <c r="J4511" i="1"/>
  <c r="I4511" i="1"/>
  <c r="G4511" i="1"/>
  <c r="H4511" i="1"/>
  <c r="F4511" i="1"/>
  <c r="C4511" i="1"/>
  <c r="L3495" i="1"/>
  <c r="K3495" i="1"/>
  <c r="J3495" i="1"/>
  <c r="I3495" i="1"/>
  <c r="G3495" i="1"/>
  <c r="H3495" i="1"/>
  <c r="F3495" i="1"/>
  <c r="C3495" i="1"/>
  <c r="L4491" i="1"/>
  <c r="K4491" i="1"/>
  <c r="J4491" i="1"/>
  <c r="I4491" i="1"/>
  <c r="G4491" i="1"/>
  <c r="H4491" i="1"/>
  <c r="F4491" i="1"/>
  <c r="C4491" i="1"/>
  <c r="L4486" i="1"/>
  <c r="K4486" i="1"/>
  <c r="J4486" i="1"/>
  <c r="I4486" i="1"/>
  <c r="G4486" i="1"/>
  <c r="H4486" i="1"/>
  <c r="F4486" i="1"/>
  <c r="C4486" i="1"/>
  <c r="L3858" i="1"/>
  <c r="K3858" i="1"/>
  <c r="J3858" i="1"/>
  <c r="I3858" i="1"/>
  <c r="G3858" i="1"/>
  <c r="H3858" i="1"/>
  <c r="F3858" i="1"/>
  <c r="C3858" i="1"/>
  <c r="L3843" i="1"/>
  <c r="K3843" i="1"/>
  <c r="J3843" i="1"/>
  <c r="I3843" i="1"/>
  <c r="G3843" i="1"/>
  <c r="H3843" i="1"/>
  <c r="F3843" i="1"/>
  <c r="C3843" i="1"/>
  <c r="L4498" i="1"/>
  <c r="K4498" i="1"/>
  <c r="J4498" i="1"/>
  <c r="I4498" i="1"/>
  <c r="G4498" i="1"/>
  <c r="H4498" i="1"/>
  <c r="F4498" i="1"/>
  <c r="C4498" i="1"/>
  <c r="L3842" i="1"/>
  <c r="K3842" i="1"/>
  <c r="J3842" i="1"/>
  <c r="I3842" i="1"/>
  <c r="G3842" i="1"/>
  <c r="H3842" i="1"/>
  <c r="F3842" i="1"/>
  <c r="C3842" i="1"/>
  <c r="L3817" i="1"/>
  <c r="K3817" i="1"/>
  <c r="J3817" i="1"/>
  <c r="I3817" i="1"/>
  <c r="G3817" i="1"/>
  <c r="H3817" i="1"/>
  <c r="F3817" i="1"/>
  <c r="C3817" i="1"/>
  <c r="L3488" i="1"/>
  <c r="K3488" i="1"/>
  <c r="J3488" i="1"/>
  <c r="I3488" i="1"/>
  <c r="G3488" i="1"/>
  <c r="H3488" i="1"/>
  <c r="F3488" i="1"/>
  <c r="C3488" i="1"/>
  <c r="L3477" i="1"/>
  <c r="K3477" i="1"/>
  <c r="J3477" i="1"/>
  <c r="I3477" i="1"/>
  <c r="G3477" i="1"/>
  <c r="H3477" i="1"/>
  <c r="F3477" i="1"/>
  <c r="C3477" i="1"/>
  <c r="L4495" i="1"/>
  <c r="K4495" i="1"/>
  <c r="J4495" i="1"/>
  <c r="I4495" i="1"/>
  <c r="G4495" i="1"/>
  <c r="H4495" i="1"/>
  <c r="F4495" i="1"/>
  <c r="C4495" i="1"/>
  <c r="L3484" i="1"/>
  <c r="K3484" i="1"/>
  <c r="J3484" i="1"/>
  <c r="I3484" i="1"/>
  <c r="G3484" i="1"/>
  <c r="H3484" i="1"/>
  <c r="F3484" i="1"/>
  <c r="C3484" i="1"/>
  <c r="L3481" i="1"/>
  <c r="K3481" i="1"/>
  <c r="J3481" i="1"/>
  <c r="I3481" i="1"/>
  <c r="G3481" i="1"/>
  <c r="H3481" i="1"/>
  <c r="F3481" i="1"/>
  <c r="C3481" i="1"/>
  <c r="L2150" i="1"/>
  <c r="K2150" i="1"/>
  <c r="J2150" i="1"/>
  <c r="I2150" i="1"/>
  <c r="H2150" i="1"/>
  <c r="F2150" i="1"/>
  <c r="C2150" i="1"/>
  <c r="L4484" i="1"/>
  <c r="K4484" i="1"/>
  <c r="J4484" i="1"/>
  <c r="I4484" i="1"/>
  <c r="G4484" i="1"/>
  <c r="H4484" i="1"/>
  <c r="F4484" i="1"/>
  <c r="C4484" i="1"/>
  <c r="L4467" i="1"/>
  <c r="K4467" i="1"/>
  <c r="J4467" i="1"/>
  <c r="I4467" i="1"/>
  <c r="G4467" i="1"/>
  <c r="H4467" i="1"/>
  <c r="F4467" i="1"/>
  <c r="C4467" i="1"/>
  <c r="L2139" i="1"/>
  <c r="K2139" i="1"/>
  <c r="J2139" i="1"/>
  <c r="I2139" i="1"/>
  <c r="H2139" i="1"/>
  <c r="F2139" i="1"/>
  <c r="C2139" i="1"/>
  <c r="L4485" i="1"/>
  <c r="K4485" i="1"/>
  <c r="J4485" i="1"/>
  <c r="I4485" i="1"/>
  <c r="G4485" i="1"/>
  <c r="H4485" i="1"/>
  <c r="F4485" i="1"/>
  <c r="C4485" i="1"/>
  <c r="L4506" i="1"/>
  <c r="K4506" i="1"/>
  <c r="J4506" i="1"/>
  <c r="I4506" i="1"/>
  <c r="G4506" i="1"/>
  <c r="H4506" i="1"/>
  <c r="F4506" i="1"/>
  <c r="C4506" i="1"/>
  <c r="L2772" i="1"/>
  <c r="K2772" i="1"/>
  <c r="J2772" i="1"/>
  <c r="I2772" i="1"/>
  <c r="H2772" i="1"/>
  <c r="F2772" i="1"/>
  <c r="C2772" i="1"/>
  <c r="L4462" i="1"/>
  <c r="K4462" i="1"/>
  <c r="J4462" i="1"/>
  <c r="I4462" i="1"/>
  <c r="G4462" i="1"/>
  <c r="H4462" i="1"/>
  <c r="F4462" i="1"/>
  <c r="C4462" i="1"/>
  <c r="L3114" i="1"/>
  <c r="K3114" i="1"/>
  <c r="J3114" i="1"/>
  <c r="I3114" i="1"/>
  <c r="H3114" i="1"/>
  <c r="F3114" i="1"/>
  <c r="C3114" i="1"/>
  <c r="L2170" i="1"/>
  <c r="K2170" i="1"/>
  <c r="J2170" i="1"/>
  <c r="I2170" i="1"/>
  <c r="H2170" i="1"/>
  <c r="F2170" i="1"/>
  <c r="C2170" i="1"/>
  <c r="L2111" i="1"/>
  <c r="K2111" i="1"/>
  <c r="J2111" i="1"/>
  <c r="I2111" i="1"/>
  <c r="H2111" i="1"/>
  <c r="F2111" i="1"/>
  <c r="C2111" i="1"/>
  <c r="L2115" i="1"/>
  <c r="K2115" i="1"/>
  <c r="J2115" i="1"/>
  <c r="I2115" i="1"/>
  <c r="H2115" i="1"/>
  <c r="F2115" i="1"/>
  <c r="C2115" i="1"/>
  <c r="L2161" i="1"/>
  <c r="K2161" i="1"/>
  <c r="J2161" i="1"/>
  <c r="I2161" i="1"/>
  <c r="H2161" i="1"/>
  <c r="F2161" i="1"/>
  <c r="C2161" i="1"/>
  <c r="L2175" i="1"/>
  <c r="K2175" i="1"/>
  <c r="J2175" i="1"/>
  <c r="I2175" i="1"/>
  <c r="H2175" i="1"/>
  <c r="F2175" i="1"/>
  <c r="C2175" i="1"/>
  <c r="L3104" i="1"/>
  <c r="K3104" i="1"/>
  <c r="J3104" i="1"/>
  <c r="I3104" i="1"/>
  <c r="H3104" i="1"/>
  <c r="F3104" i="1"/>
  <c r="C3104" i="1"/>
  <c r="L2502" i="1"/>
  <c r="K2502" i="1"/>
  <c r="J2502" i="1"/>
  <c r="I2502" i="1"/>
  <c r="H2502" i="1"/>
  <c r="F2502" i="1"/>
  <c r="C2502" i="1"/>
  <c r="L2505" i="1"/>
  <c r="K2505" i="1"/>
  <c r="J2505" i="1"/>
  <c r="I2505" i="1"/>
  <c r="H2505" i="1"/>
  <c r="F2505" i="1"/>
  <c r="C2505" i="1"/>
  <c r="L2426" i="1"/>
  <c r="K2426" i="1"/>
  <c r="J2426" i="1"/>
  <c r="I2426" i="1"/>
  <c r="H2426" i="1"/>
  <c r="F2426" i="1"/>
  <c r="C2426" i="1"/>
  <c r="L2407" i="1"/>
  <c r="K2407" i="1"/>
  <c r="J2407" i="1"/>
  <c r="I2407" i="1"/>
  <c r="H2407" i="1"/>
  <c r="F2407" i="1"/>
  <c r="C2407" i="1"/>
  <c r="L2771" i="1"/>
  <c r="K2771" i="1"/>
  <c r="J2771" i="1"/>
  <c r="I2771" i="1"/>
  <c r="H2771" i="1"/>
  <c r="F2771" i="1"/>
  <c r="C2771" i="1"/>
  <c r="L2114" i="1"/>
  <c r="K2114" i="1"/>
  <c r="J2114" i="1"/>
  <c r="I2114" i="1"/>
  <c r="H2114" i="1"/>
  <c r="F2114" i="1"/>
  <c r="C2114" i="1"/>
  <c r="L2764" i="1"/>
  <c r="K2764" i="1"/>
  <c r="J2764" i="1"/>
  <c r="I2764" i="1"/>
  <c r="H2764" i="1"/>
  <c r="F2764" i="1"/>
  <c r="C2764" i="1"/>
  <c r="L3079" i="1"/>
  <c r="K3079" i="1"/>
  <c r="J3079" i="1"/>
  <c r="I3079" i="1"/>
  <c r="H3079" i="1"/>
  <c r="F3079" i="1"/>
  <c r="C3079" i="1"/>
  <c r="L2143" i="1"/>
  <c r="K2143" i="1"/>
  <c r="J2143" i="1"/>
  <c r="I2143" i="1"/>
  <c r="H2143" i="1"/>
  <c r="F2143" i="1"/>
  <c r="C2143" i="1"/>
  <c r="L3101" i="1"/>
  <c r="K3101" i="1"/>
  <c r="J3101" i="1"/>
  <c r="I3101" i="1"/>
  <c r="H3101" i="1"/>
  <c r="F3101" i="1"/>
  <c r="C3101" i="1"/>
  <c r="L3075" i="1"/>
  <c r="K3075" i="1"/>
  <c r="J3075" i="1"/>
  <c r="I3075" i="1"/>
  <c r="H3075" i="1"/>
  <c r="F3075" i="1"/>
  <c r="C3075" i="1"/>
  <c r="L3111" i="1"/>
  <c r="K3111" i="1"/>
  <c r="J3111" i="1"/>
  <c r="I3111" i="1"/>
  <c r="H3111" i="1"/>
  <c r="F3111" i="1"/>
  <c r="C3111" i="1"/>
  <c r="L2224" i="1"/>
  <c r="K2224" i="1"/>
  <c r="J2224" i="1"/>
  <c r="I2224" i="1"/>
  <c r="H2224" i="1"/>
  <c r="F2224" i="1"/>
  <c r="C2224" i="1"/>
  <c r="L2154" i="1"/>
  <c r="K2154" i="1"/>
  <c r="J2154" i="1"/>
  <c r="I2154" i="1"/>
  <c r="H2154" i="1"/>
  <c r="F2154" i="1"/>
  <c r="C2154" i="1"/>
  <c r="L2109" i="1"/>
  <c r="K2109" i="1"/>
  <c r="J2109" i="1"/>
  <c r="I2109" i="1"/>
  <c r="H2109" i="1"/>
  <c r="F2109" i="1"/>
  <c r="C2109" i="1"/>
  <c r="L3081" i="1"/>
  <c r="K3081" i="1"/>
  <c r="J3081" i="1"/>
  <c r="I3081" i="1"/>
  <c r="H3081" i="1"/>
  <c r="F3081" i="1"/>
  <c r="C3081" i="1"/>
  <c r="L2207" i="1"/>
  <c r="K2207" i="1"/>
  <c r="J2207" i="1"/>
  <c r="I2207" i="1"/>
  <c r="H2207" i="1"/>
  <c r="F2207" i="1"/>
  <c r="C2207" i="1"/>
  <c r="L2169" i="1"/>
  <c r="K2169" i="1"/>
  <c r="J2169" i="1"/>
  <c r="I2169" i="1"/>
  <c r="H2169" i="1"/>
  <c r="F2169" i="1"/>
  <c r="C2169" i="1"/>
  <c r="L2140" i="1"/>
  <c r="K2140" i="1"/>
  <c r="J2140" i="1"/>
  <c r="I2140" i="1"/>
  <c r="H2140" i="1"/>
  <c r="F2140" i="1"/>
  <c r="C2140" i="1"/>
  <c r="L2212" i="1"/>
  <c r="K2212" i="1"/>
  <c r="J2212" i="1"/>
  <c r="I2212" i="1"/>
  <c r="H2212" i="1"/>
  <c r="F2212" i="1"/>
  <c r="C2212" i="1"/>
  <c r="L2193" i="1"/>
  <c r="K2193" i="1"/>
  <c r="J2193" i="1"/>
  <c r="I2193" i="1"/>
  <c r="H2193" i="1"/>
  <c r="F2193" i="1"/>
  <c r="C2193" i="1"/>
  <c r="L2173" i="1"/>
  <c r="K2173" i="1"/>
  <c r="J2173" i="1"/>
  <c r="I2173" i="1"/>
  <c r="H2173" i="1"/>
  <c r="F2173" i="1"/>
  <c r="C2173" i="1"/>
  <c r="L2141" i="1"/>
  <c r="K2141" i="1"/>
  <c r="J2141" i="1"/>
  <c r="I2141" i="1"/>
  <c r="H2141" i="1"/>
  <c r="F2141" i="1"/>
  <c r="C2141" i="1"/>
  <c r="L2134" i="1"/>
  <c r="K2134" i="1"/>
  <c r="J2134" i="1"/>
  <c r="I2134" i="1"/>
  <c r="H2134" i="1"/>
  <c r="F2134" i="1"/>
  <c r="C2134" i="1"/>
  <c r="L3112" i="1"/>
  <c r="K3112" i="1"/>
  <c r="J3112" i="1"/>
  <c r="I3112" i="1"/>
  <c r="H3112" i="1"/>
  <c r="F3112" i="1"/>
  <c r="C3112" i="1"/>
  <c r="L2197" i="1"/>
  <c r="K2197" i="1"/>
  <c r="J2197" i="1"/>
  <c r="I2197" i="1"/>
  <c r="H2197" i="1"/>
  <c r="F2197" i="1"/>
  <c r="C2197" i="1"/>
  <c r="L2413" i="1"/>
  <c r="K2413" i="1"/>
  <c r="J2413" i="1"/>
  <c r="I2413" i="1"/>
  <c r="H2413" i="1"/>
  <c r="F2413" i="1"/>
  <c r="C2413" i="1"/>
  <c r="L2211" i="1"/>
  <c r="K2211" i="1"/>
  <c r="J2211" i="1"/>
  <c r="I2211" i="1"/>
  <c r="H2211" i="1"/>
  <c r="F2211" i="1"/>
  <c r="C2211" i="1"/>
  <c r="L2401" i="1"/>
  <c r="K2401" i="1"/>
  <c r="J2401" i="1"/>
  <c r="I2401" i="1"/>
  <c r="H2401" i="1"/>
  <c r="F2401" i="1"/>
  <c r="C2401" i="1"/>
  <c r="L2187" i="1"/>
  <c r="K2187" i="1"/>
  <c r="J2187" i="1"/>
  <c r="I2187" i="1"/>
  <c r="H2187" i="1"/>
  <c r="F2187" i="1"/>
  <c r="C2187" i="1"/>
  <c r="L2223" i="1"/>
  <c r="K2223" i="1"/>
  <c r="J2223" i="1"/>
  <c r="I2223" i="1"/>
  <c r="H2223" i="1"/>
  <c r="F2223" i="1"/>
  <c r="C2223" i="1"/>
  <c r="L2217" i="1"/>
  <c r="K2217" i="1"/>
  <c r="J2217" i="1"/>
  <c r="I2217" i="1"/>
  <c r="H2217" i="1"/>
  <c r="F2217" i="1"/>
  <c r="C2217" i="1"/>
  <c r="L2107" i="1"/>
  <c r="K2107" i="1"/>
  <c r="J2107" i="1"/>
  <c r="I2107" i="1"/>
  <c r="H2107" i="1"/>
  <c r="F2107" i="1"/>
  <c r="C2107" i="1"/>
  <c r="L2116" i="1"/>
  <c r="K2116" i="1"/>
  <c r="J2116" i="1"/>
  <c r="I2116" i="1"/>
  <c r="H2116" i="1"/>
  <c r="F2116" i="1"/>
  <c r="C2116" i="1"/>
  <c r="L2215" i="1"/>
  <c r="K2215" i="1"/>
  <c r="J2215" i="1"/>
  <c r="I2215" i="1"/>
  <c r="H2215" i="1"/>
  <c r="F2215" i="1"/>
  <c r="C2215" i="1"/>
  <c r="L2110" i="1"/>
  <c r="K2110" i="1"/>
  <c r="J2110" i="1"/>
  <c r="I2110" i="1"/>
  <c r="H2110" i="1"/>
  <c r="F2110" i="1"/>
  <c r="C2110" i="1"/>
  <c r="L2196" i="1"/>
  <c r="K2196" i="1"/>
  <c r="J2196" i="1"/>
  <c r="I2196" i="1"/>
  <c r="H2196" i="1"/>
  <c r="F2196" i="1"/>
  <c r="C2196" i="1"/>
  <c r="L2186" i="1"/>
  <c r="K2186" i="1"/>
  <c r="J2186" i="1"/>
  <c r="I2186" i="1"/>
  <c r="H2186" i="1"/>
  <c r="F2186" i="1"/>
  <c r="C2186" i="1"/>
  <c r="L2185" i="1"/>
  <c r="K2185" i="1"/>
  <c r="J2185" i="1"/>
  <c r="I2185" i="1"/>
  <c r="H2185" i="1"/>
  <c r="F2185" i="1"/>
  <c r="C2185" i="1"/>
  <c r="L2182" i="1"/>
  <c r="K2182" i="1"/>
  <c r="J2182" i="1"/>
  <c r="I2182" i="1"/>
  <c r="H2182" i="1"/>
  <c r="F2182" i="1"/>
  <c r="C2182" i="1"/>
  <c r="L2100" i="1"/>
  <c r="K2100" i="1"/>
  <c r="J2100" i="1"/>
  <c r="I2100" i="1"/>
  <c r="H2100" i="1"/>
  <c r="F2100" i="1"/>
  <c r="C2100" i="1"/>
  <c r="L2096" i="1"/>
  <c r="K2096" i="1"/>
  <c r="J2096" i="1"/>
  <c r="I2096" i="1"/>
  <c r="H2096" i="1"/>
  <c r="F2096" i="1"/>
  <c r="C2096" i="1"/>
  <c r="L2198" i="1"/>
  <c r="K2198" i="1"/>
  <c r="J2198" i="1"/>
  <c r="I2198" i="1"/>
  <c r="H2198" i="1"/>
  <c r="F2198" i="1"/>
  <c r="C2198" i="1"/>
  <c r="L2106" i="1"/>
  <c r="K2106" i="1"/>
  <c r="J2106" i="1"/>
  <c r="I2106" i="1"/>
  <c r="H2106" i="1"/>
  <c r="F2106" i="1"/>
  <c r="C2106" i="1"/>
  <c r="L3078" i="1"/>
  <c r="K3078" i="1"/>
  <c r="J3078" i="1"/>
  <c r="I3078" i="1"/>
  <c r="H3078" i="1"/>
  <c r="F3078" i="1"/>
  <c r="C3078" i="1"/>
  <c r="L3076" i="1"/>
  <c r="K3076" i="1"/>
  <c r="J3076" i="1"/>
  <c r="I3076" i="1"/>
  <c r="H3076" i="1"/>
  <c r="F3076" i="1"/>
  <c r="C3076" i="1"/>
  <c r="L2202" i="1"/>
  <c r="K2202" i="1"/>
  <c r="J2202" i="1"/>
  <c r="I2202" i="1"/>
  <c r="H2202" i="1"/>
  <c r="F2202" i="1"/>
  <c r="C2202" i="1"/>
  <c r="L2214" i="1"/>
  <c r="K2214" i="1"/>
  <c r="J2214" i="1"/>
  <c r="I2214" i="1"/>
  <c r="H2214" i="1"/>
  <c r="F2214" i="1"/>
  <c r="C2214" i="1"/>
  <c r="L3073" i="1"/>
  <c r="K3073" i="1"/>
  <c r="J3073" i="1"/>
  <c r="I3073" i="1"/>
  <c r="H3073" i="1"/>
  <c r="F3073" i="1"/>
  <c r="C3073" i="1"/>
  <c r="L2183" i="1"/>
  <c r="K2183" i="1"/>
  <c r="J2183" i="1"/>
  <c r="I2183" i="1"/>
  <c r="H2183" i="1"/>
  <c r="F2183" i="1"/>
  <c r="C2183" i="1"/>
  <c r="L2561" i="1"/>
  <c r="K2561" i="1"/>
  <c r="J2561" i="1"/>
  <c r="I2561" i="1"/>
  <c r="H2561" i="1"/>
  <c r="F2561" i="1"/>
  <c r="C2561" i="1"/>
  <c r="L2204" i="1"/>
  <c r="K2204" i="1"/>
  <c r="J2204" i="1"/>
  <c r="I2204" i="1"/>
  <c r="H2204" i="1"/>
  <c r="F2204" i="1"/>
  <c r="C2204" i="1"/>
  <c r="L2104" i="1"/>
  <c r="K2104" i="1"/>
  <c r="J2104" i="1"/>
  <c r="I2104" i="1"/>
  <c r="H2104" i="1"/>
  <c r="F2104" i="1"/>
  <c r="C2104" i="1"/>
  <c r="L2099" i="1"/>
  <c r="K2099" i="1"/>
  <c r="J2099" i="1"/>
  <c r="I2099" i="1"/>
  <c r="H2099" i="1"/>
  <c r="F2099" i="1"/>
  <c r="C2099" i="1"/>
  <c r="L2225" i="1"/>
  <c r="K2225" i="1"/>
  <c r="J2225" i="1"/>
  <c r="I2225" i="1"/>
  <c r="H2225" i="1"/>
  <c r="F2225" i="1"/>
  <c r="C2225" i="1"/>
  <c r="L2102" i="1"/>
  <c r="K2102" i="1"/>
  <c r="J2102" i="1"/>
  <c r="I2102" i="1"/>
  <c r="H2102" i="1"/>
  <c r="F2102" i="1"/>
  <c r="C2102" i="1"/>
  <c r="L2095" i="1"/>
  <c r="K2095" i="1"/>
  <c r="J2095" i="1"/>
  <c r="I2095" i="1"/>
  <c r="H2095" i="1"/>
  <c r="F2095" i="1"/>
  <c r="C2095" i="1"/>
  <c r="L2216" i="1"/>
  <c r="K2216" i="1"/>
  <c r="J2216" i="1"/>
  <c r="I2216" i="1"/>
  <c r="H2216" i="1"/>
  <c r="F2216" i="1"/>
  <c r="C2216" i="1"/>
  <c r="L2181" i="1"/>
  <c r="K2181" i="1"/>
  <c r="J2181" i="1"/>
  <c r="I2181" i="1"/>
  <c r="H2181" i="1"/>
  <c r="F2181" i="1"/>
  <c r="C2181" i="1"/>
  <c r="L2188" i="1"/>
  <c r="K2188" i="1"/>
  <c r="J2188" i="1"/>
  <c r="I2188" i="1"/>
  <c r="H2188" i="1"/>
  <c r="F2188" i="1"/>
  <c r="C2188" i="1"/>
  <c r="L2488" i="1"/>
  <c r="K2488" i="1"/>
  <c r="J2488" i="1"/>
  <c r="I2488" i="1"/>
  <c r="H2488" i="1"/>
  <c r="F2488" i="1"/>
  <c r="C2488" i="1"/>
  <c r="L2558" i="1"/>
  <c r="K2558" i="1"/>
  <c r="J2558" i="1"/>
  <c r="I2558" i="1"/>
  <c r="H2558" i="1"/>
  <c r="F2558" i="1"/>
  <c r="C2558" i="1"/>
  <c r="L2567" i="1"/>
  <c r="K2567" i="1"/>
  <c r="J2567" i="1"/>
  <c r="I2567" i="1"/>
  <c r="H2567" i="1"/>
  <c r="F2567" i="1"/>
  <c r="C2567" i="1"/>
  <c r="L2565" i="1"/>
  <c r="K2565" i="1"/>
  <c r="J2565" i="1"/>
  <c r="I2565" i="1"/>
  <c r="H2565" i="1"/>
  <c r="F2565" i="1"/>
  <c r="C2565" i="1"/>
  <c r="L2503" i="1"/>
  <c r="K2503" i="1"/>
  <c r="J2503" i="1"/>
  <c r="I2503" i="1"/>
  <c r="H2503" i="1"/>
  <c r="F2503" i="1"/>
  <c r="C2503" i="1"/>
  <c r="L2394" i="1"/>
  <c r="K2394" i="1"/>
  <c r="J2394" i="1"/>
  <c r="I2394" i="1"/>
  <c r="H2394" i="1"/>
  <c r="F2394" i="1"/>
  <c r="C2394" i="1"/>
  <c r="L2555" i="1"/>
  <c r="K2555" i="1"/>
  <c r="J2555" i="1"/>
  <c r="I2555" i="1"/>
  <c r="H2555" i="1"/>
  <c r="F2555" i="1"/>
  <c r="C2555" i="1"/>
  <c r="L2476" i="1"/>
  <c r="K2476" i="1"/>
  <c r="J2476" i="1"/>
  <c r="I2476" i="1"/>
  <c r="H2476" i="1"/>
  <c r="F2476" i="1"/>
  <c r="C2476" i="1"/>
  <c r="L2477" i="1"/>
  <c r="K2477" i="1"/>
  <c r="J2477" i="1"/>
  <c r="I2477" i="1"/>
  <c r="H2477" i="1"/>
  <c r="F2477" i="1"/>
  <c r="C2477" i="1"/>
  <c r="L2551" i="1"/>
  <c r="K2551" i="1"/>
  <c r="J2551" i="1"/>
  <c r="I2551" i="1"/>
  <c r="H2551" i="1"/>
  <c r="F2551" i="1"/>
  <c r="C2551" i="1"/>
  <c r="L2422" i="1"/>
  <c r="K2422" i="1"/>
  <c r="J2422" i="1"/>
  <c r="I2422" i="1"/>
  <c r="H2422" i="1"/>
  <c r="F2422" i="1"/>
  <c r="C2422" i="1"/>
  <c r="L2552" i="1"/>
  <c r="K2552" i="1"/>
  <c r="J2552" i="1"/>
  <c r="I2552" i="1"/>
  <c r="H2552" i="1"/>
  <c r="F2552" i="1"/>
  <c r="C2552" i="1"/>
  <c r="L2528" i="1"/>
  <c r="K2528" i="1"/>
  <c r="J2528" i="1"/>
  <c r="I2528" i="1"/>
  <c r="H2528" i="1"/>
  <c r="F2528" i="1"/>
  <c r="C2528" i="1"/>
  <c r="L2474" i="1"/>
  <c r="K2474" i="1"/>
  <c r="J2474" i="1"/>
  <c r="I2474" i="1"/>
  <c r="H2474" i="1"/>
  <c r="F2474" i="1"/>
  <c r="C2474" i="1"/>
  <c r="L2515" i="1"/>
  <c r="K2515" i="1"/>
  <c r="J2515" i="1"/>
  <c r="I2515" i="1"/>
  <c r="H2515" i="1"/>
  <c r="F2515" i="1"/>
  <c r="C2515" i="1"/>
  <c r="L2492" i="1"/>
  <c r="K2492" i="1"/>
  <c r="J2492" i="1"/>
  <c r="I2492" i="1"/>
  <c r="H2492" i="1"/>
  <c r="F2492" i="1"/>
  <c r="C2492" i="1"/>
  <c r="L2458" i="1"/>
  <c r="K2458" i="1"/>
  <c r="J2458" i="1"/>
  <c r="I2458" i="1"/>
  <c r="H2458" i="1"/>
  <c r="F2458" i="1"/>
  <c r="C2458" i="1"/>
  <c r="L2512" i="1"/>
  <c r="K2512" i="1"/>
  <c r="J2512" i="1"/>
  <c r="I2512" i="1"/>
  <c r="H2512" i="1"/>
  <c r="F2512" i="1"/>
  <c r="C2512" i="1"/>
  <c r="L2490" i="1"/>
  <c r="K2490" i="1"/>
  <c r="J2490" i="1"/>
  <c r="I2490" i="1"/>
  <c r="H2490" i="1"/>
  <c r="F2490" i="1"/>
  <c r="C2490" i="1"/>
  <c r="L2510" i="1"/>
  <c r="K2510" i="1"/>
  <c r="J2510" i="1"/>
  <c r="I2510" i="1"/>
  <c r="H2510" i="1"/>
  <c r="F2510" i="1"/>
  <c r="C2510" i="1"/>
  <c r="L2497" i="1"/>
  <c r="K2497" i="1"/>
  <c r="J2497" i="1"/>
  <c r="I2497" i="1"/>
  <c r="H2497" i="1"/>
  <c r="F2497" i="1"/>
  <c r="C2497" i="1"/>
  <c r="L2557" i="1"/>
  <c r="K2557" i="1"/>
  <c r="J2557" i="1"/>
  <c r="I2557" i="1"/>
  <c r="H2557" i="1"/>
  <c r="F2557" i="1"/>
  <c r="C2557" i="1"/>
  <c r="L2516" i="1"/>
  <c r="K2516" i="1"/>
  <c r="J2516" i="1"/>
  <c r="I2516" i="1"/>
  <c r="H2516" i="1"/>
  <c r="F2516" i="1"/>
  <c r="C2516" i="1"/>
  <c r="L2536" i="1"/>
  <c r="K2536" i="1"/>
  <c r="J2536" i="1"/>
  <c r="I2536" i="1"/>
  <c r="H2536" i="1"/>
  <c r="F2536" i="1"/>
  <c r="C2536" i="1"/>
  <c r="L2495" i="1"/>
  <c r="K2495" i="1"/>
  <c r="J2495" i="1"/>
  <c r="I2495" i="1"/>
  <c r="H2495" i="1"/>
  <c r="F2495" i="1"/>
  <c r="C2495" i="1"/>
  <c r="L2485" i="1"/>
  <c r="K2485" i="1"/>
  <c r="J2485" i="1"/>
  <c r="I2485" i="1"/>
  <c r="H2485" i="1"/>
  <c r="F2485" i="1"/>
  <c r="C2485" i="1"/>
  <c r="L2506" i="1"/>
  <c r="K2506" i="1"/>
  <c r="J2506" i="1"/>
  <c r="I2506" i="1"/>
  <c r="H2506" i="1"/>
  <c r="F2506" i="1"/>
  <c r="C2506" i="1"/>
  <c r="L2517" i="1"/>
  <c r="K2517" i="1"/>
  <c r="J2517" i="1"/>
  <c r="I2517" i="1"/>
  <c r="H2517" i="1"/>
  <c r="F2517" i="1"/>
  <c r="C2517" i="1"/>
  <c r="L5224" i="1"/>
  <c r="K5224" i="1"/>
  <c r="J5224" i="1"/>
  <c r="I5224" i="1"/>
  <c r="G5224" i="1"/>
  <c r="H5224" i="1"/>
  <c r="F5224" i="1"/>
  <c r="C5224" i="1"/>
  <c r="L2560" i="1"/>
  <c r="K2560" i="1"/>
  <c r="J2560" i="1"/>
  <c r="I2560" i="1"/>
  <c r="H2560" i="1"/>
  <c r="F2560" i="1"/>
  <c r="C2560" i="1"/>
  <c r="L2475" i="1"/>
  <c r="K2475" i="1"/>
  <c r="J2475" i="1"/>
  <c r="I2475" i="1"/>
  <c r="H2475" i="1"/>
  <c r="F2475" i="1"/>
  <c r="C2475" i="1"/>
  <c r="L2478" i="1"/>
  <c r="K2478" i="1"/>
  <c r="J2478" i="1"/>
  <c r="I2478" i="1"/>
  <c r="H2478" i="1"/>
  <c r="F2478" i="1"/>
  <c r="C2478" i="1"/>
  <c r="L2559" i="1"/>
  <c r="K2559" i="1"/>
  <c r="J2559" i="1"/>
  <c r="I2559" i="1"/>
  <c r="H2559" i="1"/>
  <c r="F2559" i="1"/>
  <c r="C2559" i="1"/>
  <c r="L2491" i="1"/>
  <c r="K2491" i="1"/>
  <c r="J2491" i="1"/>
  <c r="I2491" i="1"/>
  <c r="H2491" i="1"/>
  <c r="F2491" i="1"/>
  <c r="C2491" i="1"/>
  <c r="L2398" i="1"/>
  <c r="K2398" i="1"/>
  <c r="J2398" i="1"/>
  <c r="I2398" i="1"/>
  <c r="H2398" i="1"/>
  <c r="F2398" i="1"/>
  <c r="C2398" i="1"/>
  <c r="L2481" i="1"/>
  <c r="K2481" i="1"/>
  <c r="J2481" i="1"/>
  <c r="I2481" i="1"/>
  <c r="H2481" i="1"/>
  <c r="F2481" i="1"/>
  <c r="C2481" i="1"/>
  <c r="L2508" i="1"/>
  <c r="K2508" i="1"/>
  <c r="J2508" i="1"/>
  <c r="I2508" i="1"/>
  <c r="H2508" i="1"/>
  <c r="F2508" i="1"/>
  <c r="C2508" i="1"/>
  <c r="L2500" i="1"/>
  <c r="K2500" i="1"/>
  <c r="J2500" i="1"/>
  <c r="I2500" i="1"/>
  <c r="H2500" i="1"/>
  <c r="F2500" i="1"/>
  <c r="C2500" i="1"/>
  <c r="L2493" i="1"/>
  <c r="K2493" i="1"/>
  <c r="J2493" i="1"/>
  <c r="I2493" i="1"/>
  <c r="H2493" i="1"/>
  <c r="F2493" i="1"/>
  <c r="C2493" i="1"/>
  <c r="L2501" i="1"/>
  <c r="K2501" i="1"/>
  <c r="J2501" i="1"/>
  <c r="I2501" i="1"/>
  <c r="H2501" i="1"/>
  <c r="F2501" i="1"/>
  <c r="C2501" i="1"/>
  <c r="L2530" i="1"/>
  <c r="K2530" i="1"/>
  <c r="J2530" i="1"/>
  <c r="I2530" i="1"/>
  <c r="H2530" i="1"/>
  <c r="F2530" i="1"/>
  <c r="C2530" i="1"/>
  <c r="L2479" i="1"/>
  <c r="K2479" i="1"/>
  <c r="J2479" i="1"/>
  <c r="I2479" i="1"/>
  <c r="H2479" i="1"/>
  <c r="F2479" i="1"/>
  <c r="C2479" i="1"/>
  <c r="L2496" i="1"/>
  <c r="K2496" i="1"/>
  <c r="J2496" i="1"/>
  <c r="I2496" i="1"/>
  <c r="H2496" i="1"/>
  <c r="F2496" i="1"/>
  <c r="C2496" i="1"/>
  <c r="L2397" i="1"/>
  <c r="K2397" i="1"/>
  <c r="J2397" i="1"/>
  <c r="I2397" i="1"/>
  <c r="H2397" i="1"/>
  <c r="F2397" i="1"/>
  <c r="C2397" i="1"/>
  <c r="L2549" i="1"/>
  <c r="K2549" i="1"/>
  <c r="J2549" i="1"/>
  <c r="I2549" i="1"/>
  <c r="H2549" i="1"/>
  <c r="F2549" i="1"/>
  <c r="C2549" i="1"/>
  <c r="L5209" i="1"/>
  <c r="K5209" i="1"/>
  <c r="J5209" i="1"/>
  <c r="I5209" i="1"/>
  <c r="G5209" i="1"/>
  <c r="H5209" i="1"/>
  <c r="F5209" i="1"/>
  <c r="C5209" i="1"/>
  <c r="L2467" i="1"/>
  <c r="K2467" i="1"/>
  <c r="J2467" i="1"/>
  <c r="I2467" i="1"/>
  <c r="H2467" i="1"/>
  <c r="F2467" i="1"/>
  <c r="C2467" i="1"/>
  <c r="L2494" i="1"/>
  <c r="K2494" i="1"/>
  <c r="J2494" i="1"/>
  <c r="I2494" i="1"/>
  <c r="H2494" i="1"/>
  <c r="F2494" i="1"/>
  <c r="C2494" i="1"/>
  <c r="L2468" i="1"/>
  <c r="K2468" i="1"/>
  <c r="J2468" i="1"/>
  <c r="I2468" i="1"/>
  <c r="H2468" i="1"/>
  <c r="F2468" i="1"/>
  <c r="C2468" i="1"/>
  <c r="L2499" i="1"/>
  <c r="K2499" i="1"/>
  <c r="J2499" i="1"/>
  <c r="I2499" i="1"/>
  <c r="H2499" i="1"/>
  <c r="F2499" i="1"/>
  <c r="C2499" i="1"/>
  <c r="L2498" i="1"/>
  <c r="K2498" i="1"/>
  <c r="J2498" i="1"/>
  <c r="I2498" i="1"/>
  <c r="H2498" i="1"/>
  <c r="F2498" i="1"/>
  <c r="C2498" i="1"/>
  <c r="L2404" i="1"/>
  <c r="K2404" i="1"/>
  <c r="J2404" i="1"/>
  <c r="I2404" i="1"/>
  <c r="H2404" i="1"/>
  <c r="F2404" i="1"/>
  <c r="C2404" i="1"/>
  <c r="L2487" i="1"/>
  <c r="K2487" i="1"/>
  <c r="J2487" i="1"/>
  <c r="I2487" i="1"/>
  <c r="H2487" i="1"/>
  <c r="F2487" i="1"/>
  <c r="C2487" i="1"/>
  <c r="L2466" i="1"/>
  <c r="K2466" i="1"/>
  <c r="J2466" i="1"/>
  <c r="I2466" i="1"/>
  <c r="H2466" i="1"/>
  <c r="F2466" i="1"/>
  <c r="C2466" i="1"/>
  <c r="L2456" i="1"/>
  <c r="K2456" i="1"/>
  <c r="J2456" i="1"/>
  <c r="I2456" i="1"/>
  <c r="H2456" i="1"/>
  <c r="F2456" i="1"/>
  <c r="C2456" i="1"/>
  <c r="L2423" i="1"/>
  <c r="K2423" i="1"/>
  <c r="J2423" i="1"/>
  <c r="I2423" i="1"/>
  <c r="H2423" i="1"/>
  <c r="F2423" i="1"/>
  <c r="C2423" i="1"/>
  <c r="L2482" i="1"/>
  <c r="K2482" i="1"/>
  <c r="J2482" i="1"/>
  <c r="I2482" i="1"/>
  <c r="H2482" i="1"/>
  <c r="F2482" i="1"/>
  <c r="C2482" i="1"/>
  <c r="L2424" i="1"/>
  <c r="K2424" i="1"/>
  <c r="J2424" i="1"/>
  <c r="I2424" i="1"/>
  <c r="H2424" i="1"/>
  <c r="F2424" i="1"/>
  <c r="C2424" i="1"/>
  <c r="L2480" i="1"/>
  <c r="K2480" i="1"/>
  <c r="J2480" i="1"/>
  <c r="I2480" i="1"/>
  <c r="H2480" i="1"/>
  <c r="F2480" i="1"/>
  <c r="C2480" i="1"/>
  <c r="L2411" i="1"/>
  <c r="K2411" i="1"/>
  <c r="J2411" i="1"/>
  <c r="I2411" i="1"/>
  <c r="H2411" i="1"/>
  <c r="F2411" i="1"/>
  <c r="C2411" i="1"/>
  <c r="L2433" i="1"/>
  <c r="K2433" i="1"/>
  <c r="J2433" i="1"/>
  <c r="I2433" i="1"/>
  <c r="H2433" i="1"/>
  <c r="F2433" i="1"/>
  <c r="C2433" i="1"/>
  <c r="L2408" i="1"/>
  <c r="K2408" i="1"/>
  <c r="J2408" i="1"/>
  <c r="I2408" i="1"/>
  <c r="H2408" i="1"/>
  <c r="F2408" i="1"/>
  <c r="C2408" i="1"/>
  <c r="L2484" i="1"/>
  <c r="K2484" i="1"/>
  <c r="J2484" i="1"/>
  <c r="I2484" i="1"/>
  <c r="H2484" i="1"/>
  <c r="F2484" i="1"/>
  <c r="C2484" i="1"/>
  <c r="L2405" i="1"/>
  <c r="K2405" i="1"/>
  <c r="J2405" i="1"/>
  <c r="I2405" i="1"/>
  <c r="H2405" i="1"/>
  <c r="F2405" i="1"/>
  <c r="C2405" i="1"/>
  <c r="L2546" i="1"/>
  <c r="K2546" i="1"/>
  <c r="J2546" i="1"/>
  <c r="I2546" i="1"/>
  <c r="H2546" i="1"/>
  <c r="F2546" i="1"/>
  <c r="C2546" i="1"/>
  <c r="L2514" i="1"/>
  <c r="K2514" i="1"/>
  <c r="J2514" i="1"/>
  <c r="I2514" i="1"/>
  <c r="H2514" i="1"/>
  <c r="F2514" i="1"/>
  <c r="C2514" i="1"/>
  <c r="L2545" i="1"/>
  <c r="K2545" i="1"/>
  <c r="J2545" i="1"/>
  <c r="I2545" i="1"/>
  <c r="H2545" i="1"/>
  <c r="F2545" i="1"/>
  <c r="C2545" i="1"/>
  <c r="L2527" i="1"/>
  <c r="K2527" i="1"/>
  <c r="J2527" i="1"/>
  <c r="I2527" i="1"/>
  <c r="H2527" i="1"/>
  <c r="F2527" i="1"/>
  <c r="C2527" i="1"/>
  <c r="L2473" i="1"/>
  <c r="K2473" i="1"/>
  <c r="J2473" i="1"/>
  <c r="I2473" i="1"/>
  <c r="H2473" i="1"/>
  <c r="F2473" i="1"/>
  <c r="C2473" i="1"/>
  <c r="L2550" i="1"/>
  <c r="K2550" i="1"/>
  <c r="J2550" i="1"/>
  <c r="I2550" i="1"/>
  <c r="H2550" i="1"/>
  <c r="F2550" i="1"/>
  <c r="C2550" i="1"/>
  <c r="L2489" i="1"/>
  <c r="K2489" i="1"/>
  <c r="J2489" i="1"/>
  <c r="I2489" i="1"/>
  <c r="H2489" i="1"/>
  <c r="F2489" i="1"/>
  <c r="C2489" i="1"/>
  <c r="L2460" i="1"/>
  <c r="K2460" i="1"/>
  <c r="J2460" i="1"/>
  <c r="I2460" i="1"/>
  <c r="H2460" i="1"/>
  <c r="F2460" i="1"/>
  <c r="C2460" i="1"/>
  <c r="L2504" i="1"/>
  <c r="K2504" i="1"/>
  <c r="J2504" i="1"/>
  <c r="I2504" i="1"/>
  <c r="H2504" i="1"/>
  <c r="F2504" i="1"/>
  <c r="C2504" i="1"/>
  <c r="L2471" i="1"/>
  <c r="K2471" i="1"/>
  <c r="J2471" i="1"/>
  <c r="I2471" i="1"/>
  <c r="H2471" i="1"/>
  <c r="F2471" i="1"/>
  <c r="C2471" i="1"/>
  <c r="L2586" i="1"/>
  <c r="K2586" i="1"/>
  <c r="J2586" i="1"/>
  <c r="I2586" i="1"/>
  <c r="H2586" i="1"/>
  <c r="F2586" i="1"/>
  <c r="C2586" i="1"/>
  <c r="L2439" i="1"/>
  <c r="K2439" i="1"/>
  <c r="J2439" i="1"/>
  <c r="I2439" i="1"/>
  <c r="H2439" i="1"/>
  <c r="F2439" i="1"/>
  <c r="C2439" i="1"/>
  <c r="L2507" i="1"/>
  <c r="K2507" i="1"/>
  <c r="J2507" i="1"/>
  <c r="I2507" i="1"/>
  <c r="H2507" i="1"/>
  <c r="F2507" i="1"/>
  <c r="C2507" i="1"/>
  <c r="L2566" i="1"/>
  <c r="K2566" i="1"/>
  <c r="J2566" i="1"/>
  <c r="I2566" i="1"/>
  <c r="H2566" i="1"/>
  <c r="F2566" i="1"/>
  <c r="C2566" i="1"/>
  <c r="L2399" i="1"/>
  <c r="K2399" i="1"/>
  <c r="J2399" i="1"/>
  <c r="I2399" i="1"/>
  <c r="H2399" i="1"/>
  <c r="F2399" i="1"/>
  <c r="C2399" i="1"/>
  <c r="L2443" i="1"/>
  <c r="K2443" i="1"/>
  <c r="J2443" i="1"/>
  <c r="I2443" i="1"/>
  <c r="H2443" i="1"/>
  <c r="F2443" i="1"/>
  <c r="C2443" i="1"/>
  <c r="L2392" i="1"/>
  <c r="K2392" i="1"/>
  <c r="J2392" i="1"/>
  <c r="I2392" i="1"/>
  <c r="H2392" i="1"/>
  <c r="F2392" i="1"/>
  <c r="C2392" i="1"/>
  <c r="L2427" i="1"/>
  <c r="K2427" i="1"/>
  <c r="J2427" i="1"/>
  <c r="I2427" i="1"/>
  <c r="H2427" i="1"/>
  <c r="F2427" i="1"/>
  <c r="C2427" i="1"/>
  <c r="L2441" i="1"/>
  <c r="K2441" i="1"/>
  <c r="J2441" i="1"/>
  <c r="I2441" i="1"/>
  <c r="H2441" i="1"/>
  <c r="F2441" i="1"/>
  <c r="C2441" i="1"/>
  <c r="L2390" i="1"/>
  <c r="K2390" i="1"/>
  <c r="J2390" i="1"/>
  <c r="I2390" i="1"/>
  <c r="H2390" i="1"/>
  <c r="F2390" i="1"/>
  <c r="C2390" i="1"/>
  <c r="L2568" i="1"/>
  <c r="K2568" i="1"/>
  <c r="J2568" i="1"/>
  <c r="I2568" i="1"/>
  <c r="H2568" i="1"/>
  <c r="F2568" i="1"/>
  <c r="C2568" i="1"/>
  <c r="L2590" i="1"/>
  <c r="K2590" i="1"/>
  <c r="J2590" i="1"/>
  <c r="I2590" i="1"/>
  <c r="H2590" i="1"/>
  <c r="F2590" i="1"/>
  <c r="C2590" i="1"/>
  <c r="L2862" i="1"/>
  <c r="K2862" i="1"/>
  <c r="J2862" i="1"/>
  <c r="I2862" i="1"/>
  <c r="H2862" i="1"/>
  <c r="F2862" i="1"/>
  <c r="C2862" i="1"/>
  <c r="L2866" i="1"/>
  <c r="K2866" i="1"/>
  <c r="J2866" i="1"/>
  <c r="I2866" i="1"/>
  <c r="H2866" i="1"/>
  <c r="F2866" i="1"/>
  <c r="C2866" i="1"/>
  <c r="L2453" i="1"/>
  <c r="K2453" i="1"/>
  <c r="J2453" i="1"/>
  <c r="I2453" i="1"/>
  <c r="H2453" i="1"/>
  <c r="F2453" i="1"/>
  <c r="C2453" i="1"/>
  <c r="L2513" i="1"/>
  <c r="K2513" i="1"/>
  <c r="J2513" i="1"/>
  <c r="I2513" i="1"/>
  <c r="H2513" i="1"/>
  <c r="F2513" i="1"/>
  <c r="C2513" i="1"/>
  <c r="L2603" i="1"/>
  <c r="K2603" i="1"/>
  <c r="J2603" i="1"/>
  <c r="I2603" i="1"/>
  <c r="H2603" i="1"/>
  <c r="F2603" i="1"/>
  <c r="C2603" i="1"/>
  <c r="L2544" i="1"/>
  <c r="K2544" i="1"/>
  <c r="J2544" i="1"/>
  <c r="I2544" i="1"/>
  <c r="H2544" i="1"/>
  <c r="F2544" i="1"/>
  <c r="C2544" i="1"/>
  <c r="L2432" i="1"/>
  <c r="K2432" i="1"/>
  <c r="J2432" i="1"/>
  <c r="I2432" i="1"/>
  <c r="H2432" i="1"/>
  <c r="F2432" i="1"/>
  <c r="C2432" i="1"/>
  <c r="L5242" i="1"/>
  <c r="K5242" i="1"/>
  <c r="J5242" i="1"/>
  <c r="I5242" i="1"/>
  <c r="G5242" i="1"/>
  <c r="H5242" i="1"/>
  <c r="F5242" i="1"/>
  <c r="C5242" i="1"/>
  <c r="L2415" i="1"/>
  <c r="K2415" i="1"/>
  <c r="J2415" i="1"/>
  <c r="I2415" i="1"/>
  <c r="H2415" i="1"/>
  <c r="F2415" i="1"/>
  <c r="C2415" i="1"/>
  <c r="L2509" i="1"/>
  <c r="K2509" i="1"/>
  <c r="J2509" i="1"/>
  <c r="I2509" i="1"/>
  <c r="H2509" i="1"/>
  <c r="F2509" i="1"/>
  <c r="C2509" i="1"/>
  <c r="L2584" i="1"/>
  <c r="K2584" i="1"/>
  <c r="J2584" i="1"/>
  <c r="I2584" i="1"/>
  <c r="H2584" i="1"/>
  <c r="F2584" i="1"/>
  <c r="C2584" i="1"/>
  <c r="L2863" i="1"/>
  <c r="K2863" i="1"/>
  <c r="J2863" i="1"/>
  <c r="I2863" i="1"/>
  <c r="H2863" i="1"/>
  <c r="F2863" i="1"/>
  <c r="C2863" i="1"/>
  <c r="L2532" i="1"/>
  <c r="K2532" i="1"/>
  <c r="J2532" i="1"/>
  <c r="I2532" i="1"/>
  <c r="H2532" i="1"/>
  <c r="F2532" i="1"/>
  <c r="C2532" i="1"/>
  <c r="L2533" i="1"/>
  <c r="K2533" i="1"/>
  <c r="J2533" i="1"/>
  <c r="I2533" i="1"/>
  <c r="H2533" i="1"/>
  <c r="F2533" i="1"/>
  <c r="C2533" i="1"/>
  <c r="L2531" i="1"/>
  <c r="K2531" i="1"/>
  <c r="J2531" i="1"/>
  <c r="I2531" i="1"/>
  <c r="H2531" i="1"/>
  <c r="F2531" i="1"/>
  <c r="C2531" i="1"/>
  <c r="L2465" i="1"/>
  <c r="K2465" i="1"/>
  <c r="J2465" i="1"/>
  <c r="I2465" i="1"/>
  <c r="H2465" i="1"/>
  <c r="F2465" i="1"/>
  <c r="C2465" i="1"/>
  <c r="L2525" i="1"/>
  <c r="K2525" i="1"/>
  <c r="J2525" i="1"/>
  <c r="I2525" i="1"/>
  <c r="H2525" i="1"/>
  <c r="F2525" i="1"/>
  <c r="C2525" i="1"/>
  <c r="L2519" i="1"/>
  <c r="K2519" i="1"/>
  <c r="J2519" i="1"/>
  <c r="I2519" i="1"/>
  <c r="H2519" i="1"/>
  <c r="F2519" i="1"/>
  <c r="C2519" i="1"/>
  <c r="L2547" i="1"/>
  <c r="K2547" i="1"/>
  <c r="J2547" i="1"/>
  <c r="I2547" i="1"/>
  <c r="H2547" i="1"/>
  <c r="F2547" i="1"/>
  <c r="C2547" i="1"/>
  <c r="L2588" i="1"/>
  <c r="K2588" i="1"/>
  <c r="J2588" i="1"/>
  <c r="I2588" i="1"/>
  <c r="H2588" i="1"/>
  <c r="F2588" i="1"/>
  <c r="C2588" i="1"/>
  <c r="L2524" i="1"/>
  <c r="K2524" i="1"/>
  <c r="J2524" i="1"/>
  <c r="I2524" i="1"/>
  <c r="H2524" i="1"/>
  <c r="F2524" i="1"/>
  <c r="C2524" i="1"/>
  <c r="L2529" i="1"/>
  <c r="K2529" i="1"/>
  <c r="J2529" i="1"/>
  <c r="I2529" i="1"/>
  <c r="H2529" i="1"/>
  <c r="F2529" i="1"/>
  <c r="C2529" i="1"/>
  <c r="L2521" i="1"/>
  <c r="K2521" i="1"/>
  <c r="J2521" i="1"/>
  <c r="I2521" i="1"/>
  <c r="H2521" i="1"/>
  <c r="F2521" i="1"/>
  <c r="C2521" i="1"/>
  <c r="L2448" i="1"/>
  <c r="K2448" i="1"/>
  <c r="J2448" i="1"/>
  <c r="I2448" i="1"/>
  <c r="H2448" i="1"/>
  <c r="F2448" i="1"/>
  <c r="C2448" i="1"/>
  <c r="L2520" i="1"/>
  <c r="K2520" i="1"/>
  <c r="J2520" i="1"/>
  <c r="I2520" i="1"/>
  <c r="H2520" i="1"/>
  <c r="F2520" i="1"/>
  <c r="C2520" i="1"/>
  <c r="L2556" i="1"/>
  <c r="K2556" i="1"/>
  <c r="J2556" i="1"/>
  <c r="I2556" i="1"/>
  <c r="H2556" i="1"/>
  <c r="F2556" i="1"/>
  <c r="C2556" i="1"/>
  <c r="L2538" i="1"/>
  <c r="K2538" i="1"/>
  <c r="J2538" i="1"/>
  <c r="I2538" i="1"/>
  <c r="H2538" i="1"/>
  <c r="F2538" i="1"/>
  <c r="C2538" i="1"/>
  <c r="L2486" i="1"/>
  <c r="K2486" i="1"/>
  <c r="J2486" i="1"/>
  <c r="I2486" i="1"/>
  <c r="H2486" i="1"/>
  <c r="F2486" i="1"/>
  <c r="C2486" i="1"/>
  <c r="L2469" i="1"/>
  <c r="K2469" i="1"/>
  <c r="J2469" i="1"/>
  <c r="I2469" i="1"/>
  <c r="H2469" i="1"/>
  <c r="F2469" i="1"/>
  <c r="C2469" i="1"/>
  <c r="L2897" i="1"/>
  <c r="K2897" i="1"/>
  <c r="J2897" i="1"/>
  <c r="I2897" i="1"/>
  <c r="H2897" i="1"/>
  <c r="F2897" i="1"/>
  <c r="C2897" i="1"/>
  <c r="L2511" i="1"/>
  <c r="K2511" i="1"/>
  <c r="J2511" i="1"/>
  <c r="I2511" i="1"/>
  <c r="H2511" i="1"/>
  <c r="F2511" i="1"/>
  <c r="C2511" i="1"/>
  <c r="L2518" i="1"/>
  <c r="K2518" i="1"/>
  <c r="J2518" i="1"/>
  <c r="I2518" i="1"/>
  <c r="H2518" i="1"/>
  <c r="F2518" i="1"/>
  <c r="C2518" i="1"/>
  <c r="L2548" i="1"/>
  <c r="K2548" i="1"/>
  <c r="J2548" i="1"/>
  <c r="I2548" i="1"/>
  <c r="H2548" i="1"/>
  <c r="F2548" i="1"/>
  <c r="C2548" i="1"/>
  <c r="L2543" i="1"/>
  <c r="K2543" i="1"/>
  <c r="J2543" i="1"/>
  <c r="I2543" i="1"/>
  <c r="H2543" i="1"/>
  <c r="F2543" i="1"/>
  <c r="C2543" i="1"/>
  <c r="L2472" i="1"/>
  <c r="K2472" i="1"/>
  <c r="J2472" i="1"/>
  <c r="I2472" i="1"/>
  <c r="H2472" i="1"/>
  <c r="F2472" i="1"/>
  <c r="C2472" i="1"/>
  <c r="L2535" i="1"/>
  <c r="K2535" i="1"/>
  <c r="J2535" i="1"/>
  <c r="I2535" i="1"/>
  <c r="H2535" i="1"/>
  <c r="F2535" i="1"/>
  <c r="C2535" i="1"/>
  <c r="L2522" i="1"/>
  <c r="K2522" i="1"/>
  <c r="J2522" i="1"/>
  <c r="I2522" i="1"/>
  <c r="H2522" i="1"/>
  <c r="F2522" i="1"/>
  <c r="C2522" i="1"/>
  <c r="L2541" i="1"/>
  <c r="K2541" i="1"/>
  <c r="J2541" i="1"/>
  <c r="I2541" i="1"/>
  <c r="H2541" i="1"/>
  <c r="F2541" i="1"/>
  <c r="C2541" i="1"/>
  <c r="L2483" i="1"/>
  <c r="K2483" i="1"/>
  <c r="J2483" i="1"/>
  <c r="I2483" i="1"/>
  <c r="H2483" i="1"/>
  <c r="F2483" i="1"/>
  <c r="C2483" i="1"/>
  <c r="L2470" i="1"/>
  <c r="K2470" i="1"/>
  <c r="J2470" i="1"/>
  <c r="I2470" i="1"/>
  <c r="H2470" i="1"/>
  <c r="F2470" i="1"/>
  <c r="C2470" i="1"/>
  <c r="L2537" i="1"/>
  <c r="K2537" i="1"/>
  <c r="J2537" i="1"/>
  <c r="I2537" i="1"/>
  <c r="H2537" i="1"/>
  <c r="F2537" i="1"/>
  <c r="C2537" i="1"/>
  <c r="L2462" i="1"/>
  <c r="K2462" i="1"/>
  <c r="J2462" i="1"/>
  <c r="I2462" i="1"/>
  <c r="H2462" i="1"/>
  <c r="F2462" i="1"/>
  <c r="C2462" i="1"/>
  <c r="L2564" i="1"/>
  <c r="K2564" i="1"/>
  <c r="J2564" i="1"/>
  <c r="I2564" i="1"/>
  <c r="H2564" i="1"/>
  <c r="F2564" i="1"/>
  <c r="C2564" i="1"/>
  <c r="L2455" i="1"/>
  <c r="K2455" i="1"/>
  <c r="J2455" i="1"/>
  <c r="I2455" i="1"/>
  <c r="H2455" i="1"/>
  <c r="F2455" i="1"/>
  <c r="C2455" i="1"/>
  <c r="L2540" i="1"/>
  <c r="K2540" i="1"/>
  <c r="J2540" i="1"/>
  <c r="I2540" i="1"/>
  <c r="H2540" i="1"/>
  <c r="F2540" i="1"/>
  <c r="C2540" i="1"/>
  <c r="L2534" i="1"/>
  <c r="K2534" i="1"/>
  <c r="J2534" i="1"/>
  <c r="I2534" i="1"/>
  <c r="H2534" i="1"/>
  <c r="F2534" i="1"/>
  <c r="C2534" i="1"/>
  <c r="L2542" i="1"/>
  <c r="K2542" i="1"/>
  <c r="J2542" i="1"/>
  <c r="I2542" i="1"/>
  <c r="H2542" i="1"/>
  <c r="F2542" i="1"/>
  <c r="C2542" i="1"/>
  <c r="L2562" i="1"/>
  <c r="K2562" i="1"/>
  <c r="J2562" i="1"/>
  <c r="I2562" i="1"/>
  <c r="H2562" i="1"/>
  <c r="F2562" i="1"/>
  <c r="C2562" i="1"/>
  <c r="L2553" i="1"/>
  <c r="K2553" i="1"/>
  <c r="J2553" i="1"/>
  <c r="I2553" i="1"/>
  <c r="H2553" i="1"/>
  <c r="F2553" i="1"/>
  <c r="C2553" i="1"/>
  <c r="L2523" i="1"/>
  <c r="K2523" i="1"/>
  <c r="J2523" i="1"/>
  <c r="I2523" i="1"/>
  <c r="H2523" i="1"/>
  <c r="F2523" i="1"/>
  <c r="C2523" i="1"/>
  <c r="L2539" i="1"/>
  <c r="K2539" i="1"/>
  <c r="J2539" i="1"/>
  <c r="I2539" i="1"/>
  <c r="H2539" i="1"/>
  <c r="F2539" i="1"/>
  <c r="C2539" i="1"/>
  <c r="L2563" i="1"/>
  <c r="K2563" i="1"/>
  <c r="J2563" i="1"/>
  <c r="I2563" i="1"/>
  <c r="H2563" i="1"/>
  <c r="F2563" i="1"/>
  <c r="C2563" i="1"/>
  <c r="L2459" i="1"/>
  <c r="K2459" i="1"/>
  <c r="J2459" i="1"/>
  <c r="I2459" i="1"/>
  <c r="H2459" i="1"/>
  <c r="F2459" i="1"/>
  <c r="C2459" i="1"/>
  <c r="L2526" i="1"/>
  <c r="K2526" i="1"/>
  <c r="J2526" i="1"/>
  <c r="I2526" i="1"/>
  <c r="H2526" i="1"/>
  <c r="F2526" i="1"/>
  <c r="C2526" i="1"/>
  <c r="L2554" i="1"/>
  <c r="K2554" i="1"/>
  <c r="J2554" i="1"/>
  <c r="I2554" i="1"/>
  <c r="H2554" i="1"/>
  <c r="F2554" i="1"/>
  <c r="C2554" i="1"/>
  <c r="L2901" i="1"/>
  <c r="K2901" i="1"/>
  <c r="J2901" i="1"/>
  <c r="I2901" i="1"/>
  <c r="H2901" i="1"/>
  <c r="F2901" i="1"/>
  <c r="C2901" i="1"/>
  <c r="L2438" i="1"/>
  <c r="K2438" i="1"/>
  <c r="J2438" i="1"/>
  <c r="I2438" i="1"/>
  <c r="H2438" i="1"/>
  <c r="F2438" i="1"/>
  <c r="C2438" i="1"/>
  <c r="L2410" i="1"/>
  <c r="K2410" i="1"/>
  <c r="J2410" i="1"/>
  <c r="I2410" i="1"/>
  <c r="H2410" i="1"/>
  <c r="F2410" i="1"/>
  <c r="C2410" i="1"/>
  <c r="L2895" i="1"/>
  <c r="K2895" i="1"/>
  <c r="J2895" i="1"/>
  <c r="I2895" i="1"/>
  <c r="H2895" i="1"/>
  <c r="F2895" i="1"/>
  <c r="C2895" i="1"/>
  <c r="L2899" i="1"/>
  <c r="K2899" i="1"/>
  <c r="J2899" i="1"/>
  <c r="I2899" i="1"/>
  <c r="H2899" i="1"/>
  <c r="F2899" i="1"/>
  <c r="C2899" i="1"/>
  <c r="L2461" i="1"/>
  <c r="K2461" i="1"/>
  <c r="J2461" i="1"/>
  <c r="I2461" i="1"/>
  <c r="H2461" i="1"/>
  <c r="F2461" i="1"/>
  <c r="C2461" i="1"/>
  <c r="L2900" i="1"/>
  <c r="K2900" i="1"/>
  <c r="J2900" i="1"/>
  <c r="I2900" i="1"/>
  <c r="H2900" i="1"/>
  <c r="F2900" i="1"/>
  <c r="C2900" i="1"/>
  <c r="L2454" i="1"/>
  <c r="K2454" i="1"/>
  <c r="J2454" i="1"/>
  <c r="I2454" i="1"/>
  <c r="H2454" i="1"/>
  <c r="F2454" i="1"/>
  <c r="C2454" i="1"/>
  <c r="L2463" i="1"/>
  <c r="K2463" i="1"/>
  <c r="J2463" i="1"/>
  <c r="I2463" i="1"/>
  <c r="H2463" i="1"/>
  <c r="F2463" i="1"/>
  <c r="C2463" i="1"/>
  <c r="L2884" i="1"/>
  <c r="K2884" i="1"/>
  <c r="J2884" i="1"/>
  <c r="I2884" i="1"/>
  <c r="H2884" i="1"/>
  <c r="F2884" i="1"/>
  <c r="C2884" i="1"/>
  <c r="L2457" i="1"/>
  <c r="K2457" i="1"/>
  <c r="J2457" i="1"/>
  <c r="I2457" i="1"/>
  <c r="H2457" i="1"/>
  <c r="F2457" i="1"/>
  <c r="C2457" i="1"/>
  <c r="L2464" i="1"/>
  <c r="K2464" i="1"/>
  <c r="J2464" i="1"/>
  <c r="I2464" i="1"/>
  <c r="H2464" i="1"/>
  <c r="F2464" i="1"/>
  <c r="C2464" i="1"/>
  <c r="L5230" i="1"/>
  <c r="K5230" i="1"/>
  <c r="J5230" i="1"/>
  <c r="I5230" i="1"/>
  <c r="G5230" i="1"/>
  <c r="H5230" i="1"/>
  <c r="F5230" i="1"/>
  <c r="C5230" i="1"/>
  <c r="L2937" i="1"/>
  <c r="K2937" i="1"/>
  <c r="J2937" i="1"/>
  <c r="I2937" i="1"/>
  <c r="H2937" i="1"/>
  <c r="F2937" i="1"/>
  <c r="C2937" i="1"/>
  <c r="L2869" i="1"/>
  <c r="K2869" i="1"/>
  <c r="J2869" i="1"/>
  <c r="I2869" i="1"/>
  <c r="H2869" i="1"/>
  <c r="F2869" i="1"/>
  <c r="C2869" i="1"/>
  <c r="L2913" i="1"/>
  <c r="K2913" i="1"/>
  <c r="J2913" i="1"/>
  <c r="I2913" i="1"/>
  <c r="H2913" i="1"/>
  <c r="F2913" i="1"/>
  <c r="C2913" i="1"/>
  <c r="L2912" i="1"/>
  <c r="K2912" i="1"/>
  <c r="J2912" i="1"/>
  <c r="I2912" i="1"/>
  <c r="H2912" i="1"/>
  <c r="F2912" i="1"/>
  <c r="C2912" i="1"/>
  <c r="L2856" i="1"/>
  <c r="K2856" i="1"/>
  <c r="J2856" i="1"/>
  <c r="I2856" i="1"/>
  <c r="H2856" i="1"/>
  <c r="F2856" i="1"/>
  <c r="C2856" i="1"/>
  <c r="L2889" i="1"/>
  <c r="K2889" i="1"/>
  <c r="J2889" i="1"/>
  <c r="I2889" i="1"/>
  <c r="H2889" i="1"/>
  <c r="F2889" i="1"/>
  <c r="C2889" i="1"/>
  <c r="L2933" i="1"/>
  <c r="K2933" i="1"/>
  <c r="J2933" i="1"/>
  <c r="I2933" i="1"/>
  <c r="H2933" i="1"/>
  <c r="F2933" i="1"/>
  <c r="C2933" i="1"/>
  <c r="L2903" i="1"/>
  <c r="K2903" i="1"/>
  <c r="J2903" i="1"/>
  <c r="I2903" i="1"/>
  <c r="H2903" i="1"/>
  <c r="F2903" i="1"/>
  <c r="C2903" i="1"/>
  <c r="L2936" i="1"/>
  <c r="K2936" i="1"/>
  <c r="J2936" i="1"/>
  <c r="I2936" i="1"/>
  <c r="H2936" i="1"/>
  <c r="F2936" i="1"/>
  <c r="C2936" i="1"/>
  <c r="L2890" i="1"/>
  <c r="K2890" i="1"/>
  <c r="J2890" i="1"/>
  <c r="I2890" i="1"/>
  <c r="H2890" i="1"/>
  <c r="F2890" i="1"/>
  <c r="C2890" i="1"/>
  <c r="L2888" i="1"/>
  <c r="K2888" i="1"/>
  <c r="J2888" i="1"/>
  <c r="I2888" i="1"/>
  <c r="H2888" i="1"/>
  <c r="F2888" i="1"/>
  <c r="C2888" i="1"/>
  <c r="L2885" i="1"/>
  <c r="K2885" i="1"/>
  <c r="J2885" i="1"/>
  <c r="I2885" i="1"/>
  <c r="H2885" i="1"/>
  <c r="F2885" i="1"/>
  <c r="C2885" i="1"/>
  <c r="L2877" i="1"/>
  <c r="K2877" i="1"/>
  <c r="J2877" i="1"/>
  <c r="I2877" i="1"/>
  <c r="H2877" i="1"/>
  <c r="F2877" i="1"/>
  <c r="C2877" i="1"/>
  <c r="L2883" i="1"/>
  <c r="K2883" i="1"/>
  <c r="J2883" i="1"/>
  <c r="I2883" i="1"/>
  <c r="H2883" i="1"/>
  <c r="F2883" i="1"/>
  <c r="C2883" i="1"/>
  <c r="L2882" i="1"/>
  <c r="K2882" i="1"/>
  <c r="J2882" i="1"/>
  <c r="I2882" i="1"/>
  <c r="H2882" i="1"/>
  <c r="F2882" i="1"/>
  <c r="C2882" i="1"/>
  <c r="L2907" i="1"/>
  <c r="K2907" i="1"/>
  <c r="J2907" i="1"/>
  <c r="I2907" i="1"/>
  <c r="H2907" i="1"/>
  <c r="F2907" i="1"/>
  <c r="C2907" i="1"/>
  <c r="L2389" i="1"/>
  <c r="K2389" i="1"/>
  <c r="J2389" i="1"/>
  <c r="I2389" i="1"/>
  <c r="H2389" i="1"/>
  <c r="F2389" i="1"/>
  <c r="C2389" i="1"/>
  <c r="L2402" i="1"/>
  <c r="K2402" i="1"/>
  <c r="J2402" i="1"/>
  <c r="I2402" i="1"/>
  <c r="H2402" i="1"/>
  <c r="F2402" i="1"/>
  <c r="C2402" i="1"/>
  <c r="L2406" i="1"/>
  <c r="K2406" i="1"/>
  <c r="J2406" i="1"/>
  <c r="I2406" i="1"/>
  <c r="H2406" i="1"/>
  <c r="F2406" i="1"/>
  <c r="C2406" i="1"/>
  <c r="L4529" i="1"/>
  <c r="K4529" i="1"/>
  <c r="J4529" i="1"/>
  <c r="I4529" i="1"/>
  <c r="G4529" i="1"/>
  <c r="H4529" i="1"/>
  <c r="F4529" i="1"/>
  <c r="C4529" i="1"/>
  <c r="L2878" i="1"/>
  <c r="K2878" i="1"/>
  <c r="J2878" i="1"/>
  <c r="I2878" i="1"/>
  <c r="H2878" i="1"/>
  <c r="F2878" i="1"/>
  <c r="C2878" i="1"/>
  <c r="L2859" i="1"/>
  <c r="K2859" i="1"/>
  <c r="J2859" i="1"/>
  <c r="I2859" i="1"/>
  <c r="H2859" i="1"/>
  <c r="F2859" i="1"/>
  <c r="C2859" i="1"/>
  <c r="L2583" i="1"/>
  <c r="K2583" i="1"/>
  <c r="J2583" i="1"/>
  <c r="I2583" i="1"/>
  <c r="H2583" i="1"/>
  <c r="F2583" i="1"/>
  <c r="C2583" i="1"/>
  <c r="L2924" i="1"/>
  <c r="K2924" i="1"/>
  <c r="J2924" i="1"/>
  <c r="I2924" i="1"/>
  <c r="H2924" i="1"/>
  <c r="F2924" i="1"/>
  <c r="C2924" i="1"/>
  <c r="L4536" i="1"/>
  <c r="K4536" i="1"/>
  <c r="J4536" i="1"/>
  <c r="I4536" i="1"/>
  <c r="G4536" i="1"/>
  <c r="H4536" i="1"/>
  <c r="F4536" i="1"/>
  <c r="C4536" i="1"/>
  <c r="L2929" i="1"/>
  <c r="K2929" i="1"/>
  <c r="J2929" i="1"/>
  <c r="I2929" i="1"/>
  <c r="H2929" i="1"/>
  <c r="F2929" i="1"/>
  <c r="C2929" i="1"/>
  <c r="L2416" i="1"/>
  <c r="K2416" i="1"/>
  <c r="J2416" i="1"/>
  <c r="I2416" i="1"/>
  <c r="H2416" i="1"/>
  <c r="F2416" i="1"/>
  <c r="C2416" i="1"/>
  <c r="L2872" i="1"/>
  <c r="K2872" i="1"/>
  <c r="J2872" i="1"/>
  <c r="I2872" i="1"/>
  <c r="H2872" i="1"/>
  <c r="F2872" i="1"/>
  <c r="C2872" i="1"/>
  <c r="L2428" i="1"/>
  <c r="K2428" i="1"/>
  <c r="J2428" i="1"/>
  <c r="I2428" i="1"/>
  <c r="H2428" i="1"/>
  <c r="F2428" i="1"/>
  <c r="C2428" i="1"/>
  <c r="L2860" i="1"/>
  <c r="K2860" i="1"/>
  <c r="J2860" i="1"/>
  <c r="I2860" i="1"/>
  <c r="H2860" i="1"/>
  <c r="F2860" i="1"/>
  <c r="C2860" i="1"/>
  <c r="L2870" i="1"/>
  <c r="K2870" i="1"/>
  <c r="J2870" i="1"/>
  <c r="I2870" i="1"/>
  <c r="H2870" i="1"/>
  <c r="F2870" i="1"/>
  <c r="C2870" i="1"/>
  <c r="L2939" i="1"/>
  <c r="K2939" i="1"/>
  <c r="J2939" i="1"/>
  <c r="I2939" i="1"/>
  <c r="H2939" i="1"/>
  <c r="F2939" i="1"/>
  <c r="C2939" i="1"/>
  <c r="L2930" i="1"/>
  <c r="K2930" i="1"/>
  <c r="J2930" i="1"/>
  <c r="I2930" i="1"/>
  <c r="H2930" i="1"/>
  <c r="F2930" i="1"/>
  <c r="C2930" i="1"/>
  <c r="L2434" i="1"/>
  <c r="K2434" i="1"/>
  <c r="J2434" i="1"/>
  <c r="I2434" i="1"/>
  <c r="H2434" i="1"/>
  <c r="F2434" i="1"/>
  <c r="C2434" i="1"/>
  <c r="L2417" i="1"/>
  <c r="K2417" i="1"/>
  <c r="J2417" i="1"/>
  <c r="I2417" i="1"/>
  <c r="H2417" i="1"/>
  <c r="F2417" i="1"/>
  <c r="C2417" i="1"/>
  <c r="L2935" i="1"/>
  <c r="K2935" i="1"/>
  <c r="J2935" i="1"/>
  <c r="I2935" i="1"/>
  <c r="H2935" i="1"/>
  <c r="F2935" i="1"/>
  <c r="C2935" i="1"/>
  <c r="L4514" i="1"/>
  <c r="K4514" i="1"/>
  <c r="J4514" i="1"/>
  <c r="I4514" i="1"/>
  <c r="G4514" i="1"/>
  <c r="H4514" i="1"/>
  <c r="F4514" i="1"/>
  <c r="C4514" i="1"/>
  <c r="L2893" i="1"/>
  <c r="K2893" i="1"/>
  <c r="J2893" i="1"/>
  <c r="I2893" i="1"/>
  <c r="H2893" i="1"/>
  <c r="F2893" i="1"/>
  <c r="C2893" i="1"/>
  <c r="L2867" i="1"/>
  <c r="K2867" i="1"/>
  <c r="J2867" i="1"/>
  <c r="I2867" i="1"/>
  <c r="H2867" i="1"/>
  <c r="F2867" i="1"/>
  <c r="C2867" i="1"/>
  <c r="L2403" i="1"/>
  <c r="K2403" i="1"/>
  <c r="J2403" i="1"/>
  <c r="I2403" i="1"/>
  <c r="H2403" i="1"/>
  <c r="F2403" i="1"/>
  <c r="C2403" i="1"/>
  <c r="L2868" i="1"/>
  <c r="K2868" i="1"/>
  <c r="J2868" i="1"/>
  <c r="I2868" i="1"/>
  <c r="H2868" i="1"/>
  <c r="F2868" i="1"/>
  <c r="C2868" i="1"/>
  <c r="L2871" i="1"/>
  <c r="K2871" i="1"/>
  <c r="J2871" i="1"/>
  <c r="I2871" i="1"/>
  <c r="H2871" i="1"/>
  <c r="F2871" i="1"/>
  <c r="C2871" i="1"/>
  <c r="L3155" i="1"/>
  <c r="K3155" i="1"/>
  <c r="J3155" i="1"/>
  <c r="I3155" i="1"/>
  <c r="H3155" i="1"/>
  <c r="F3155" i="1"/>
  <c r="C3155" i="1"/>
  <c r="L2864" i="1"/>
  <c r="K2864" i="1"/>
  <c r="J2864" i="1"/>
  <c r="I2864" i="1"/>
  <c r="H2864" i="1"/>
  <c r="F2864" i="1"/>
  <c r="C2864" i="1"/>
  <c r="L2876" i="1"/>
  <c r="K2876" i="1"/>
  <c r="J2876" i="1"/>
  <c r="I2876" i="1"/>
  <c r="H2876" i="1"/>
  <c r="F2876" i="1"/>
  <c r="C2876" i="1"/>
  <c r="L2927" i="1"/>
  <c r="K2927" i="1"/>
  <c r="J2927" i="1"/>
  <c r="I2927" i="1"/>
  <c r="H2927" i="1"/>
  <c r="F2927" i="1"/>
  <c r="C2927" i="1"/>
  <c r="L2440" i="1"/>
  <c r="K2440" i="1"/>
  <c r="J2440" i="1"/>
  <c r="I2440" i="1"/>
  <c r="H2440" i="1"/>
  <c r="F2440" i="1"/>
  <c r="C2440" i="1"/>
  <c r="L2429" i="1"/>
  <c r="K2429" i="1"/>
  <c r="J2429" i="1"/>
  <c r="I2429" i="1"/>
  <c r="H2429" i="1"/>
  <c r="F2429" i="1"/>
  <c r="C2429" i="1"/>
  <c r="L2861" i="1"/>
  <c r="K2861" i="1"/>
  <c r="J2861" i="1"/>
  <c r="I2861" i="1"/>
  <c r="H2861" i="1"/>
  <c r="F2861" i="1"/>
  <c r="C2861" i="1"/>
  <c r="L2922" i="1"/>
  <c r="K2922" i="1"/>
  <c r="J2922" i="1"/>
  <c r="I2922" i="1"/>
  <c r="H2922" i="1"/>
  <c r="F2922" i="1"/>
  <c r="C2922" i="1"/>
  <c r="L2925" i="1"/>
  <c r="K2925" i="1"/>
  <c r="J2925" i="1"/>
  <c r="I2925" i="1"/>
  <c r="H2925" i="1"/>
  <c r="F2925" i="1"/>
  <c r="C2925" i="1"/>
  <c r="L2902" i="1"/>
  <c r="K2902" i="1"/>
  <c r="J2902" i="1"/>
  <c r="I2902" i="1"/>
  <c r="H2902" i="1"/>
  <c r="F2902" i="1"/>
  <c r="C2902" i="1"/>
  <c r="L2920" i="1"/>
  <c r="K2920" i="1"/>
  <c r="J2920" i="1"/>
  <c r="I2920" i="1"/>
  <c r="H2920" i="1"/>
  <c r="F2920" i="1"/>
  <c r="C2920" i="1"/>
  <c r="L2891" i="1"/>
  <c r="K2891" i="1"/>
  <c r="J2891" i="1"/>
  <c r="I2891" i="1"/>
  <c r="H2891" i="1"/>
  <c r="F2891" i="1"/>
  <c r="C2891" i="1"/>
  <c r="L2881" i="1"/>
  <c r="K2881" i="1"/>
  <c r="J2881" i="1"/>
  <c r="I2881" i="1"/>
  <c r="H2881" i="1"/>
  <c r="F2881" i="1"/>
  <c r="C2881" i="1"/>
  <c r="L2853" i="1"/>
  <c r="K2853" i="1"/>
  <c r="J2853" i="1"/>
  <c r="I2853" i="1"/>
  <c r="H2853" i="1"/>
  <c r="F2853" i="1"/>
  <c r="C2853" i="1"/>
  <c r="L2850" i="1"/>
  <c r="K2850" i="1"/>
  <c r="J2850" i="1"/>
  <c r="I2850" i="1"/>
  <c r="H2850" i="1"/>
  <c r="F2850" i="1"/>
  <c r="C2850" i="1"/>
  <c r="L2928" i="1"/>
  <c r="K2928" i="1"/>
  <c r="J2928" i="1"/>
  <c r="I2928" i="1"/>
  <c r="H2928" i="1"/>
  <c r="F2928" i="1"/>
  <c r="C2928" i="1"/>
  <c r="L2914" i="1"/>
  <c r="K2914" i="1"/>
  <c r="J2914" i="1"/>
  <c r="I2914" i="1"/>
  <c r="H2914" i="1"/>
  <c r="F2914" i="1"/>
  <c r="C2914" i="1"/>
  <c r="L2915" i="1"/>
  <c r="K2915" i="1"/>
  <c r="J2915" i="1"/>
  <c r="I2915" i="1"/>
  <c r="H2915" i="1"/>
  <c r="F2915" i="1"/>
  <c r="C2915" i="1"/>
  <c r="L2921" i="1"/>
  <c r="K2921" i="1"/>
  <c r="J2921" i="1"/>
  <c r="I2921" i="1"/>
  <c r="H2921" i="1"/>
  <c r="F2921" i="1"/>
  <c r="C2921" i="1"/>
  <c r="L2887" i="1"/>
  <c r="K2887" i="1"/>
  <c r="J2887" i="1"/>
  <c r="I2887" i="1"/>
  <c r="H2887" i="1"/>
  <c r="F2887" i="1"/>
  <c r="C2887" i="1"/>
  <c r="L2874" i="1"/>
  <c r="K2874" i="1"/>
  <c r="J2874" i="1"/>
  <c r="I2874" i="1"/>
  <c r="H2874" i="1"/>
  <c r="F2874" i="1"/>
  <c r="C2874" i="1"/>
  <c r="L2852" i="1"/>
  <c r="K2852" i="1"/>
  <c r="J2852" i="1"/>
  <c r="I2852" i="1"/>
  <c r="H2852" i="1"/>
  <c r="F2852" i="1"/>
  <c r="C2852" i="1"/>
  <c r="L5181" i="1"/>
  <c r="K5181" i="1"/>
  <c r="J5181" i="1"/>
  <c r="I5181" i="1"/>
  <c r="G5181" i="1"/>
  <c r="H5181" i="1"/>
  <c r="F5181" i="1"/>
  <c r="C5181" i="1"/>
  <c r="L2435" i="1"/>
  <c r="K2435" i="1"/>
  <c r="J2435" i="1"/>
  <c r="I2435" i="1"/>
  <c r="H2435" i="1"/>
  <c r="F2435" i="1"/>
  <c r="C2435" i="1"/>
  <c r="L2451" i="1"/>
  <c r="K2451" i="1"/>
  <c r="J2451" i="1"/>
  <c r="I2451" i="1"/>
  <c r="H2451" i="1"/>
  <c r="F2451" i="1"/>
  <c r="C2451" i="1"/>
  <c r="L2873" i="1"/>
  <c r="K2873" i="1"/>
  <c r="J2873" i="1"/>
  <c r="I2873" i="1"/>
  <c r="H2873" i="1"/>
  <c r="F2873" i="1"/>
  <c r="C2873" i="1"/>
  <c r="L2858" i="1"/>
  <c r="K2858" i="1"/>
  <c r="J2858" i="1"/>
  <c r="I2858" i="1"/>
  <c r="H2858" i="1"/>
  <c r="F2858" i="1"/>
  <c r="C2858" i="1"/>
  <c r="L2879" i="1"/>
  <c r="K2879" i="1"/>
  <c r="J2879" i="1"/>
  <c r="I2879" i="1"/>
  <c r="H2879" i="1"/>
  <c r="F2879" i="1"/>
  <c r="C2879" i="1"/>
  <c r="L2908" i="1"/>
  <c r="K2908" i="1"/>
  <c r="J2908" i="1"/>
  <c r="I2908" i="1"/>
  <c r="H2908" i="1"/>
  <c r="F2908" i="1"/>
  <c r="C2908" i="1"/>
  <c r="L2919" i="1"/>
  <c r="K2919" i="1"/>
  <c r="J2919" i="1"/>
  <c r="I2919" i="1"/>
  <c r="H2919" i="1"/>
  <c r="F2919" i="1"/>
  <c r="C2919" i="1"/>
  <c r="L2892" i="1"/>
  <c r="K2892" i="1"/>
  <c r="J2892" i="1"/>
  <c r="I2892" i="1"/>
  <c r="H2892" i="1"/>
  <c r="F2892" i="1"/>
  <c r="C2892" i="1"/>
  <c r="L2621" i="1"/>
  <c r="K2621" i="1"/>
  <c r="J2621" i="1"/>
  <c r="I2621" i="1"/>
  <c r="H2621" i="1"/>
  <c r="F2621" i="1"/>
  <c r="C2621" i="1"/>
  <c r="L2596" i="1"/>
  <c r="K2596" i="1"/>
  <c r="J2596" i="1"/>
  <c r="I2596" i="1"/>
  <c r="H2596" i="1"/>
  <c r="F2596" i="1"/>
  <c r="C2596" i="1"/>
  <c r="L2941" i="1"/>
  <c r="K2941" i="1"/>
  <c r="J2941" i="1"/>
  <c r="I2941" i="1"/>
  <c r="H2941" i="1"/>
  <c r="F2941" i="1"/>
  <c r="C2941" i="1"/>
  <c r="L2916" i="1"/>
  <c r="K2916" i="1"/>
  <c r="J2916" i="1"/>
  <c r="I2916" i="1"/>
  <c r="H2916" i="1"/>
  <c r="F2916" i="1"/>
  <c r="C2916" i="1"/>
  <c r="L2894" i="1"/>
  <c r="K2894" i="1"/>
  <c r="J2894" i="1"/>
  <c r="I2894" i="1"/>
  <c r="H2894" i="1"/>
  <c r="F2894" i="1"/>
  <c r="C2894" i="1"/>
  <c r="L2923" i="1"/>
  <c r="K2923" i="1"/>
  <c r="J2923" i="1"/>
  <c r="I2923" i="1"/>
  <c r="H2923" i="1"/>
  <c r="F2923" i="1"/>
  <c r="C2923" i="1"/>
  <c r="L2896" i="1"/>
  <c r="K2896" i="1"/>
  <c r="J2896" i="1"/>
  <c r="I2896" i="1"/>
  <c r="H2896" i="1"/>
  <c r="F2896" i="1"/>
  <c r="C2896" i="1"/>
  <c r="L2898" i="1"/>
  <c r="K2898" i="1"/>
  <c r="J2898" i="1"/>
  <c r="I2898" i="1"/>
  <c r="H2898" i="1"/>
  <c r="F2898" i="1"/>
  <c r="C2898" i="1"/>
  <c r="L2910" i="1"/>
  <c r="K2910" i="1"/>
  <c r="J2910" i="1"/>
  <c r="I2910" i="1"/>
  <c r="H2910" i="1"/>
  <c r="F2910" i="1"/>
  <c r="C2910" i="1"/>
  <c r="L2917" i="1"/>
  <c r="K2917" i="1"/>
  <c r="J2917" i="1"/>
  <c r="I2917" i="1"/>
  <c r="H2917" i="1"/>
  <c r="F2917" i="1"/>
  <c r="C2917" i="1"/>
  <c r="L2926" i="1"/>
  <c r="K2926" i="1"/>
  <c r="J2926" i="1"/>
  <c r="I2926" i="1"/>
  <c r="H2926" i="1"/>
  <c r="F2926" i="1"/>
  <c r="C2926" i="1"/>
  <c r="L2851" i="1"/>
  <c r="K2851" i="1"/>
  <c r="J2851" i="1"/>
  <c r="I2851" i="1"/>
  <c r="H2851" i="1"/>
  <c r="F2851" i="1"/>
  <c r="C2851" i="1"/>
  <c r="L2865" i="1"/>
  <c r="K2865" i="1"/>
  <c r="J2865" i="1"/>
  <c r="I2865" i="1"/>
  <c r="H2865" i="1"/>
  <c r="F2865" i="1"/>
  <c r="C2865" i="1"/>
  <c r="L2911" i="1"/>
  <c r="K2911" i="1"/>
  <c r="J2911" i="1"/>
  <c r="I2911" i="1"/>
  <c r="H2911" i="1"/>
  <c r="F2911" i="1"/>
  <c r="C2911" i="1"/>
  <c r="L2854" i="1"/>
  <c r="K2854" i="1"/>
  <c r="J2854" i="1"/>
  <c r="I2854" i="1"/>
  <c r="H2854" i="1"/>
  <c r="F2854" i="1"/>
  <c r="C2854" i="1"/>
  <c r="L2931" i="1"/>
  <c r="K2931" i="1"/>
  <c r="J2931" i="1"/>
  <c r="I2931" i="1"/>
  <c r="H2931" i="1"/>
  <c r="F2931" i="1"/>
  <c r="C2931" i="1"/>
  <c r="L2938" i="1"/>
  <c r="K2938" i="1"/>
  <c r="J2938" i="1"/>
  <c r="I2938" i="1"/>
  <c r="H2938" i="1"/>
  <c r="F2938" i="1"/>
  <c r="C2938" i="1"/>
  <c r="L2909" i="1"/>
  <c r="K2909" i="1"/>
  <c r="J2909" i="1"/>
  <c r="I2909" i="1"/>
  <c r="H2909" i="1"/>
  <c r="F2909" i="1"/>
  <c r="C2909" i="1"/>
  <c r="L2849" i="1"/>
  <c r="K2849" i="1"/>
  <c r="J2849" i="1"/>
  <c r="I2849" i="1"/>
  <c r="H2849" i="1"/>
  <c r="F2849" i="1"/>
  <c r="C2849" i="1"/>
  <c r="L2880" i="1"/>
  <c r="K2880" i="1"/>
  <c r="J2880" i="1"/>
  <c r="I2880" i="1"/>
  <c r="H2880" i="1"/>
  <c r="F2880" i="1"/>
  <c r="C2880" i="1"/>
  <c r="L2934" i="1"/>
  <c r="K2934" i="1"/>
  <c r="J2934" i="1"/>
  <c r="I2934" i="1"/>
  <c r="H2934" i="1"/>
  <c r="F2934" i="1"/>
  <c r="C2934" i="1"/>
  <c r="L2597" i="1"/>
  <c r="K2597" i="1"/>
  <c r="J2597" i="1"/>
  <c r="I2597" i="1"/>
  <c r="H2597" i="1"/>
  <c r="F2597" i="1"/>
  <c r="C2597" i="1"/>
  <c r="L2875" i="1"/>
  <c r="K2875" i="1"/>
  <c r="J2875" i="1"/>
  <c r="I2875" i="1"/>
  <c r="H2875" i="1"/>
  <c r="F2875" i="1"/>
  <c r="C2875" i="1"/>
  <c r="L2905" i="1"/>
  <c r="K2905" i="1"/>
  <c r="J2905" i="1"/>
  <c r="I2905" i="1"/>
  <c r="H2905" i="1"/>
  <c r="F2905" i="1"/>
  <c r="C2905" i="1"/>
  <c r="L2940" i="1"/>
  <c r="K2940" i="1"/>
  <c r="J2940" i="1"/>
  <c r="I2940" i="1"/>
  <c r="H2940" i="1"/>
  <c r="F2940" i="1"/>
  <c r="C2940" i="1"/>
  <c r="L2391" i="1"/>
  <c r="K2391" i="1"/>
  <c r="J2391" i="1"/>
  <c r="I2391" i="1"/>
  <c r="H2391" i="1"/>
  <c r="F2391" i="1"/>
  <c r="C2391" i="1"/>
  <c r="L4513" i="1"/>
  <c r="K4513" i="1"/>
  <c r="J4513" i="1"/>
  <c r="I4513" i="1"/>
  <c r="G4513" i="1"/>
  <c r="H4513" i="1"/>
  <c r="F4513" i="1"/>
  <c r="C4513" i="1"/>
  <c r="L2932" i="1"/>
  <c r="K2932" i="1"/>
  <c r="J2932" i="1"/>
  <c r="I2932" i="1"/>
  <c r="H2932" i="1"/>
  <c r="F2932" i="1"/>
  <c r="C2932" i="1"/>
  <c r="L2918" i="1"/>
  <c r="K2918" i="1"/>
  <c r="J2918" i="1"/>
  <c r="I2918" i="1"/>
  <c r="H2918" i="1"/>
  <c r="F2918" i="1"/>
  <c r="C2918" i="1"/>
  <c r="L2904" i="1"/>
  <c r="K2904" i="1"/>
  <c r="J2904" i="1"/>
  <c r="I2904" i="1"/>
  <c r="H2904" i="1"/>
  <c r="F2904" i="1"/>
  <c r="C2904" i="1"/>
  <c r="L2886" i="1"/>
  <c r="K2886" i="1"/>
  <c r="J2886" i="1"/>
  <c r="I2886" i="1"/>
  <c r="H2886" i="1"/>
  <c r="F2886" i="1"/>
  <c r="C2886" i="1"/>
  <c r="L2906" i="1"/>
  <c r="K2906" i="1"/>
  <c r="J2906" i="1"/>
  <c r="I2906" i="1"/>
  <c r="H2906" i="1"/>
  <c r="F2906" i="1"/>
  <c r="C2906" i="1"/>
  <c r="L2857" i="1"/>
  <c r="K2857" i="1"/>
  <c r="J2857" i="1"/>
  <c r="I2857" i="1"/>
  <c r="H2857" i="1"/>
  <c r="F2857" i="1"/>
  <c r="C2857" i="1"/>
  <c r="L3157" i="1"/>
  <c r="K3157" i="1"/>
  <c r="J3157" i="1"/>
  <c r="I3157" i="1"/>
  <c r="H3157" i="1"/>
  <c r="F3157" i="1"/>
  <c r="C3157" i="1"/>
  <c r="L2855" i="1"/>
  <c r="K2855" i="1"/>
  <c r="J2855" i="1"/>
  <c r="I2855" i="1"/>
  <c r="H2855" i="1"/>
  <c r="F2855" i="1"/>
  <c r="C2855" i="1"/>
  <c r="L3142" i="1"/>
  <c r="K3142" i="1"/>
  <c r="J3142" i="1"/>
  <c r="I3142" i="1"/>
  <c r="H3142" i="1"/>
  <c r="F3142" i="1"/>
  <c r="C3142" i="1"/>
  <c r="L2675" i="1"/>
  <c r="K2675" i="1"/>
  <c r="J2675" i="1"/>
  <c r="I2675" i="1"/>
  <c r="H2675" i="1"/>
  <c r="F2675" i="1"/>
  <c r="C2675" i="1"/>
  <c r="L3125" i="1"/>
  <c r="K3125" i="1"/>
  <c r="J3125" i="1"/>
  <c r="I3125" i="1"/>
  <c r="H3125" i="1"/>
  <c r="F3125" i="1"/>
  <c r="C3125" i="1"/>
  <c r="L2396" i="1"/>
  <c r="K2396" i="1"/>
  <c r="J2396" i="1"/>
  <c r="I2396" i="1"/>
  <c r="H2396" i="1"/>
  <c r="F2396" i="1"/>
  <c r="C2396" i="1"/>
  <c r="L3152" i="1"/>
  <c r="K3152" i="1"/>
  <c r="J3152" i="1"/>
  <c r="I3152" i="1"/>
  <c r="H3152" i="1"/>
  <c r="F3152" i="1"/>
  <c r="C3152" i="1"/>
  <c r="L3159" i="1"/>
  <c r="K3159" i="1"/>
  <c r="J3159" i="1"/>
  <c r="I3159" i="1"/>
  <c r="H3159" i="1"/>
  <c r="F3159" i="1"/>
  <c r="C3159" i="1"/>
  <c r="L3160" i="1"/>
  <c r="K3160" i="1"/>
  <c r="J3160" i="1"/>
  <c r="I3160" i="1"/>
  <c r="H3160" i="1"/>
  <c r="F3160" i="1"/>
  <c r="C3160" i="1"/>
  <c r="L2578" i="1"/>
  <c r="K2578" i="1"/>
  <c r="J2578" i="1"/>
  <c r="I2578" i="1"/>
  <c r="H2578" i="1"/>
  <c r="F2578" i="1"/>
  <c r="C2578" i="1"/>
  <c r="L3117" i="1"/>
  <c r="K3117" i="1"/>
  <c r="J3117" i="1"/>
  <c r="I3117" i="1"/>
  <c r="H3117" i="1"/>
  <c r="F3117" i="1"/>
  <c r="C3117" i="1"/>
  <c r="L3151" i="1"/>
  <c r="K3151" i="1"/>
  <c r="J3151" i="1"/>
  <c r="I3151" i="1"/>
  <c r="H3151" i="1"/>
  <c r="F3151" i="1"/>
  <c r="C3151" i="1"/>
  <c r="L3130" i="1"/>
  <c r="K3130" i="1"/>
  <c r="J3130" i="1"/>
  <c r="I3130" i="1"/>
  <c r="H3130" i="1"/>
  <c r="F3130" i="1"/>
  <c r="C3130" i="1"/>
  <c r="L3144" i="1"/>
  <c r="K3144" i="1"/>
  <c r="J3144" i="1"/>
  <c r="I3144" i="1"/>
  <c r="H3144" i="1"/>
  <c r="F3144" i="1"/>
  <c r="C3144" i="1"/>
  <c r="L3126" i="1"/>
  <c r="K3126" i="1"/>
  <c r="J3126" i="1"/>
  <c r="I3126" i="1"/>
  <c r="H3126" i="1"/>
  <c r="F3126" i="1"/>
  <c r="C3126" i="1"/>
  <c r="L2610" i="1"/>
  <c r="K2610" i="1"/>
  <c r="J2610" i="1"/>
  <c r="I2610" i="1"/>
  <c r="H2610" i="1"/>
  <c r="F2610" i="1"/>
  <c r="C2610" i="1"/>
  <c r="L4532" i="1"/>
  <c r="K4532" i="1"/>
  <c r="J4532" i="1"/>
  <c r="I4532" i="1"/>
  <c r="G4532" i="1"/>
  <c r="H4532" i="1"/>
  <c r="F4532" i="1"/>
  <c r="C4532" i="1"/>
  <c r="L2607" i="1"/>
  <c r="K2607" i="1"/>
  <c r="J2607" i="1"/>
  <c r="I2607" i="1"/>
  <c r="H2607" i="1"/>
  <c r="F2607" i="1"/>
  <c r="C2607" i="1"/>
  <c r="L3119" i="1"/>
  <c r="K3119" i="1"/>
  <c r="J3119" i="1"/>
  <c r="I3119" i="1"/>
  <c r="H3119" i="1"/>
  <c r="F3119" i="1"/>
  <c r="C3119" i="1"/>
  <c r="L2593" i="1"/>
  <c r="K2593" i="1"/>
  <c r="J2593" i="1"/>
  <c r="I2593" i="1"/>
  <c r="H2593" i="1"/>
  <c r="F2593" i="1"/>
  <c r="C2593" i="1"/>
  <c r="L3162" i="1"/>
  <c r="K3162" i="1"/>
  <c r="J3162" i="1"/>
  <c r="I3162" i="1"/>
  <c r="H3162" i="1"/>
  <c r="F3162" i="1"/>
  <c r="C3162" i="1"/>
  <c r="L2671" i="1"/>
  <c r="K2671" i="1"/>
  <c r="J2671" i="1"/>
  <c r="I2671" i="1"/>
  <c r="H2671" i="1"/>
  <c r="F2671" i="1"/>
  <c r="C2671" i="1"/>
  <c r="L2600" i="1"/>
  <c r="K2600" i="1"/>
  <c r="J2600" i="1"/>
  <c r="I2600" i="1"/>
  <c r="H2600" i="1"/>
  <c r="F2600" i="1"/>
  <c r="C2600" i="1"/>
  <c r="L3131" i="1"/>
  <c r="K3131" i="1"/>
  <c r="J3131" i="1"/>
  <c r="I3131" i="1"/>
  <c r="H3131" i="1"/>
  <c r="F3131" i="1"/>
  <c r="C3131" i="1"/>
  <c r="L4538" i="1"/>
  <c r="K4538" i="1"/>
  <c r="J4538" i="1"/>
  <c r="I4538" i="1"/>
  <c r="G4538" i="1"/>
  <c r="H4538" i="1"/>
  <c r="F4538" i="1"/>
  <c r="C4538" i="1"/>
  <c r="L2612" i="1"/>
  <c r="K2612" i="1"/>
  <c r="J2612" i="1"/>
  <c r="I2612" i="1"/>
  <c r="H2612" i="1"/>
  <c r="F2612" i="1"/>
  <c r="C2612" i="1"/>
  <c r="L2594" i="1"/>
  <c r="K2594" i="1"/>
  <c r="J2594" i="1"/>
  <c r="I2594" i="1"/>
  <c r="H2594" i="1"/>
  <c r="F2594" i="1"/>
  <c r="C2594" i="1"/>
  <c r="L2613" i="1"/>
  <c r="K2613" i="1"/>
  <c r="J2613" i="1"/>
  <c r="I2613" i="1"/>
  <c r="H2613" i="1"/>
  <c r="F2613" i="1"/>
  <c r="C2613" i="1"/>
  <c r="L2663" i="1"/>
  <c r="K2663" i="1"/>
  <c r="J2663" i="1"/>
  <c r="I2663" i="1"/>
  <c r="H2663" i="1"/>
  <c r="F2663" i="1"/>
  <c r="C2663" i="1"/>
  <c r="L2630" i="1"/>
  <c r="K2630" i="1"/>
  <c r="J2630" i="1"/>
  <c r="I2630" i="1"/>
  <c r="H2630" i="1"/>
  <c r="F2630" i="1"/>
  <c r="C2630" i="1"/>
  <c r="L5178" i="1"/>
  <c r="K5178" i="1"/>
  <c r="J5178" i="1"/>
  <c r="I5178" i="1"/>
  <c r="G5178" i="1"/>
  <c r="H5178" i="1"/>
  <c r="F5178" i="1"/>
  <c r="C5178" i="1"/>
  <c r="L2604" i="1"/>
  <c r="K2604" i="1"/>
  <c r="J2604" i="1"/>
  <c r="I2604" i="1"/>
  <c r="H2604" i="1"/>
  <c r="F2604" i="1"/>
  <c r="C2604" i="1"/>
  <c r="L2633" i="1"/>
  <c r="K2633" i="1"/>
  <c r="J2633" i="1"/>
  <c r="I2633" i="1"/>
  <c r="H2633" i="1"/>
  <c r="F2633" i="1"/>
  <c r="C2633" i="1"/>
  <c r="L2615" i="1"/>
  <c r="K2615" i="1"/>
  <c r="J2615" i="1"/>
  <c r="I2615" i="1"/>
  <c r="H2615" i="1"/>
  <c r="F2615" i="1"/>
  <c r="C2615" i="1"/>
  <c r="L2609" i="1"/>
  <c r="K2609" i="1"/>
  <c r="J2609" i="1"/>
  <c r="I2609" i="1"/>
  <c r="H2609" i="1"/>
  <c r="F2609" i="1"/>
  <c r="C2609" i="1"/>
  <c r="L2592" i="1"/>
  <c r="K2592" i="1"/>
  <c r="J2592" i="1"/>
  <c r="I2592" i="1"/>
  <c r="H2592" i="1"/>
  <c r="F2592" i="1"/>
  <c r="C2592" i="1"/>
  <c r="L2598" i="1"/>
  <c r="K2598" i="1"/>
  <c r="J2598" i="1"/>
  <c r="I2598" i="1"/>
  <c r="H2598" i="1"/>
  <c r="F2598" i="1"/>
  <c r="C2598" i="1"/>
  <c r="L2446" i="1"/>
  <c r="K2446" i="1"/>
  <c r="J2446" i="1"/>
  <c r="I2446" i="1"/>
  <c r="H2446" i="1"/>
  <c r="F2446" i="1"/>
  <c r="C2446" i="1"/>
  <c r="L2595" i="1"/>
  <c r="K2595" i="1"/>
  <c r="J2595" i="1"/>
  <c r="I2595" i="1"/>
  <c r="H2595" i="1"/>
  <c r="F2595" i="1"/>
  <c r="C2595" i="1"/>
  <c r="L2585" i="1"/>
  <c r="K2585" i="1"/>
  <c r="J2585" i="1"/>
  <c r="I2585" i="1"/>
  <c r="H2585" i="1"/>
  <c r="F2585" i="1"/>
  <c r="C2585" i="1"/>
  <c r="L2622" i="1"/>
  <c r="K2622" i="1"/>
  <c r="J2622" i="1"/>
  <c r="I2622" i="1"/>
  <c r="H2622" i="1"/>
  <c r="F2622" i="1"/>
  <c r="C2622" i="1"/>
  <c r="L2591" i="1"/>
  <c r="K2591" i="1"/>
  <c r="J2591" i="1"/>
  <c r="I2591" i="1"/>
  <c r="H2591" i="1"/>
  <c r="F2591" i="1"/>
  <c r="C2591" i="1"/>
  <c r="L2648" i="1"/>
  <c r="K2648" i="1"/>
  <c r="J2648" i="1"/>
  <c r="I2648" i="1"/>
  <c r="H2648" i="1"/>
  <c r="F2648" i="1"/>
  <c r="C2648" i="1"/>
  <c r="L2634" i="1"/>
  <c r="K2634" i="1"/>
  <c r="J2634" i="1"/>
  <c r="I2634" i="1"/>
  <c r="H2634" i="1"/>
  <c r="F2634" i="1"/>
  <c r="C2634" i="1"/>
  <c r="L2632" i="1"/>
  <c r="K2632" i="1"/>
  <c r="J2632" i="1"/>
  <c r="I2632" i="1"/>
  <c r="H2632" i="1"/>
  <c r="F2632" i="1"/>
  <c r="C2632" i="1"/>
  <c r="L3123" i="1"/>
  <c r="K3123" i="1"/>
  <c r="J3123" i="1"/>
  <c r="I3123" i="1"/>
  <c r="H3123" i="1"/>
  <c r="F3123" i="1"/>
  <c r="C3123" i="1"/>
  <c r="L2636" i="1"/>
  <c r="K2636" i="1"/>
  <c r="J2636" i="1"/>
  <c r="I2636" i="1"/>
  <c r="H2636" i="1"/>
  <c r="F2636" i="1"/>
  <c r="C2636" i="1"/>
  <c r="L2670" i="1"/>
  <c r="K2670" i="1"/>
  <c r="J2670" i="1"/>
  <c r="I2670" i="1"/>
  <c r="H2670" i="1"/>
  <c r="F2670" i="1"/>
  <c r="C2670" i="1"/>
  <c r="L2582" i="1"/>
  <c r="K2582" i="1"/>
  <c r="J2582" i="1"/>
  <c r="I2582" i="1"/>
  <c r="H2582" i="1"/>
  <c r="F2582" i="1"/>
  <c r="C2582" i="1"/>
  <c r="L2388" i="1"/>
  <c r="K2388" i="1"/>
  <c r="J2388" i="1"/>
  <c r="I2388" i="1"/>
  <c r="H2388" i="1"/>
  <c r="F2388" i="1"/>
  <c r="C2388" i="1"/>
  <c r="L2646" i="1"/>
  <c r="K2646" i="1"/>
  <c r="J2646" i="1"/>
  <c r="I2646" i="1"/>
  <c r="H2646" i="1"/>
  <c r="F2646" i="1"/>
  <c r="C2646" i="1"/>
  <c r="L2449" i="1"/>
  <c r="K2449" i="1"/>
  <c r="J2449" i="1"/>
  <c r="I2449" i="1"/>
  <c r="H2449" i="1"/>
  <c r="F2449" i="1"/>
  <c r="C2449" i="1"/>
  <c r="L2436" i="1"/>
  <c r="K2436" i="1"/>
  <c r="J2436" i="1"/>
  <c r="I2436" i="1"/>
  <c r="H2436" i="1"/>
  <c r="F2436" i="1"/>
  <c r="C2436" i="1"/>
  <c r="L2437" i="1"/>
  <c r="K2437" i="1"/>
  <c r="J2437" i="1"/>
  <c r="I2437" i="1"/>
  <c r="H2437" i="1"/>
  <c r="F2437" i="1"/>
  <c r="C2437" i="1"/>
  <c r="L2616" i="1"/>
  <c r="K2616" i="1"/>
  <c r="J2616" i="1"/>
  <c r="I2616" i="1"/>
  <c r="H2616" i="1"/>
  <c r="F2616" i="1"/>
  <c r="C2616" i="1"/>
  <c r="L2654" i="1"/>
  <c r="K2654" i="1"/>
  <c r="J2654" i="1"/>
  <c r="I2654" i="1"/>
  <c r="H2654" i="1"/>
  <c r="F2654" i="1"/>
  <c r="C2654" i="1"/>
  <c r="L2618" i="1"/>
  <c r="K2618" i="1"/>
  <c r="J2618" i="1"/>
  <c r="I2618" i="1"/>
  <c r="H2618" i="1"/>
  <c r="F2618" i="1"/>
  <c r="C2618" i="1"/>
  <c r="L2678" i="1"/>
  <c r="K2678" i="1"/>
  <c r="J2678" i="1"/>
  <c r="I2678" i="1"/>
  <c r="H2678" i="1"/>
  <c r="F2678" i="1"/>
  <c r="C2678" i="1"/>
  <c r="L2442" i="1"/>
  <c r="K2442" i="1"/>
  <c r="J2442" i="1"/>
  <c r="I2442" i="1"/>
  <c r="H2442" i="1"/>
  <c r="F2442" i="1"/>
  <c r="C2442" i="1"/>
  <c r="L2627" i="1"/>
  <c r="K2627" i="1"/>
  <c r="J2627" i="1"/>
  <c r="I2627" i="1"/>
  <c r="H2627" i="1"/>
  <c r="F2627" i="1"/>
  <c r="C2627" i="1"/>
  <c r="L2425" i="1"/>
  <c r="K2425" i="1"/>
  <c r="J2425" i="1"/>
  <c r="I2425" i="1"/>
  <c r="H2425" i="1"/>
  <c r="F2425" i="1"/>
  <c r="C2425" i="1"/>
  <c r="L2631" i="1"/>
  <c r="K2631" i="1"/>
  <c r="J2631" i="1"/>
  <c r="I2631" i="1"/>
  <c r="H2631" i="1"/>
  <c r="F2631" i="1"/>
  <c r="C2631" i="1"/>
  <c r="L2430" i="1"/>
  <c r="K2430" i="1"/>
  <c r="J2430" i="1"/>
  <c r="I2430" i="1"/>
  <c r="H2430" i="1"/>
  <c r="F2430" i="1"/>
  <c r="C2430" i="1"/>
  <c r="L2655" i="1"/>
  <c r="K2655" i="1"/>
  <c r="J2655" i="1"/>
  <c r="I2655" i="1"/>
  <c r="H2655" i="1"/>
  <c r="F2655" i="1"/>
  <c r="C2655" i="1"/>
  <c r="L2421" i="1"/>
  <c r="K2421" i="1"/>
  <c r="J2421" i="1"/>
  <c r="I2421" i="1"/>
  <c r="H2421" i="1"/>
  <c r="F2421" i="1"/>
  <c r="C2421" i="1"/>
  <c r="L2635" i="1"/>
  <c r="K2635" i="1"/>
  <c r="J2635" i="1"/>
  <c r="I2635" i="1"/>
  <c r="H2635" i="1"/>
  <c r="F2635" i="1"/>
  <c r="C2635" i="1"/>
  <c r="L2419" i="1"/>
  <c r="K2419" i="1"/>
  <c r="J2419" i="1"/>
  <c r="I2419" i="1"/>
  <c r="H2419" i="1"/>
  <c r="F2419" i="1"/>
  <c r="C2419" i="1"/>
  <c r="L2414" i="1"/>
  <c r="K2414" i="1"/>
  <c r="J2414" i="1"/>
  <c r="I2414" i="1"/>
  <c r="H2414" i="1"/>
  <c r="F2414" i="1"/>
  <c r="C2414" i="1"/>
  <c r="L2444" i="1"/>
  <c r="K2444" i="1"/>
  <c r="J2444" i="1"/>
  <c r="I2444" i="1"/>
  <c r="H2444" i="1"/>
  <c r="F2444" i="1"/>
  <c r="C2444" i="1"/>
  <c r="L2617" i="1"/>
  <c r="K2617" i="1"/>
  <c r="J2617" i="1"/>
  <c r="I2617" i="1"/>
  <c r="H2617" i="1"/>
  <c r="F2617" i="1"/>
  <c r="C2617" i="1"/>
  <c r="L2420" i="1"/>
  <c r="K2420" i="1"/>
  <c r="J2420" i="1"/>
  <c r="I2420" i="1"/>
  <c r="H2420" i="1"/>
  <c r="F2420" i="1"/>
  <c r="C2420" i="1"/>
  <c r="L2645" i="1"/>
  <c r="K2645" i="1"/>
  <c r="J2645" i="1"/>
  <c r="I2645" i="1"/>
  <c r="H2645" i="1"/>
  <c r="F2645" i="1"/>
  <c r="C2645" i="1"/>
  <c r="L2431" i="1"/>
  <c r="K2431" i="1"/>
  <c r="J2431" i="1"/>
  <c r="I2431" i="1"/>
  <c r="H2431" i="1"/>
  <c r="F2431" i="1"/>
  <c r="C2431" i="1"/>
  <c r="L2679" i="1"/>
  <c r="K2679" i="1"/>
  <c r="J2679" i="1"/>
  <c r="I2679" i="1"/>
  <c r="H2679" i="1"/>
  <c r="F2679" i="1"/>
  <c r="C2679" i="1"/>
  <c r="L2393" i="1"/>
  <c r="K2393" i="1"/>
  <c r="J2393" i="1"/>
  <c r="I2393" i="1"/>
  <c r="H2393" i="1"/>
  <c r="F2393" i="1"/>
  <c r="C2393" i="1"/>
  <c r="L2665" i="1"/>
  <c r="K2665" i="1"/>
  <c r="J2665" i="1"/>
  <c r="I2665" i="1"/>
  <c r="H2665" i="1"/>
  <c r="F2665" i="1"/>
  <c r="C2665" i="1"/>
  <c r="L2409" i="1"/>
  <c r="K2409" i="1"/>
  <c r="J2409" i="1"/>
  <c r="I2409" i="1"/>
  <c r="H2409" i="1"/>
  <c r="F2409" i="1"/>
  <c r="C2409" i="1"/>
  <c r="L2624" i="1"/>
  <c r="K2624" i="1"/>
  <c r="J2624" i="1"/>
  <c r="I2624" i="1"/>
  <c r="H2624" i="1"/>
  <c r="F2624" i="1"/>
  <c r="C2624" i="1"/>
  <c r="L2623" i="1"/>
  <c r="K2623" i="1"/>
  <c r="J2623" i="1"/>
  <c r="I2623" i="1"/>
  <c r="H2623" i="1"/>
  <c r="F2623" i="1"/>
  <c r="C2623" i="1"/>
  <c r="L2626" i="1"/>
  <c r="K2626" i="1"/>
  <c r="J2626" i="1"/>
  <c r="I2626" i="1"/>
  <c r="H2626" i="1"/>
  <c r="F2626" i="1"/>
  <c r="C2626" i="1"/>
  <c r="L2418" i="1"/>
  <c r="K2418" i="1"/>
  <c r="J2418" i="1"/>
  <c r="I2418" i="1"/>
  <c r="H2418" i="1"/>
  <c r="F2418" i="1"/>
  <c r="C2418" i="1"/>
  <c r="L3116" i="1"/>
  <c r="K3116" i="1"/>
  <c r="J3116" i="1"/>
  <c r="I3116" i="1"/>
  <c r="H3116" i="1"/>
  <c r="F3116" i="1"/>
  <c r="C3116" i="1"/>
  <c r="L2680" i="1"/>
  <c r="K2680" i="1"/>
  <c r="J2680" i="1"/>
  <c r="I2680" i="1"/>
  <c r="H2680" i="1"/>
  <c r="F2680" i="1"/>
  <c r="C2680" i="1"/>
  <c r="L2666" i="1"/>
  <c r="K2666" i="1"/>
  <c r="J2666" i="1"/>
  <c r="I2666" i="1"/>
  <c r="H2666" i="1"/>
  <c r="F2666" i="1"/>
  <c r="C2666" i="1"/>
  <c r="L2685" i="1"/>
  <c r="K2685" i="1"/>
  <c r="J2685" i="1"/>
  <c r="I2685" i="1"/>
  <c r="H2685" i="1"/>
  <c r="F2685" i="1"/>
  <c r="C2685" i="1"/>
  <c r="L2660" i="1"/>
  <c r="K2660" i="1"/>
  <c r="J2660" i="1"/>
  <c r="I2660" i="1"/>
  <c r="H2660" i="1"/>
  <c r="F2660" i="1"/>
  <c r="C2660" i="1"/>
  <c r="L2614" i="1"/>
  <c r="K2614" i="1"/>
  <c r="J2614" i="1"/>
  <c r="I2614" i="1"/>
  <c r="H2614" i="1"/>
  <c r="F2614" i="1"/>
  <c r="C2614" i="1"/>
  <c r="L2620" i="1"/>
  <c r="K2620" i="1"/>
  <c r="J2620" i="1"/>
  <c r="I2620" i="1"/>
  <c r="H2620" i="1"/>
  <c r="F2620" i="1"/>
  <c r="C2620" i="1"/>
  <c r="L2450" i="1"/>
  <c r="K2450" i="1"/>
  <c r="J2450" i="1"/>
  <c r="I2450" i="1"/>
  <c r="H2450" i="1"/>
  <c r="F2450" i="1"/>
  <c r="C2450" i="1"/>
  <c r="L2664" i="1"/>
  <c r="K2664" i="1"/>
  <c r="J2664" i="1"/>
  <c r="I2664" i="1"/>
  <c r="H2664" i="1"/>
  <c r="F2664" i="1"/>
  <c r="C2664" i="1"/>
  <c r="L2570" i="1"/>
  <c r="K2570" i="1"/>
  <c r="J2570" i="1"/>
  <c r="I2570" i="1"/>
  <c r="H2570" i="1"/>
  <c r="F2570" i="1"/>
  <c r="C2570" i="1"/>
  <c r="L2647" i="1"/>
  <c r="K2647" i="1"/>
  <c r="J2647" i="1"/>
  <c r="I2647" i="1"/>
  <c r="H2647" i="1"/>
  <c r="F2647" i="1"/>
  <c r="C2647" i="1"/>
  <c r="L2653" i="1"/>
  <c r="K2653" i="1"/>
  <c r="J2653" i="1"/>
  <c r="I2653" i="1"/>
  <c r="H2653" i="1"/>
  <c r="F2653" i="1"/>
  <c r="C2653" i="1"/>
  <c r="L2628" i="1"/>
  <c r="K2628" i="1"/>
  <c r="J2628" i="1"/>
  <c r="I2628" i="1"/>
  <c r="H2628" i="1"/>
  <c r="F2628" i="1"/>
  <c r="C2628" i="1"/>
  <c r="L2661" i="1"/>
  <c r="K2661" i="1"/>
  <c r="J2661" i="1"/>
  <c r="I2661" i="1"/>
  <c r="H2661" i="1"/>
  <c r="F2661" i="1"/>
  <c r="C2661" i="1"/>
  <c r="L2662" i="1"/>
  <c r="K2662" i="1"/>
  <c r="J2662" i="1"/>
  <c r="I2662" i="1"/>
  <c r="H2662" i="1"/>
  <c r="F2662" i="1"/>
  <c r="C2662" i="1"/>
  <c r="L2447" i="1"/>
  <c r="K2447" i="1"/>
  <c r="J2447" i="1"/>
  <c r="I2447" i="1"/>
  <c r="H2447" i="1"/>
  <c r="F2447" i="1"/>
  <c r="C2447" i="1"/>
  <c r="L2452" i="1"/>
  <c r="K2452" i="1"/>
  <c r="J2452" i="1"/>
  <c r="I2452" i="1"/>
  <c r="H2452" i="1"/>
  <c r="F2452" i="1"/>
  <c r="C2452" i="1"/>
  <c r="L2625" i="1"/>
  <c r="K2625" i="1"/>
  <c r="J2625" i="1"/>
  <c r="I2625" i="1"/>
  <c r="H2625" i="1"/>
  <c r="F2625" i="1"/>
  <c r="C2625" i="1"/>
  <c r="L2640" i="1"/>
  <c r="K2640" i="1"/>
  <c r="J2640" i="1"/>
  <c r="I2640" i="1"/>
  <c r="H2640" i="1"/>
  <c r="F2640" i="1"/>
  <c r="C2640" i="1"/>
  <c r="L2650" i="1"/>
  <c r="K2650" i="1"/>
  <c r="J2650" i="1"/>
  <c r="I2650" i="1"/>
  <c r="H2650" i="1"/>
  <c r="F2650" i="1"/>
  <c r="C2650" i="1"/>
  <c r="L2576" i="1"/>
  <c r="K2576" i="1"/>
  <c r="J2576" i="1"/>
  <c r="I2576" i="1"/>
  <c r="H2576" i="1"/>
  <c r="F2576" i="1"/>
  <c r="C2576" i="1"/>
  <c r="L5247" i="1"/>
  <c r="K5247" i="1"/>
  <c r="J5247" i="1"/>
  <c r="I5247" i="1"/>
  <c r="G5247" i="1"/>
  <c r="H5247" i="1"/>
  <c r="F5247" i="1"/>
  <c r="C5247" i="1"/>
  <c r="L2677" i="1"/>
  <c r="K2677" i="1"/>
  <c r="J2677" i="1"/>
  <c r="I2677" i="1"/>
  <c r="H2677" i="1"/>
  <c r="F2677" i="1"/>
  <c r="C2677" i="1"/>
  <c r="L2611" i="1"/>
  <c r="K2611" i="1"/>
  <c r="J2611" i="1"/>
  <c r="I2611" i="1"/>
  <c r="H2611" i="1"/>
  <c r="F2611" i="1"/>
  <c r="C2611" i="1"/>
  <c r="L2619" i="1"/>
  <c r="K2619" i="1"/>
  <c r="J2619" i="1"/>
  <c r="I2619" i="1"/>
  <c r="H2619" i="1"/>
  <c r="F2619" i="1"/>
  <c r="C2619" i="1"/>
  <c r="L2672" i="1"/>
  <c r="K2672" i="1"/>
  <c r="J2672" i="1"/>
  <c r="I2672" i="1"/>
  <c r="H2672" i="1"/>
  <c r="F2672" i="1"/>
  <c r="C2672" i="1"/>
  <c r="L2649" i="1"/>
  <c r="K2649" i="1"/>
  <c r="J2649" i="1"/>
  <c r="I2649" i="1"/>
  <c r="H2649" i="1"/>
  <c r="F2649" i="1"/>
  <c r="C2649" i="1"/>
  <c r="L2608" i="1"/>
  <c r="K2608" i="1"/>
  <c r="J2608" i="1"/>
  <c r="I2608" i="1"/>
  <c r="H2608" i="1"/>
  <c r="F2608" i="1"/>
  <c r="C2608" i="1"/>
  <c r="L2681" i="1"/>
  <c r="K2681" i="1"/>
  <c r="J2681" i="1"/>
  <c r="I2681" i="1"/>
  <c r="H2681" i="1"/>
  <c r="F2681" i="1"/>
  <c r="C2681" i="1"/>
  <c r="L2606" i="1"/>
  <c r="K2606" i="1"/>
  <c r="J2606" i="1"/>
  <c r="I2606" i="1"/>
  <c r="H2606" i="1"/>
  <c r="F2606" i="1"/>
  <c r="C2606" i="1"/>
  <c r="L2657" i="1"/>
  <c r="K2657" i="1"/>
  <c r="J2657" i="1"/>
  <c r="I2657" i="1"/>
  <c r="H2657" i="1"/>
  <c r="F2657" i="1"/>
  <c r="C2657" i="1"/>
  <c r="L2573" i="1"/>
  <c r="K2573" i="1"/>
  <c r="J2573" i="1"/>
  <c r="I2573" i="1"/>
  <c r="H2573" i="1"/>
  <c r="F2573" i="1"/>
  <c r="C2573" i="1"/>
  <c r="L2602" i="1"/>
  <c r="K2602" i="1"/>
  <c r="J2602" i="1"/>
  <c r="I2602" i="1"/>
  <c r="H2602" i="1"/>
  <c r="F2602" i="1"/>
  <c r="C2602" i="1"/>
  <c r="L2684" i="1"/>
  <c r="K2684" i="1"/>
  <c r="J2684" i="1"/>
  <c r="I2684" i="1"/>
  <c r="H2684" i="1"/>
  <c r="F2684" i="1"/>
  <c r="C2684" i="1"/>
  <c r="L2445" i="1"/>
  <c r="K2445" i="1"/>
  <c r="J2445" i="1"/>
  <c r="I2445" i="1"/>
  <c r="H2445" i="1"/>
  <c r="F2445" i="1"/>
  <c r="C2445" i="1"/>
  <c r="L2651" i="1"/>
  <c r="K2651" i="1"/>
  <c r="J2651" i="1"/>
  <c r="I2651" i="1"/>
  <c r="H2651" i="1"/>
  <c r="F2651" i="1"/>
  <c r="C2651" i="1"/>
  <c r="L2395" i="1"/>
  <c r="K2395" i="1"/>
  <c r="J2395" i="1"/>
  <c r="I2395" i="1"/>
  <c r="H2395" i="1"/>
  <c r="F2395" i="1"/>
  <c r="C2395" i="1"/>
  <c r="L2652" i="1"/>
  <c r="K2652" i="1"/>
  <c r="J2652" i="1"/>
  <c r="I2652" i="1"/>
  <c r="H2652" i="1"/>
  <c r="F2652" i="1"/>
  <c r="C2652" i="1"/>
  <c r="L2642" i="1"/>
  <c r="K2642" i="1"/>
  <c r="J2642" i="1"/>
  <c r="I2642" i="1"/>
  <c r="H2642" i="1"/>
  <c r="F2642" i="1"/>
  <c r="C2642" i="1"/>
  <c r="L2605" i="1"/>
  <c r="K2605" i="1"/>
  <c r="J2605" i="1"/>
  <c r="I2605" i="1"/>
  <c r="H2605" i="1"/>
  <c r="F2605" i="1"/>
  <c r="C2605" i="1"/>
  <c r="L2581" i="1"/>
  <c r="K2581" i="1"/>
  <c r="J2581" i="1"/>
  <c r="I2581" i="1"/>
  <c r="H2581" i="1"/>
  <c r="F2581" i="1"/>
  <c r="C2581" i="1"/>
  <c r="L2644" i="1"/>
  <c r="K2644" i="1"/>
  <c r="J2644" i="1"/>
  <c r="I2644" i="1"/>
  <c r="H2644" i="1"/>
  <c r="F2644" i="1"/>
  <c r="C2644" i="1"/>
  <c r="L2637" i="1"/>
  <c r="K2637" i="1"/>
  <c r="J2637" i="1"/>
  <c r="I2637" i="1"/>
  <c r="H2637" i="1"/>
  <c r="F2637" i="1"/>
  <c r="C2637" i="1"/>
  <c r="L2629" i="1"/>
  <c r="K2629" i="1"/>
  <c r="J2629" i="1"/>
  <c r="I2629" i="1"/>
  <c r="H2629" i="1"/>
  <c r="F2629" i="1"/>
  <c r="C2629" i="1"/>
  <c r="L2643" i="1"/>
  <c r="K2643" i="1"/>
  <c r="J2643" i="1"/>
  <c r="I2643" i="1"/>
  <c r="H2643" i="1"/>
  <c r="F2643" i="1"/>
  <c r="C2643" i="1"/>
  <c r="L2682" i="1"/>
  <c r="K2682" i="1"/>
  <c r="J2682" i="1"/>
  <c r="I2682" i="1"/>
  <c r="H2682" i="1"/>
  <c r="F2682" i="1"/>
  <c r="C2682" i="1"/>
  <c r="L2639" i="1"/>
  <c r="K2639" i="1"/>
  <c r="J2639" i="1"/>
  <c r="I2639" i="1"/>
  <c r="H2639" i="1"/>
  <c r="F2639" i="1"/>
  <c r="C2639" i="1"/>
  <c r="L3205" i="1"/>
  <c r="K3205" i="1"/>
  <c r="J3205" i="1"/>
  <c r="I3205" i="1"/>
  <c r="H3205" i="1"/>
  <c r="F3205" i="1"/>
  <c r="C3205" i="1"/>
  <c r="L2638" i="1"/>
  <c r="K2638" i="1"/>
  <c r="J2638" i="1"/>
  <c r="I2638" i="1"/>
  <c r="H2638" i="1"/>
  <c r="F2638" i="1"/>
  <c r="C2638" i="1"/>
  <c r="L2580" i="1"/>
  <c r="K2580" i="1"/>
  <c r="J2580" i="1"/>
  <c r="I2580" i="1"/>
  <c r="H2580" i="1"/>
  <c r="F2580" i="1"/>
  <c r="C2580" i="1"/>
  <c r="L2587" i="1"/>
  <c r="K2587" i="1"/>
  <c r="J2587" i="1"/>
  <c r="I2587" i="1"/>
  <c r="H2587" i="1"/>
  <c r="F2587" i="1"/>
  <c r="C2587" i="1"/>
  <c r="L2574" i="1"/>
  <c r="K2574" i="1"/>
  <c r="J2574" i="1"/>
  <c r="I2574" i="1"/>
  <c r="H2574" i="1"/>
  <c r="F2574" i="1"/>
  <c r="C2574" i="1"/>
  <c r="L3127" i="1"/>
  <c r="K3127" i="1"/>
  <c r="J3127" i="1"/>
  <c r="I3127" i="1"/>
  <c r="H3127" i="1"/>
  <c r="F3127" i="1"/>
  <c r="C3127" i="1"/>
  <c r="L2601" i="1"/>
  <c r="K2601" i="1"/>
  <c r="J2601" i="1"/>
  <c r="I2601" i="1"/>
  <c r="H2601" i="1"/>
  <c r="F2601" i="1"/>
  <c r="C2601" i="1"/>
  <c r="L2656" i="1"/>
  <c r="K2656" i="1"/>
  <c r="J2656" i="1"/>
  <c r="I2656" i="1"/>
  <c r="H2656" i="1"/>
  <c r="F2656" i="1"/>
  <c r="C2656" i="1"/>
  <c r="L2676" i="1"/>
  <c r="K2676" i="1"/>
  <c r="J2676" i="1"/>
  <c r="I2676" i="1"/>
  <c r="H2676" i="1"/>
  <c r="F2676" i="1"/>
  <c r="C2676" i="1"/>
  <c r="L2571" i="1"/>
  <c r="K2571" i="1"/>
  <c r="J2571" i="1"/>
  <c r="I2571" i="1"/>
  <c r="H2571" i="1"/>
  <c r="F2571" i="1"/>
  <c r="C2571" i="1"/>
  <c r="L2575" i="1"/>
  <c r="K2575" i="1"/>
  <c r="J2575" i="1"/>
  <c r="I2575" i="1"/>
  <c r="H2575" i="1"/>
  <c r="F2575" i="1"/>
  <c r="C2575" i="1"/>
  <c r="L2599" i="1"/>
  <c r="K2599" i="1"/>
  <c r="J2599" i="1"/>
  <c r="I2599" i="1"/>
  <c r="H2599" i="1"/>
  <c r="F2599" i="1"/>
  <c r="C2599" i="1"/>
  <c r="L4456" i="1"/>
  <c r="K4456" i="1"/>
  <c r="J4456" i="1"/>
  <c r="I4456" i="1"/>
  <c r="G4456" i="1"/>
  <c r="H4456" i="1"/>
  <c r="F4456" i="1"/>
  <c r="C4456" i="1"/>
  <c r="L3174" i="1"/>
  <c r="K3174" i="1"/>
  <c r="J3174" i="1"/>
  <c r="I3174" i="1"/>
  <c r="H3174" i="1"/>
  <c r="F3174" i="1"/>
  <c r="C3174" i="1"/>
  <c r="L2589" i="1"/>
  <c r="K2589" i="1"/>
  <c r="J2589" i="1"/>
  <c r="I2589" i="1"/>
  <c r="H2589" i="1"/>
  <c r="F2589" i="1"/>
  <c r="C2589" i="1"/>
  <c r="L2673" i="1"/>
  <c r="K2673" i="1"/>
  <c r="J2673" i="1"/>
  <c r="I2673" i="1"/>
  <c r="H2673" i="1"/>
  <c r="F2673" i="1"/>
  <c r="C2673" i="1"/>
  <c r="L2577" i="1"/>
  <c r="K2577" i="1"/>
  <c r="J2577" i="1"/>
  <c r="I2577" i="1"/>
  <c r="H2577" i="1"/>
  <c r="F2577" i="1"/>
  <c r="C2577" i="1"/>
  <c r="L2668" i="1"/>
  <c r="K2668" i="1"/>
  <c r="J2668" i="1"/>
  <c r="I2668" i="1"/>
  <c r="H2668" i="1"/>
  <c r="F2668" i="1"/>
  <c r="C2668" i="1"/>
  <c r="L2658" i="1"/>
  <c r="K2658" i="1"/>
  <c r="J2658" i="1"/>
  <c r="I2658" i="1"/>
  <c r="H2658" i="1"/>
  <c r="F2658" i="1"/>
  <c r="C2658" i="1"/>
  <c r="L3283" i="1"/>
  <c r="K3283" i="1"/>
  <c r="J3283" i="1"/>
  <c r="I3283" i="1"/>
  <c r="H3283" i="1"/>
  <c r="F3283" i="1"/>
  <c r="C3283" i="1"/>
  <c r="L2667" i="1"/>
  <c r="K2667" i="1"/>
  <c r="J2667" i="1"/>
  <c r="I2667" i="1"/>
  <c r="H2667" i="1"/>
  <c r="F2667" i="1"/>
  <c r="C2667" i="1"/>
  <c r="L2659" i="1"/>
  <c r="K2659" i="1"/>
  <c r="J2659" i="1"/>
  <c r="I2659" i="1"/>
  <c r="H2659" i="1"/>
  <c r="F2659" i="1"/>
  <c r="C2659" i="1"/>
  <c r="L2569" i="1"/>
  <c r="K2569" i="1"/>
  <c r="J2569" i="1"/>
  <c r="I2569" i="1"/>
  <c r="H2569" i="1"/>
  <c r="F2569" i="1"/>
  <c r="C2569" i="1"/>
  <c r="L2701" i="1"/>
  <c r="K2701" i="1"/>
  <c r="J2701" i="1"/>
  <c r="I2701" i="1"/>
  <c r="H2701" i="1"/>
  <c r="F2701" i="1"/>
  <c r="C2701" i="1"/>
  <c r="L3165" i="1"/>
  <c r="K3165" i="1"/>
  <c r="J3165" i="1"/>
  <c r="I3165" i="1"/>
  <c r="H3165" i="1"/>
  <c r="F3165" i="1"/>
  <c r="C3165" i="1"/>
  <c r="L3129" i="1"/>
  <c r="K3129" i="1"/>
  <c r="J3129" i="1"/>
  <c r="I3129" i="1"/>
  <c r="H3129" i="1"/>
  <c r="F3129" i="1"/>
  <c r="C3129" i="1"/>
  <c r="L3141" i="1"/>
  <c r="K3141" i="1"/>
  <c r="J3141" i="1"/>
  <c r="I3141" i="1"/>
  <c r="H3141" i="1"/>
  <c r="F3141" i="1"/>
  <c r="C3141" i="1"/>
  <c r="L2572" i="1"/>
  <c r="K2572" i="1"/>
  <c r="J2572" i="1"/>
  <c r="I2572" i="1"/>
  <c r="H2572" i="1"/>
  <c r="F2572" i="1"/>
  <c r="C2572" i="1"/>
  <c r="L2683" i="1"/>
  <c r="K2683" i="1"/>
  <c r="J2683" i="1"/>
  <c r="I2683" i="1"/>
  <c r="H2683" i="1"/>
  <c r="F2683" i="1"/>
  <c r="C2683" i="1"/>
  <c r="L3163" i="1"/>
  <c r="K3163" i="1"/>
  <c r="J3163" i="1"/>
  <c r="I3163" i="1"/>
  <c r="H3163" i="1"/>
  <c r="F3163" i="1"/>
  <c r="C3163" i="1"/>
  <c r="L3133" i="1"/>
  <c r="K3133" i="1"/>
  <c r="J3133" i="1"/>
  <c r="I3133" i="1"/>
  <c r="H3133" i="1"/>
  <c r="F3133" i="1"/>
  <c r="C3133" i="1"/>
  <c r="L2745" i="1"/>
  <c r="K2745" i="1"/>
  <c r="J2745" i="1"/>
  <c r="I2745" i="1"/>
  <c r="H2745" i="1"/>
  <c r="F2745" i="1"/>
  <c r="C2745" i="1"/>
  <c r="L2674" i="1"/>
  <c r="K2674" i="1"/>
  <c r="J2674" i="1"/>
  <c r="I2674" i="1"/>
  <c r="H2674" i="1"/>
  <c r="F2674" i="1"/>
  <c r="C2674" i="1"/>
  <c r="L2669" i="1"/>
  <c r="K2669" i="1"/>
  <c r="J2669" i="1"/>
  <c r="I2669" i="1"/>
  <c r="H2669" i="1"/>
  <c r="F2669" i="1"/>
  <c r="C2669" i="1"/>
  <c r="L2641" i="1"/>
  <c r="K2641" i="1"/>
  <c r="J2641" i="1"/>
  <c r="I2641" i="1"/>
  <c r="H2641" i="1"/>
  <c r="F2641" i="1"/>
  <c r="C2641" i="1"/>
  <c r="L2579" i="1"/>
  <c r="K2579" i="1"/>
  <c r="J2579" i="1"/>
  <c r="I2579" i="1"/>
  <c r="H2579" i="1"/>
  <c r="F2579" i="1"/>
  <c r="C2579" i="1"/>
  <c r="L3201" i="1"/>
  <c r="K3201" i="1"/>
  <c r="J3201" i="1"/>
  <c r="I3201" i="1"/>
  <c r="H3201" i="1"/>
  <c r="F3201" i="1"/>
  <c r="C3201" i="1"/>
  <c r="L2761" i="1"/>
  <c r="K2761" i="1"/>
  <c r="J2761" i="1"/>
  <c r="I2761" i="1"/>
  <c r="H2761" i="1"/>
  <c r="F2761" i="1"/>
  <c r="C2761" i="1"/>
  <c r="L3273" i="1"/>
  <c r="K3273" i="1"/>
  <c r="J3273" i="1"/>
  <c r="I3273" i="1"/>
  <c r="H3273" i="1"/>
  <c r="F3273" i="1"/>
  <c r="C3273" i="1"/>
  <c r="L3118" i="1"/>
  <c r="K3118" i="1"/>
  <c r="J3118" i="1"/>
  <c r="I3118" i="1"/>
  <c r="H3118" i="1"/>
  <c r="F3118" i="1"/>
  <c r="C3118" i="1"/>
  <c r="L3267" i="1"/>
  <c r="K3267" i="1"/>
  <c r="J3267" i="1"/>
  <c r="I3267" i="1"/>
  <c r="H3267" i="1"/>
  <c r="F3267" i="1"/>
  <c r="C3267" i="1"/>
  <c r="L3164" i="1"/>
  <c r="K3164" i="1"/>
  <c r="J3164" i="1"/>
  <c r="I3164" i="1"/>
  <c r="H3164" i="1"/>
  <c r="F3164" i="1"/>
  <c r="C3164" i="1"/>
  <c r="L4481" i="1"/>
  <c r="K4481" i="1"/>
  <c r="J4481" i="1"/>
  <c r="I4481" i="1"/>
  <c r="G4481" i="1"/>
  <c r="H4481" i="1"/>
  <c r="F4481" i="1"/>
  <c r="C4481" i="1"/>
  <c r="L4469" i="1"/>
  <c r="K4469" i="1"/>
  <c r="J4469" i="1"/>
  <c r="I4469" i="1"/>
  <c r="G4469" i="1"/>
  <c r="H4469" i="1"/>
  <c r="F4469" i="1"/>
  <c r="C4469" i="1"/>
  <c r="L3136" i="1"/>
  <c r="K3136" i="1"/>
  <c r="J3136" i="1"/>
  <c r="I3136" i="1"/>
  <c r="H3136" i="1"/>
  <c r="F3136" i="1"/>
  <c r="C3136" i="1"/>
  <c r="L4497" i="1"/>
  <c r="K4497" i="1"/>
  <c r="J4497" i="1"/>
  <c r="I4497" i="1"/>
  <c r="G4497" i="1"/>
  <c r="H4497" i="1"/>
  <c r="F4497" i="1"/>
  <c r="C4497" i="1"/>
  <c r="L3198" i="1"/>
  <c r="K3198" i="1"/>
  <c r="J3198" i="1"/>
  <c r="I3198" i="1"/>
  <c r="H3198" i="1"/>
  <c r="F3198" i="1"/>
  <c r="C3198" i="1"/>
  <c r="L3128" i="1"/>
  <c r="K3128" i="1"/>
  <c r="J3128" i="1"/>
  <c r="I3128" i="1"/>
  <c r="H3128" i="1"/>
  <c r="F3128" i="1"/>
  <c r="C3128" i="1"/>
  <c r="L3153" i="1"/>
  <c r="K3153" i="1"/>
  <c r="J3153" i="1"/>
  <c r="I3153" i="1"/>
  <c r="H3153" i="1"/>
  <c r="F3153" i="1"/>
  <c r="C3153" i="1"/>
  <c r="L3138" i="1"/>
  <c r="K3138" i="1"/>
  <c r="J3138" i="1"/>
  <c r="I3138" i="1"/>
  <c r="H3138" i="1"/>
  <c r="F3138" i="1"/>
  <c r="C3138" i="1"/>
  <c r="L3168" i="1"/>
  <c r="K3168" i="1"/>
  <c r="J3168" i="1"/>
  <c r="I3168" i="1"/>
  <c r="H3168" i="1"/>
  <c r="F3168" i="1"/>
  <c r="C3168" i="1"/>
  <c r="L3172" i="1"/>
  <c r="K3172" i="1"/>
  <c r="J3172" i="1"/>
  <c r="I3172" i="1"/>
  <c r="H3172" i="1"/>
  <c r="F3172" i="1"/>
  <c r="C3172" i="1"/>
  <c r="L3139" i="1"/>
  <c r="K3139" i="1"/>
  <c r="J3139" i="1"/>
  <c r="I3139" i="1"/>
  <c r="H3139" i="1"/>
  <c r="F3139" i="1"/>
  <c r="C3139" i="1"/>
  <c r="L3194" i="1"/>
  <c r="K3194" i="1"/>
  <c r="J3194" i="1"/>
  <c r="I3194" i="1"/>
  <c r="H3194" i="1"/>
  <c r="F3194" i="1"/>
  <c r="C3194" i="1"/>
  <c r="L3200" i="1"/>
  <c r="K3200" i="1"/>
  <c r="J3200" i="1"/>
  <c r="I3200" i="1"/>
  <c r="H3200" i="1"/>
  <c r="F3200" i="1"/>
  <c r="C3200" i="1"/>
  <c r="L2748" i="1"/>
  <c r="K2748" i="1"/>
  <c r="J2748" i="1"/>
  <c r="I2748" i="1"/>
  <c r="H2748" i="1"/>
  <c r="F2748" i="1"/>
  <c r="C2748" i="1"/>
  <c r="L3180" i="1"/>
  <c r="K3180" i="1"/>
  <c r="J3180" i="1"/>
  <c r="I3180" i="1"/>
  <c r="H3180" i="1"/>
  <c r="F3180" i="1"/>
  <c r="C3180" i="1"/>
  <c r="L3193" i="1"/>
  <c r="K3193" i="1"/>
  <c r="J3193" i="1"/>
  <c r="I3193" i="1"/>
  <c r="H3193" i="1"/>
  <c r="F3193" i="1"/>
  <c r="C3193" i="1"/>
  <c r="L2737" i="1"/>
  <c r="K2737" i="1"/>
  <c r="J2737" i="1"/>
  <c r="I2737" i="1"/>
  <c r="H2737" i="1"/>
  <c r="F2737" i="1"/>
  <c r="C2737" i="1"/>
  <c r="L3228" i="1"/>
  <c r="K3228" i="1"/>
  <c r="J3228" i="1"/>
  <c r="I3228" i="1"/>
  <c r="H3228" i="1"/>
  <c r="F3228" i="1"/>
  <c r="C3228" i="1"/>
  <c r="L2738" i="1"/>
  <c r="K2738" i="1"/>
  <c r="J2738" i="1"/>
  <c r="I2738" i="1"/>
  <c r="H2738" i="1"/>
  <c r="F2738" i="1"/>
  <c r="C2738" i="1"/>
  <c r="L2752" i="1"/>
  <c r="K2752" i="1"/>
  <c r="J2752" i="1"/>
  <c r="I2752" i="1"/>
  <c r="H2752" i="1"/>
  <c r="F2752" i="1"/>
  <c r="C2752" i="1"/>
  <c r="L2733" i="1"/>
  <c r="K2733" i="1"/>
  <c r="J2733" i="1"/>
  <c r="I2733" i="1"/>
  <c r="H2733" i="1"/>
  <c r="F2733" i="1"/>
  <c r="C2733" i="1"/>
  <c r="L3166" i="1"/>
  <c r="K3166" i="1"/>
  <c r="J3166" i="1"/>
  <c r="I3166" i="1"/>
  <c r="H3166" i="1"/>
  <c r="F3166" i="1"/>
  <c r="C3166" i="1"/>
  <c r="L3137" i="1"/>
  <c r="K3137" i="1"/>
  <c r="J3137" i="1"/>
  <c r="I3137" i="1"/>
  <c r="H3137" i="1"/>
  <c r="F3137" i="1"/>
  <c r="C3137" i="1"/>
  <c r="L3143" i="1"/>
  <c r="K3143" i="1"/>
  <c r="J3143" i="1"/>
  <c r="I3143" i="1"/>
  <c r="H3143" i="1"/>
  <c r="F3143" i="1"/>
  <c r="C3143" i="1"/>
  <c r="L3271" i="1"/>
  <c r="K3271" i="1"/>
  <c r="J3271" i="1"/>
  <c r="I3271" i="1"/>
  <c r="H3271" i="1"/>
  <c r="F3271" i="1"/>
  <c r="C3271" i="1"/>
  <c r="L3218" i="1"/>
  <c r="K3218" i="1"/>
  <c r="J3218" i="1"/>
  <c r="I3218" i="1"/>
  <c r="H3218" i="1"/>
  <c r="F3218" i="1"/>
  <c r="C3218" i="1"/>
  <c r="L3221" i="1"/>
  <c r="K3221" i="1"/>
  <c r="J3221" i="1"/>
  <c r="I3221" i="1"/>
  <c r="H3221" i="1"/>
  <c r="F3221" i="1"/>
  <c r="C3221" i="1"/>
  <c r="L3216" i="1"/>
  <c r="K3216" i="1"/>
  <c r="J3216" i="1"/>
  <c r="I3216" i="1"/>
  <c r="H3216" i="1"/>
  <c r="F3216" i="1"/>
  <c r="C3216" i="1"/>
  <c r="L3230" i="1"/>
  <c r="K3230" i="1"/>
  <c r="J3230" i="1"/>
  <c r="I3230" i="1"/>
  <c r="H3230" i="1"/>
  <c r="F3230" i="1"/>
  <c r="C3230" i="1"/>
  <c r="L3212" i="1"/>
  <c r="K3212" i="1"/>
  <c r="J3212" i="1"/>
  <c r="I3212" i="1"/>
  <c r="H3212" i="1"/>
  <c r="F3212" i="1"/>
  <c r="C3212" i="1"/>
  <c r="L2687" i="1"/>
  <c r="K2687" i="1"/>
  <c r="J2687" i="1"/>
  <c r="I2687" i="1"/>
  <c r="H2687" i="1"/>
  <c r="F2687" i="1"/>
  <c r="C2687" i="1"/>
  <c r="L3207" i="1"/>
  <c r="K3207" i="1"/>
  <c r="J3207" i="1"/>
  <c r="I3207" i="1"/>
  <c r="H3207" i="1"/>
  <c r="F3207" i="1"/>
  <c r="C3207" i="1"/>
  <c r="L3226" i="1"/>
  <c r="K3226" i="1"/>
  <c r="J3226" i="1"/>
  <c r="I3226" i="1"/>
  <c r="H3226" i="1"/>
  <c r="F3226" i="1"/>
  <c r="C3226" i="1"/>
  <c r="L2698" i="1"/>
  <c r="K2698" i="1"/>
  <c r="J2698" i="1"/>
  <c r="I2698" i="1"/>
  <c r="H2698" i="1"/>
  <c r="F2698" i="1"/>
  <c r="C2698" i="1"/>
  <c r="L3269" i="1"/>
  <c r="K3269" i="1"/>
  <c r="J3269" i="1"/>
  <c r="I3269" i="1"/>
  <c r="H3269" i="1"/>
  <c r="F3269" i="1"/>
  <c r="C3269" i="1"/>
  <c r="L2760" i="1"/>
  <c r="K2760" i="1"/>
  <c r="J2760" i="1"/>
  <c r="I2760" i="1"/>
  <c r="H2760" i="1"/>
  <c r="F2760" i="1"/>
  <c r="C2760" i="1"/>
  <c r="L3206" i="1"/>
  <c r="K3206" i="1"/>
  <c r="J3206" i="1"/>
  <c r="I3206" i="1"/>
  <c r="H3206" i="1"/>
  <c r="F3206" i="1"/>
  <c r="C3206" i="1"/>
  <c r="L3115" i="1"/>
  <c r="K3115" i="1"/>
  <c r="J3115" i="1"/>
  <c r="I3115" i="1"/>
  <c r="H3115" i="1"/>
  <c r="F3115" i="1"/>
  <c r="C3115" i="1"/>
  <c r="L2726" i="1"/>
  <c r="K2726" i="1"/>
  <c r="J2726" i="1"/>
  <c r="I2726" i="1"/>
  <c r="H2726" i="1"/>
  <c r="F2726" i="1"/>
  <c r="C2726" i="1"/>
  <c r="L2727" i="1"/>
  <c r="K2727" i="1"/>
  <c r="J2727" i="1"/>
  <c r="I2727" i="1"/>
  <c r="H2727" i="1"/>
  <c r="F2727" i="1"/>
  <c r="C2727" i="1"/>
  <c r="L2724" i="1"/>
  <c r="K2724" i="1"/>
  <c r="J2724" i="1"/>
  <c r="I2724" i="1"/>
  <c r="H2724" i="1"/>
  <c r="F2724" i="1"/>
  <c r="C2724" i="1"/>
  <c r="L2725" i="1"/>
  <c r="K2725" i="1"/>
  <c r="J2725" i="1"/>
  <c r="I2725" i="1"/>
  <c r="H2725" i="1"/>
  <c r="F2725" i="1"/>
  <c r="C2725" i="1"/>
  <c r="L2711" i="1"/>
  <c r="K2711" i="1"/>
  <c r="J2711" i="1"/>
  <c r="I2711" i="1"/>
  <c r="H2711" i="1"/>
  <c r="F2711" i="1"/>
  <c r="C2711" i="1"/>
  <c r="L3223" i="1"/>
  <c r="K3223" i="1"/>
  <c r="J3223" i="1"/>
  <c r="I3223" i="1"/>
  <c r="H3223" i="1"/>
  <c r="F3223" i="1"/>
  <c r="C3223" i="1"/>
  <c r="L3279" i="1"/>
  <c r="K3279" i="1"/>
  <c r="J3279" i="1"/>
  <c r="I3279" i="1"/>
  <c r="H3279" i="1"/>
  <c r="F3279" i="1"/>
  <c r="C3279" i="1"/>
  <c r="L3209" i="1"/>
  <c r="K3209" i="1"/>
  <c r="J3209" i="1"/>
  <c r="I3209" i="1"/>
  <c r="H3209" i="1"/>
  <c r="F3209" i="1"/>
  <c r="C3209" i="1"/>
  <c r="L3233" i="1"/>
  <c r="K3233" i="1"/>
  <c r="J3233" i="1"/>
  <c r="I3233" i="1"/>
  <c r="H3233" i="1"/>
  <c r="F3233" i="1"/>
  <c r="C3233" i="1"/>
  <c r="L2740" i="1"/>
  <c r="K2740" i="1"/>
  <c r="J2740" i="1"/>
  <c r="I2740" i="1"/>
  <c r="H2740" i="1"/>
  <c r="F2740" i="1"/>
  <c r="C2740" i="1"/>
  <c r="L2742" i="1"/>
  <c r="K2742" i="1"/>
  <c r="J2742" i="1"/>
  <c r="I2742" i="1"/>
  <c r="H2742" i="1"/>
  <c r="F2742" i="1"/>
  <c r="C2742" i="1"/>
  <c r="L2712" i="1"/>
  <c r="K2712" i="1"/>
  <c r="J2712" i="1"/>
  <c r="I2712" i="1"/>
  <c r="H2712" i="1"/>
  <c r="F2712" i="1"/>
  <c r="C2712" i="1"/>
  <c r="L2750" i="1"/>
  <c r="K2750" i="1"/>
  <c r="J2750" i="1"/>
  <c r="I2750" i="1"/>
  <c r="H2750" i="1"/>
  <c r="F2750" i="1"/>
  <c r="C2750" i="1"/>
  <c r="L3250" i="1"/>
  <c r="K3250" i="1"/>
  <c r="J3250" i="1"/>
  <c r="I3250" i="1"/>
  <c r="H3250" i="1"/>
  <c r="F3250" i="1"/>
  <c r="C3250" i="1"/>
  <c r="L2693" i="1"/>
  <c r="K2693" i="1"/>
  <c r="J2693" i="1"/>
  <c r="I2693" i="1"/>
  <c r="H2693" i="1"/>
  <c r="F2693" i="1"/>
  <c r="C2693" i="1"/>
  <c r="L2747" i="1"/>
  <c r="K2747" i="1"/>
  <c r="J2747" i="1"/>
  <c r="I2747" i="1"/>
  <c r="H2747" i="1"/>
  <c r="F2747" i="1"/>
  <c r="C2747" i="1"/>
  <c r="L3211" i="1"/>
  <c r="K3211" i="1"/>
  <c r="J3211" i="1"/>
  <c r="I3211" i="1"/>
  <c r="H3211" i="1"/>
  <c r="F3211" i="1"/>
  <c r="C3211" i="1"/>
  <c r="L3229" i="1"/>
  <c r="K3229" i="1"/>
  <c r="J3229" i="1"/>
  <c r="I3229" i="1"/>
  <c r="H3229" i="1"/>
  <c r="F3229" i="1"/>
  <c r="C3229" i="1"/>
  <c r="L3183" i="1"/>
  <c r="K3183" i="1"/>
  <c r="J3183" i="1"/>
  <c r="I3183" i="1"/>
  <c r="H3183" i="1"/>
  <c r="F3183" i="1"/>
  <c r="C3183" i="1"/>
  <c r="L2702" i="1"/>
  <c r="K2702" i="1"/>
  <c r="J2702" i="1"/>
  <c r="I2702" i="1"/>
  <c r="H2702" i="1"/>
  <c r="F2702" i="1"/>
  <c r="C2702" i="1"/>
  <c r="L3224" i="1"/>
  <c r="K3224" i="1"/>
  <c r="J3224" i="1"/>
  <c r="I3224" i="1"/>
  <c r="H3224" i="1"/>
  <c r="F3224" i="1"/>
  <c r="C3224" i="1"/>
  <c r="L2717" i="1"/>
  <c r="K2717" i="1"/>
  <c r="J2717" i="1"/>
  <c r="I2717" i="1"/>
  <c r="H2717" i="1"/>
  <c r="F2717" i="1"/>
  <c r="C2717" i="1"/>
  <c r="L3275" i="1"/>
  <c r="K3275" i="1"/>
  <c r="J3275" i="1"/>
  <c r="I3275" i="1"/>
  <c r="H3275" i="1"/>
  <c r="F3275" i="1"/>
  <c r="C3275" i="1"/>
  <c r="L3240" i="1"/>
  <c r="K3240" i="1"/>
  <c r="J3240" i="1"/>
  <c r="I3240" i="1"/>
  <c r="H3240" i="1"/>
  <c r="F3240" i="1"/>
  <c r="C3240" i="1"/>
  <c r="L2706" i="1"/>
  <c r="K2706" i="1"/>
  <c r="J2706" i="1"/>
  <c r="I2706" i="1"/>
  <c r="H2706" i="1"/>
  <c r="F2706" i="1"/>
  <c r="C2706" i="1"/>
  <c r="L2714" i="1"/>
  <c r="K2714" i="1"/>
  <c r="J2714" i="1"/>
  <c r="I2714" i="1"/>
  <c r="H2714" i="1"/>
  <c r="F2714" i="1"/>
  <c r="C2714" i="1"/>
  <c r="L2704" i="1"/>
  <c r="K2704" i="1"/>
  <c r="J2704" i="1"/>
  <c r="I2704" i="1"/>
  <c r="H2704" i="1"/>
  <c r="F2704" i="1"/>
  <c r="C2704" i="1"/>
  <c r="L2721" i="1"/>
  <c r="K2721" i="1"/>
  <c r="J2721" i="1"/>
  <c r="I2721" i="1"/>
  <c r="H2721" i="1"/>
  <c r="F2721" i="1"/>
  <c r="C2721" i="1"/>
  <c r="L2715" i="1"/>
  <c r="K2715" i="1"/>
  <c r="J2715" i="1"/>
  <c r="I2715" i="1"/>
  <c r="H2715" i="1"/>
  <c r="F2715" i="1"/>
  <c r="C2715" i="1"/>
  <c r="L3191" i="1"/>
  <c r="K3191" i="1"/>
  <c r="J3191" i="1"/>
  <c r="I3191" i="1"/>
  <c r="H3191" i="1"/>
  <c r="F3191" i="1"/>
  <c r="C3191" i="1"/>
  <c r="L3262" i="1"/>
  <c r="K3262" i="1"/>
  <c r="J3262" i="1"/>
  <c r="I3262" i="1"/>
  <c r="H3262" i="1"/>
  <c r="F3262" i="1"/>
  <c r="C3262" i="1"/>
  <c r="L2707" i="1"/>
  <c r="K2707" i="1"/>
  <c r="J2707" i="1"/>
  <c r="I2707" i="1"/>
  <c r="H2707" i="1"/>
  <c r="F2707" i="1"/>
  <c r="C2707" i="1"/>
  <c r="L2749" i="1"/>
  <c r="K2749" i="1"/>
  <c r="J2749" i="1"/>
  <c r="I2749" i="1"/>
  <c r="H2749" i="1"/>
  <c r="F2749" i="1"/>
  <c r="C2749" i="1"/>
  <c r="L2723" i="1"/>
  <c r="K2723" i="1"/>
  <c r="J2723" i="1"/>
  <c r="I2723" i="1"/>
  <c r="H2723" i="1"/>
  <c r="F2723" i="1"/>
  <c r="C2723" i="1"/>
  <c r="L2700" i="1"/>
  <c r="K2700" i="1"/>
  <c r="J2700" i="1"/>
  <c r="I2700" i="1"/>
  <c r="H2700" i="1"/>
  <c r="F2700" i="1"/>
  <c r="C2700" i="1"/>
  <c r="L2699" i="1"/>
  <c r="K2699" i="1"/>
  <c r="J2699" i="1"/>
  <c r="I2699" i="1"/>
  <c r="H2699" i="1"/>
  <c r="F2699" i="1"/>
  <c r="C2699" i="1"/>
  <c r="L3227" i="1"/>
  <c r="K3227" i="1"/>
  <c r="J3227" i="1"/>
  <c r="I3227" i="1"/>
  <c r="H3227" i="1"/>
  <c r="F3227" i="1"/>
  <c r="C3227" i="1"/>
  <c r="L2713" i="1"/>
  <c r="K2713" i="1"/>
  <c r="J2713" i="1"/>
  <c r="I2713" i="1"/>
  <c r="H2713" i="1"/>
  <c r="F2713" i="1"/>
  <c r="C2713" i="1"/>
  <c r="L3246" i="1"/>
  <c r="K3246" i="1"/>
  <c r="J3246" i="1"/>
  <c r="I3246" i="1"/>
  <c r="H3246" i="1"/>
  <c r="F3246" i="1"/>
  <c r="C3246" i="1"/>
  <c r="L2716" i="1"/>
  <c r="K2716" i="1"/>
  <c r="J2716" i="1"/>
  <c r="I2716" i="1"/>
  <c r="H2716" i="1"/>
  <c r="F2716" i="1"/>
  <c r="C2716" i="1"/>
  <c r="L4523" i="1"/>
  <c r="K4523" i="1"/>
  <c r="J4523" i="1"/>
  <c r="I4523" i="1"/>
  <c r="G4523" i="1"/>
  <c r="H4523" i="1"/>
  <c r="F4523" i="1"/>
  <c r="C4523" i="1"/>
  <c r="L2705" i="1"/>
  <c r="K2705" i="1"/>
  <c r="J2705" i="1"/>
  <c r="I2705" i="1"/>
  <c r="H2705" i="1"/>
  <c r="F2705" i="1"/>
  <c r="C2705" i="1"/>
  <c r="L3147" i="1"/>
  <c r="K3147" i="1"/>
  <c r="J3147" i="1"/>
  <c r="I3147" i="1"/>
  <c r="H3147" i="1"/>
  <c r="F3147" i="1"/>
  <c r="C3147" i="1"/>
  <c r="L4496" i="1"/>
  <c r="K4496" i="1"/>
  <c r="J4496" i="1"/>
  <c r="I4496" i="1"/>
  <c r="G4496" i="1"/>
  <c r="H4496" i="1"/>
  <c r="F4496" i="1"/>
  <c r="C4496" i="1"/>
  <c r="L2756" i="1"/>
  <c r="K2756" i="1"/>
  <c r="J2756" i="1"/>
  <c r="I2756" i="1"/>
  <c r="H2756" i="1"/>
  <c r="F2756" i="1"/>
  <c r="C2756" i="1"/>
  <c r="L2743" i="1"/>
  <c r="K2743" i="1"/>
  <c r="J2743" i="1"/>
  <c r="I2743" i="1"/>
  <c r="H2743" i="1"/>
  <c r="F2743" i="1"/>
  <c r="C2743" i="1"/>
  <c r="L3203" i="1"/>
  <c r="K3203" i="1"/>
  <c r="J3203" i="1"/>
  <c r="I3203" i="1"/>
  <c r="H3203" i="1"/>
  <c r="F3203" i="1"/>
  <c r="C3203" i="1"/>
  <c r="L4502" i="1"/>
  <c r="K4502" i="1"/>
  <c r="J4502" i="1"/>
  <c r="I4502" i="1"/>
  <c r="G4502" i="1"/>
  <c r="H4502" i="1"/>
  <c r="F4502" i="1"/>
  <c r="C4502" i="1"/>
  <c r="L3204" i="1"/>
  <c r="K3204" i="1"/>
  <c r="J3204" i="1"/>
  <c r="I3204" i="1"/>
  <c r="H3204" i="1"/>
  <c r="F3204" i="1"/>
  <c r="C3204" i="1"/>
  <c r="L3202" i="1"/>
  <c r="K3202" i="1"/>
  <c r="J3202" i="1"/>
  <c r="I3202" i="1"/>
  <c r="H3202" i="1"/>
  <c r="F3202" i="1"/>
  <c r="C3202" i="1"/>
  <c r="L3238" i="1"/>
  <c r="K3238" i="1"/>
  <c r="J3238" i="1"/>
  <c r="I3238" i="1"/>
  <c r="H3238" i="1"/>
  <c r="F3238" i="1"/>
  <c r="C3238" i="1"/>
  <c r="L2731" i="1"/>
  <c r="K2731" i="1"/>
  <c r="J2731" i="1"/>
  <c r="I2731" i="1"/>
  <c r="H2731" i="1"/>
  <c r="F2731" i="1"/>
  <c r="C2731" i="1"/>
  <c r="L3270" i="1"/>
  <c r="K3270" i="1"/>
  <c r="J3270" i="1"/>
  <c r="I3270" i="1"/>
  <c r="H3270" i="1"/>
  <c r="F3270" i="1"/>
  <c r="C3270" i="1"/>
  <c r="L3261" i="1"/>
  <c r="K3261" i="1"/>
  <c r="J3261" i="1"/>
  <c r="I3261" i="1"/>
  <c r="H3261" i="1"/>
  <c r="F3261" i="1"/>
  <c r="C3261" i="1"/>
  <c r="L3253" i="1"/>
  <c r="K3253" i="1"/>
  <c r="J3253" i="1"/>
  <c r="I3253" i="1"/>
  <c r="H3253" i="1"/>
  <c r="F3253" i="1"/>
  <c r="C3253" i="1"/>
  <c r="L3264" i="1"/>
  <c r="K3264" i="1"/>
  <c r="J3264" i="1"/>
  <c r="I3264" i="1"/>
  <c r="H3264" i="1"/>
  <c r="F3264" i="1"/>
  <c r="C3264" i="1"/>
  <c r="L3222" i="1"/>
  <c r="K3222" i="1"/>
  <c r="J3222" i="1"/>
  <c r="I3222" i="1"/>
  <c r="H3222" i="1"/>
  <c r="F3222" i="1"/>
  <c r="C3222" i="1"/>
  <c r="L3232" i="1"/>
  <c r="K3232" i="1"/>
  <c r="J3232" i="1"/>
  <c r="I3232" i="1"/>
  <c r="H3232" i="1"/>
  <c r="F3232" i="1"/>
  <c r="C3232" i="1"/>
  <c r="L3236" i="1"/>
  <c r="K3236" i="1"/>
  <c r="J3236" i="1"/>
  <c r="I3236" i="1"/>
  <c r="H3236" i="1"/>
  <c r="F3236" i="1"/>
  <c r="C3236" i="1"/>
  <c r="L3259" i="1"/>
  <c r="K3259" i="1"/>
  <c r="J3259" i="1"/>
  <c r="I3259" i="1"/>
  <c r="H3259" i="1"/>
  <c r="F3259" i="1"/>
  <c r="C3259" i="1"/>
  <c r="L2720" i="1"/>
  <c r="K2720" i="1"/>
  <c r="J2720" i="1"/>
  <c r="I2720" i="1"/>
  <c r="H2720" i="1"/>
  <c r="F2720" i="1"/>
  <c r="C2720" i="1"/>
  <c r="L3265" i="1"/>
  <c r="K3265" i="1"/>
  <c r="J3265" i="1"/>
  <c r="I3265" i="1"/>
  <c r="H3265" i="1"/>
  <c r="F3265" i="1"/>
  <c r="C3265" i="1"/>
  <c r="L3272" i="1"/>
  <c r="K3272" i="1"/>
  <c r="J3272" i="1"/>
  <c r="I3272" i="1"/>
  <c r="H3272" i="1"/>
  <c r="F3272" i="1"/>
  <c r="C3272" i="1"/>
  <c r="L3188" i="1"/>
  <c r="K3188" i="1"/>
  <c r="J3188" i="1"/>
  <c r="I3188" i="1"/>
  <c r="H3188" i="1"/>
  <c r="F3188" i="1"/>
  <c r="C3188" i="1"/>
  <c r="L3197" i="1"/>
  <c r="K3197" i="1"/>
  <c r="J3197" i="1"/>
  <c r="I3197" i="1"/>
  <c r="H3197" i="1"/>
  <c r="F3197" i="1"/>
  <c r="C3197" i="1"/>
  <c r="L2695" i="1"/>
  <c r="K2695" i="1"/>
  <c r="J2695" i="1"/>
  <c r="I2695" i="1"/>
  <c r="H2695" i="1"/>
  <c r="F2695" i="1"/>
  <c r="C2695" i="1"/>
  <c r="L3190" i="1"/>
  <c r="K3190" i="1"/>
  <c r="J3190" i="1"/>
  <c r="I3190" i="1"/>
  <c r="H3190" i="1"/>
  <c r="F3190" i="1"/>
  <c r="C3190" i="1"/>
  <c r="L3187" i="1"/>
  <c r="K3187" i="1"/>
  <c r="J3187" i="1"/>
  <c r="I3187" i="1"/>
  <c r="H3187" i="1"/>
  <c r="F3187" i="1"/>
  <c r="C3187" i="1"/>
  <c r="L2739" i="1"/>
  <c r="K2739" i="1"/>
  <c r="J2739" i="1"/>
  <c r="I2739" i="1"/>
  <c r="H2739" i="1"/>
  <c r="F2739" i="1"/>
  <c r="C2739" i="1"/>
  <c r="L2728" i="1"/>
  <c r="K2728" i="1"/>
  <c r="J2728" i="1"/>
  <c r="I2728" i="1"/>
  <c r="H2728" i="1"/>
  <c r="F2728" i="1"/>
  <c r="C2728" i="1"/>
  <c r="L2719" i="1"/>
  <c r="K2719" i="1"/>
  <c r="J2719" i="1"/>
  <c r="I2719" i="1"/>
  <c r="H2719" i="1"/>
  <c r="F2719" i="1"/>
  <c r="C2719" i="1"/>
  <c r="L2697" i="1"/>
  <c r="K2697" i="1"/>
  <c r="J2697" i="1"/>
  <c r="I2697" i="1"/>
  <c r="H2697" i="1"/>
  <c r="F2697" i="1"/>
  <c r="C2697" i="1"/>
  <c r="L3213" i="1"/>
  <c r="K3213" i="1"/>
  <c r="J3213" i="1"/>
  <c r="I3213" i="1"/>
  <c r="H3213" i="1"/>
  <c r="F3213" i="1"/>
  <c r="C3213" i="1"/>
  <c r="L2708" i="1"/>
  <c r="K2708" i="1"/>
  <c r="J2708" i="1"/>
  <c r="I2708" i="1"/>
  <c r="H2708" i="1"/>
  <c r="F2708" i="1"/>
  <c r="C2708" i="1"/>
  <c r="L2703" i="1"/>
  <c r="K2703" i="1"/>
  <c r="J2703" i="1"/>
  <c r="I2703" i="1"/>
  <c r="H2703" i="1"/>
  <c r="F2703" i="1"/>
  <c r="C2703" i="1"/>
  <c r="L2722" i="1"/>
  <c r="K2722" i="1"/>
  <c r="J2722" i="1"/>
  <c r="I2722" i="1"/>
  <c r="H2722" i="1"/>
  <c r="F2722" i="1"/>
  <c r="C2722" i="1"/>
  <c r="L2718" i="1"/>
  <c r="K2718" i="1"/>
  <c r="J2718" i="1"/>
  <c r="I2718" i="1"/>
  <c r="H2718" i="1"/>
  <c r="F2718" i="1"/>
  <c r="C2718" i="1"/>
  <c r="L2696" i="1"/>
  <c r="K2696" i="1"/>
  <c r="J2696" i="1"/>
  <c r="I2696" i="1"/>
  <c r="H2696" i="1"/>
  <c r="F2696" i="1"/>
  <c r="C2696" i="1"/>
  <c r="L2710" i="1"/>
  <c r="K2710" i="1"/>
  <c r="J2710" i="1"/>
  <c r="I2710" i="1"/>
  <c r="H2710" i="1"/>
  <c r="F2710" i="1"/>
  <c r="C2710" i="1"/>
  <c r="L2709" i="1"/>
  <c r="K2709" i="1"/>
  <c r="J2709" i="1"/>
  <c r="I2709" i="1"/>
  <c r="H2709" i="1"/>
  <c r="F2709" i="1"/>
  <c r="C2709" i="1"/>
  <c r="L3263" i="1"/>
  <c r="K3263" i="1"/>
  <c r="J3263" i="1"/>
  <c r="I3263" i="1"/>
  <c r="H3263" i="1"/>
  <c r="F3263" i="1"/>
  <c r="C3263" i="1"/>
  <c r="L3189" i="1"/>
  <c r="K3189" i="1"/>
  <c r="J3189" i="1"/>
  <c r="I3189" i="1"/>
  <c r="H3189" i="1"/>
  <c r="F3189" i="1"/>
  <c r="C3189" i="1"/>
  <c r="L2736" i="1"/>
  <c r="K2736" i="1"/>
  <c r="J2736" i="1"/>
  <c r="I2736" i="1"/>
  <c r="H2736" i="1"/>
  <c r="F2736" i="1"/>
  <c r="C2736" i="1"/>
  <c r="L2730" i="1"/>
  <c r="K2730" i="1"/>
  <c r="J2730" i="1"/>
  <c r="I2730" i="1"/>
  <c r="H2730" i="1"/>
  <c r="F2730" i="1"/>
  <c r="C2730" i="1"/>
  <c r="L2734" i="1"/>
  <c r="K2734" i="1"/>
  <c r="J2734" i="1"/>
  <c r="I2734" i="1"/>
  <c r="H2734" i="1"/>
  <c r="F2734" i="1"/>
  <c r="C2734" i="1"/>
  <c r="L3258" i="1"/>
  <c r="K3258" i="1"/>
  <c r="J3258" i="1"/>
  <c r="I3258" i="1"/>
  <c r="H3258" i="1"/>
  <c r="F3258" i="1"/>
  <c r="C3258" i="1"/>
  <c r="L3219" i="1"/>
  <c r="K3219" i="1"/>
  <c r="J3219" i="1"/>
  <c r="I3219" i="1"/>
  <c r="H3219" i="1"/>
  <c r="F3219" i="1"/>
  <c r="C3219" i="1"/>
  <c r="L3235" i="1"/>
  <c r="K3235" i="1"/>
  <c r="J3235" i="1"/>
  <c r="I3235" i="1"/>
  <c r="H3235" i="1"/>
  <c r="F3235" i="1"/>
  <c r="C3235" i="1"/>
  <c r="L2751" i="1"/>
  <c r="K2751" i="1"/>
  <c r="J2751" i="1"/>
  <c r="I2751" i="1"/>
  <c r="H2751" i="1"/>
  <c r="F2751" i="1"/>
  <c r="C2751" i="1"/>
  <c r="L2735" i="1"/>
  <c r="K2735" i="1"/>
  <c r="J2735" i="1"/>
  <c r="I2735" i="1"/>
  <c r="H2735" i="1"/>
  <c r="F2735" i="1"/>
  <c r="C2735" i="1"/>
  <c r="L2757" i="1"/>
  <c r="K2757" i="1"/>
  <c r="J2757" i="1"/>
  <c r="I2757" i="1"/>
  <c r="H2757" i="1"/>
  <c r="F2757" i="1"/>
  <c r="C2757" i="1"/>
  <c r="L3278" i="1"/>
  <c r="K3278" i="1"/>
  <c r="J3278" i="1"/>
  <c r="I3278" i="1"/>
  <c r="H3278" i="1"/>
  <c r="F3278" i="1"/>
  <c r="C3278" i="1"/>
  <c r="L3260" i="1"/>
  <c r="K3260" i="1"/>
  <c r="J3260" i="1"/>
  <c r="I3260" i="1"/>
  <c r="H3260" i="1"/>
  <c r="F3260" i="1"/>
  <c r="C3260" i="1"/>
  <c r="L3282" i="1"/>
  <c r="K3282" i="1"/>
  <c r="J3282" i="1"/>
  <c r="I3282" i="1"/>
  <c r="H3282" i="1"/>
  <c r="F3282" i="1"/>
  <c r="C3282" i="1"/>
  <c r="L2691" i="1"/>
  <c r="K2691" i="1"/>
  <c r="J2691" i="1"/>
  <c r="I2691" i="1"/>
  <c r="H2691" i="1"/>
  <c r="F2691" i="1"/>
  <c r="C2691" i="1"/>
  <c r="L3239" i="1"/>
  <c r="K3239" i="1"/>
  <c r="J3239" i="1"/>
  <c r="I3239" i="1"/>
  <c r="H3239" i="1"/>
  <c r="F3239" i="1"/>
  <c r="C3239" i="1"/>
  <c r="L3252" i="1"/>
  <c r="K3252" i="1"/>
  <c r="J3252" i="1"/>
  <c r="I3252" i="1"/>
  <c r="H3252" i="1"/>
  <c r="F3252" i="1"/>
  <c r="C3252" i="1"/>
  <c r="L2688" i="1"/>
  <c r="K2688" i="1"/>
  <c r="J2688" i="1"/>
  <c r="I2688" i="1"/>
  <c r="H2688" i="1"/>
  <c r="F2688" i="1"/>
  <c r="C2688" i="1"/>
  <c r="L3220" i="1"/>
  <c r="K3220" i="1"/>
  <c r="J3220" i="1"/>
  <c r="I3220" i="1"/>
  <c r="H3220" i="1"/>
  <c r="F3220" i="1"/>
  <c r="C3220" i="1"/>
  <c r="L3266" i="1"/>
  <c r="K3266" i="1"/>
  <c r="J3266" i="1"/>
  <c r="I3266" i="1"/>
  <c r="H3266" i="1"/>
  <c r="F3266" i="1"/>
  <c r="C3266" i="1"/>
  <c r="L3256" i="1"/>
  <c r="K3256" i="1"/>
  <c r="J3256" i="1"/>
  <c r="I3256" i="1"/>
  <c r="H3256" i="1"/>
  <c r="F3256" i="1"/>
  <c r="C3256" i="1"/>
  <c r="L3192" i="1"/>
  <c r="K3192" i="1"/>
  <c r="J3192" i="1"/>
  <c r="I3192" i="1"/>
  <c r="H3192" i="1"/>
  <c r="F3192" i="1"/>
  <c r="C3192" i="1"/>
  <c r="L3208" i="1"/>
  <c r="K3208" i="1"/>
  <c r="J3208" i="1"/>
  <c r="I3208" i="1"/>
  <c r="H3208" i="1"/>
  <c r="F3208" i="1"/>
  <c r="C3208" i="1"/>
  <c r="L3237" i="1"/>
  <c r="K3237" i="1"/>
  <c r="J3237" i="1"/>
  <c r="I3237" i="1"/>
  <c r="H3237" i="1"/>
  <c r="F3237" i="1"/>
  <c r="C3237" i="1"/>
  <c r="L2690" i="1"/>
  <c r="K2690" i="1"/>
  <c r="J2690" i="1"/>
  <c r="I2690" i="1"/>
  <c r="H2690" i="1"/>
  <c r="F2690" i="1"/>
  <c r="C2690" i="1"/>
  <c r="L3199" i="1"/>
  <c r="K3199" i="1"/>
  <c r="J3199" i="1"/>
  <c r="I3199" i="1"/>
  <c r="H3199" i="1"/>
  <c r="F3199" i="1"/>
  <c r="C3199" i="1"/>
  <c r="L3245" i="1"/>
  <c r="K3245" i="1"/>
  <c r="J3245" i="1"/>
  <c r="I3245" i="1"/>
  <c r="H3245" i="1"/>
  <c r="F3245" i="1"/>
  <c r="C3245" i="1"/>
  <c r="L3234" i="1"/>
  <c r="K3234" i="1"/>
  <c r="J3234" i="1"/>
  <c r="I3234" i="1"/>
  <c r="H3234" i="1"/>
  <c r="F3234" i="1"/>
  <c r="C3234" i="1"/>
  <c r="L3225" i="1"/>
  <c r="K3225" i="1"/>
  <c r="J3225" i="1"/>
  <c r="I3225" i="1"/>
  <c r="H3225" i="1"/>
  <c r="F3225" i="1"/>
  <c r="C3225" i="1"/>
  <c r="L3217" i="1"/>
  <c r="K3217" i="1"/>
  <c r="J3217" i="1"/>
  <c r="I3217" i="1"/>
  <c r="H3217" i="1"/>
  <c r="F3217" i="1"/>
  <c r="C3217" i="1"/>
  <c r="L2759" i="1"/>
  <c r="K2759" i="1"/>
  <c r="J2759" i="1"/>
  <c r="I2759" i="1"/>
  <c r="H2759" i="1"/>
  <c r="F2759" i="1"/>
  <c r="C2759" i="1"/>
  <c r="L2744" i="1"/>
  <c r="K2744" i="1"/>
  <c r="J2744" i="1"/>
  <c r="I2744" i="1"/>
  <c r="H2744" i="1"/>
  <c r="F2744" i="1"/>
  <c r="C2744" i="1"/>
  <c r="L3215" i="1"/>
  <c r="K3215" i="1"/>
  <c r="J3215" i="1"/>
  <c r="I3215" i="1"/>
  <c r="H3215" i="1"/>
  <c r="F3215" i="1"/>
  <c r="C3215" i="1"/>
  <c r="L3231" i="1"/>
  <c r="K3231" i="1"/>
  <c r="J3231" i="1"/>
  <c r="I3231" i="1"/>
  <c r="H3231" i="1"/>
  <c r="F3231" i="1"/>
  <c r="C3231" i="1"/>
  <c r="L3255" i="1"/>
  <c r="K3255" i="1"/>
  <c r="J3255" i="1"/>
  <c r="I3255" i="1"/>
  <c r="H3255" i="1"/>
  <c r="F3255" i="1"/>
  <c r="C3255" i="1"/>
  <c r="L3195" i="1"/>
  <c r="K3195" i="1"/>
  <c r="J3195" i="1"/>
  <c r="I3195" i="1"/>
  <c r="H3195" i="1"/>
  <c r="F3195" i="1"/>
  <c r="C3195" i="1"/>
  <c r="L3274" i="1"/>
  <c r="K3274" i="1"/>
  <c r="J3274" i="1"/>
  <c r="I3274" i="1"/>
  <c r="H3274" i="1"/>
  <c r="F3274" i="1"/>
  <c r="C3274" i="1"/>
  <c r="L3210" i="1"/>
  <c r="K3210" i="1"/>
  <c r="J3210" i="1"/>
  <c r="I3210" i="1"/>
  <c r="H3210" i="1"/>
  <c r="F3210" i="1"/>
  <c r="C3210" i="1"/>
  <c r="L3120" i="1"/>
  <c r="K3120" i="1"/>
  <c r="J3120" i="1"/>
  <c r="I3120" i="1"/>
  <c r="H3120" i="1"/>
  <c r="F3120" i="1"/>
  <c r="C3120" i="1"/>
  <c r="L3154" i="1"/>
  <c r="K3154" i="1"/>
  <c r="J3154" i="1"/>
  <c r="I3154" i="1"/>
  <c r="H3154" i="1"/>
  <c r="F3154" i="1"/>
  <c r="C3154" i="1"/>
  <c r="L3150" i="1"/>
  <c r="K3150" i="1"/>
  <c r="J3150" i="1"/>
  <c r="I3150" i="1"/>
  <c r="H3150" i="1"/>
  <c r="F3150" i="1"/>
  <c r="C3150" i="1"/>
  <c r="L3140" i="1"/>
  <c r="K3140" i="1"/>
  <c r="J3140" i="1"/>
  <c r="I3140" i="1"/>
  <c r="H3140" i="1"/>
  <c r="F3140" i="1"/>
  <c r="C3140" i="1"/>
  <c r="L3121" i="1"/>
  <c r="K3121" i="1"/>
  <c r="J3121" i="1"/>
  <c r="I3121" i="1"/>
  <c r="H3121" i="1"/>
  <c r="F3121" i="1"/>
  <c r="C3121" i="1"/>
  <c r="L3146" i="1"/>
  <c r="K3146" i="1"/>
  <c r="J3146" i="1"/>
  <c r="I3146" i="1"/>
  <c r="H3146" i="1"/>
  <c r="F3146" i="1"/>
  <c r="C3146" i="1"/>
  <c r="L3149" i="1"/>
  <c r="K3149" i="1"/>
  <c r="J3149" i="1"/>
  <c r="I3149" i="1"/>
  <c r="H3149" i="1"/>
  <c r="F3149" i="1"/>
  <c r="C3149" i="1"/>
  <c r="L3156" i="1"/>
  <c r="K3156" i="1"/>
  <c r="J3156" i="1"/>
  <c r="I3156" i="1"/>
  <c r="H3156" i="1"/>
  <c r="F3156" i="1"/>
  <c r="C3156" i="1"/>
  <c r="L3161" i="1"/>
  <c r="K3161" i="1"/>
  <c r="J3161" i="1"/>
  <c r="I3161" i="1"/>
  <c r="H3161" i="1"/>
  <c r="F3161" i="1"/>
  <c r="C3161" i="1"/>
  <c r="L3169" i="1"/>
  <c r="K3169" i="1"/>
  <c r="J3169" i="1"/>
  <c r="I3169" i="1"/>
  <c r="H3169" i="1"/>
  <c r="F3169" i="1"/>
  <c r="C3169" i="1"/>
  <c r="L3171" i="1"/>
  <c r="K3171" i="1"/>
  <c r="J3171" i="1"/>
  <c r="I3171" i="1"/>
  <c r="H3171" i="1"/>
  <c r="F3171" i="1"/>
  <c r="C3171" i="1"/>
  <c r="L3135" i="1"/>
  <c r="K3135" i="1"/>
  <c r="J3135" i="1"/>
  <c r="I3135" i="1"/>
  <c r="H3135" i="1"/>
  <c r="F3135" i="1"/>
  <c r="C3135" i="1"/>
  <c r="L3134" i="1"/>
  <c r="K3134" i="1"/>
  <c r="J3134" i="1"/>
  <c r="I3134" i="1"/>
  <c r="H3134" i="1"/>
  <c r="F3134" i="1"/>
  <c r="C3134" i="1"/>
  <c r="L3132" i="1"/>
  <c r="K3132" i="1"/>
  <c r="J3132" i="1"/>
  <c r="I3132" i="1"/>
  <c r="H3132" i="1"/>
  <c r="F3132" i="1"/>
  <c r="C3132" i="1"/>
  <c r="L3167" i="1"/>
  <c r="K3167" i="1"/>
  <c r="J3167" i="1"/>
  <c r="I3167" i="1"/>
  <c r="H3167" i="1"/>
  <c r="F3167" i="1"/>
  <c r="C3167" i="1"/>
  <c r="L3145" i="1"/>
  <c r="K3145" i="1"/>
  <c r="J3145" i="1"/>
  <c r="I3145" i="1"/>
  <c r="H3145" i="1"/>
  <c r="F3145" i="1"/>
  <c r="C3145" i="1"/>
  <c r="L3251" i="1"/>
  <c r="K3251" i="1"/>
  <c r="J3251" i="1"/>
  <c r="I3251" i="1"/>
  <c r="H3251" i="1"/>
  <c r="F3251" i="1"/>
  <c r="C3251" i="1"/>
  <c r="L3185" i="1"/>
  <c r="K3185" i="1"/>
  <c r="J3185" i="1"/>
  <c r="I3185" i="1"/>
  <c r="H3185" i="1"/>
  <c r="F3185" i="1"/>
  <c r="C3185" i="1"/>
  <c r="L3214" i="1"/>
  <c r="K3214" i="1"/>
  <c r="J3214" i="1"/>
  <c r="I3214" i="1"/>
  <c r="H3214" i="1"/>
  <c r="F3214" i="1"/>
  <c r="C3214" i="1"/>
  <c r="L2746" i="1"/>
  <c r="K2746" i="1"/>
  <c r="J2746" i="1"/>
  <c r="I2746" i="1"/>
  <c r="H2746" i="1"/>
  <c r="F2746" i="1"/>
  <c r="C2746" i="1"/>
  <c r="L3277" i="1"/>
  <c r="K3277" i="1"/>
  <c r="J3277" i="1"/>
  <c r="I3277" i="1"/>
  <c r="H3277" i="1"/>
  <c r="F3277" i="1"/>
  <c r="C3277" i="1"/>
  <c r="L3158" i="1"/>
  <c r="K3158" i="1"/>
  <c r="J3158" i="1"/>
  <c r="I3158" i="1"/>
  <c r="H3158" i="1"/>
  <c r="F3158" i="1"/>
  <c r="C3158" i="1"/>
  <c r="L3148" i="1"/>
  <c r="K3148" i="1"/>
  <c r="J3148" i="1"/>
  <c r="I3148" i="1"/>
  <c r="H3148" i="1"/>
  <c r="F3148" i="1"/>
  <c r="C3148" i="1"/>
  <c r="L3124" i="1"/>
  <c r="K3124" i="1"/>
  <c r="J3124" i="1"/>
  <c r="I3124" i="1"/>
  <c r="H3124" i="1"/>
  <c r="F3124" i="1"/>
  <c r="C3124" i="1"/>
  <c r="L2686" i="1"/>
  <c r="K2686" i="1"/>
  <c r="J2686" i="1"/>
  <c r="I2686" i="1"/>
  <c r="H2686" i="1"/>
  <c r="F2686" i="1"/>
  <c r="C2686" i="1"/>
  <c r="L3173" i="1"/>
  <c r="K3173" i="1"/>
  <c r="J3173" i="1"/>
  <c r="I3173" i="1"/>
  <c r="H3173" i="1"/>
  <c r="F3173" i="1"/>
  <c r="C3173" i="1"/>
  <c r="L3170" i="1"/>
  <c r="K3170" i="1"/>
  <c r="J3170" i="1"/>
  <c r="I3170" i="1"/>
  <c r="H3170" i="1"/>
  <c r="F3170" i="1"/>
  <c r="C3170" i="1"/>
  <c r="L3177" i="1"/>
  <c r="K3177" i="1"/>
  <c r="J3177" i="1"/>
  <c r="I3177" i="1"/>
  <c r="H3177" i="1"/>
  <c r="F3177" i="1"/>
  <c r="C3177" i="1"/>
  <c r="L3248" i="1"/>
  <c r="K3248" i="1"/>
  <c r="J3248" i="1"/>
  <c r="I3248" i="1"/>
  <c r="H3248" i="1"/>
  <c r="F3248" i="1"/>
  <c r="C3248" i="1"/>
  <c r="L3175" i="1"/>
  <c r="K3175" i="1"/>
  <c r="J3175" i="1"/>
  <c r="I3175" i="1"/>
  <c r="H3175" i="1"/>
  <c r="F3175" i="1"/>
  <c r="C3175" i="1"/>
  <c r="L3244" i="1"/>
  <c r="K3244" i="1"/>
  <c r="J3244" i="1"/>
  <c r="I3244" i="1"/>
  <c r="H3244" i="1"/>
  <c r="F3244" i="1"/>
  <c r="C3244" i="1"/>
  <c r="L3276" i="1"/>
  <c r="K3276" i="1"/>
  <c r="J3276" i="1"/>
  <c r="I3276" i="1"/>
  <c r="H3276" i="1"/>
  <c r="F3276" i="1"/>
  <c r="C3276" i="1"/>
  <c r="L3247" i="1"/>
  <c r="K3247" i="1"/>
  <c r="J3247" i="1"/>
  <c r="I3247" i="1"/>
  <c r="H3247" i="1"/>
  <c r="F3247" i="1"/>
  <c r="C3247" i="1"/>
  <c r="L3241" i="1"/>
  <c r="K3241" i="1"/>
  <c r="J3241" i="1"/>
  <c r="I3241" i="1"/>
  <c r="H3241" i="1"/>
  <c r="F3241" i="1"/>
  <c r="C3241" i="1"/>
  <c r="L3254" i="1"/>
  <c r="K3254" i="1"/>
  <c r="J3254" i="1"/>
  <c r="I3254" i="1"/>
  <c r="H3254" i="1"/>
  <c r="F3254" i="1"/>
  <c r="C3254" i="1"/>
  <c r="L3268" i="1"/>
  <c r="K3268" i="1"/>
  <c r="J3268" i="1"/>
  <c r="I3268" i="1"/>
  <c r="H3268" i="1"/>
  <c r="F3268" i="1"/>
  <c r="C3268" i="1"/>
  <c r="L3281" i="1"/>
  <c r="K3281" i="1"/>
  <c r="J3281" i="1"/>
  <c r="I3281" i="1"/>
  <c r="H3281" i="1"/>
  <c r="F3281" i="1"/>
  <c r="C3281" i="1"/>
  <c r="L3178" i="1"/>
  <c r="K3178" i="1"/>
  <c r="J3178" i="1"/>
  <c r="I3178" i="1"/>
  <c r="H3178" i="1"/>
  <c r="F3178" i="1"/>
  <c r="C3178" i="1"/>
  <c r="L3249" i="1"/>
  <c r="K3249" i="1"/>
  <c r="J3249" i="1"/>
  <c r="I3249" i="1"/>
  <c r="H3249" i="1"/>
  <c r="F3249" i="1"/>
  <c r="C3249" i="1"/>
  <c r="L2732" i="1"/>
  <c r="K2732" i="1"/>
  <c r="J2732" i="1"/>
  <c r="I2732" i="1"/>
  <c r="H2732" i="1"/>
  <c r="F2732" i="1"/>
  <c r="C2732" i="1"/>
  <c r="L3257" i="1"/>
  <c r="K3257" i="1"/>
  <c r="J3257" i="1"/>
  <c r="I3257" i="1"/>
  <c r="H3257" i="1"/>
  <c r="F3257" i="1"/>
  <c r="C3257" i="1"/>
  <c r="L3196" i="1"/>
  <c r="K3196" i="1"/>
  <c r="J3196" i="1"/>
  <c r="I3196" i="1"/>
  <c r="H3196" i="1"/>
  <c r="F3196" i="1"/>
  <c r="C3196" i="1"/>
  <c r="L3242" i="1"/>
  <c r="K3242" i="1"/>
  <c r="J3242" i="1"/>
  <c r="I3242" i="1"/>
  <c r="H3242" i="1"/>
  <c r="F3242" i="1"/>
  <c r="C3242" i="1"/>
  <c r="L5171" i="1"/>
  <c r="K5171" i="1"/>
  <c r="J5171" i="1"/>
  <c r="I5171" i="1"/>
  <c r="G5171" i="1"/>
  <c r="H5171" i="1"/>
  <c r="F5171" i="1"/>
  <c r="C5171" i="1"/>
  <c r="L3181" i="1"/>
  <c r="K3181" i="1"/>
  <c r="J3181" i="1"/>
  <c r="I3181" i="1"/>
  <c r="H3181" i="1"/>
  <c r="F3181" i="1"/>
  <c r="C3181" i="1"/>
  <c r="L3186" i="1"/>
  <c r="K3186" i="1"/>
  <c r="J3186" i="1"/>
  <c r="I3186" i="1"/>
  <c r="H3186" i="1"/>
  <c r="F3186" i="1"/>
  <c r="C3186" i="1"/>
  <c r="L3243" i="1"/>
  <c r="K3243" i="1"/>
  <c r="J3243" i="1"/>
  <c r="I3243" i="1"/>
  <c r="H3243" i="1"/>
  <c r="F3243" i="1"/>
  <c r="C3243" i="1"/>
  <c r="L3182" i="1"/>
  <c r="K3182" i="1"/>
  <c r="J3182" i="1"/>
  <c r="I3182" i="1"/>
  <c r="H3182" i="1"/>
  <c r="F3182" i="1"/>
  <c r="C3182" i="1"/>
  <c r="L3280" i="1"/>
  <c r="K3280" i="1"/>
  <c r="J3280" i="1"/>
  <c r="I3280" i="1"/>
  <c r="H3280" i="1"/>
  <c r="F3280" i="1"/>
  <c r="C3280" i="1"/>
  <c r="L3179" i="1"/>
  <c r="K3179" i="1"/>
  <c r="J3179" i="1"/>
  <c r="I3179" i="1"/>
  <c r="H3179" i="1"/>
  <c r="F3179" i="1"/>
  <c r="C3179" i="1"/>
  <c r="L2755" i="1"/>
  <c r="K2755" i="1"/>
  <c r="J2755" i="1"/>
  <c r="I2755" i="1"/>
  <c r="H2755" i="1"/>
  <c r="F2755" i="1"/>
  <c r="C2755" i="1"/>
  <c r="L2238" i="1"/>
  <c r="K2238" i="1"/>
  <c r="J2238" i="1"/>
  <c r="I2238" i="1"/>
  <c r="H2238" i="1"/>
  <c r="F2238" i="1"/>
  <c r="C2238" i="1"/>
  <c r="L3176" i="1"/>
  <c r="K3176" i="1"/>
  <c r="J3176" i="1"/>
  <c r="I3176" i="1"/>
  <c r="H3176" i="1"/>
  <c r="F3176" i="1"/>
  <c r="C3176" i="1"/>
  <c r="L3184" i="1"/>
  <c r="K3184" i="1"/>
  <c r="J3184" i="1"/>
  <c r="I3184" i="1"/>
  <c r="H3184" i="1"/>
  <c r="F3184" i="1"/>
  <c r="C3184" i="1"/>
  <c r="L2741" i="1"/>
  <c r="K2741" i="1"/>
  <c r="J2741" i="1"/>
  <c r="I2741" i="1"/>
  <c r="H2741" i="1"/>
  <c r="F2741" i="1"/>
  <c r="C2741" i="1"/>
  <c r="L2729" i="1"/>
  <c r="K2729" i="1"/>
  <c r="J2729" i="1"/>
  <c r="I2729" i="1"/>
  <c r="H2729" i="1"/>
  <c r="F2729" i="1"/>
  <c r="C2729" i="1"/>
  <c r="L2250" i="1"/>
  <c r="K2250" i="1"/>
  <c r="J2250" i="1"/>
  <c r="I2250" i="1"/>
  <c r="H2250" i="1"/>
  <c r="F2250" i="1"/>
  <c r="C2250" i="1"/>
  <c r="L3122" i="1"/>
  <c r="K3122" i="1"/>
  <c r="J3122" i="1"/>
  <c r="I3122" i="1"/>
  <c r="H3122" i="1"/>
  <c r="F3122" i="1"/>
  <c r="C3122" i="1"/>
  <c r="L2372" i="1"/>
  <c r="K2372" i="1"/>
  <c r="J2372" i="1"/>
  <c r="I2372" i="1"/>
  <c r="H2372" i="1"/>
  <c r="F2372" i="1"/>
  <c r="C2372" i="1"/>
  <c r="L4459" i="1"/>
  <c r="K4459" i="1"/>
  <c r="J4459" i="1"/>
  <c r="I4459" i="1"/>
  <c r="G4459" i="1"/>
  <c r="H4459" i="1"/>
  <c r="F4459" i="1"/>
  <c r="C4459" i="1"/>
  <c r="L2754" i="1"/>
  <c r="K2754" i="1"/>
  <c r="J2754" i="1"/>
  <c r="I2754" i="1"/>
  <c r="H2754" i="1"/>
  <c r="F2754" i="1"/>
  <c r="C2754" i="1"/>
  <c r="L2259" i="1"/>
  <c r="K2259" i="1"/>
  <c r="J2259" i="1"/>
  <c r="I2259" i="1"/>
  <c r="H2259" i="1"/>
  <c r="F2259" i="1"/>
  <c r="C2259" i="1"/>
  <c r="L2692" i="1"/>
  <c r="K2692" i="1"/>
  <c r="J2692" i="1"/>
  <c r="I2692" i="1"/>
  <c r="H2692" i="1"/>
  <c r="F2692" i="1"/>
  <c r="C2692" i="1"/>
  <c r="L2753" i="1"/>
  <c r="K2753" i="1"/>
  <c r="J2753" i="1"/>
  <c r="I2753" i="1"/>
  <c r="H2753" i="1"/>
  <c r="F2753" i="1"/>
  <c r="C2753" i="1"/>
  <c r="L2694" i="1"/>
  <c r="K2694" i="1"/>
  <c r="J2694" i="1"/>
  <c r="I2694" i="1"/>
  <c r="H2694" i="1"/>
  <c r="F2694" i="1"/>
  <c r="C2694" i="1"/>
  <c r="L2763" i="1"/>
  <c r="K2763" i="1"/>
  <c r="J2763" i="1"/>
  <c r="I2763" i="1"/>
  <c r="H2763" i="1"/>
  <c r="F2763" i="1"/>
  <c r="C2763" i="1"/>
  <c r="L2758" i="1"/>
  <c r="K2758" i="1"/>
  <c r="J2758" i="1"/>
  <c r="I2758" i="1"/>
  <c r="H2758" i="1"/>
  <c r="F2758" i="1"/>
  <c r="C2758" i="1"/>
  <c r="L2689" i="1"/>
  <c r="K2689" i="1"/>
  <c r="J2689" i="1"/>
  <c r="I2689" i="1"/>
  <c r="H2689" i="1"/>
  <c r="F2689" i="1"/>
  <c r="C2689" i="1"/>
  <c r="L2762" i="1"/>
  <c r="K2762" i="1"/>
  <c r="J2762" i="1"/>
  <c r="I2762" i="1"/>
  <c r="H2762" i="1"/>
  <c r="F2762" i="1"/>
  <c r="C2762" i="1"/>
  <c r="L2229" i="1"/>
  <c r="K2229" i="1"/>
  <c r="J2229" i="1"/>
  <c r="I2229" i="1"/>
  <c r="H2229" i="1"/>
  <c r="F2229" i="1"/>
  <c r="C2229" i="1"/>
  <c r="L2385" i="1"/>
  <c r="K2385" i="1"/>
  <c r="J2385" i="1"/>
  <c r="I2385" i="1"/>
  <c r="H2385" i="1"/>
  <c r="F2385" i="1"/>
  <c r="C2385" i="1"/>
  <c r="L2254" i="1"/>
  <c r="K2254" i="1"/>
  <c r="J2254" i="1"/>
  <c r="I2254" i="1"/>
  <c r="H2254" i="1"/>
  <c r="F2254" i="1"/>
  <c r="C2254" i="1"/>
  <c r="L2239" i="1"/>
  <c r="K2239" i="1"/>
  <c r="J2239" i="1"/>
  <c r="I2239" i="1"/>
  <c r="H2239" i="1"/>
  <c r="F2239" i="1"/>
  <c r="C2239" i="1"/>
  <c r="L2237" i="1"/>
  <c r="K2237" i="1"/>
  <c r="J2237" i="1"/>
  <c r="I2237" i="1"/>
  <c r="H2237" i="1"/>
  <c r="F2237" i="1"/>
  <c r="C2237" i="1"/>
  <c r="L2243" i="1"/>
  <c r="K2243" i="1"/>
  <c r="J2243" i="1"/>
  <c r="I2243" i="1"/>
  <c r="H2243" i="1"/>
  <c r="F2243" i="1"/>
  <c r="C2243" i="1"/>
  <c r="L4503" i="1"/>
  <c r="K4503" i="1"/>
  <c r="J4503" i="1"/>
  <c r="I4503" i="1"/>
  <c r="G4503" i="1"/>
  <c r="H4503" i="1"/>
  <c r="F4503" i="1"/>
  <c r="C4503" i="1"/>
  <c r="L4519" i="1"/>
  <c r="K4519" i="1"/>
  <c r="J4519" i="1"/>
  <c r="I4519" i="1"/>
  <c r="G4519" i="1"/>
  <c r="H4519" i="1"/>
  <c r="F4519" i="1"/>
  <c r="C4519" i="1"/>
  <c r="L4488" i="1"/>
  <c r="K4488" i="1"/>
  <c r="J4488" i="1"/>
  <c r="I4488" i="1"/>
  <c r="G4488" i="1"/>
  <c r="H4488" i="1"/>
  <c r="F4488" i="1"/>
  <c r="C4488" i="1"/>
  <c r="L2379" i="1"/>
  <c r="K2379" i="1"/>
  <c r="J2379" i="1"/>
  <c r="I2379" i="1"/>
  <c r="H2379" i="1"/>
  <c r="F2379" i="1"/>
  <c r="C2379" i="1"/>
  <c r="L2387" i="1"/>
  <c r="K2387" i="1"/>
  <c r="J2387" i="1"/>
  <c r="I2387" i="1"/>
  <c r="H2387" i="1"/>
  <c r="F2387" i="1"/>
  <c r="C2387" i="1"/>
  <c r="L2373" i="1"/>
  <c r="K2373" i="1"/>
  <c r="J2373" i="1"/>
  <c r="I2373" i="1"/>
  <c r="H2373" i="1"/>
  <c r="F2373" i="1"/>
  <c r="C2373" i="1"/>
  <c r="L2378" i="1"/>
  <c r="K2378" i="1"/>
  <c r="J2378" i="1"/>
  <c r="I2378" i="1"/>
  <c r="H2378" i="1"/>
  <c r="F2378" i="1"/>
  <c r="C2378" i="1"/>
  <c r="L2371" i="1"/>
  <c r="K2371" i="1"/>
  <c r="J2371" i="1"/>
  <c r="I2371" i="1"/>
  <c r="H2371" i="1"/>
  <c r="F2371" i="1"/>
  <c r="C2371" i="1"/>
  <c r="L2376" i="1"/>
  <c r="K2376" i="1"/>
  <c r="J2376" i="1"/>
  <c r="I2376" i="1"/>
  <c r="H2376" i="1"/>
  <c r="F2376" i="1"/>
  <c r="C2376" i="1"/>
  <c r="L2369" i="1"/>
  <c r="K2369" i="1"/>
  <c r="J2369" i="1"/>
  <c r="I2369" i="1"/>
  <c r="H2369" i="1"/>
  <c r="F2369" i="1"/>
  <c r="C2369" i="1"/>
  <c r="L2380" i="1"/>
  <c r="K2380" i="1"/>
  <c r="J2380" i="1"/>
  <c r="I2380" i="1"/>
  <c r="H2380" i="1"/>
  <c r="F2380" i="1"/>
  <c r="C2380" i="1"/>
  <c r="L2374" i="1"/>
  <c r="K2374" i="1"/>
  <c r="J2374" i="1"/>
  <c r="I2374" i="1"/>
  <c r="H2374" i="1"/>
  <c r="F2374" i="1"/>
  <c r="C2374" i="1"/>
  <c r="L2377" i="1"/>
  <c r="K2377" i="1"/>
  <c r="J2377" i="1"/>
  <c r="I2377" i="1"/>
  <c r="H2377" i="1"/>
  <c r="F2377" i="1"/>
  <c r="C2377" i="1"/>
  <c r="L4512" i="1"/>
  <c r="K4512" i="1"/>
  <c r="J4512" i="1"/>
  <c r="I4512" i="1"/>
  <c r="G4512" i="1"/>
  <c r="H4512" i="1"/>
  <c r="F4512" i="1"/>
  <c r="C4512" i="1"/>
  <c r="L4510" i="1"/>
  <c r="K4510" i="1"/>
  <c r="J4510" i="1"/>
  <c r="I4510" i="1"/>
  <c r="G4510" i="1"/>
  <c r="H4510" i="1"/>
  <c r="F4510" i="1"/>
  <c r="C4510" i="1"/>
  <c r="L2242" i="1"/>
  <c r="K2242" i="1"/>
  <c r="J2242" i="1"/>
  <c r="I2242" i="1"/>
  <c r="H2242" i="1"/>
  <c r="F2242" i="1"/>
  <c r="C2242" i="1"/>
  <c r="L2241" i="1"/>
  <c r="K2241" i="1"/>
  <c r="J2241" i="1"/>
  <c r="I2241" i="1"/>
  <c r="H2241" i="1"/>
  <c r="F2241" i="1"/>
  <c r="C2241" i="1"/>
  <c r="L2244" i="1"/>
  <c r="K2244" i="1"/>
  <c r="J2244" i="1"/>
  <c r="I2244" i="1"/>
  <c r="H2244" i="1"/>
  <c r="F2244" i="1"/>
  <c r="C2244" i="1"/>
  <c r="L4492" i="1"/>
  <c r="K4492" i="1"/>
  <c r="J4492" i="1"/>
  <c r="I4492" i="1"/>
  <c r="G4492" i="1"/>
  <c r="H4492" i="1"/>
  <c r="F4492" i="1"/>
  <c r="C4492" i="1"/>
  <c r="L4487" i="1"/>
  <c r="K4487" i="1"/>
  <c r="J4487" i="1"/>
  <c r="I4487" i="1"/>
  <c r="G4487" i="1"/>
  <c r="H4487" i="1"/>
  <c r="F4487" i="1"/>
  <c r="C4487" i="1"/>
  <c r="L2247" i="1"/>
  <c r="K2247" i="1"/>
  <c r="J2247" i="1"/>
  <c r="I2247" i="1"/>
  <c r="H2247" i="1"/>
  <c r="F2247" i="1"/>
  <c r="C2247" i="1"/>
  <c r="L4524" i="1"/>
  <c r="K4524" i="1"/>
  <c r="J4524" i="1"/>
  <c r="I4524" i="1"/>
  <c r="G4524" i="1"/>
  <c r="H4524" i="1"/>
  <c r="F4524" i="1"/>
  <c r="C4524" i="1"/>
  <c r="L4474" i="1"/>
  <c r="K4474" i="1"/>
  <c r="J4474" i="1"/>
  <c r="I4474" i="1"/>
  <c r="G4474" i="1"/>
  <c r="H4474" i="1"/>
  <c r="F4474" i="1"/>
  <c r="C4474" i="1"/>
  <c r="L4480" i="1"/>
  <c r="K4480" i="1"/>
  <c r="J4480" i="1"/>
  <c r="I4480" i="1"/>
  <c r="G4480" i="1"/>
  <c r="H4480" i="1"/>
  <c r="F4480" i="1"/>
  <c r="C4480" i="1"/>
  <c r="L4530" i="1"/>
  <c r="K4530" i="1"/>
  <c r="J4530" i="1"/>
  <c r="I4530" i="1"/>
  <c r="G4530" i="1"/>
  <c r="H4530" i="1"/>
  <c r="F4530" i="1"/>
  <c r="C4530" i="1"/>
  <c r="L4472" i="1"/>
  <c r="K4472" i="1"/>
  <c r="J4472" i="1"/>
  <c r="I4472" i="1"/>
  <c r="G4472" i="1"/>
  <c r="H4472" i="1"/>
  <c r="F4472" i="1"/>
  <c r="C4472" i="1"/>
  <c r="L4522" i="1"/>
  <c r="K4522" i="1"/>
  <c r="J4522" i="1"/>
  <c r="I4522" i="1"/>
  <c r="G4522" i="1"/>
  <c r="H4522" i="1"/>
  <c r="F4522" i="1"/>
  <c r="C4522" i="1"/>
  <c r="L4476" i="1"/>
  <c r="K4476" i="1"/>
  <c r="J4476" i="1"/>
  <c r="I4476" i="1"/>
  <c r="G4476" i="1"/>
  <c r="H4476" i="1"/>
  <c r="F4476" i="1"/>
  <c r="C4476" i="1"/>
  <c r="L4460" i="1"/>
  <c r="K4460" i="1"/>
  <c r="J4460" i="1"/>
  <c r="I4460" i="1"/>
  <c r="G4460" i="1"/>
  <c r="H4460" i="1"/>
  <c r="F4460" i="1"/>
  <c r="C4460" i="1"/>
  <c r="L4457" i="1"/>
  <c r="K4457" i="1"/>
  <c r="J4457" i="1"/>
  <c r="I4457" i="1"/>
  <c r="G4457" i="1"/>
  <c r="H4457" i="1"/>
  <c r="F4457" i="1"/>
  <c r="C4457" i="1"/>
  <c r="L2271" i="1"/>
  <c r="K2271" i="1"/>
  <c r="J2271" i="1"/>
  <c r="I2271" i="1"/>
  <c r="H2271" i="1"/>
  <c r="F2271" i="1"/>
  <c r="C2271" i="1"/>
  <c r="L4490" i="1"/>
  <c r="K4490" i="1"/>
  <c r="J4490" i="1"/>
  <c r="I4490" i="1"/>
  <c r="G4490" i="1"/>
  <c r="H4490" i="1"/>
  <c r="F4490" i="1"/>
  <c r="C4490" i="1"/>
  <c r="L4479" i="1"/>
  <c r="K4479" i="1"/>
  <c r="J4479" i="1"/>
  <c r="I4479" i="1"/>
  <c r="G4479" i="1"/>
  <c r="H4479" i="1"/>
  <c r="F4479" i="1"/>
  <c r="C4479" i="1"/>
  <c r="L2383" i="1"/>
  <c r="K2383" i="1"/>
  <c r="J2383" i="1"/>
  <c r="I2383" i="1"/>
  <c r="H2383" i="1"/>
  <c r="F2383" i="1"/>
  <c r="C2383" i="1"/>
  <c r="L2382" i="1"/>
  <c r="K2382" i="1"/>
  <c r="J2382" i="1"/>
  <c r="I2382" i="1"/>
  <c r="H2382" i="1"/>
  <c r="F2382" i="1"/>
  <c r="C2382" i="1"/>
  <c r="L4473" i="1"/>
  <c r="K4473" i="1"/>
  <c r="J4473" i="1"/>
  <c r="I4473" i="1"/>
  <c r="G4473" i="1"/>
  <c r="H4473" i="1"/>
  <c r="F4473" i="1"/>
  <c r="C4473" i="1"/>
  <c r="L4535" i="1"/>
  <c r="K4535" i="1"/>
  <c r="J4535" i="1"/>
  <c r="I4535" i="1"/>
  <c r="G4535" i="1"/>
  <c r="H4535" i="1"/>
  <c r="F4535" i="1"/>
  <c r="C4535" i="1"/>
  <c r="L4475" i="1"/>
  <c r="K4475" i="1"/>
  <c r="J4475" i="1"/>
  <c r="I4475" i="1"/>
  <c r="G4475" i="1"/>
  <c r="H4475" i="1"/>
  <c r="F4475" i="1"/>
  <c r="C4475" i="1"/>
  <c r="L2375" i="1"/>
  <c r="K2375" i="1"/>
  <c r="J2375" i="1"/>
  <c r="I2375" i="1"/>
  <c r="H2375" i="1"/>
  <c r="F2375" i="1"/>
  <c r="C2375" i="1"/>
  <c r="L4482" i="1"/>
  <c r="K4482" i="1"/>
  <c r="J4482" i="1"/>
  <c r="I4482" i="1"/>
  <c r="G4482" i="1"/>
  <c r="H4482" i="1"/>
  <c r="F4482" i="1"/>
  <c r="C4482" i="1"/>
  <c r="L4489" i="1"/>
  <c r="K4489" i="1"/>
  <c r="J4489" i="1"/>
  <c r="I4489" i="1"/>
  <c r="G4489" i="1"/>
  <c r="H4489" i="1"/>
  <c r="F4489" i="1"/>
  <c r="C4489" i="1"/>
  <c r="L4478" i="1"/>
  <c r="K4478" i="1"/>
  <c r="J4478" i="1"/>
  <c r="I4478" i="1"/>
  <c r="G4478" i="1"/>
  <c r="H4478" i="1"/>
  <c r="F4478" i="1"/>
  <c r="C4478" i="1"/>
  <c r="L4465" i="1"/>
  <c r="K4465" i="1"/>
  <c r="J4465" i="1"/>
  <c r="I4465" i="1"/>
  <c r="G4465" i="1"/>
  <c r="H4465" i="1"/>
  <c r="F4465" i="1"/>
  <c r="C4465" i="1"/>
  <c r="L2366" i="1"/>
  <c r="K2366" i="1"/>
  <c r="J2366" i="1"/>
  <c r="I2366" i="1"/>
  <c r="H2366" i="1"/>
  <c r="F2366" i="1"/>
  <c r="C2366" i="1"/>
  <c r="L4515" i="1"/>
  <c r="K4515" i="1"/>
  <c r="J4515" i="1"/>
  <c r="I4515" i="1"/>
  <c r="G4515" i="1"/>
  <c r="H4515" i="1"/>
  <c r="F4515" i="1"/>
  <c r="C4515" i="1"/>
  <c r="L4508" i="1"/>
  <c r="K4508" i="1"/>
  <c r="J4508" i="1"/>
  <c r="I4508" i="1"/>
  <c r="G4508" i="1"/>
  <c r="H4508" i="1"/>
  <c r="F4508" i="1"/>
  <c r="C4508" i="1"/>
  <c r="L4507" i="1"/>
  <c r="K4507" i="1"/>
  <c r="J4507" i="1"/>
  <c r="I4507" i="1"/>
  <c r="G4507" i="1"/>
  <c r="H4507" i="1"/>
  <c r="F4507" i="1"/>
  <c r="C4507" i="1"/>
  <c r="L4500" i="1"/>
  <c r="K4500" i="1"/>
  <c r="J4500" i="1"/>
  <c r="I4500" i="1"/>
  <c r="G4500" i="1"/>
  <c r="H4500" i="1"/>
  <c r="F4500" i="1"/>
  <c r="C4500" i="1"/>
  <c r="L4499" i="1"/>
  <c r="K4499" i="1"/>
  <c r="J4499" i="1"/>
  <c r="I4499" i="1"/>
  <c r="G4499" i="1"/>
  <c r="H4499" i="1"/>
  <c r="F4499" i="1"/>
  <c r="C4499" i="1"/>
  <c r="L4493" i="1"/>
  <c r="K4493" i="1"/>
  <c r="J4493" i="1"/>
  <c r="I4493" i="1"/>
  <c r="G4493" i="1"/>
  <c r="H4493" i="1"/>
  <c r="F4493" i="1"/>
  <c r="C4493" i="1"/>
  <c r="L2368" i="1"/>
  <c r="K2368" i="1"/>
  <c r="J2368" i="1"/>
  <c r="I2368" i="1"/>
  <c r="H2368" i="1"/>
  <c r="F2368" i="1"/>
  <c r="C2368" i="1"/>
  <c r="L2384" i="1"/>
  <c r="K2384" i="1"/>
  <c r="J2384" i="1"/>
  <c r="I2384" i="1"/>
  <c r="H2384" i="1"/>
  <c r="F2384" i="1"/>
  <c r="C2384" i="1"/>
  <c r="L2365" i="1"/>
  <c r="K2365" i="1"/>
  <c r="J2365" i="1"/>
  <c r="I2365" i="1"/>
  <c r="H2365" i="1"/>
  <c r="F2365" i="1"/>
  <c r="C2365" i="1"/>
  <c r="L2386" i="1"/>
  <c r="K2386" i="1"/>
  <c r="J2386" i="1"/>
  <c r="I2386" i="1"/>
  <c r="H2386" i="1"/>
  <c r="F2386" i="1"/>
  <c r="C2386" i="1"/>
  <c r="L4531" i="1"/>
  <c r="K4531" i="1"/>
  <c r="J4531" i="1"/>
  <c r="I4531" i="1"/>
  <c r="G4531" i="1"/>
  <c r="H4531" i="1"/>
  <c r="F4531" i="1"/>
  <c r="C4531" i="1"/>
  <c r="L2381" i="1"/>
  <c r="K2381" i="1"/>
  <c r="J2381" i="1"/>
  <c r="I2381" i="1"/>
  <c r="H2381" i="1"/>
  <c r="F2381" i="1"/>
  <c r="C2381" i="1"/>
  <c r="L2370" i="1"/>
  <c r="K2370" i="1"/>
  <c r="J2370" i="1"/>
  <c r="I2370" i="1"/>
  <c r="H2370" i="1"/>
  <c r="F2370" i="1"/>
  <c r="C2370" i="1"/>
  <c r="L4539" i="1"/>
  <c r="K4539" i="1"/>
  <c r="J4539" i="1"/>
  <c r="I4539" i="1"/>
  <c r="G4539" i="1"/>
  <c r="H4539" i="1"/>
  <c r="F4539" i="1"/>
  <c r="C4539" i="1"/>
  <c r="L2367" i="1"/>
  <c r="K2367" i="1"/>
  <c r="J2367" i="1"/>
  <c r="I2367" i="1"/>
  <c r="H2367" i="1"/>
  <c r="F2367" i="1"/>
  <c r="C2367" i="1"/>
  <c r="L2272" i="1"/>
  <c r="K2272" i="1"/>
  <c r="J2272" i="1"/>
  <c r="I2272" i="1"/>
  <c r="H2272" i="1"/>
  <c r="F2272" i="1"/>
  <c r="C2272" i="1"/>
  <c r="L2275" i="1"/>
  <c r="K2275" i="1"/>
  <c r="J2275" i="1"/>
  <c r="I2275" i="1"/>
  <c r="H2275" i="1"/>
  <c r="F2275" i="1"/>
  <c r="C2275" i="1"/>
  <c r="L4455" i="1"/>
  <c r="K4455" i="1"/>
  <c r="J4455" i="1"/>
  <c r="I4455" i="1"/>
  <c r="G4455" i="1"/>
  <c r="H4455" i="1"/>
  <c r="F4455" i="1"/>
  <c r="C4455" i="1"/>
  <c r="L5239" i="1"/>
  <c r="K5239" i="1"/>
  <c r="J5239" i="1"/>
  <c r="I5239" i="1"/>
  <c r="G5239" i="1"/>
  <c r="H5239" i="1"/>
  <c r="F5239" i="1"/>
  <c r="C5239" i="1"/>
  <c r="L4527" i="1"/>
  <c r="K4527" i="1"/>
  <c r="J4527" i="1"/>
  <c r="I4527" i="1"/>
  <c r="G4527" i="1"/>
  <c r="H4527" i="1"/>
  <c r="F4527" i="1"/>
  <c r="C4527" i="1"/>
  <c r="L5210" i="1"/>
  <c r="K5210" i="1"/>
  <c r="J5210" i="1"/>
  <c r="I5210" i="1"/>
  <c r="G5210" i="1"/>
  <c r="H5210" i="1"/>
  <c r="F5210" i="1"/>
  <c r="C5210" i="1"/>
  <c r="L5249" i="1"/>
  <c r="K5249" i="1"/>
  <c r="J5249" i="1"/>
  <c r="I5249" i="1"/>
  <c r="G5249" i="1"/>
  <c r="H5249" i="1"/>
  <c r="F5249" i="1"/>
  <c r="C5249" i="1"/>
  <c r="L5213" i="1"/>
  <c r="K5213" i="1"/>
  <c r="J5213" i="1"/>
  <c r="I5213" i="1"/>
  <c r="G5213" i="1"/>
  <c r="H5213" i="1"/>
  <c r="F5213" i="1"/>
  <c r="C5213" i="1"/>
  <c r="L5258" i="1"/>
  <c r="K5258" i="1"/>
  <c r="J5258" i="1"/>
  <c r="I5258" i="1"/>
  <c r="G5258" i="1"/>
  <c r="H5258" i="1"/>
  <c r="F5258" i="1"/>
  <c r="C5258" i="1"/>
  <c r="L5214" i="1"/>
  <c r="K5214" i="1"/>
  <c r="J5214" i="1"/>
  <c r="I5214" i="1"/>
  <c r="G5214" i="1"/>
  <c r="H5214" i="1"/>
  <c r="F5214" i="1"/>
  <c r="C5214" i="1"/>
  <c r="L5195" i="1"/>
  <c r="K5195" i="1"/>
  <c r="J5195" i="1"/>
  <c r="I5195" i="1"/>
  <c r="G5195" i="1"/>
  <c r="H5195" i="1"/>
  <c r="F5195" i="1"/>
  <c r="C5195" i="1"/>
  <c r="L5198" i="1"/>
  <c r="K5198" i="1"/>
  <c r="J5198" i="1"/>
  <c r="I5198" i="1"/>
  <c r="G5198" i="1"/>
  <c r="H5198" i="1"/>
  <c r="F5198" i="1"/>
  <c r="C5198" i="1"/>
  <c r="L4483" i="1"/>
  <c r="K4483" i="1"/>
  <c r="J4483" i="1"/>
  <c r="I4483" i="1"/>
  <c r="G4483" i="1"/>
  <c r="H4483" i="1"/>
  <c r="F4483" i="1"/>
  <c r="C4483" i="1"/>
  <c r="L4501" i="1"/>
  <c r="K4501" i="1"/>
  <c r="J4501" i="1"/>
  <c r="I4501" i="1"/>
  <c r="G4501" i="1"/>
  <c r="H4501" i="1"/>
  <c r="F4501" i="1"/>
  <c r="C4501" i="1"/>
  <c r="L4504" i="1"/>
  <c r="K4504" i="1"/>
  <c r="J4504" i="1"/>
  <c r="I4504" i="1"/>
  <c r="G4504" i="1"/>
  <c r="H4504" i="1"/>
  <c r="F4504" i="1"/>
  <c r="C4504" i="1"/>
  <c r="L4509" i="1"/>
  <c r="K4509" i="1"/>
  <c r="J4509" i="1"/>
  <c r="I4509" i="1"/>
  <c r="G4509" i="1"/>
  <c r="H4509" i="1"/>
  <c r="F4509" i="1"/>
  <c r="C4509" i="1"/>
  <c r="L4526" i="1"/>
  <c r="K4526" i="1"/>
  <c r="J4526" i="1"/>
  <c r="I4526" i="1"/>
  <c r="G4526" i="1"/>
  <c r="H4526" i="1"/>
  <c r="F4526" i="1"/>
  <c r="C4526" i="1"/>
  <c r="L4505" i="1"/>
  <c r="K4505" i="1"/>
  <c r="J4505" i="1"/>
  <c r="I4505" i="1"/>
  <c r="G4505" i="1"/>
  <c r="H4505" i="1"/>
  <c r="F4505" i="1"/>
  <c r="C4505" i="1"/>
  <c r="L4525" i="1"/>
  <c r="K4525" i="1"/>
  <c r="J4525" i="1"/>
  <c r="I4525" i="1"/>
  <c r="G4525" i="1"/>
  <c r="H4525" i="1"/>
  <c r="F4525" i="1"/>
  <c r="C4525" i="1"/>
  <c r="L5291" i="1"/>
  <c r="K5291" i="1"/>
  <c r="J5291" i="1"/>
  <c r="I5291" i="1"/>
  <c r="G5291" i="1"/>
  <c r="H5291" i="1"/>
  <c r="F5291" i="1"/>
  <c r="C5291" i="1"/>
  <c r="L4521" i="1"/>
  <c r="K4521" i="1"/>
  <c r="J4521" i="1"/>
  <c r="I4521" i="1"/>
  <c r="G4521" i="1"/>
  <c r="H4521" i="1"/>
  <c r="F4521" i="1"/>
  <c r="C4521" i="1"/>
  <c r="L4471" i="1"/>
  <c r="K4471" i="1"/>
  <c r="J4471" i="1"/>
  <c r="I4471" i="1"/>
  <c r="G4471" i="1"/>
  <c r="H4471" i="1"/>
  <c r="F4471" i="1"/>
  <c r="C4471" i="1"/>
  <c r="L4520" i="1"/>
  <c r="K4520" i="1"/>
  <c r="J4520" i="1"/>
  <c r="I4520" i="1"/>
  <c r="G4520" i="1"/>
  <c r="H4520" i="1"/>
  <c r="F4520" i="1"/>
  <c r="C4520" i="1"/>
  <c r="L4518" i="1"/>
  <c r="K4518" i="1"/>
  <c r="J4518" i="1"/>
  <c r="I4518" i="1"/>
  <c r="G4518" i="1"/>
  <c r="H4518" i="1"/>
  <c r="F4518" i="1"/>
  <c r="C4518" i="1"/>
  <c r="L4517" i="1"/>
  <c r="K4517" i="1"/>
  <c r="J4517" i="1"/>
  <c r="I4517" i="1"/>
  <c r="G4517" i="1"/>
  <c r="H4517" i="1"/>
  <c r="F4517" i="1"/>
  <c r="C4517" i="1"/>
  <c r="L2240" i="1"/>
  <c r="K2240" i="1"/>
  <c r="J2240" i="1"/>
  <c r="I2240" i="1"/>
  <c r="H2240" i="1"/>
  <c r="F2240" i="1"/>
  <c r="C2240" i="1"/>
  <c r="L4533" i="1"/>
  <c r="K4533" i="1"/>
  <c r="J4533" i="1"/>
  <c r="I4533" i="1"/>
  <c r="G4533" i="1"/>
  <c r="H4533" i="1"/>
  <c r="F4533" i="1"/>
  <c r="C4533" i="1"/>
  <c r="L4468" i="1"/>
  <c r="K4468" i="1"/>
  <c r="J4468" i="1"/>
  <c r="I4468" i="1"/>
  <c r="G4468" i="1"/>
  <c r="H4468" i="1"/>
  <c r="F4468" i="1"/>
  <c r="C4468" i="1"/>
  <c r="L5248" i="1"/>
  <c r="K5248" i="1"/>
  <c r="J5248" i="1"/>
  <c r="I5248" i="1"/>
  <c r="G5248" i="1"/>
  <c r="H5248" i="1"/>
  <c r="F5248" i="1"/>
  <c r="C5248" i="1"/>
  <c r="L4540" i="1"/>
  <c r="K4540" i="1"/>
  <c r="J4540" i="1"/>
  <c r="I4540" i="1"/>
  <c r="G4540" i="1"/>
  <c r="H4540" i="1"/>
  <c r="F4540" i="1"/>
  <c r="C4540" i="1"/>
  <c r="L4458" i="1"/>
  <c r="K4458" i="1"/>
  <c r="J4458" i="1"/>
  <c r="I4458" i="1"/>
  <c r="G4458" i="1"/>
  <c r="H4458" i="1"/>
  <c r="F4458" i="1"/>
  <c r="C4458" i="1"/>
  <c r="L4453" i="1"/>
  <c r="K4453" i="1"/>
  <c r="J4453" i="1"/>
  <c r="I4453" i="1"/>
  <c r="G4453" i="1"/>
  <c r="H4453" i="1"/>
  <c r="F4453" i="1"/>
  <c r="C4453" i="1"/>
  <c r="L5211" i="1"/>
  <c r="K5211" i="1"/>
  <c r="J5211" i="1"/>
  <c r="I5211" i="1"/>
  <c r="G5211" i="1"/>
  <c r="H5211" i="1"/>
  <c r="F5211" i="1"/>
  <c r="C5211" i="1"/>
  <c r="L4516" i="1"/>
  <c r="K4516" i="1"/>
  <c r="J4516" i="1"/>
  <c r="I4516" i="1"/>
  <c r="G4516" i="1"/>
  <c r="H4516" i="1"/>
  <c r="F4516" i="1"/>
  <c r="C4516" i="1"/>
  <c r="L4463" i="1"/>
  <c r="K4463" i="1"/>
  <c r="J4463" i="1"/>
  <c r="I4463" i="1"/>
  <c r="G4463" i="1"/>
  <c r="H4463" i="1"/>
  <c r="F4463" i="1"/>
  <c r="C4463" i="1"/>
  <c r="L4537" i="1"/>
  <c r="K4537" i="1"/>
  <c r="J4537" i="1"/>
  <c r="I4537" i="1"/>
  <c r="G4537" i="1"/>
  <c r="H4537" i="1"/>
  <c r="F4537" i="1"/>
  <c r="C4537" i="1"/>
  <c r="L4528" i="1"/>
  <c r="K4528" i="1"/>
  <c r="J4528" i="1"/>
  <c r="I4528" i="1"/>
  <c r="G4528" i="1"/>
  <c r="H4528" i="1"/>
  <c r="F4528" i="1"/>
  <c r="C4528" i="1"/>
  <c r="L4466" i="1"/>
  <c r="K4466" i="1"/>
  <c r="J4466" i="1"/>
  <c r="I4466" i="1"/>
  <c r="G4466" i="1"/>
  <c r="H4466" i="1"/>
  <c r="F4466" i="1"/>
  <c r="C4466" i="1"/>
  <c r="L5217" i="1"/>
  <c r="K5217" i="1"/>
  <c r="J5217" i="1"/>
  <c r="I5217" i="1"/>
  <c r="G5217" i="1"/>
  <c r="H5217" i="1"/>
  <c r="F5217" i="1"/>
  <c r="C5217" i="1"/>
  <c r="L5212" i="1"/>
  <c r="K5212" i="1"/>
  <c r="J5212" i="1"/>
  <c r="I5212" i="1"/>
  <c r="G5212" i="1"/>
  <c r="H5212" i="1"/>
  <c r="F5212" i="1"/>
  <c r="C5212" i="1"/>
  <c r="L5215" i="1"/>
  <c r="K5215" i="1"/>
  <c r="J5215" i="1"/>
  <c r="I5215" i="1"/>
  <c r="G5215" i="1"/>
  <c r="H5215" i="1"/>
  <c r="F5215" i="1"/>
  <c r="C5215" i="1"/>
  <c r="L5196" i="1"/>
  <c r="K5196" i="1"/>
  <c r="J5196" i="1"/>
  <c r="I5196" i="1"/>
  <c r="G5196" i="1"/>
  <c r="H5196" i="1"/>
  <c r="F5196" i="1"/>
  <c r="C5196" i="1"/>
  <c r="L4464" i="1"/>
  <c r="K4464" i="1"/>
  <c r="J4464" i="1"/>
  <c r="I4464" i="1"/>
  <c r="G4464" i="1"/>
  <c r="H4464" i="1"/>
  <c r="F4464" i="1"/>
  <c r="C4464" i="1"/>
  <c r="L5220" i="1"/>
  <c r="K5220" i="1"/>
  <c r="J5220" i="1"/>
  <c r="I5220" i="1"/>
  <c r="G5220" i="1"/>
  <c r="H5220" i="1"/>
  <c r="F5220" i="1"/>
  <c r="C5220" i="1"/>
  <c r="L5306" i="1"/>
  <c r="K5306" i="1"/>
  <c r="J5306" i="1"/>
  <c r="I5306" i="1"/>
  <c r="G5306" i="1"/>
  <c r="H5306" i="1"/>
  <c r="F5306" i="1"/>
  <c r="C5306" i="1"/>
  <c r="L5221" i="1"/>
  <c r="K5221" i="1"/>
  <c r="J5221" i="1"/>
  <c r="I5221" i="1"/>
  <c r="G5221" i="1"/>
  <c r="H5221" i="1"/>
  <c r="F5221" i="1"/>
  <c r="C5221" i="1"/>
  <c r="L2273" i="1"/>
  <c r="K2273" i="1"/>
  <c r="J2273" i="1"/>
  <c r="I2273" i="1"/>
  <c r="H2273" i="1"/>
  <c r="F2273" i="1"/>
  <c r="C2273" i="1"/>
  <c r="L2251" i="1"/>
  <c r="K2251" i="1"/>
  <c r="J2251" i="1"/>
  <c r="I2251" i="1"/>
  <c r="H2251" i="1"/>
  <c r="F2251" i="1"/>
  <c r="C2251" i="1"/>
  <c r="L2249" i="1"/>
  <c r="K2249" i="1"/>
  <c r="J2249" i="1"/>
  <c r="I2249" i="1"/>
  <c r="H2249" i="1"/>
  <c r="F2249" i="1"/>
  <c r="C2249" i="1"/>
  <c r="L2269" i="1"/>
  <c r="K2269" i="1"/>
  <c r="J2269" i="1"/>
  <c r="I2269" i="1"/>
  <c r="H2269" i="1"/>
  <c r="F2269" i="1"/>
  <c r="C2269" i="1"/>
  <c r="L2234" i="1"/>
  <c r="K2234" i="1"/>
  <c r="J2234" i="1"/>
  <c r="I2234" i="1"/>
  <c r="H2234" i="1"/>
  <c r="F2234" i="1"/>
  <c r="C2234" i="1"/>
  <c r="L2256" i="1"/>
  <c r="K2256" i="1"/>
  <c r="J2256" i="1"/>
  <c r="I2256" i="1"/>
  <c r="H2256" i="1"/>
  <c r="F2256" i="1"/>
  <c r="C2256" i="1"/>
  <c r="L5206" i="1"/>
  <c r="K5206" i="1"/>
  <c r="J5206" i="1"/>
  <c r="I5206" i="1"/>
  <c r="G5206" i="1"/>
  <c r="H5206" i="1"/>
  <c r="F5206" i="1"/>
  <c r="C5206" i="1"/>
  <c r="L5286" i="1"/>
  <c r="K5286" i="1"/>
  <c r="J5286" i="1"/>
  <c r="I5286" i="1"/>
  <c r="G5286" i="1"/>
  <c r="H5286" i="1"/>
  <c r="F5286" i="1"/>
  <c r="C5286" i="1"/>
  <c r="L5201" i="1"/>
  <c r="K5201" i="1"/>
  <c r="J5201" i="1"/>
  <c r="I5201" i="1"/>
  <c r="G5201" i="1"/>
  <c r="H5201" i="1"/>
  <c r="F5201" i="1"/>
  <c r="C5201" i="1"/>
  <c r="L2246" i="1"/>
  <c r="K2246" i="1"/>
  <c r="J2246" i="1"/>
  <c r="I2246" i="1"/>
  <c r="H2246" i="1"/>
  <c r="F2246" i="1"/>
  <c r="C2246" i="1"/>
  <c r="L5202" i="1"/>
  <c r="K5202" i="1"/>
  <c r="J5202" i="1"/>
  <c r="I5202" i="1"/>
  <c r="G5202" i="1"/>
  <c r="H5202" i="1"/>
  <c r="F5202" i="1"/>
  <c r="C5202" i="1"/>
  <c r="L5302" i="1"/>
  <c r="K5302" i="1"/>
  <c r="J5302" i="1"/>
  <c r="I5302" i="1"/>
  <c r="G5302" i="1"/>
  <c r="H5302" i="1"/>
  <c r="F5302" i="1"/>
  <c r="C5302" i="1"/>
  <c r="L5180" i="1"/>
  <c r="K5180" i="1"/>
  <c r="J5180" i="1"/>
  <c r="I5180" i="1"/>
  <c r="G5180" i="1"/>
  <c r="H5180" i="1"/>
  <c r="F5180" i="1"/>
  <c r="C5180" i="1"/>
  <c r="L5245" i="1"/>
  <c r="K5245" i="1"/>
  <c r="J5245" i="1"/>
  <c r="I5245" i="1"/>
  <c r="G5245" i="1"/>
  <c r="H5245" i="1"/>
  <c r="F5245" i="1"/>
  <c r="C5245" i="1"/>
  <c r="L5237" i="1"/>
  <c r="K5237" i="1"/>
  <c r="J5237" i="1"/>
  <c r="I5237" i="1"/>
  <c r="G5237" i="1"/>
  <c r="H5237" i="1"/>
  <c r="F5237" i="1"/>
  <c r="C5237" i="1"/>
  <c r="L5231" i="1"/>
  <c r="K5231" i="1"/>
  <c r="J5231" i="1"/>
  <c r="I5231" i="1"/>
  <c r="G5231" i="1"/>
  <c r="H5231" i="1"/>
  <c r="F5231" i="1"/>
  <c r="C5231" i="1"/>
  <c r="L5236" i="1"/>
  <c r="K5236" i="1"/>
  <c r="J5236" i="1"/>
  <c r="I5236" i="1"/>
  <c r="G5236" i="1"/>
  <c r="H5236" i="1"/>
  <c r="F5236" i="1"/>
  <c r="C5236" i="1"/>
  <c r="L5222" i="1"/>
  <c r="K5222" i="1"/>
  <c r="J5222" i="1"/>
  <c r="I5222" i="1"/>
  <c r="G5222" i="1"/>
  <c r="H5222" i="1"/>
  <c r="F5222" i="1"/>
  <c r="C5222" i="1"/>
  <c r="L5301" i="1"/>
  <c r="K5301" i="1"/>
  <c r="J5301" i="1"/>
  <c r="I5301" i="1"/>
  <c r="G5301" i="1"/>
  <c r="H5301" i="1"/>
  <c r="F5301" i="1"/>
  <c r="C5301" i="1"/>
  <c r="L5205" i="1"/>
  <c r="K5205" i="1"/>
  <c r="J5205" i="1"/>
  <c r="I5205" i="1"/>
  <c r="G5205" i="1"/>
  <c r="H5205" i="1"/>
  <c r="F5205" i="1"/>
  <c r="C5205" i="1"/>
  <c r="L5186" i="1"/>
  <c r="K5186" i="1"/>
  <c r="J5186" i="1"/>
  <c r="I5186" i="1"/>
  <c r="G5186" i="1"/>
  <c r="H5186" i="1"/>
  <c r="F5186" i="1"/>
  <c r="C5186" i="1"/>
  <c r="L5219" i="1"/>
  <c r="K5219" i="1"/>
  <c r="J5219" i="1"/>
  <c r="I5219" i="1"/>
  <c r="G5219" i="1"/>
  <c r="H5219" i="1"/>
  <c r="F5219" i="1"/>
  <c r="C5219" i="1"/>
  <c r="L5199" i="1"/>
  <c r="K5199" i="1"/>
  <c r="J5199" i="1"/>
  <c r="I5199" i="1"/>
  <c r="G5199" i="1"/>
  <c r="H5199" i="1"/>
  <c r="F5199" i="1"/>
  <c r="C5199" i="1"/>
  <c r="L5218" i="1"/>
  <c r="K5218" i="1"/>
  <c r="J5218" i="1"/>
  <c r="I5218" i="1"/>
  <c r="G5218" i="1"/>
  <c r="H5218" i="1"/>
  <c r="F5218" i="1"/>
  <c r="C5218" i="1"/>
  <c r="L5216" i="1"/>
  <c r="K5216" i="1"/>
  <c r="J5216" i="1"/>
  <c r="I5216" i="1"/>
  <c r="G5216" i="1"/>
  <c r="H5216" i="1"/>
  <c r="F5216" i="1"/>
  <c r="C5216" i="1"/>
  <c r="L5226" i="1"/>
  <c r="K5226" i="1"/>
  <c r="J5226" i="1"/>
  <c r="I5226" i="1"/>
  <c r="G5226" i="1"/>
  <c r="H5226" i="1"/>
  <c r="F5226" i="1"/>
  <c r="C5226" i="1"/>
  <c r="L5309" i="1"/>
  <c r="K5309" i="1"/>
  <c r="J5309" i="1"/>
  <c r="I5309" i="1"/>
  <c r="G5309" i="1"/>
  <c r="H5309" i="1"/>
  <c r="F5309" i="1"/>
  <c r="C5309" i="1"/>
  <c r="L5233" i="1"/>
  <c r="K5233" i="1"/>
  <c r="J5233" i="1"/>
  <c r="I5233" i="1"/>
  <c r="G5233" i="1"/>
  <c r="H5233" i="1"/>
  <c r="F5233" i="1"/>
  <c r="C5233" i="1"/>
  <c r="L5246" i="1"/>
  <c r="K5246" i="1"/>
  <c r="J5246" i="1"/>
  <c r="I5246" i="1"/>
  <c r="G5246" i="1"/>
  <c r="H5246" i="1"/>
  <c r="F5246" i="1"/>
  <c r="C5246" i="1"/>
  <c r="L5208" i="1"/>
  <c r="K5208" i="1"/>
  <c r="J5208" i="1"/>
  <c r="I5208" i="1"/>
  <c r="G5208" i="1"/>
  <c r="H5208" i="1"/>
  <c r="F5208" i="1"/>
  <c r="C5208" i="1"/>
  <c r="L5203" i="1"/>
  <c r="K5203" i="1"/>
  <c r="J5203" i="1"/>
  <c r="I5203" i="1"/>
  <c r="G5203" i="1"/>
  <c r="H5203" i="1"/>
  <c r="F5203" i="1"/>
  <c r="C5203" i="1"/>
  <c r="L5225" i="1"/>
  <c r="K5225" i="1"/>
  <c r="J5225" i="1"/>
  <c r="I5225" i="1"/>
  <c r="G5225" i="1"/>
  <c r="H5225" i="1"/>
  <c r="F5225" i="1"/>
  <c r="C5225" i="1"/>
  <c r="L5227" i="1"/>
  <c r="K5227" i="1"/>
  <c r="J5227" i="1"/>
  <c r="I5227" i="1"/>
  <c r="G5227" i="1"/>
  <c r="H5227" i="1"/>
  <c r="F5227" i="1"/>
  <c r="C5227" i="1"/>
  <c r="L5229" i="1"/>
  <c r="K5229" i="1"/>
  <c r="J5229" i="1"/>
  <c r="I5229" i="1"/>
  <c r="G5229" i="1"/>
  <c r="H5229" i="1"/>
  <c r="F5229" i="1"/>
  <c r="C5229" i="1"/>
  <c r="L5232" i="1"/>
  <c r="K5232" i="1"/>
  <c r="J5232" i="1"/>
  <c r="I5232" i="1"/>
  <c r="G5232" i="1"/>
  <c r="H5232" i="1"/>
  <c r="F5232" i="1"/>
  <c r="C5232" i="1"/>
  <c r="L5294" i="1"/>
  <c r="K5294" i="1"/>
  <c r="J5294" i="1"/>
  <c r="I5294" i="1"/>
  <c r="G5294" i="1"/>
  <c r="H5294" i="1"/>
  <c r="F5294" i="1"/>
  <c r="C5294" i="1"/>
  <c r="L5235" i="1"/>
  <c r="K5235" i="1"/>
  <c r="J5235" i="1"/>
  <c r="I5235" i="1"/>
  <c r="G5235" i="1"/>
  <c r="H5235" i="1"/>
  <c r="F5235" i="1"/>
  <c r="C5235" i="1"/>
  <c r="L5240" i="1"/>
  <c r="K5240" i="1"/>
  <c r="J5240" i="1"/>
  <c r="I5240" i="1"/>
  <c r="G5240" i="1"/>
  <c r="H5240" i="1"/>
  <c r="F5240" i="1"/>
  <c r="C5240" i="1"/>
  <c r="L5252" i="1"/>
  <c r="K5252" i="1"/>
  <c r="J5252" i="1"/>
  <c r="I5252" i="1"/>
  <c r="G5252" i="1"/>
  <c r="H5252" i="1"/>
  <c r="F5252" i="1"/>
  <c r="C5252" i="1"/>
  <c r="L5283" i="1"/>
  <c r="K5283" i="1"/>
  <c r="J5283" i="1"/>
  <c r="I5283" i="1"/>
  <c r="G5283" i="1"/>
  <c r="H5283" i="1"/>
  <c r="F5283" i="1"/>
  <c r="C5283" i="1"/>
  <c r="L5260" i="1"/>
  <c r="K5260" i="1"/>
  <c r="J5260" i="1"/>
  <c r="I5260" i="1"/>
  <c r="G5260" i="1"/>
  <c r="H5260" i="1"/>
  <c r="F5260" i="1"/>
  <c r="C5260" i="1"/>
  <c r="L5188" i="1"/>
  <c r="K5188" i="1"/>
  <c r="J5188" i="1"/>
  <c r="I5188" i="1"/>
  <c r="G5188" i="1"/>
  <c r="H5188" i="1"/>
  <c r="F5188" i="1"/>
  <c r="C5188" i="1"/>
  <c r="L5197" i="1"/>
  <c r="K5197" i="1"/>
  <c r="J5197" i="1"/>
  <c r="I5197" i="1"/>
  <c r="G5197" i="1"/>
  <c r="H5197" i="1"/>
  <c r="F5197" i="1"/>
  <c r="C5197" i="1"/>
  <c r="L5261" i="1"/>
  <c r="K5261" i="1"/>
  <c r="J5261" i="1"/>
  <c r="I5261" i="1"/>
  <c r="G5261" i="1"/>
  <c r="H5261" i="1"/>
  <c r="F5261" i="1"/>
  <c r="C5261" i="1"/>
  <c r="L5256" i="1"/>
  <c r="K5256" i="1"/>
  <c r="J5256" i="1"/>
  <c r="I5256" i="1"/>
  <c r="G5256" i="1"/>
  <c r="H5256" i="1"/>
  <c r="F5256" i="1"/>
  <c r="C5256" i="1"/>
  <c r="L5175" i="1"/>
  <c r="K5175" i="1"/>
  <c r="J5175" i="1"/>
  <c r="I5175" i="1"/>
  <c r="G5175" i="1"/>
  <c r="H5175" i="1"/>
  <c r="F5175" i="1"/>
  <c r="C5175" i="1"/>
  <c r="L5262" i="1"/>
  <c r="K5262" i="1"/>
  <c r="J5262" i="1"/>
  <c r="I5262" i="1"/>
  <c r="G5262" i="1"/>
  <c r="H5262" i="1"/>
  <c r="F5262" i="1"/>
  <c r="C5262" i="1"/>
  <c r="L5238" i="1"/>
  <c r="K5238" i="1"/>
  <c r="J5238" i="1"/>
  <c r="I5238" i="1"/>
  <c r="G5238" i="1"/>
  <c r="H5238" i="1"/>
  <c r="F5238" i="1"/>
  <c r="C5238" i="1"/>
  <c r="L5299" i="1"/>
  <c r="K5299" i="1"/>
  <c r="J5299" i="1"/>
  <c r="I5299" i="1"/>
  <c r="G5299" i="1"/>
  <c r="H5299" i="1"/>
  <c r="F5299" i="1"/>
  <c r="C5299" i="1"/>
  <c r="L5244" i="1"/>
  <c r="K5244" i="1"/>
  <c r="J5244" i="1"/>
  <c r="I5244" i="1"/>
  <c r="G5244" i="1"/>
  <c r="H5244" i="1"/>
  <c r="F5244" i="1"/>
  <c r="C5244" i="1"/>
  <c r="L5307" i="1"/>
  <c r="K5307" i="1"/>
  <c r="J5307" i="1"/>
  <c r="I5307" i="1"/>
  <c r="G5307" i="1"/>
  <c r="H5307" i="1"/>
  <c r="F5307" i="1"/>
  <c r="C5307" i="1"/>
  <c r="L5276" i="1"/>
  <c r="K5276" i="1"/>
  <c r="J5276" i="1"/>
  <c r="I5276" i="1"/>
  <c r="G5276" i="1"/>
  <c r="H5276" i="1"/>
  <c r="F5276" i="1"/>
  <c r="C5276" i="1"/>
  <c r="L5193" i="1"/>
  <c r="K5193" i="1"/>
  <c r="J5193" i="1"/>
  <c r="I5193" i="1"/>
  <c r="G5193" i="1"/>
  <c r="H5193" i="1"/>
  <c r="F5193" i="1"/>
  <c r="C5193" i="1"/>
  <c r="L5251" i="1"/>
  <c r="K5251" i="1"/>
  <c r="J5251" i="1"/>
  <c r="I5251" i="1"/>
  <c r="G5251" i="1"/>
  <c r="H5251" i="1"/>
  <c r="F5251" i="1"/>
  <c r="C5251" i="1"/>
  <c r="L5172" i="1"/>
  <c r="K5172" i="1"/>
  <c r="J5172" i="1"/>
  <c r="I5172" i="1"/>
  <c r="G5172" i="1"/>
  <c r="H5172" i="1"/>
  <c r="F5172" i="1"/>
  <c r="C5172" i="1"/>
  <c r="L5280" i="1"/>
  <c r="K5280" i="1"/>
  <c r="J5280" i="1"/>
  <c r="I5280" i="1"/>
  <c r="G5280" i="1"/>
  <c r="H5280" i="1"/>
  <c r="F5280" i="1"/>
  <c r="C5280" i="1"/>
  <c r="L5264" i="1"/>
  <c r="K5264" i="1"/>
  <c r="J5264" i="1"/>
  <c r="I5264" i="1"/>
  <c r="G5264" i="1"/>
  <c r="H5264" i="1"/>
  <c r="F5264" i="1"/>
  <c r="C5264" i="1"/>
  <c r="L5267" i="1"/>
  <c r="K5267" i="1"/>
  <c r="J5267" i="1"/>
  <c r="I5267" i="1"/>
  <c r="G5267" i="1"/>
  <c r="H5267" i="1"/>
  <c r="F5267" i="1"/>
  <c r="C5267" i="1"/>
  <c r="L5298" i="1"/>
  <c r="K5298" i="1"/>
  <c r="J5298" i="1"/>
  <c r="I5298" i="1"/>
  <c r="G5298" i="1"/>
  <c r="H5298" i="1"/>
  <c r="F5298" i="1"/>
  <c r="C5298" i="1"/>
  <c r="L5185" i="1"/>
  <c r="K5185" i="1"/>
  <c r="J5185" i="1"/>
  <c r="I5185" i="1"/>
  <c r="G5185" i="1"/>
  <c r="H5185" i="1"/>
  <c r="F5185" i="1"/>
  <c r="C5185" i="1"/>
  <c r="L5174" i="1"/>
  <c r="K5174" i="1"/>
  <c r="J5174" i="1"/>
  <c r="I5174" i="1"/>
  <c r="G5174" i="1"/>
  <c r="H5174" i="1"/>
  <c r="F5174" i="1"/>
  <c r="C5174" i="1"/>
  <c r="L5277" i="1"/>
  <c r="K5277" i="1"/>
  <c r="J5277" i="1"/>
  <c r="I5277" i="1"/>
  <c r="G5277" i="1"/>
  <c r="H5277" i="1"/>
  <c r="F5277" i="1"/>
  <c r="C5277" i="1"/>
  <c r="L5259" i="1"/>
  <c r="K5259" i="1"/>
  <c r="J5259" i="1"/>
  <c r="I5259" i="1"/>
  <c r="G5259" i="1"/>
  <c r="H5259" i="1"/>
  <c r="F5259" i="1"/>
  <c r="C5259" i="1"/>
  <c r="L5297" i="1"/>
  <c r="K5297" i="1"/>
  <c r="J5297" i="1"/>
  <c r="I5297" i="1"/>
  <c r="G5297" i="1"/>
  <c r="H5297" i="1"/>
  <c r="F5297" i="1"/>
  <c r="C5297" i="1"/>
  <c r="L5179" i="1"/>
  <c r="K5179" i="1"/>
  <c r="J5179" i="1"/>
  <c r="I5179" i="1"/>
  <c r="G5179" i="1"/>
  <c r="H5179" i="1"/>
  <c r="F5179" i="1"/>
  <c r="C5179" i="1"/>
  <c r="L5184" i="1"/>
  <c r="K5184" i="1"/>
  <c r="J5184" i="1"/>
  <c r="I5184" i="1"/>
  <c r="G5184" i="1"/>
  <c r="H5184" i="1"/>
  <c r="F5184" i="1"/>
  <c r="C5184" i="1"/>
  <c r="L5296" i="1"/>
  <c r="K5296" i="1"/>
  <c r="J5296" i="1"/>
  <c r="I5296" i="1"/>
  <c r="G5296" i="1"/>
  <c r="H5296" i="1"/>
  <c r="F5296" i="1"/>
  <c r="C5296" i="1"/>
  <c r="L5182" i="1"/>
  <c r="K5182" i="1"/>
  <c r="J5182" i="1"/>
  <c r="I5182" i="1"/>
  <c r="G5182" i="1"/>
  <c r="H5182" i="1"/>
  <c r="F5182" i="1"/>
  <c r="C5182" i="1"/>
  <c r="L5243" i="1"/>
  <c r="K5243" i="1"/>
  <c r="J5243" i="1"/>
  <c r="I5243" i="1"/>
  <c r="G5243" i="1"/>
  <c r="H5243" i="1"/>
  <c r="F5243" i="1"/>
  <c r="C5243" i="1"/>
  <c r="L5289" i="1"/>
  <c r="K5289" i="1"/>
  <c r="J5289" i="1"/>
  <c r="I5289" i="1"/>
  <c r="G5289" i="1"/>
  <c r="H5289" i="1"/>
  <c r="F5289" i="1"/>
  <c r="C5289" i="1"/>
  <c r="L5272" i="1"/>
  <c r="K5272" i="1"/>
  <c r="J5272" i="1"/>
  <c r="I5272" i="1"/>
  <c r="G5272" i="1"/>
  <c r="H5272" i="1"/>
  <c r="F5272" i="1"/>
  <c r="C5272" i="1"/>
  <c r="L5308" i="1"/>
  <c r="K5308" i="1"/>
  <c r="J5308" i="1"/>
  <c r="I5308" i="1"/>
  <c r="G5308" i="1"/>
  <c r="H5308" i="1"/>
  <c r="F5308" i="1"/>
  <c r="C5308" i="1"/>
  <c r="L2270" i="1"/>
  <c r="K2270" i="1"/>
  <c r="J2270" i="1"/>
  <c r="I2270" i="1"/>
  <c r="H2270" i="1"/>
  <c r="F2270" i="1"/>
  <c r="C2270" i="1"/>
  <c r="L2236" i="1"/>
  <c r="K2236" i="1"/>
  <c r="J2236" i="1"/>
  <c r="I2236" i="1"/>
  <c r="H2236" i="1"/>
  <c r="F2236" i="1"/>
  <c r="C2236" i="1"/>
  <c r="L5287" i="1"/>
  <c r="K5287" i="1"/>
  <c r="J5287" i="1"/>
  <c r="I5287" i="1"/>
  <c r="G5287" i="1"/>
  <c r="H5287" i="1"/>
  <c r="F5287" i="1"/>
  <c r="C5287" i="1"/>
  <c r="L5257" i="1"/>
  <c r="K5257" i="1"/>
  <c r="J5257" i="1"/>
  <c r="I5257" i="1"/>
  <c r="G5257" i="1"/>
  <c r="H5257" i="1"/>
  <c r="F5257" i="1"/>
  <c r="C5257" i="1"/>
  <c r="L5278" i="1"/>
  <c r="K5278" i="1"/>
  <c r="J5278" i="1"/>
  <c r="I5278" i="1"/>
  <c r="G5278" i="1"/>
  <c r="H5278" i="1"/>
  <c r="F5278" i="1"/>
  <c r="C5278" i="1"/>
  <c r="L5200" i="1"/>
  <c r="K5200" i="1"/>
  <c r="J5200" i="1"/>
  <c r="I5200" i="1"/>
  <c r="G5200" i="1"/>
  <c r="H5200" i="1"/>
  <c r="F5200" i="1"/>
  <c r="C5200" i="1"/>
  <c r="L5311" i="1"/>
  <c r="K5311" i="1"/>
  <c r="J5311" i="1"/>
  <c r="I5311" i="1"/>
  <c r="G5311" i="1"/>
  <c r="H5311" i="1"/>
  <c r="F5311" i="1"/>
  <c r="C5311" i="1"/>
  <c r="L5303" i="1"/>
  <c r="K5303" i="1"/>
  <c r="J5303" i="1"/>
  <c r="I5303" i="1"/>
  <c r="G5303" i="1"/>
  <c r="H5303" i="1"/>
  <c r="F5303" i="1"/>
  <c r="C5303" i="1"/>
  <c r="L5194" i="1"/>
  <c r="K5194" i="1"/>
  <c r="J5194" i="1"/>
  <c r="I5194" i="1"/>
  <c r="G5194" i="1"/>
  <c r="H5194" i="1"/>
  <c r="F5194" i="1"/>
  <c r="C5194" i="1"/>
  <c r="L5189" i="1"/>
  <c r="K5189" i="1"/>
  <c r="J5189" i="1"/>
  <c r="I5189" i="1"/>
  <c r="G5189" i="1"/>
  <c r="H5189" i="1"/>
  <c r="F5189" i="1"/>
  <c r="C5189" i="1"/>
  <c r="L5204" i="1"/>
  <c r="K5204" i="1"/>
  <c r="J5204" i="1"/>
  <c r="I5204" i="1"/>
  <c r="G5204" i="1"/>
  <c r="H5204" i="1"/>
  <c r="F5204" i="1"/>
  <c r="C5204" i="1"/>
  <c r="L5304" i="1"/>
  <c r="K5304" i="1"/>
  <c r="J5304" i="1"/>
  <c r="I5304" i="1"/>
  <c r="G5304" i="1"/>
  <c r="H5304" i="1"/>
  <c r="F5304" i="1"/>
  <c r="C5304" i="1"/>
  <c r="L5312" i="1"/>
  <c r="K5312" i="1"/>
  <c r="J5312" i="1"/>
  <c r="I5312" i="1"/>
  <c r="G5312" i="1"/>
  <c r="H5312" i="1"/>
  <c r="F5312" i="1"/>
  <c r="C5312" i="1"/>
  <c r="L5274" i="1"/>
  <c r="K5274" i="1"/>
  <c r="J5274" i="1"/>
  <c r="I5274" i="1"/>
  <c r="G5274" i="1"/>
  <c r="H5274" i="1"/>
  <c r="F5274" i="1"/>
  <c r="C5274" i="1"/>
  <c r="L5305" i="1"/>
  <c r="K5305" i="1"/>
  <c r="J5305" i="1"/>
  <c r="I5305" i="1"/>
  <c r="G5305" i="1"/>
  <c r="H5305" i="1"/>
  <c r="F5305" i="1"/>
  <c r="C5305" i="1"/>
  <c r="L5176" i="1"/>
  <c r="K5176" i="1"/>
  <c r="J5176" i="1"/>
  <c r="I5176" i="1"/>
  <c r="G5176" i="1"/>
  <c r="H5176" i="1"/>
  <c r="F5176" i="1"/>
  <c r="C5176" i="1"/>
  <c r="L2264" i="1"/>
  <c r="K2264" i="1"/>
  <c r="J2264" i="1"/>
  <c r="I2264" i="1"/>
  <c r="H2264" i="1"/>
  <c r="F2264" i="1"/>
  <c r="C2264" i="1"/>
  <c r="L5190" i="1"/>
  <c r="K5190" i="1"/>
  <c r="J5190" i="1"/>
  <c r="I5190" i="1"/>
  <c r="G5190" i="1"/>
  <c r="H5190" i="1"/>
  <c r="F5190" i="1"/>
  <c r="C5190" i="1"/>
  <c r="L5228" i="1"/>
  <c r="K5228" i="1"/>
  <c r="J5228" i="1"/>
  <c r="I5228" i="1"/>
  <c r="G5228" i="1"/>
  <c r="H5228" i="1"/>
  <c r="F5228" i="1"/>
  <c r="C5228" i="1"/>
  <c r="L5288" i="1"/>
  <c r="K5288" i="1"/>
  <c r="J5288" i="1"/>
  <c r="I5288" i="1"/>
  <c r="G5288" i="1"/>
  <c r="H5288" i="1"/>
  <c r="F5288" i="1"/>
  <c r="C5288" i="1"/>
  <c r="L5268" i="1"/>
  <c r="K5268" i="1"/>
  <c r="J5268" i="1"/>
  <c r="I5268" i="1"/>
  <c r="G5268" i="1"/>
  <c r="H5268" i="1"/>
  <c r="F5268" i="1"/>
  <c r="C5268" i="1"/>
  <c r="L5255" i="1"/>
  <c r="K5255" i="1"/>
  <c r="J5255" i="1"/>
  <c r="I5255" i="1"/>
  <c r="G5255" i="1"/>
  <c r="H5255" i="1"/>
  <c r="F5255" i="1"/>
  <c r="C5255" i="1"/>
  <c r="L5187" i="1"/>
  <c r="K5187" i="1"/>
  <c r="J5187" i="1"/>
  <c r="I5187" i="1"/>
  <c r="G5187" i="1"/>
  <c r="H5187" i="1"/>
  <c r="F5187" i="1"/>
  <c r="C5187" i="1"/>
  <c r="L5241" i="1"/>
  <c r="K5241" i="1"/>
  <c r="J5241" i="1"/>
  <c r="I5241" i="1"/>
  <c r="G5241" i="1"/>
  <c r="H5241" i="1"/>
  <c r="F5241" i="1"/>
  <c r="C5241" i="1"/>
  <c r="L5253" i="1"/>
  <c r="K5253" i="1"/>
  <c r="J5253" i="1"/>
  <c r="I5253" i="1"/>
  <c r="G5253" i="1"/>
  <c r="H5253" i="1"/>
  <c r="F5253" i="1"/>
  <c r="C5253" i="1"/>
  <c r="L5314" i="1"/>
  <c r="K5314" i="1"/>
  <c r="J5314" i="1"/>
  <c r="I5314" i="1"/>
  <c r="G5314" i="1"/>
  <c r="H5314" i="1"/>
  <c r="F5314" i="1"/>
  <c r="C5314" i="1"/>
  <c r="L5265" i="1"/>
  <c r="K5265" i="1"/>
  <c r="J5265" i="1"/>
  <c r="I5265" i="1"/>
  <c r="G5265" i="1"/>
  <c r="H5265" i="1"/>
  <c r="F5265" i="1"/>
  <c r="C5265" i="1"/>
  <c r="L2231" i="1"/>
  <c r="K2231" i="1"/>
  <c r="J2231" i="1"/>
  <c r="I2231" i="1"/>
  <c r="H2231" i="1"/>
  <c r="F2231" i="1"/>
  <c r="C2231" i="1"/>
  <c r="L5234" i="1"/>
  <c r="K5234" i="1"/>
  <c r="J5234" i="1"/>
  <c r="I5234" i="1"/>
  <c r="G5234" i="1"/>
  <c r="H5234" i="1"/>
  <c r="F5234" i="1"/>
  <c r="C5234" i="1"/>
  <c r="L5295" i="1"/>
  <c r="K5295" i="1"/>
  <c r="J5295" i="1"/>
  <c r="I5295" i="1"/>
  <c r="G5295" i="1"/>
  <c r="H5295" i="1"/>
  <c r="F5295" i="1"/>
  <c r="C5295" i="1"/>
  <c r="L5284" i="1"/>
  <c r="K5284" i="1"/>
  <c r="J5284" i="1"/>
  <c r="I5284" i="1"/>
  <c r="G5284" i="1"/>
  <c r="H5284" i="1"/>
  <c r="F5284" i="1"/>
  <c r="C5284" i="1"/>
  <c r="L5192" i="1"/>
  <c r="K5192" i="1"/>
  <c r="J5192" i="1"/>
  <c r="I5192" i="1"/>
  <c r="G5192" i="1"/>
  <c r="H5192" i="1"/>
  <c r="F5192" i="1"/>
  <c r="C5192" i="1"/>
  <c r="L2252" i="1"/>
  <c r="K2252" i="1"/>
  <c r="J2252" i="1"/>
  <c r="I2252" i="1"/>
  <c r="H2252" i="1"/>
  <c r="F2252" i="1"/>
  <c r="C2252" i="1"/>
  <c r="L5254" i="1"/>
  <c r="K5254" i="1"/>
  <c r="J5254" i="1"/>
  <c r="I5254" i="1"/>
  <c r="G5254" i="1"/>
  <c r="H5254" i="1"/>
  <c r="F5254" i="1"/>
  <c r="C5254" i="1"/>
  <c r="L5273" i="1"/>
  <c r="K5273" i="1"/>
  <c r="J5273" i="1"/>
  <c r="I5273" i="1"/>
  <c r="G5273" i="1"/>
  <c r="H5273" i="1"/>
  <c r="F5273" i="1"/>
  <c r="C5273" i="1"/>
  <c r="L5279" i="1"/>
  <c r="K5279" i="1"/>
  <c r="J5279" i="1"/>
  <c r="I5279" i="1"/>
  <c r="G5279" i="1"/>
  <c r="H5279" i="1"/>
  <c r="F5279" i="1"/>
  <c r="C5279" i="1"/>
  <c r="L2279" i="1"/>
  <c r="K2279" i="1"/>
  <c r="J2279" i="1"/>
  <c r="I2279" i="1"/>
  <c r="H2279" i="1"/>
  <c r="F2279" i="1"/>
  <c r="C2279" i="1"/>
  <c r="L2267" i="1"/>
  <c r="K2267" i="1"/>
  <c r="J2267" i="1"/>
  <c r="I2267" i="1"/>
  <c r="H2267" i="1"/>
  <c r="F2267" i="1"/>
  <c r="C2267" i="1"/>
  <c r="L2233" i="1"/>
  <c r="K2233" i="1"/>
  <c r="J2233" i="1"/>
  <c r="I2233" i="1"/>
  <c r="H2233" i="1"/>
  <c r="F2233" i="1"/>
  <c r="C2233" i="1"/>
  <c r="L2228" i="1"/>
  <c r="K2228" i="1"/>
  <c r="J2228" i="1"/>
  <c r="I2228" i="1"/>
  <c r="H2228" i="1"/>
  <c r="F2228" i="1"/>
  <c r="C2228" i="1"/>
  <c r="L5290" i="1"/>
  <c r="K5290" i="1"/>
  <c r="J5290" i="1"/>
  <c r="I5290" i="1"/>
  <c r="G5290" i="1"/>
  <c r="H5290" i="1"/>
  <c r="F5290" i="1"/>
  <c r="C5290" i="1"/>
  <c r="L2276" i="1"/>
  <c r="K2276" i="1"/>
  <c r="J2276" i="1"/>
  <c r="I2276" i="1"/>
  <c r="H2276" i="1"/>
  <c r="F2276" i="1"/>
  <c r="C2276" i="1"/>
  <c r="L2278" i="1"/>
  <c r="K2278" i="1"/>
  <c r="J2278" i="1"/>
  <c r="I2278" i="1"/>
  <c r="H2278" i="1"/>
  <c r="F2278" i="1"/>
  <c r="C2278" i="1"/>
  <c r="L2265" i="1"/>
  <c r="K2265" i="1"/>
  <c r="J2265" i="1"/>
  <c r="I2265" i="1"/>
  <c r="H2265" i="1"/>
  <c r="F2265" i="1"/>
  <c r="C2265" i="1"/>
  <c r="L2260" i="1"/>
  <c r="K2260" i="1"/>
  <c r="J2260" i="1"/>
  <c r="I2260" i="1"/>
  <c r="H2260" i="1"/>
  <c r="F2260" i="1"/>
  <c r="C2260" i="1"/>
  <c r="L2245" i="1"/>
  <c r="K2245" i="1"/>
  <c r="J2245" i="1"/>
  <c r="I2245" i="1"/>
  <c r="H2245" i="1"/>
  <c r="F2245" i="1"/>
  <c r="C2245" i="1"/>
  <c r="L2255" i="1"/>
  <c r="K2255" i="1"/>
  <c r="J2255" i="1"/>
  <c r="I2255" i="1"/>
  <c r="H2255" i="1"/>
  <c r="F2255" i="1"/>
  <c r="C2255" i="1"/>
  <c r="L2257" i="1"/>
  <c r="K2257" i="1"/>
  <c r="J2257" i="1"/>
  <c r="I2257" i="1"/>
  <c r="H2257" i="1"/>
  <c r="F2257" i="1"/>
  <c r="C2257" i="1"/>
  <c r="L2248" i="1"/>
  <c r="K2248" i="1"/>
  <c r="J2248" i="1"/>
  <c r="I2248" i="1"/>
  <c r="H2248" i="1"/>
  <c r="F2248" i="1"/>
  <c r="C2248" i="1"/>
  <c r="L2274" i="1"/>
  <c r="K2274" i="1"/>
  <c r="J2274" i="1"/>
  <c r="I2274" i="1"/>
  <c r="H2274" i="1"/>
  <c r="F2274" i="1"/>
  <c r="C2274" i="1"/>
  <c r="L2262" i="1"/>
  <c r="K2262" i="1"/>
  <c r="J2262" i="1"/>
  <c r="I2262" i="1"/>
  <c r="H2262" i="1"/>
  <c r="F2262" i="1"/>
  <c r="C2262" i="1"/>
  <c r="L5315" i="1"/>
  <c r="K5315" i="1"/>
  <c r="J5315" i="1"/>
  <c r="I5315" i="1"/>
  <c r="G5315" i="1"/>
  <c r="H5315" i="1"/>
  <c r="F5315" i="1"/>
  <c r="C5315" i="1"/>
  <c r="L2266" i="1"/>
  <c r="K2266" i="1"/>
  <c r="J2266" i="1"/>
  <c r="I2266" i="1"/>
  <c r="H2266" i="1"/>
  <c r="F2266" i="1"/>
  <c r="C2266" i="1"/>
  <c r="L2253" i="1"/>
  <c r="K2253" i="1"/>
  <c r="J2253" i="1"/>
  <c r="I2253" i="1"/>
  <c r="H2253" i="1"/>
  <c r="F2253" i="1"/>
  <c r="C2253" i="1"/>
  <c r="L5207" i="1"/>
  <c r="K5207" i="1"/>
  <c r="J5207" i="1"/>
  <c r="I5207" i="1"/>
  <c r="G5207" i="1"/>
  <c r="H5207" i="1"/>
  <c r="F5207" i="1"/>
  <c r="C5207" i="1"/>
  <c r="L2261" i="1"/>
  <c r="K2261" i="1"/>
  <c r="J2261" i="1"/>
  <c r="I2261" i="1"/>
  <c r="H2261" i="1"/>
  <c r="F2261" i="1"/>
  <c r="C2261" i="1"/>
  <c r="L2268" i="1"/>
  <c r="K2268" i="1"/>
  <c r="J2268" i="1"/>
  <c r="I2268" i="1"/>
  <c r="H2268" i="1"/>
  <c r="F2268" i="1"/>
  <c r="C2268" i="1"/>
  <c r="L2258" i="1"/>
  <c r="K2258" i="1"/>
  <c r="J2258" i="1"/>
  <c r="I2258" i="1"/>
  <c r="H2258" i="1"/>
  <c r="F2258" i="1"/>
  <c r="C2258" i="1"/>
  <c r="L2277" i="1"/>
  <c r="K2277" i="1"/>
  <c r="J2277" i="1"/>
  <c r="I2277" i="1"/>
  <c r="H2277" i="1"/>
  <c r="F2277" i="1"/>
  <c r="C2277" i="1"/>
  <c r="L5250" i="1"/>
  <c r="K5250" i="1"/>
  <c r="J5250" i="1"/>
  <c r="I5250" i="1"/>
  <c r="G5250" i="1"/>
  <c r="H5250" i="1"/>
  <c r="F5250" i="1"/>
  <c r="C5250" i="1"/>
  <c r="L5191" i="1"/>
  <c r="K5191" i="1"/>
  <c r="J5191" i="1"/>
  <c r="I5191" i="1"/>
  <c r="G5191" i="1"/>
  <c r="H5191" i="1"/>
  <c r="F5191" i="1"/>
  <c r="C5191" i="1"/>
  <c r="L5177" i="1"/>
  <c r="K5177" i="1"/>
  <c r="J5177" i="1"/>
  <c r="I5177" i="1"/>
  <c r="G5177" i="1"/>
  <c r="H5177" i="1"/>
  <c r="F5177" i="1"/>
  <c r="C5177" i="1"/>
  <c r="L2235" i="1"/>
  <c r="K2235" i="1"/>
  <c r="J2235" i="1"/>
  <c r="I2235" i="1"/>
  <c r="H2235" i="1"/>
  <c r="F2235" i="1"/>
  <c r="C2235" i="1"/>
  <c r="L5281" i="1"/>
  <c r="K5281" i="1"/>
  <c r="J5281" i="1"/>
  <c r="I5281" i="1"/>
  <c r="G5281" i="1"/>
  <c r="H5281" i="1"/>
  <c r="F5281" i="1"/>
  <c r="C5281" i="1"/>
  <c r="L5293" i="1"/>
  <c r="K5293" i="1"/>
  <c r="J5293" i="1"/>
  <c r="I5293" i="1"/>
  <c r="G5293" i="1"/>
  <c r="H5293" i="1"/>
  <c r="F5293" i="1"/>
  <c r="C5293" i="1"/>
  <c r="L2263" i="1"/>
  <c r="K2263" i="1"/>
  <c r="J2263" i="1"/>
  <c r="I2263" i="1"/>
  <c r="H2263" i="1"/>
  <c r="F2263" i="1"/>
  <c r="C2263" i="1"/>
  <c r="L5300" i="1"/>
  <c r="K5300" i="1"/>
  <c r="J5300" i="1"/>
  <c r="I5300" i="1"/>
  <c r="G5300" i="1"/>
  <c r="H5300" i="1"/>
  <c r="F5300" i="1"/>
  <c r="C5300" i="1"/>
  <c r="L2281" i="1"/>
  <c r="K2281" i="1"/>
  <c r="J2281" i="1"/>
  <c r="I2281" i="1"/>
  <c r="H2281" i="1"/>
  <c r="F2281" i="1"/>
  <c r="C2281" i="1"/>
  <c r="L5270" i="1"/>
  <c r="K5270" i="1"/>
  <c r="J5270" i="1"/>
  <c r="I5270" i="1"/>
  <c r="G5270" i="1"/>
  <c r="H5270" i="1"/>
  <c r="F5270" i="1"/>
  <c r="C5270" i="1"/>
  <c r="L5285" i="1"/>
  <c r="K5285" i="1"/>
  <c r="J5285" i="1"/>
  <c r="I5285" i="1"/>
  <c r="G5285" i="1"/>
  <c r="H5285" i="1"/>
  <c r="F5285" i="1"/>
  <c r="C5285" i="1"/>
  <c r="L5271" i="1"/>
  <c r="K5271" i="1"/>
  <c r="J5271" i="1"/>
  <c r="I5271" i="1"/>
  <c r="G5271" i="1"/>
  <c r="H5271" i="1"/>
  <c r="F5271" i="1"/>
  <c r="C5271" i="1"/>
  <c r="L5263" i="1"/>
  <c r="K5263" i="1"/>
  <c r="J5263" i="1"/>
  <c r="I5263" i="1"/>
  <c r="G5263" i="1"/>
  <c r="H5263" i="1"/>
  <c r="F5263" i="1"/>
  <c r="C5263" i="1"/>
  <c r="L5269" i="1"/>
  <c r="K5269" i="1"/>
  <c r="J5269" i="1"/>
  <c r="I5269" i="1"/>
  <c r="G5269" i="1"/>
  <c r="H5269" i="1"/>
  <c r="F5269" i="1"/>
  <c r="C5269" i="1"/>
  <c r="L5282" i="1"/>
  <c r="K5282" i="1"/>
  <c r="J5282" i="1"/>
  <c r="I5282" i="1"/>
  <c r="G5282" i="1"/>
  <c r="H5282" i="1"/>
  <c r="F5282" i="1"/>
  <c r="C5282" i="1"/>
  <c r="L5275" i="1"/>
  <c r="K5275" i="1"/>
  <c r="J5275" i="1"/>
  <c r="I5275" i="1"/>
  <c r="G5275" i="1"/>
  <c r="H5275" i="1"/>
  <c r="F5275" i="1"/>
  <c r="C5275" i="1"/>
  <c r="L2230" i="1"/>
  <c r="K2230" i="1"/>
  <c r="J2230" i="1"/>
  <c r="I2230" i="1"/>
  <c r="H2230" i="1"/>
  <c r="F2230" i="1"/>
  <c r="C2230" i="1"/>
  <c r="L2280" i="1"/>
  <c r="K2280" i="1"/>
  <c r="J2280" i="1"/>
  <c r="I2280" i="1"/>
  <c r="H2280" i="1"/>
  <c r="F2280" i="1"/>
  <c r="C2280" i="1"/>
  <c r="L5223" i="1"/>
  <c r="K5223" i="1"/>
  <c r="J5223" i="1"/>
  <c r="I5223" i="1"/>
  <c r="G5223" i="1"/>
  <c r="H5223" i="1"/>
  <c r="F5223" i="1"/>
  <c r="C5223" i="1"/>
  <c r="L5292" i="1"/>
  <c r="K5292" i="1"/>
  <c r="J5292" i="1"/>
  <c r="I5292" i="1"/>
  <c r="G5292" i="1"/>
  <c r="H5292" i="1"/>
  <c r="F5292" i="1"/>
  <c r="C5292" i="1"/>
  <c r="L2232" i="1"/>
  <c r="K2232" i="1"/>
  <c r="J2232" i="1"/>
  <c r="I2232" i="1"/>
  <c r="H2232" i="1"/>
  <c r="F2232" i="1"/>
  <c r="C2232" i="1"/>
  <c r="L5310" i="1"/>
  <c r="K5310" i="1"/>
  <c r="J5310" i="1"/>
  <c r="I5310" i="1"/>
  <c r="G5310" i="1"/>
  <c r="H5310" i="1"/>
  <c r="F5310" i="1"/>
  <c r="C5310" i="1"/>
  <c r="L5173" i="1"/>
  <c r="K5173" i="1"/>
  <c r="J5173" i="1"/>
  <c r="I5173" i="1"/>
  <c r="G5173" i="1"/>
  <c r="H5173" i="1"/>
  <c r="F5173" i="1"/>
  <c r="C5173" i="1"/>
  <c r="L5266" i="1"/>
  <c r="K5266" i="1"/>
  <c r="J5266" i="1"/>
  <c r="I5266" i="1"/>
  <c r="G5266" i="1"/>
  <c r="H5266" i="1"/>
  <c r="F5266" i="1"/>
  <c r="C5266" i="1"/>
  <c r="L3312" i="1"/>
  <c r="K3312" i="1"/>
  <c r="J3312" i="1"/>
  <c r="I3312" i="1"/>
  <c r="H3312" i="1"/>
  <c r="F3312" i="1"/>
  <c r="C3312" i="1"/>
  <c r="L3291" i="1"/>
  <c r="K3291" i="1"/>
  <c r="J3291" i="1"/>
  <c r="I3291" i="1"/>
  <c r="H3291" i="1"/>
  <c r="F3291" i="1"/>
  <c r="C3291" i="1"/>
  <c r="L3300" i="1"/>
  <c r="K3300" i="1"/>
  <c r="J3300" i="1"/>
  <c r="I3300" i="1"/>
  <c r="H3300" i="1"/>
  <c r="F3300" i="1"/>
  <c r="C3300" i="1"/>
  <c r="L3284" i="1"/>
  <c r="K3284" i="1"/>
  <c r="J3284" i="1"/>
  <c r="I3284" i="1"/>
  <c r="H3284" i="1"/>
  <c r="F3284" i="1"/>
  <c r="C3284" i="1"/>
  <c r="L3293" i="1"/>
  <c r="K3293" i="1"/>
  <c r="J3293" i="1"/>
  <c r="I3293" i="1"/>
  <c r="H3293" i="1"/>
  <c r="F3293" i="1"/>
  <c r="C3293" i="1"/>
  <c r="L5313" i="1"/>
  <c r="K5313" i="1"/>
  <c r="J5313" i="1"/>
  <c r="I5313" i="1"/>
  <c r="G5313" i="1"/>
  <c r="H5313" i="1"/>
  <c r="F5313" i="1"/>
  <c r="C5313" i="1"/>
  <c r="L5183" i="1"/>
  <c r="K5183" i="1"/>
  <c r="J5183" i="1"/>
  <c r="I5183" i="1"/>
  <c r="G5183" i="1"/>
  <c r="H5183" i="1"/>
  <c r="F5183" i="1"/>
  <c r="C5183" i="1"/>
  <c r="L3303" i="1"/>
  <c r="K3303" i="1"/>
  <c r="J3303" i="1"/>
  <c r="I3303" i="1"/>
  <c r="H3303" i="1"/>
  <c r="F3303" i="1"/>
  <c r="C3303" i="1"/>
  <c r="L3286" i="1"/>
  <c r="K3286" i="1"/>
  <c r="J3286" i="1"/>
  <c r="I3286" i="1"/>
  <c r="H3286" i="1"/>
  <c r="F3286" i="1"/>
  <c r="C3286" i="1"/>
  <c r="L3290" i="1"/>
  <c r="K3290" i="1"/>
  <c r="J3290" i="1"/>
  <c r="I3290" i="1"/>
  <c r="H3290" i="1"/>
  <c r="F3290" i="1"/>
  <c r="C3290" i="1"/>
  <c r="L3289" i="1"/>
  <c r="K3289" i="1"/>
  <c r="J3289" i="1"/>
  <c r="I3289" i="1"/>
  <c r="H3289" i="1"/>
  <c r="F3289" i="1"/>
  <c r="C3289" i="1"/>
  <c r="L3306" i="1"/>
  <c r="K3306" i="1"/>
  <c r="J3306" i="1"/>
  <c r="I3306" i="1"/>
  <c r="H3306" i="1"/>
  <c r="F3306" i="1"/>
  <c r="C3306" i="1"/>
  <c r="L3307" i="1"/>
  <c r="K3307" i="1"/>
  <c r="J3307" i="1"/>
  <c r="I3307" i="1"/>
  <c r="H3307" i="1"/>
  <c r="F3307" i="1"/>
  <c r="C3307" i="1"/>
  <c r="L3304" i="1"/>
  <c r="K3304" i="1"/>
  <c r="J3304" i="1"/>
  <c r="I3304" i="1"/>
  <c r="H3304" i="1"/>
  <c r="F3304" i="1"/>
  <c r="C3304" i="1"/>
  <c r="L3294" i="1"/>
  <c r="K3294" i="1"/>
  <c r="J3294" i="1"/>
  <c r="I3294" i="1"/>
  <c r="H3294" i="1"/>
  <c r="F3294" i="1"/>
  <c r="C3294" i="1"/>
  <c r="L3310" i="1"/>
  <c r="K3310" i="1"/>
  <c r="J3310" i="1"/>
  <c r="I3310" i="1"/>
  <c r="H3310" i="1"/>
  <c r="F3310" i="1"/>
  <c r="C3310" i="1"/>
  <c r="L3288" i="1"/>
  <c r="K3288" i="1"/>
  <c r="J3288" i="1"/>
  <c r="I3288" i="1"/>
  <c r="H3288" i="1"/>
  <c r="F3288" i="1"/>
  <c r="C3288" i="1"/>
  <c r="L3305" i="1"/>
  <c r="K3305" i="1"/>
  <c r="J3305" i="1"/>
  <c r="I3305" i="1"/>
  <c r="H3305" i="1"/>
  <c r="F3305" i="1"/>
  <c r="C3305" i="1"/>
  <c r="L3308" i="1"/>
  <c r="K3308" i="1"/>
  <c r="J3308" i="1"/>
  <c r="I3308" i="1"/>
  <c r="H3308" i="1"/>
  <c r="F3308" i="1"/>
  <c r="C3308" i="1"/>
  <c r="L3311" i="1"/>
  <c r="K3311" i="1"/>
  <c r="J3311" i="1"/>
  <c r="I3311" i="1"/>
  <c r="H3311" i="1"/>
  <c r="F3311" i="1"/>
  <c r="C3311" i="1"/>
  <c r="L3315" i="1"/>
  <c r="K3315" i="1"/>
  <c r="J3315" i="1"/>
  <c r="I3315" i="1"/>
  <c r="H3315" i="1"/>
  <c r="F3315" i="1"/>
  <c r="C3315" i="1"/>
  <c r="L3314" i="1"/>
  <c r="K3314" i="1"/>
  <c r="J3314" i="1"/>
  <c r="I3314" i="1"/>
  <c r="H3314" i="1"/>
  <c r="F3314" i="1"/>
  <c r="C3314" i="1"/>
  <c r="L3313" i="1"/>
  <c r="K3313" i="1"/>
  <c r="J3313" i="1"/>
  <c r="I3313" i="1"/>
  <c r="H3313" i="1"/>
  <c r="F3313" i="1"/>
  <c r="C3313" i="1"/>
  <c r="L3301" i="1"/>
  <c r="K3301" i="1"/>
  <c r="J3301" i="1"/>
  <c r="I3301" i="1"/>
  <c r="H3301" i="1"/>
  <c r="F3301" i="1"/>
  <c r="C3301" i="1"/>
  <c r="L3297" i="1"/>
  <c r="K3297" i="1"/>
  <c r="J3297" i="1"/>
  <c r="I3297" i="1"/>
  <c r="H3297" i="1"/>
  <c r="F3297" i="1"/>
  <c r="C3297" i="1"/>
  <c r="L3292" i="1"/>
  <c r="K3292" i="1"/>
  <c r="J3292" i="1"/>
  <c r="I3292" i="1"/>
  <c r="H3292" i="1"/>
  <c r="F3292" i="1"/>
  <c r="C3292" i="1"/>
  <c r="L3302" i="1"/>
  <c r="K3302" i="1"/>
  <c r="J3302" i="1"/>
  <c r="I3302" i="1"/>
  <c r="H3302" i="1"/>
  <c r="F3302" i="1"/>
  <c r="C3302" i="1"/>
  <c r="L3309" i="1"/>
  <c r="K3309" i="1"/>
  <c r="J3309" i="1"/>
  <c r="I3309" i="1"/>
  <c r="H3309" i="1"/>
  <c r="F3309" i="1"/>
  <c r="C3309" i="1"/>
  <c r="L3299" i="1"/>
  <c r="K3299" i="1"/>
  <c r="J3299" i="1"/>
  <c r="I3299" i="1"/>
  <c r="H3299" i="1"/>
  <c r="F3299" i="1"/>
  <c r="C3299" i="1"/>
  <c r="L3298" i="1"/>
  <c r="K3298" i="1"/>
  <c r="J3298" i="1"/>
  <c r="I3298" i="1"/>
  <c r="H3298" i="1"/>
  <c r="F3298" i="1"/>
  <c r="C3298" i="1"/>
  <c r="L3285" i="1"/>
  <c r="K3285" i="1"/>
  <c r="J3285" i="1"/>
  <c r="I3285" i="1"/>
  <c r="H3285" i="1"/>
  <c r="F3285" i="1"/>
  <c r="C3285" i="1"/>
  <c r="L3296" i="1"/>
  <c r="K3296" i="1"/>
  <c r="J3296" i="1"/>
  <c r="I3296" i="1"/>
  <c r="H3296" i="1"/>
  <c r="F3296" i="1"/>
  <c r="C3296" i="1"/>
  <c r="L3295" i="1"/>
  <c r="K3295" i="1"/>
  <c r="J3295" i="1"/>
  <c r="I3295" i="1"/>
  <c r="H3295" i="1"/>
  <c r="F3295" i="1"/>
  <c r="C3295" i="1"/>
  <c r="L3287" i="1"/>
  <c r="K3287" i="1"/>
  <c r="J3287" i="1"/>
  <c r="I3287" i="1"/>
  <c r="H3287" i="1"/>
  <c r="F3287" i="1"/>
  <c r="C3287" i="1"/>
</calcChain>
</file>

<file path=xl/sharedStrings.xml><?xml version="1.0" encoding="utf-8"?>
<sst xmlns="http://schemas.openxmlformats.org/spreadsheetml/2006/main" count="2390" uniqueCount="44">
  <si>
    <t>Value</t>
  </si>
  <si>
    <t>Count</t>
  </si>
  <si>
    <t>Area (ha)</t>
  </si>
  <si>
    <t>nrm_50m</t>
  </si>
  <si>
    <t>NRM name</t>
  </si>
  <si>
    <t>State code</t>
  </si>
  <si>
    <t>State name</t>
  </si>
  <si>
    <t>Broad</t>
  </si>
  <si>
    <t>Ag/Non-ag</t>
  </si>
  <si>
    <t>Irrigated</t>
  </si>
  <si>
    <t>Analysis</t>
  </si>
  <si>
    <t>Fields</t>
  </si>
  <si>
    <t>Description</t>
  </si>
  <si>
    <t>Unique identifier</t>
  </si>
  <si>
    <t>Number of pixels (50m x 50m)</t>
  </si>
  <si>
    <t>Conversion of pixels to area in hectares</t>
  </si>
  <si>
    <t>State or Territory name</t>
  </si>
  <si>
    <t>18-class</t>
  </si>
  <si>
    <t>Land use class</t>
  </si>
  <si>
    <t>Broad land use class</t>
  </si>
  <si>
    <t>Agriculture / non-agriculture class</t>
  </si>
  <si>
    <t>Sources</t>
  </si>
  <si>
    <r>
      <rPr>
        <sz val="9"/>
        <color theme="1"/>
        <rFont val="Calibri"/>
        <family val="2"/>
        <scheme val="minor"/>
      </rPr>
      <t xml:space="preserve">© Commonwealth of Australia 2021
</t>
    </r>
    <r>
      <rPr>
        <b/>
        <sz val="9"/>
        <color theme="1"/>
        <rFont val="Calibri"/>
        <family val="2"/>
        <scheme val="minor"/>
      </rPr>
      <t>Ownership of intellectual property rights</t>
    </r>
    <r>
      <rPr>
        <sz val="9"/>
        <color theme="1"/>
        <rFont val="Calibri"/>
        <family val="2"/>
        <scheme val="minor"/>
      </rPr>
      <t xml:space="preserve">: Unless otherwise noted, copyright (and any other intellectual property rights, if any) in this publication is owned by the Commonwealth of Australia (referred to as the Commonwealth).
</t>
    </r>
    <r>
      <rPr>
        <b/>
        <sz val="9"/>
        <color theme="1"/>
        <rFont val="Calibri"/>
        <family val="2"/>
        <scheme val="minor"/>
      </rPr>
      <t>Creative Commons licence</t>
    </r>
    <r>
      <rPr>
        <sz val="9"/>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copyright@agriculture.gov.au.      </t>
    </r>
    <r>
      <rPr>
        <sz val="11"/>
        <color theme="1"/>
        <rFont val="Calibri"/>
        <family val="2"/>
        <scheme val="minor"/>
      </rPr>
      <t xml:space="preserve">               </t>
    </r>
  </si>
  <si>
    <t>NRM code</t>
  </si>
  <si>
    <t>clum_50m1220</t>
  </si>
  <si>
    <t>Link to dashboard</t>
  </si>
  <si>
    <t>ALUM v8  = Australian Land Use and Management Classification, version 8</t>
  </si>
  <si>
    <t xml:space="preserve">Link to classification </t>
  </si>
  <si>
    <t>ABARES 2021, Catchment Scale Land Use of Australia – Update December 2020, Australian Bureau of Agricultural and Resource Economics and Sciences, Canberra, February, CC BY 4.0, DOI: 10.25814/aqjw-rq15</t>
  </si>
  <si>
    <t>This workbook contains the data for 'Catchment scale land use profile dashboard - Natural Resource Management regions'. It reports on the area of land use by Natural Resource Management regions (2020). The date of mapping of land uses varies from 2008 to 2019.</t>
  </si>
  <si>
    <t>Land use by NRM worksheet</t>
  </si>
  <si>
    <t>The Natural Resource Management (NRM) regions were projected into Australian Albers and rasterised to 50 metres using ArcMap version 10.6 tool Feature to raster. The raster was then combined with the land use 50 metre raster data and exported to the worksheet.</t>
  </si>
  <si>
    <t>Data table for Catchment scale land use of Australia by Natural Resource Management regions</t>
  </si>
  <si>
    <t>Field</t>
  </si>
  <si>
    <t>Tertiary land use code (ALUM v8)</t>
  </si>
  <si>
    <t>State or Territory acronym</t>
  </si>
  <si>
    <t>DAWE 2020, Natural Resource Management (NRM Regions (2020), Department of Agriculture, Water and the Environment, October 2020, CC BY 4.0</t>
  </si>
  <si>
    <t>Link to Land use spatial data</t>
  </si>
  <si>
    <t>Link to NRM regions spatial data</t>
  </si>
  <si>
    <t>Irrigated / dryland</t>
  </si>
  <si>
    <t>The Land use by NRM worksheet contains the following fields:</t>
  </si>
  <si>
    <t>Tas</t>
  </si>
  <si>
    <t>Qld</t>
  </si>
  <si>
    <t>Vic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</si>
</sst>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9"/>
      <color theme="1"/>
      <name val="Calibri"/>
      <family val="2"/>
      <scheme val="minor"/>
    </font>
    <font>
      <b/>
      <sz val="16"/>
      <name val="Calibri"/>
      <family val="2"/>
      <scheme val="minor"/>
    </font>
    <font>
      <b/>
      <u/>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8"/>
      </patternFill>
    </fill>
    <fill>
      <patternFill patternType="solid">
        <fgColor theme="0"/>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s>
  <cellStyleXfs count="3">
    <xf numFmtId="0" fontId="0" fillId="0" borderId="0"/>
    <xf numFmtId="0" fontId="2" fillId="2" borderId="0" applyNumberFormat="0" applyBorder="0" applyAlignment="0" applyProtection="0"/>
    <xf numFmtId="0" fontId="3" fillId="0" borderId="0" applyNumberFormat="0" applyFill="0" applyBorder="0" applyAlignment="0" applyProtection="0"/>
  </cellStyleXfs>
  <cellXfs count="30">
    <xf numFmtId="0" fontId="0" fillId="0" borderId="0" xfId="0"/>
    <xf numFmtId="0" fontId="1" fillId="0" borderId="0" xfId="0" applyFont="1"/>
    <xf numFmtId="0" fontId="0" fillId="0" borderId="0" xfId="0" applyFont="1"/>
    <xf numFmtId="0" fontId="0" fillId="3" borderId="0" xfId="0" applyFill="1"/>
    <xf numFmtId="0" fontId="7" fillId="0" borderId="0" xfId="0" applyFont="1"/>
    <xf numFmtId="0" fontId="8" fillId="3" borderId="0" xfId="1" applyFont="1" applyFill="1"/>
    <xf numFmtId="0" fontId="8" fillId="3" borderId="0" xfId="0" applyFont="1" applyFill="1"/>
    <xf numFmtId="0" fontId="3" fillId="0" borderId="0" xfId="2" applyFill="1"/>
    <xf numFmtId="0" fontId="8" fillId="3" borderId="0" xfId="1" applyFont="1" applyFill="1" applyAlignment="1">
      <alignment horizontal="left" wrapText="1"/>
    </xf>
    <xf numFmtId="0" fontId="0" fillId="3" borderId="0" xfId="0" applyFill="1" applyAlignment="1"/>
    <xf numFmtId="0" fontId="1" fillId="3" borderId="0" xfId="0" applyFont="1" applyFill="1" applyAlignment="1"/>
    <xf numFmtId="0" fontId="3" fillId="3" borderId="0" xfId="2" applyFill="1"/>
    <xf numFmtId="0" fontId="0" fillId="3" borderId="0" xfId="0" applyFill="1" applyAlignment="1">
      <alignment horizontal="left" wrapText="1"/>
    </xf>
    <xf numFmtId="0" fontId="0" fillId="0" borderId="0" xfId="0" applyFill="1"/>
    <xf numFmtId="0" fontId="0" fillId="3" borderId="0" xfId="0" applyFill="1" applyBorder="1"/>
    <xf numFmtId="0" fontId="1" fillId="3" borderId="1" xfId="0" applyFont="1" applyFill="1" applyBorder="1" applyAlignment="1"/>
    <xf numFmtId="0" fontId="0" fillId="3" borderId="2" xfId="0" applyFont="1" applyFill="1" applyBorder="1" applyAlignment="1"/>
    <xf numFmtId="0" fontId="0" fillId="3" borderId="2" xfId="0" applyFill="1" applyBorder="1" applyAlignment="1"/>
    <xf numFmtId="0" fontId="0" fillId="3" borderId="0" xfId="0" applyFont="1" applyFill="1" applyBorder="1" applyAlignment="1"/>
    <xf numFmtId="0" fontId="0" fillId="3" borderId="0" xfId="0" applyFill="1" applyBorder="1" applyAlignment="1"/>
    <xf numFmtId="0" fontId="0" fillId="3" borderId="3" xfId="0" applyFont="1" applyFill="1" applyBorder="1" applyAlignment="1"/>
    <xf numFmtId="0" fontId="4" fillId="3" borderId="0" xfId="0" applyFont="1" applyFill="1"/>
    <xf numFmtId="0" fontId="1" fillId="3" borderId="0" xfId="0" applyFont="1" applyFill="1"/>
    <xf numFmtId="0" fontId="3" fillId="3" borderId="0" xfId="2" applyFill="1" applyAlignment="1">
      <alignment vertical="center"/>
    </xf>
    <xf numFmtId="0" fontId="0" fillId="3" borderId="3" xfId="0" applyFill="1" applyBorder="1"/>
    <xf numFmtId="0" fontId="0" fillId="3" borderId="0" xfId="0" applyFill="1" applyAlignment="1">
      <alignment horizontal="left"/>
    </xf>
    <xf numFmtId="0" fontId="0" fillId="3" borderId="0" xfId="0" applyFill="1" applyAlignment="1">
      <alignment horizontal="left" wrapText="1"/>
    </xf>
    <xf numFmtId="0" fontId="6" fillId="3" borderId="0" xfId="1" applyFont="1" applyFill="1" applyAlignment="1">
      <alignment horizontal="left"/>
    </xf>
    <xf numFmtId="0" fontId="8" fillId="3" borderId="0" xfId="1" applyFont="1" applyFill="1" applyAlignment="1">
      <alignment horizontal="left" wrapText="1"/>
    </xf>
    <xf numFmtId="0" fontId="0" fillId="3" borderId="0" xfId="0" applyFill="1" applyAlignment="1">
      <alignment horizontal="left"/>
    </xf>
  </cellXfs>
  <cellStyles count="3">
    <cellStyle name="Accent5" xfId="1" builtinId="45"/>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2</xdr:col>
      <xdr:colOff>1112139</xdr:colOff>
      <xdr:row>4</xdr:row>
      <xdr:rowOff>143256</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2378964" cy="905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hared_workspace\Land_Use\2020_clum\Regional_analysis\Regional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sheetName val="state"/>
      <sheetName val="NRM"/>
      <sheetName val="LGA"/>
      <sheetName val="CEB"/>
      <sheetName val="SA2"/>
      <sheetName val="LUTs"/>
    </sheetNames>
    <sheetDataSet>
      <sheetData sheetId="0"/>
      <sheetData sheetId="1"/>
      <sheetData sheetId="2"/>
      <sheetData sheetId="3"/>
      <sheetData sheetId="4"/>
      <sheetData sheetId="5"/>
      <sheetData sheetId="6">
        <row r="2">
          <cell r="D2">
            <v>5040</v>
          </cell>
          <cell r="E2" t="str">
            <v>Rangelands Region</v>
          </cell>
          <cell r="F2" t="str">
            <v>WA</v>
          </cell>
          <cell r="H2" t="str">
            <v>includes state and coastal waters</v>
          </cell>
          <cell r="V2" t="str">
            <v>QLD</v>
          </cell>
          <cell r="W2" t="str">
            <v>Queensland</v>
          </cell>
          <cell r="AA2">
            <v>110</v>
          </cell>
          <cell r="AB2" t="str">
            <v>Class1</v>
          </cell>
          <cell r="AC2" t="str">
            <v>Nature conservation (1.1)</v>
          </cell>
          <cell r="AD2" t="str">
            <v>Nature conservation</v>
          </cell>
          <cell r="AE2" t="str">
            <v>Nature conservation</v>
          </cell>
          <cell r="AF2" t="str">
            <v>Non-agriculture</v>
          </cell>
          <cell r="AG2" t="str">
            <v>Dryland</v>
          </cell>
        </row>
        <row r="3">
          <cell r="D3">
            <v>5050</v>
          </cell>
          <cell r="E3" t="str">
            <v>South Coast Region</v>
          </cell>
          <cell r="F3" t="str">
            <v>WA</v>
          </cell>
          <cell r="H3" t="str">
            <v>includes state and coastal waters</v>
          </cell>
          <cell r="V3" t="str">
            <v>NT</v>
          </cell>
          <cell r="W3" t="str">
            <v>Northern Territory</v>
          </cell>
          <cell r="AA3">
            <v>111</v>
          </cell>
          <cell r="AB3" t="str">
            <v>Class1</v>
          </cell>
          <cell r="AC3" t="str">
            <v>Nature conservation (1.1)</v>
          </cell>
          <cell r="AD3" t="str">
            <v>Nature conservation</v>
          </cell>
          <cell r="AE3" t="str">
            <v>Nature conservation</v>
          </cell>
          <cell r="AF3" t="str">
            <v>Non-agriculture</v>
          </cell>
          <cell r="AG3" t="str">
            <v>Dryland</v>
          </cell>
        </row>
        <row r="4">
          <cell r="D4">
            <v>5060</v>
          </cell>
          <cell r="E4" t="str">
            <v>South West Region</v>
          </cell>
          <cell r="F4" t="str">
            <v>WA</v>
          </cell>
          <cell r="H4" t="str">
            <v>includes state and coastal waters</v>
          </cell>
          <cell r="V4" t="str">
            <v>WA</v>
          </cell>
          <cell r="W4" t="str">
            <v>Western Australia</v>
          </cell>
          <cell r="AA4">
            <v>112</v>
          </cell>
          <cell r="AB4" t="str">
            <v>Class1</v>
          </cell>
          <cell r="AC4" t="str">
            <v>Nature conservation (1.1)</v>
          </cell>
          <cell r="AD4" t="str">
            <v>Nature conservation</v>
          </cell>
          <cell r="AE4" t="str">
            <v>Nature conservation</v>
          </cell>
          <cell r="AF4" t="str">
            <v>Non-agriculture</v>
          </cell>
          <cell r="AG4" t="str">
            <v>Dryland</v>
          </cell>
        </row>
        <row r="5">
          <cell r="D5">
            <v>6010</v>
          </cell>
          <cell r="E5" t="str">
            <v>North West NRM Region</v>
          </cell>
          <cell r="F5" t="str">
            <v>TAS</v>
          </cell>
          <cell r="H5" t="str">
            <v>includes state and coastal waters</v>
          </cell>
          <cell r="V5" t="str">
            <v>SA</v>
          </cell>
          <cell r="W5" t="str">
            <v>South Australia</v>
          </cell>
          <cell r="AA5">
            <v>113</v>
          </cell>
          <cell r="AB5" t="str">
            <v>Class1</v>
          </cell>
          <cell r="AC5" t="str">
            <v>Nature conservation (1.1)</v>
          </cell>
          <cell r="AD5" t="str">
            <v>Nature conservation</v>
          </cell>
          <cell r="AE5" t="str">
            <v>Nature conservation</v>
          </cell>
          <cell r="AF5" t="str">
            <v>Non-agriculture</v>
          </cell>
          <cell r="AG5" t="str">
            <v>Dryland</v>
          </cell>
        </row>
        <row r="6">
          <cell r="D6">
            <v>6020</v>
          </cell>
          <cell r="E6" t="str">
            <v>North NRM Region</v>
          </cell>
          <cell r="F6" t="str">
            <v>TAS</v>
          </cell>
          <cell r="H6" t="str">
            <v>includes state and coastal waters</v>
          </cell>
          <cell r="V6" t="str">
            <v>NSW</v>
          </cell>
          <cell r="W6" t="str">
            <v>New South Wales</v>
          </cell>
          <cell r="AA6">
            <v>114</v>
          </cell>
          <cell r="AB6" t="str">
            <v>Class1</v>
          </cell>
          <cell r="AC6" t="str">
            <v>Nature conservation (1.1)</v>
          </cell>
          <cell r="AD6" t="str">
            <v>Nature conservation</v>
          </cell>
          <cell r="AE6" t="str">
            <v>Nature conservation</v>
          </cell>
          <cell r="AF6" t="str">
            <v>Non-agriculture</v>
          </cell>
          <cell r="AG6" t="str">
            <v>Dryland</v>
          </cell>
        </row>
        <row r="7">
          <cell r="D7">
            <v>6030</v>
          </cell>
          <cell r="E7" t="str">
            <v>South NRM Region</v>
          </cell>
          <cell r="F7" t="str">
            <v>TAS</v>
          </cell>
          <cell r="H7" t="str">
            <v>includes state and coastal waters</v>
          </cell>
          <cell r="V7" t="str">
            <v>VIC</v>
          </cell>
          <cell r="W7" t="str">
            <v>Victoria</v>
          </cell>
          <cell r="AA7">
            <v>115</v>
          </cell>
          <cell r="AB7" t="str">
            <v>Class1</v>
          </cell>
          <cell r="AC7" t="str">
            <v>Nature conservation (1.1)</v>
          </cell>
          <cell r="AD7" t="str">
            <v>Nature conservation</v>
          </cell>
          <cell r="AE7" t="str">
            <v>Nature conservation</v>
          </cell>
          <cell r="AF7" t="str">
            <v>Non-agriculture</v>
          </cell>
          <cell r="AG7" t="str">
            <v>Dryland</v>
          </cell>
        </row>
        <row r="8">
          <cell r="D8">
            <v>6031</v>
          </cell>
          <cell r="E8" t="str">
            <v>South NRM Region - Macquarie Islands</v>
          </cell>
          <cell r="F8" t="str">
            <v>TAS</v>
          </cell>
          <cell r="H8" t="str">
            <v>includes state and coastal waters</v>
          </cell>
          <cell r="V8" t="str">
            <v>ACT</v>
          </cell>
          <cell r="W8" t="str">
            <v>Australian Capital Territory</v>
          </cell>
          <cell r="AA8">
            <v>116</v>
          </cell>
          <cell r="AB8" t="str">
            <v>Class1</v>
          </cell>
          <cell r="AC8" t="str">
            <v>Nature conservation (1.1)</v>
          </cell>
          <cell r="AD8" t="str">
            <v>Nature conservation</v>
          </cell>
          <cell r="AE8" t="str">
            <v>Nature conservation</v>
          </cell>
          <cell r="AF8" t="str">
            <v>Non-agriculture</v>
          </cell>
          <cell r="AG8" t="str">
            <v>Dryland</v>
          </cell>
        </row>
        <row r="9">
          <cell r="D9">
            <v>7010</v>
          </cell>
          <cell r="E9" t="str">
            <v>Northern Territory</v>
          </cell>
          <cell r="F9" t="str">
            <v>NT</v>
          </cell>
          <cell r="H9" t="str">
            <v>includes state and coastal waters</v>
          </cell>
          <cell r="V9" t="str">
            <v>TAS</v>
          </cell>
          <cell r="W9" t="str">
            <v>Tasmania</v>
          </cell>
          <cell r="AA9">
            <v>117</v>
          </cell>
          <cell r="AB9" t="str">
            <v>Class1</v>
          </cell>
          <cell r="AC9" t="str">
            <v>Nature conservation (1.1)</v>
          </cell>
          <cell r="AD9" t="str">
            <v>Nature conservation</v>
          </cell>
          <cell r="AE9" t="str">
            <v>Nature conservation</v>
          </cell>
          <cell r="AF9" t="str">
            <v>Non-agriculture</v>
          </cell>
          <cell r="AG9" t="str">
            <v>Dryland</v>
          </cell>
        </row>
        <row r="10">
          <cell r="D10">
            <v>4020</v>
          </cell>
          <cell r="E10" t="str">
            <v>Alinytjara Wilurara</v>
          </cell>
          <cell r="F10" t="str">
            <v>SA</v>
          </cell>
          <cell r="G10" t="str">
            <v>Alinytjara Wilurara</v>
          </cell>
          <cell r="H10" t="str">
            <v>includes state and coastal waters</v>
          </cell>
          <cell r="AA10">
            <v>120</v>
          </cell>
          <cell r="AB10" t="str">
            <v>Class2</v>
          </cell>
          <cell r="AC10" t="str">
            <v>Other protected areas including indigenous uses (1.2)</v>
          </cell>
          <cell r="AD10" t="str">
            <v>Other protected areas including indigenous uses</v>
          </cell>
          <cell r="AE10" t="str">
            <v>Nature conservation</v>
          </cell>
          <cell r="AF10" t="str">
            <v>Non-agriculture</v>
          </cell>
          <cell r="AG10" t="str">
            <v>Dryland</v>
          </cell>
        </row>
        <row r="11">
          <cell r="D11">
            <v>4030</v>
          </cell>
          <cell r="E11" t="str">
            <v>Eyre Peninsula</v>
          </cell>
          <cell r="F11" t="str">
            <v>SA</v>
          </cell>
          <cell r="G11" t="str">
            <v>Eyre Peninsula</v>
          </cell>
          <cell r="H11" t="str">
            <v>includes state and coastal waters</v>
          </cell>
          <cell r="AA11">
            <v>121</v>
          </cell>
          <cell r="AB11" t="str">
            <v>Class2</v>
          </cell>
          <cell r="AC11" t="str">
            <v>Other protected areas including indigenous uses (1.2)</v>
          </cell>
          <cell r="AD11" t="str">
            <v>Other protected areas including indigenous uses</v>
          </cell>
          <cell r="AE11" t="str">
            <v>Nature conservation</v>
          </cell>
          <cell r="AF11" t="str">
            <v>Non-agriculture</v>
          </cell>
          <cell r="AG11" t="str">
            <v>Dryland</v>
          </cell>
        </row>
        <row r="12">
          <cell r="D12">
            <v>4010</v>
          </cell>
          <cell r="E12" t="str">
            <v>Adelaide and Mount Lofty Ranges</v>
          </cell>
          <cell r="F12" t="str">
            <v>SA</v>
          </cell>
          <cell r="G12" t="str">
            <v>Hills and Fleurieu</v>
          </cell>
          <cell r="H12" t="str">
            <v>includes state and coastal waters</v>
          </cell>
          <cell r="AA12">
            <v>122</v>
          </cell>
          <cell r="AB12" t="str">
            <v>Class2</v>
          </cell>
          <cell r="AC12" t="str">
            <v>Other protected areas including indigenous uses (1.2)</v>
          </cell>
          <cell r="AD12" t="str">
            <v>Other protected areas including indigenous uses</v>
          </cell>
          <cell r="AE12" t="str">
            <v>Nature conservation</v>
          </cell>
          <cell r="AF12" t="str">
            <v>Non-agriculture</v>
          </cell>
          <cell r="AG12" t="str">
            <v>Dryland</v>
          </cell>
        </row>
        <row r="13">
          <cell r="D13">
            <v>4040</v>
          </cell>
          <cell r="E13" t="str">
            <v>Kangaroo Island</v>
          </cell>
          <cell r="F13" t="str">
            <v>SA</v>
          </cell>
          <cell r="G13" t="str">
            <v>Kangaroo Island</v>
          </cell>
          <cell r="H13" t="str">
            <v>includes state and coastal waters</v>
          </cell>
          <cell r="AA13">
            <v>123</v>
          </cell>
          <cell r="AB13" t="str">
            <v>Class2</v>
          </cell>
          <cell r="AC13" t="str">
            <v>Other protected areas including indigenous uses (1.2)</v>
          </cell>
          <cell r="AD13" t="str">
            <v>Other protected areas including indigenous uses</v>
          </cell>
          <cell r="AE13" t="str">
            <v>Nature conservation</v>
          </cell>
          <cell r="AF13" t="str">
            <v>Non-agriculture</v>
          </cell>
          <cell r="AG13" t="str">
            <v>Dryland</v>
          </cell>
        </row>
        <row r="14">
          <cell r="D14">
            <v>4080</v>
          </cell>
          <cell r="E14" t="str">
            <v>South East</v>
          </cell>
          <cell r="F14" t="str">
            <v>SA</v>
          </cell>
          <cell r="G14" t="str">
            <v>Limestone Coast</v>
          </cell>
          <cell r="H14" t="str">
            <v>includes state and coastal waters</v>
          </cell>
          <cell r="AA14">
            <v>124</v>
          </cell>
          <cell r="AB14" t="str">
            <v>Class2</v>
          </cell>
          <cell r="AC14" t="str">
            <v>Other protected areas including indigenous uses (1.2)</v>
          </cell>
          <cell r="AD14" t="str">
            <v>Other protected areas including indigenous uses</v>
          </cell>
          <cell r="AE14" t="str">
            <v>Nature conservation</v>
          </cell>
          <cell r="AF14" t="str">
            <v>Non-agriculture</v>
          </cell>
          <cell r="AG14" t="str">
            <v>Dryland</v>
          </cell>
        </row>
        <row r="15">
          <cell r="D15">
            <v>4070</v>
          </cell>
          <cell r="E15" t="str">
            <v>South Australian Murray Darling Basin</v>
          </cell>
          <cell r="F15" t="str">
            <v>SA</v>
          </cell>
          <cell r="G15" t="str">
            <v>Murraylands and Riverland</v>
          </cell>
          <cell r="H15" t="str">
            <v>includes state and coastal waters</v>
          </cell>
          <cell r="AA15">
            <v>125</v>
          </cell>
          <cell r="AB15" t="str">
            <v>Class2</v>
          </cell>
          <cell r="AC15" t="str">
            <v>Other protected areas including indigenous uses (1.2)</v>
          </cell>
          <cell r="AD15" t="str">
            <v>Other protected areas including indigenous uses</v>
          </cell>
          <cell r="AE15" t="str">
            <v>Nature conservation</v>
          </cell>
          <cell r="AF15" t="str">
            <v>Non-agriculture</v>
          </cell>
          <cell r="AG15" t="str">
            <v>Dryland</v>
          </cell>
        </row>
        <row r="16">
          <cell r="D16">
            <v>4050</v>
          </cell>
          <cell r="E16" t="str">
            <v>Northern and Yorke</v>
          </cell>
          <cell r="F16" t="str">
            <v>SA</v>
          </cell>
          <cell r="G16" t="str">
            <v>Northern and Yorke</v>
          </cell>
          <cell r="H16" t="str">
            <v>includes state and coastal waters</v>
          </cell>
          <cell r="AA16">
            <v>130</v>
          </cell>
          <cell r="AB16" t="str">
            <v>Class3</v>
          </cell>
          <cell r="AC16" t="str">
            <v>Other minimal use (1.3)</v>
          </cell>
          <cell r="AD16" t="str">
            <v>Minimal use</v>
          </cell>
          <cell r="AE16" t="str">
            <v>Nature conservation</v>
          </cell>
          <cell r="AF16" t="str">
            <v>Non-agriculture</v>
          </cell>
          <cell r="AG16" t="str">
            <v>Dryland</v>
          </cell>
        </row>
        <row r="17">
          <cell r="D17">
            <v>9010</v>
          </cell>
          <cell r="E17" t="str">
            <v>Ashmore and Cartier Islands</v>
          </cell>
          <cell r="F17" t="str">
            <v>External Territory</v>
          </cell>
          <cell r="H17" t="str">
            <v>includes territorial sea</v>
          </cell>
          <cell r="AA17">
            <v>131</v>
          </cell>
          <cell r="AB17" t="str">
            <v>Class3</v>
          </cell>
          <cell r="AC17" t="str">
            <v>Other minimal use (1.3)</v>
          </cell>
          <cell r="AD17" t="str">
            <v>Minimal use</v>
          </cell>
          <cell r="AE17" t="str">
            <v>Nature conservation</v>
          </cell>
          <cell r="AF17" t="str">
            <v>Non-agriculture</v>
          </cell>
          <cell r="AG17" t="str">
            <v>Dryland</v>
          </cell>
        </row>
        <row r="18">
          <cell r="D18">
            <v>9020</v>
          </cell>
          <cell r="E18" t="str">
            <v>Christmas Island</v>
          </cell>
          <cell r="F18" t="str">
            <v>External Territory</v>
          </cell>
          <cell r="H18" t="str">
            <v>includes territorial sea</v>
          </cell>
          <cell r="AA18">
            <v>132</v>
          </cell>
          <cell r="AB18" t="str">
            <v>Class3</v>
          </cell>
          <cell r="AC18" t="str">
            <v>Other minimal use (1.3)</v>
          </cell>
          <cell r="AD18" t="str">
            <v>Minimal use</v>
          </cell>
          <cell r="AE18" t="str">
            <v>Nature conservation</v>
          </cell>
          <cell r="AF18" t="str">
            <v>Non-agriculture</v>
          </cell>
          <cell r="AG18" t="str">
            <v>Dryland</v>
          </cell>
        </row>
        <row r="19">
          <cell r="D19">
            <v>9030</v>
          </cell>
          <cell r="E19" t="str">
            <v>Cocos Keeling Islands</v>
          </cell>
          <cell r="F19" t="str">
            <v>External Territory</v>
          </cell>
          <cell r="H19" t="str">
            <v>includes territorial sea</v>
          </cell>
          <cell r="AA19">
            <v>133</v>
          </cell>
          <cell r="AB19" t="str">
            <v>Class3</v>
          </cell>
          <cell r="AC19" t="str">
            <v>Other minimal use (1.3)</v>
          </cell>
          <cell r="AD19" t="str">
            <v>Minimal use</v>
          </cell>
          <cell r="AE19" t="str">
            <v>Nature conservation</v>
          </cell>
          <cell r="AF19" t="str">
            <v>Non-agriculture</v>
          </cell>
          <cell r="AG19" t="str">
            <v>Dryland</v>
          </cell>
        </row>
        <row r="20">
          <cell r="D20">
            <v>9040</v>
          </cell>
          <cell r="E20" t="str">
            <v>Heard and McDonald Islands</v>
          </cell>
          <cell r="F20" t="str">
            <v>External Territory</v>
          </cell>
          <cell r="H20" t="str">
            <v>includes territorial sea</v>
          </cell>
          <cell r="AA20">
            <v>134</v>
          </cell>
          <cell r="AB20" t="str">
            <v>Class3</v>
          </cell>
          <cell r="AC20" t="str">
            <v>Other minimal use (1.3)</v>
          </cell>
          <cell r="AD20" t="str">
            <v>Minimal use</v>
          </cell>
          <cell r="AE20" t="str">
            <v>Nature conservation</v>
          </cell>
          <cell r="AF20" t="str">
            <v>Non-agriculture</v>
          </cell>
          <cell r="AG20" t="str">
            <v>Dryland</v>
          </cell>
        </row>
        <row r="21">
          <cell r="D21">
            <v>9050</v>
          </cell>
          <cell r="E21" t="str">
            <v>Norfolk Island</v>
          </cell>
          <cell r="F21" t="str">
            <v>External Territory</v>
          </cell>
          <cell r="H21" t="str">
            <v>includes territorial sea</v>
          </cell>
          <cell r="AA21">
            <v>210</v>
          </cell>
          <cell r="AB21" t="str">
            <v>Class4</v>
          </cell>
          <cell r="AC21" t="str">
            <v>Grazing native vegetation (2.1)</v>
          </cell>
          <cell r="AD21" t="str">
            <v>Grazing native vegetation</v>
          </cell>
          <cell r="AE21" t="str">
            <v>Livestock production</v>
          </cell>
          <cell r="AF21" t="str">
            <v>Agriculture</v>
          </cell>
          <cell r="AG21" t="str">
            <v>Dryland</v>
          </cell>
        </row>
        <row r="22">
          <cell r="D22">
            <v>3150</v>
          </cell>
          <cell r="E22" t="str">
            <v>Torres Strait</v>
          </cell>
          <cell r="F22" t="str">
            <v>QLD</v>
          </cell>
          <cell r="H22" t="str">
            <v>includes waters of the Torres Strait</v>
          </cell>
          <cell r="AA22">
            <v>220</v>
          </cell>
          <cell r="AB22" t="str">
            <v>Class5</v>
          </cell>
          <cell r="AC22" t="str">
            <v>Production native forests (2.2)</v>
          </cell>
          <cell r="AD22" t="str">
            <v>Production native forests</v>
          </cell>
          <cell r="AE22" t="str">
            <v>Forests and plantations</v>
          </cell>
          <cell r="AF22" t="str">
            <v>Non-agriculture</v>
          </cell>
          <cell r="AG22" t="str">
            <v>Dryland</v>
          </cell>
        </row>
        <row r="23">
          <cell r="D23">
            <v>1010</v>
          </cell>
          <cell r="E23" t="str">
            <v>Central Tablelands</v>
          </cell>
          <cell r="F23" t="str">
            <v>NSW</v>
          </cell>
          <cell r="H23" t="str">
            <v>includes land area only</v>
          </cell>
          <cell r="AA23">
            <v>221</v>
          </cell>
          <cell r="AB23" t="str">
            <v>Class5</v>
          </cell>
          <cell r="AC23" t="str">
            <v>Production native forests (2.2)</v>
          </cell>
          <cell r="AD23" t="str">
            <v>Production native forests</v>
          </cell>
          <cell r="AE23" t="str">
            <v>Forests and plantations</v>
          </cell>
          <cell r="AF23" t="str">
            <v>Non-agriculture</v>
          </cell>
          <cell r="AG23" t="str">
            <v>Dryland</v>
          </cell>
        </row>
        <row r="24">
          <cell r="D24">
            <v>1020</v>
          </cell>
          <cell r="E24" t="str">
            <v>Central West</v>
          </cell>
          <cell r="F24" t="str">
            <v>NSW</v>
          </cell>
          <cell r="H24" t="str">
            <v>includes land area only</v>
          </cell>
          <cell r="AA24">
            <v>222</v>
          </cell>
          <cell r="AB24" t="str">
            <v>Class5</v>
          </cell>
          <cell r="AC24" t="str">
            <v>Production native forests (2.2)</v>
          </cell>
          <cell r="AD24" t="str">
            <v>Production native forests</v>
          </cell>
          <cell r="AE24" t="str">
            <v>Forests and plantations</v>
          </cell>
          <cell r="AF24" t="str">
            <v>Non-agriculture</v>
          </cell>
          <cell r="AG24" t="str">
            <v>Dryland</v>
          </cell>
        </row>
        <row r="25">
          <cell r="D25">
            <v>1050</v>
          </cell>
          <cell r="E25" t="str">
            <v>Murray</v>
          </cell>
          <cell r="F25" t="str">
            <v>NSW</v>
          </cell>
          <cell r="H25" t="str">
            <v>includes land area only</v>
          </cell>
          <cell r="AA25">
            <v>310</v>
          </cell>
          <cell r="AB25" t="str">
            <v>Class6</v>
          </cell>
          <cell r="AC25" t="str">
            <v>Plantation forests (3.1, 4.1)</v>
          </cell>
          <cell r="AD25" t="str">
            <v>Plantation forests (commercial and other)</v>
          </cell>
          <cell r="AE25" t="str">
            <v>Forests and plantations</v>
          </cell>
          <cell r="AF25" t="str">
            <v>Non-agriculture</v>
          </cell>
          <cell r="AG25" t="str">
            <v>Dryland</v>
          </cell>
        </row>
        <row r="26">
          <cell r="D26">
            <v>1070</v>
          </cell>
          <cell r="E26" t="str">
            <v>North West NSW</v>
          </cell>
          <cell r="F26" t="str">
            <v>NSW</v>
          </cell>
          <cell r="H26" t="str">
            <v>includes land area only</v>
          </cell>
          <cell r="AA26">
            <v>311</v>
          </cell>
          <cell r="AB26" t="str">
            <v>Class6</v>
          </cell>
          <cell r="AC26" t="str">
            <v>Plantation forests (3.1, 4.1)</v>
          </cell>
          <cell r="AD26" t="str">
            <v>Plantation forests (commercial and other)</v>
          </cell>
          <cell r="AE26" t="str">
            <v>Forests and plantations</v>
          </cell>
          <cell r="AF26" t="str">
            <v>Non-agriculture</v>
          </cell>
          <cell r="AG26" t="str">
            <v>Dryland</v>
          </cell>
        </row>
        <row r="27">
          <cell r="D27">
            <v>1080</v>
          </cell>
          <cell r="E27" t="str">
            <v>Northern Tablelands</v>
          </cell>
          <cell r="F27" t="str">
            <v>NSW</v>
          </cell>
          <cell r="H27" t="str">
            <v>includes land area only</v>
          </cell>
          <cell r="AA27">
            <v>312</v>
          </cell>
          <cell r="AB27" t="str">
            <v>Class6</v>
          </cell>
          <cell r="AC27" t="str">
            <v>Plantation forests (3.1, 4.1)</v>
          </cell>
          <cell r="AD27" t="str">
            <v>Plantation forests (commercial and other)</v>
          </cell>
          <cell r="AE27" t="str">
            <v>Forests and plantations</v>
          </cell>
          <cell r="AF27" t="str">
            <v>Non-agriculture</v>
          </cell>
          <cell r="AG27" t="str">
            <v>Dryland</v>
          </cell>
        </row>
        <row r="28">
          <cell r="D28">
            <v>1090</v>
          </cell>
          <cell r="E28" t="str">
            <v>Riverina</v>
          </cell>
          <cell r="F28" t="str">
            <v>NSW</v>
          </cell>
          <cell r="H28" t="str">
            <v>includes land area only</v>
          </cell>
          <cell r="AA28">
            <v>313</v>
          </cell>
          <cell r="AB28" t="str">
            <v>Class6</v>
          </cell>
          <cell r="AC28" t="str">
            <v>Plantation forests (3.1, 4.1)</v>
          </cell>
          <cell r="AD28" t="str">
            <v>Plantation forests (commercial and other)</v>
          </cell>
          <cell r="AE28" t="str">
            <v>Forests and plantations</v>
          </cell>
          <cell r="AF28" t="str">
            <v>Non-agriculture</v>
          </cell>
          <cell r="AG28" t="str">
            <v>Dryland</v>
          </cell>
        </row>
        <row r="29">
          <cell r="D29">
            <v>1110</v>
          </cell>
          <cell r="E29" t="str">
            <v>Western</v>
          </cell>
          <cell r="F29" t="str">
            <v>NSW</v>
          </cell>
          <cell r="H29" t="str">
            <v>includes land area only</v>
          </cell>
          <cell r="AA29">
            <v>314</v>
          </cell>
          <cell r="AB29" t="str">
            <v>Class6</v>
          </cell>
          <cell r="AC29" t="str">
            <v>Plantation forests (3.1, 4.1)</v>
          </cell>
          <cell r="AD29" t="str">
            <v>Plantation forests (commercial and other)</v>
          </cell>
          <cell r="AE29" t="str">
            <v>Forests and plantations</v>
          </cell>
          <cell r="AF29" t="str">
            <v>Non-agriculture</v>
          </cell>
          <cell r="AG29" t="str">
            <v>Dryland</v>
          </cell>
        </row>
        <row r="30">
          <cell r="D30">
            <v>2040</v>
          </cell>
          <cell r="E30" t="str">
            <v>Goulburn Broken</v>
          </cell>
          <cell r="F30" t="str">
            <v>VIC</v>
          </cell>
          <cell r="H30" t="str">
            <v>includes land area only</v>
          </cell>
          <cell r="AA30">
            <v>320</v>
          </cell>
          <cell r="AB30" t="str">
            <v>Class7</v>
          </cell>
          <cell r="AC30" t="str">
            <v>Grazing modified pastures (3.2)</v>
          </cell>
          <cell r="AD30" t="str">
            <v>Grazing modified pastures</v>
          </cell>
          <cell r="AE30" t="str">
            <v>Livestock production</v>
          </cell>
          <cell r="AF30" t="str">
            <v>Agriculture</v>
          </cell>
          <cell r="AG30" t="str">
            <v>Dryland</v>
          </cell>
        </row>
        <row r="31">
          <cell r="D31">
            <v>2050</v>
          </cell>
          <cell r="E31" t="str">
            <v>Mallee</v>
          </cell>
          <cell r="F31" t="str">
            <v>VIC</v>
          </cell>
          <cell r="H31" t="str">
            <v>includes land area only</v>
          </cell>
          <cell r="AA31">
            <v>321</v>
          </cell>
          <cell r="AB31" t="str">
            <v>Class7</v>
          </cell>
          <cell r="AC31" t="str">
            <v>Grazing modified pastures (3.2)</v>
          </cell>
          <cell r="AD31" t="str">
            <v>Grazing modified pastures</v>
          </cell>
          <cell r="AE31" t="str">
            <v>Livestock production</v>
          </cell>
          <cell r="AF31" t="str">
            <v>Agriculture</v>
          </cell>
          <cell r="AG31" t="str">
            <v>Dryland</v>
          </cell>
        </row>
        <row r="32">
          <cell r="D32">
            <v>2060</v>
          </cell>
          <cell r="E32" t="str">
            <v>North Central</v>
          </cell>
          <cell r="F32" t="str">
            <v>VIC</v>
          </cell>
          <cell r="H32" t="str">
            <v>includes land area only</v>
          </cell>
          <cell r="AA32">
            <v>322</v>
          </cell>
          <cell r="AB32" t="str">
            <v>Class7</v>
          </cell>
          <cell r="AC32" t="str">
            <v>Grazing modified pastures (3.2)</v>
          </cell>
          <cell r="AD32" t="str">
            <v>Grazing modified pastures</v>
          </cell>
          <cell r="AE32" t="str">
            <v>Livestock production</v>
          </cell>
          <cell r="AF32" t="str">
            <v>Agriculture</v>
          </cell>
          <cell r="AG32" t="str">
            <v>Dryland</v>
          </cell>
        </row>
        <row r="33">
          <cell r="D33">
            <v>2070</v>
          </cell>
          <cell r="E33" t="str">
            <v>North East</v>
          </cell>
          <cell r="F33" t="str">
            <v>VIC</v>
          </cell>
          <cell r="H33" t="str">
            <v>includes land area only</v>
          </cell>
          <cell r="AA33">
            <v>323</v>
          </cell>
          <cell r="AB33" t="str">
            <v>Class7</v>
          </cell>
          <cell r="AC33" t="str">
            <v>Grazing modified pastures (3.2)</v>
          </cell>
          <cell r="AD33" t="str">
            <v>Grazing modified pastures</v>
          </cell>
          <cell r="AE33" t="str">
            <v>Livestock production</v>
          </cell>
          <cell r="AF33" t="str">
            <v>Agriculture</v>
          </cell>
          <cell r="AG33" t="str">
            <v>Dryland</v>
          </cell>
        </row>
        <row r="34">
          <cell r="D34">
            <v>2100</v>
          </cell>
          <cell r="E34" t="str">
            <v>Wimmera</v>
          </cell>
          <cell r="F34" t="str">
            <v>VIC</v>
          </cell>
          <cell r="H34" t="str">
            <v>includes land area only</v>
          </cell>
          <cell r="AA34">
            <v>324</v>
          </cell>
          <cell r="AB34" t="str">
            <v>Class7</v>
          </cell>
          <cell r="AC34" t="str">
            <v>Grazing modified pastures (3.2)</v>
          </cell>
          <cell r="AD34" t="str">
            <v>Grazing modified pastures</v>
          </cell>
          <cell r="AE34" t="str">
            <v>Livestock production</v>
          </cell>
          <cell r="AF34" t="str">
            <v>Agriculture</v>
          </cell>
          <cell r="AG34" t="str">
            <v>Dryland</v>
          </cell>
        </row>
        <row r="35">
          <cell r="D35">
            <v>3030</v>
          </cell>
          <cell r="E35" t="str">
            <v>Condamine</v>
          </cell>
          <cell r="F35" t="str">
            <v>QLD</v>
          </cell>
          <cell r="H35" t="str">
            <v>includes land area only</v>
          </cell>
          <cell r="AA35">
            <v>325</v>
          </cell>
          <cell r="AB35" t="str">
            <v>Class7</v>
          </cell>
          <cell r="AC35" t="str">
            <v>Grazing modified pastures (3.2)</v>
          </cell>
          <cell r="AD35" t="str">
            <v>Grazing modified pastures</v>
          </cell>
          <cell r="AE35" t="str">
            <v>Livestock production</v>
          </cell>
          <cell r="AF35" t="str">
            <v>Agriculture</v>
          </cell>
          <cell r="AG35" t="str">
            <v>Dryland</v>
          </cell>
        </row>
        <row r="36">
          <cell r="D36">
            <v>3050</v>
          </cell>
          <cell r="E36" t="str">
            <v>Desert Channels</v>
          </cell>
          <cell r="F36" t="str">
            <v>QLD</v>
          </cell>
          <cell r="H36" t="str">
            <v>includes land area only</v>
          </cell>
          <cell r="AA36">
            <v>330</v>
          </cell>
          <cell r="AB36" t="str">
            <v>Class8</v>
          </cell>
          <cell r="AC36" t="str">
            <v>Dryland cropping (3.3)</v>
          </cell>
          <cell r="AD36" t="str">
            <v>Dryland cropping</v>
          </cell>
          <cell r="AE36" t="str">
            <v>Cropping</v>
          </cell>
          <cell r="AF36" t="str">
            <v>Agriculture</v>
          </cell>
          <cell r="AG36" t="str">
            <v>Dryland</v>
          </cell>
        </row>
        <row r="37">
          <cell r="D37">
            <v>3090</v>
          </cell>
          <cell r="E37" t="str">
            <v>Maranoa Balonne and Border Rivers</v>
          </cell>
          <cell r="F37" t="str">
            <v>QLD</v>
          </cell>
          <cell r="H37" t="str">
            <v>includes land area only</v>
          </cell>
          <cell r="AA37">
            <v>331</v>
          </cell>
          <cell r="AB37" t="str">
            <v>Class8</v>
          </cell>
          <cell r="AC37" t="str">
            <v>Dryland cropping (3.3)</v>
          </cell>
          <cell r="AD37" t="str">
            <v>Dryland cropping</v>
          </cell>
          <cell r="AE37" t="str">
            <v>Cropping</v>
          </cell>
          <cell r="AF37" t="str">
            <v>Agriculture</v>
          </cell>
          <cell r="AG37" t="str">
            <v>Dryland</v>
          </cell>
        </row>
        <row r="38">
          <cell r="D38">
            <v>3120</v>
          </cell>
          <cell r="E38" t="str">
            <v>South West Queensland</v>
          </cell>
          <cell r="F38" t="str">
            <v>QLD</v>
          </cell>
          <cell r="H38" t="str">
            <v>includes land area only</v>
          </cell>
          <cell r="AA38">
            <v>332</v>
          </cell>
          <cell r="AB38" t="str">
            <v>Class8</v>
          </cell>
          <cell r="AC38" t="str">
            <v>Dryland cropping (3.3)</v>
          </cell>
          <cell r="AD38" t="str">
            <v>Dryland cropping</v>
          </cell>
          <cell r="AE38" t="str">
            <v>Cropping</v>
          </cell>
          <cell r="AF38" t="str">
            <v>Agriculture</v>
          </cell>
          <cell r="AG38" t="str">
            <v>Dryland</v>
          </cell>
        </row>
        <row r="39">
          <cell r="D39">
            <v>5070</v>
          </cell>
          <cell r="E39" t="str">
            <v>Avon River Basin</v>
          </cell>
          <cell r="F39" t="str">
            <v>WA</v>
          </cell>
          <cell r="H39" t="str">
            <v>includes land area only</v>
          </cell>
          <cell r="AA39">
            <v>333</v>
          </cell>
          <cell r="AB39" t="str">
            <v>Class8</v>
          </cell>
          <cell r="AC39" t="str">
            <v>Dryland cropping (3.3)</v>
          </cell>
          <cell r="AD39" t="str">
            <v>Dryland cropping</v>
          </cell>
          <cell r="AE39" t="str">
            <v>Cropping</v>
          </cell>
          <cell r="AF39" t="str">
            <v>Agriculture</v>
          </cell>
          <cell r="AG39" t="str">
            <v>Dryland</v>
          </cell>
        </row>
        <row r="40">
          <cell r="D40">
            <v>8010</v>
          </cell>
          <cell r="E40" t="str">
            <v>ACT</v>
          </cell>
          <cell r="F40" t="str">
            <v>ACT</v>
          </cell>
          <cell r="H40" t="str">
            <v>includes land area only</v>
          </cell>
          <cell r="AA40">
            <v>334</v>
          </cell>
          <cell r="AB40" t="str">
            <v>Class8</v>
          </cell>
          <cell r="AC40" t="str">
            <v>Dryland cropping (3.3)</v>
          </cell>
          <cell r="AD40" t="str">
            <v>Dryland cropping</v>
          </cell>
          <cell r="AE40" t="str">
            <v>Cropping</v>
          </cell>
          <cell r="AF40" t="str">
            <v>Agriculture</v>
          </cell>
          <cell r="AG40" t="str">
            <v>Dryland</v>
          </cell>
        </row>
        <row r="41">
          <cell r="D41">
            <v>4060</v>
          </cell>
          <cell r="E41" t="str">
            <v>South Australian Arid Lands</v>
          </cell>
          <cell r="F41" t="str">
            <v>SA</v>
          </cell>
          <cell r="G41" t="str">
            <v>South Australian Arid Lands</v>
          </cell>
          <cell r="H41" t="str">
            <v>includes land area only</v>
          </cell>
          <cell r="AA41">
            <v>335</v>
          </cell>
          <cell r="AB41" t="str">
            <v>Class8</v>
          </cell>
          <cell r="AC41" t="str">
            <v>Dryland cropping (3.3)</v>
          </cell>
          <cell r="AD41" t="str">
            <v>Dryland cropping</v>
          </cell>
          <cell r="AE41" t="str">
            <v>Cropping</v>
          </cell>
          <cell r="AF41" t="str">
            <v>Agriculture</v>
          </cell>
          <cell r="AG41" t="str">
            <v>Dryland</v>
          </cell>
        </row>
        <row r="42">
          <cell r="D42">
            <v>1030</v>
          </cell>
          <cell r="E42" t="str">
            <v>Greater Sydney</v>
          </cell>
          <cell r="F42" t="str">
            <v>NSW</v>
          </cell>
          <cell r="H42" t="str">
            <v>includes state and coastal waters</v>
          </cell>
          <cell r="AA42">
            <v>336</v>
          </cell>
          <cell r="AB42" t="str">
            <v>Class8</v>
          </cell>
          <cell r="AC42" t="str">
            <v>Dryland cropping (3.3)</v>
          </cell>
          <cell r="AD42" t="str">
            <v>Dryland cropping</v>
          </cell>
          <cell r="AE42" t="str">
            <v>Cropping</v>
          </cell>
          <cell r="AF42" t="str">
            <v>Agriculture</v>
          </cell>
          <cell r="AG42" t="str">
            <v>Dryland</v>
          </cell>
        </row>
        <row r="43">
          <cell r="D43">
            <v>1040</v>
          </cell>
          <cell r="E43" t="str">
            <v>Hunter</v>
          </cell>
          <cell r="F43" t="str">
            <v>NSW</v>
          </cell>
          <cell r="H43" t="str">
            <v>includes state and coastal waters</v>
          </cell>
          <cell r="AA43">
            <v>337</v>
          </cell>
          <cell r="AB43" t="str">
            <v>Class8</v>
          </cell>
          <cell r="AC43" t="str">
            <v>Dryland cropping (3.3)</v>
          </cell>
          <cell r="AD43" t="str">
            <v>Dryland cropping</v>
          </cell>
          <cell r="AE43" t="str">
            <v>Cropping</v>
          </cell>
          <cell r="AF43" t="str">
            <v>Agriculture</v>
          </cell>
          <cell r="AG43" t="str">
            <v>Dryland</v>
          </cell>
        </row>
        <row r="44">
          <cell r="D44">
            <v>1060</v>
          </cell>
          <cell r="E44" t="str">
            <v>North Coast</v>
          </cell>
          <cell r="F44" t="str">
            <v>NSW</v>
          </cell>
          <cell r="H44" t="str">
            <v>includes state and coastal waters</v>
          </cell>
          <cell r="AA44">
            <v>338</v>
          </cell>
          <cell r="AB44" t="str">
            <v>Class8</v>
          </cell>
          <cell r="AC44" t="str">
            <v>Dryland cropping (3.3)</v>
          </cell>
          <cell r="AD44" t="str">
            <v>Dryland cropping</v>
          </cell>
          <cell r="AE44" t="str">
            <v>Cropping</v>
          </cell>
          <cell r="AF44" t="str">
            <v>Agriculture</v>
          </cell>
          <cell r="AG44" t="str">
            <v>Dryland</v>
          </cell>
        </row>
        <row r="45">
          <cell r="D45">
            <v>1061</v>
          </cell>
          <cell r="E45" t="str">
            <v>North Coast - Lord Howe Island</v>
          </cell>
          <cell r="F45" t="str">
            <v>NSW</v>
          </cell>
          <cell r="H45" t="str">
            <v>includes state and coastal waters</v>
          </cell>
          <cell r="AA45">
            <v>340</v>
          </cell>
          <cell r="AB45" t="str">
            <v>Class9</v>
          </cell>
          <cell r="AC45" t="str">
            <v>Dryland horticulture (3.4, 3.5)</v>
          </cell>
          <cell r="AD45" t="str">
            <v>Dryland horticulture</v>
          </cell>
          <cell r="AE45" t="str">
            <v>Horticulture</v>
          </cell>
          <cell r="AF45" t="str">
            <v>Agriculture</v>
          </cell>
          <cell r="AG45" t="str">
            <v>Dryland</v>
          </cell>
        </row>
        <row r="46">
          <cell r="D46">
            <v>1100</v>
          </cell>
          <cell r="E46" t="str">
            <v>South East NSW</v>
          </cell>
          <cell r="F46" t="str">
            <v>NSW</v>
          </cell>
          <cell r="H46" t="str">
            <v>includes state and coastal waters</v>
          </cell>
          <cell r="AA46">
            <v>341</v>
          </cell>
          <cell r="AB46" t="str">
            <v>Class9</v>
          </cell>
          <cell r="AC46" t="str">
            <v>Dryland horticulture (3.4, 3.5)</v>
          </cell>
          <cell r="AD46" t="str">
            <v>Dryland horticulture</v>
          </cell>
          <cell r="AE46" t="str">
            <v>Horticulture</v>
          </cell>
          <cell r="AF46" t="str">
            <v>Agriculture</v>
          </cell>
          <cell r="AG46" t="str">
            <v>Dryland</v>
          </cell>
        </row>
        <row r="47">
          <cell r="D47">
            <v>2010</v>
          </cell>
          <cell r="E47" t="str">
            <v>Corangamite</v>
          </cell>
          <cell r="F47" t="str">
            <v>VIC</v>
          </cell>
          <cell r="H47" t="str">
            <v>includes state and coastal waters</v>
          </cell>
          <cell r="AA47">
            <v>342</v>
          </cell>
          <cell r="AB47" t="str">
            <v>Class9</v>
          </cell>
          <cell r="AC47" t="str">
            <v>Dryland horticulture (3.4, 3.5)</v>
          </cell>
          <cell r="AD47" t="str">
            <v>Dryland horticulture</v>
          </cell>
          <cell r="AE47" t="str">
            <v>Horticulture</v>
          </cell>
          <cell r="AF47" t="str">
            <v>Agriculture</v>
          </cell>
          <cell r="AG47" t="str">
            <v>Dryland</v>
          </cell>
        </row>
        <row r="48">
          <cell r="D48">
            <v>2020</v>
          </cell>
          <cell r="E48" t="str">
            <v>East Gippsland</v>
          </cell>
          <cell r="F48" t="str">
            <v>VIC</v>
          </cell>
          <cell r="H48" t="str">
            <v>includes state and coastal waters</v>
          </cell>
          <cell r="AA48">
            <v>343</v>
          </cell>
          <cell r="AB48" t="str">
            <v>Class9</v>
          </cell>
          <cell r="AC48" t="str">
            <v>Dryland horticulture (3.4, 3.5)</v>
          </cell>
          <cell r="AD48" t="str">
            <v>Dryland horticulture</v>
          </cell>
          <cell r="AE48" t="str">
            <v>Horticulture</v>
          </cell>
          <cell r="AF48" t="str">
            <v>Agriculture</v>
          </cell>
          <cell r="AG48" t="str">
            <v>Dryland</v>
          </cell>
        </row>
        <row r="49">
          <cell r="D49">
            <v>2030</v>
          </cell>
          <cell r="E49" t="str">
            <v>Glenelg Hopkins</v>
          </cell>
          <cell r="F49" t="str">
            <v>VIC</v>
          </cell>
          <cell r="H49" t="str">
            <v>includes state and coastal waters</v>
          </cell>
          <cell r="AA49">
            <v>344</v>
          </cell>
          <cell r="AB49" t="str">
            <v>Class9</v>
          </cell>
          <cell r="AC49" t="str">
            <v>Dryland horticulture (3.4, 3.5)</v>
          </cell>
          <cell r="AD49" t="str">
            <v>Dryland horticulture</v>
          </cell>
          <cell r="AE49" t="str">
            <v>Horticulture</v>
          </cell>
          <cell r="AF49" t="str">
            <v>Agriculture</v>
          </cell>
          <cell r="AG49" t="str">
            <v>Dryland</v>
          </cell>
        </row>
        <row r="50">
          <cell r="D50">
            <v>2080</v>
          </cell>
          <cell r="E50" t="str">
            <v>Port Phillip and Western Port</v>
          </cell>
          <cell r="F50" t="str">
            <v>VIC</v>
          </cell>
          <cell r="H50" t="str">
            <v>includes state and coastal waters</v>
          </cell>
          <cell r="AA50">
            <v>345</v>
          </cell>
          <cell r="AB50" t="str">
            <v>Class9</v>
          </cell>
          <cell r="AC50" t="str">
            <v>Dryland horticulture (3.4, 3.5)</v>
          </cell>
          <cell r="AD50" t="str">
            <v>Dryland horticulture</v>
          </cell>
          <cell r="AE50" t="str">
            <v>Horticulture</v>
          </cell>
          <cell r="AF50" t="str">
            <v>Agriculture</v>
          </cell>
          <cell r="AG50" t="str">
            <v>Dryland</v>
          </cell>
        </row>
        <row r="51">
          <cell r="D51">
            <v>2090</v>
          </cell>
          <cell r="E51" t="str">
            <v>West Gippsland</v>
          </cell>
          <cell r="F51" t="str">
            <v>VIC</v>
          </cell>
          <cell r="H51" t="str">
            <v>includes state and coastal waters</v>
          </cell>
          <cell r="AA51">
            <v>346</v>
          </cell>
          <cell r="AB51" t="str">
            <v>Class9</v>
          </cell>
          <cell r="AC51" t="str">
            <v>Dryland horticulture (3.4, 3.5)</v>
          </cell>
          <cell r="AD51" t="str">
            <v>Dryland horticulture</v>
          </cell>
          <cell r="AE51" t="str">
            <v>Horticulture</v>
          </cell>
          <cell r="AF51" t="str">
            <v>Agriculture</v>
          </cell>
          <cell r="AG51" t="str">
            <v>Dryland</v>
          </cell>
        </row>
        <row r="52">
          <cell r="D52">
            <v>3010</v>
          </cell>
          <cell r="E52" t="str">
            <v>Burnett Mary</v>
          </cell>
          <cell r="F52" t="str">
            <v>QLD</v>
          </cell>
          <cell r="H52" t="str">
            <v>includes state and coastal waters</v>
          </cell>
          <cell r="AA52">
            <v>347</v>
          </cell>
          <cell r="AB52" t="str">
            <v>Class9</v>
          </cell>
          <cell r="AC52" t="str">
            <v>Dryland horticulture (3.4, 3.5)</v>
          </cell>
          <cell r="AD52" t="str">
            <v>Dryland horticulture</v>
          </cell>
          <cell r="AE52" t="str">
            <v>Horticulture</v>
          </cell>
          <cell r="AF52" t="str">
            <v>Agriculture</v>
          </cell>
          <cell r="AG52" t="str">
            <v>Dryland</v>
          </cell>
        </row>
        <row r="53">
          <cell r="D53">
            <v>3020</v>
          </cell>
          <cell r="E53" t="str">
            <v>Cape York</v>
          </cell>
          <cell r="F53" t="str">
            <v>QLD</v>
          </cell>
          <cell r="H53" t="str">
            <v>includes state and coastal waters</v>
          </cell>
          <cell r="AA53">
            <v>348</v>
          </cell>
          <cell r="AB53" t="str">
            <v>Class9</v>
          </cell>
          <cell r="AC53" t="str">
            <v>Dryland horticulture (3.4, 3.5)</v>
          </cell>
          <cell r="AD53" t="str">
            <v>Dryland horticulture</v>
          </cell>
          <cell r="AE53" t="str">
            <v>Horticulture</v>
          </cell>
          <cell r="AF53" t="str">
            <v>Agriculture</v>
          </cell>
          <cell r="AG53" t="str">
            <v>Dryland</v>
          </cell>
        </row>
        <row r="54">
          <cell r="D54">
            <v>3040</v>
          </cell>
          <cell r="E54" t="str">
            <v>Co-operative Management Area</v>
          </cell>
          <cell r="F54" t="str">
            <v>QLD</v>
          </cell>
          <cell r="H54" t="str">
            <v>includes state and coastal waters</v>
          </cell>
          <cell r="AA54">
            <v>349</v>
          </cell>
          <cell r="AB54" t="str">
            <v>Class9</v>
          </cell>
          <cell r="AC54" t="str">
            <v>Dryland horticulture (3.4, 3.5)</v>
          </cell>
          <cell r="AD54" t="str">
            <v>Dryland horticulture</v>
          </cell>
          <cell r="AE54" t="str">
            <v>Horticulture</v>
          </cell>
          <cell r="AF54" t="str">
            <v>Agriculture</v>
          </cell>
          <cell r="AG54" t="str">
            <v>Dryland</v>
          </cell>
        </row>
        <row r="55">
          <cell r="D55">
            <v>3060</v>
          </cell>
          <cell r="E55" t="str">
            <v>Fitzroy</v>
          </cell>
          <cell r="F55" t="str">
            <v>QLD</v>
          </cell>
          <cell r="H55" t="str">
            <v>includes state and coastal waters</v>
          </cell>
          <cell r="AA55">
            <v>350</v>
          </cell>
          <cell r="AB55" t="str">
            <v>Class9</v>
          </cell>
          <cell r="AC55" t="str">
            <v>Dryland horticulture (3.4, 3.5)</v>
          </cell>
          <cell r="AD55" t="str">
            <v>Dryland horticulture</v>
          </cell>
          <cell r="AE55" t="str">
            <v>Horticulture</v>
          </cell>
          <cell r="AF55" t="str">
            <v>Agriculture</v>
          </cell>
          <cell r="AG55" t="str">
            <v>Dryland</v>
          </cell>
        </row>
        <row r="56">
          <cell r="D56">
            <v>3070</v>
          </cell>
          <cell r="E56" t="str">
            <v>Burdekin</v>
          </cell>
          <cell r="F56" t="str">
            <v>QLD</v>
          </cell>
          <cell r="H56" t="str">
            <v>includes state and coastal waters</v>
          </cell>
          <cell r="AA56">
            <v>352</v>
          </cell>
          <cell r="AB56" t="str">
            <v>Class9</v>
          </cell>
          <cell r="AC56" t="str">
            <v>Dryland horticulture (3.4, 3.5)</v>
          </cell>
          <cell r="AD56" t="str">
            <v>Dryland horticulture</v>
          </cell>
          <cell r="AE56" t="str">
            <v>Horticulture</v>
          </cell>
          <cell r="AF56" t="str">
            <v>Agriculture</v>
          </cell>
          <cell r="AG56" t="str">
            <v>Dryland</v>
          </cell>
        </row>
        <row r="57">
          <cell r="D57">
            <v>3080</v>
          </cell>
          <cell r="E57" t="str">
            <v>Northern Gulf</v>
          </cell>
          <cell r="F57" t="str">
            <v>QLD</v>
          </cell>
          <cell r="H57" t="str">
            <v>includes state and coastal waters</v>
          </cell>
          <cell r="AA57">
            <v>353</v>
          </cell>
          <cell r="AB57" t="str">
            <v>Class9</v>
          </cell>
          <cell r="AC57" t="str">
            <v>Dryland horticulture (3.4, 3.5)</v>
          </cell>
          <cell r="AD57" t="str">
            <v>Dryland horticulture</v>
          </cell>
          <cell r="AE57" t="str">
            <v>Horticulture</v>
          </cell>
          <cell r="AF57" t="str">
            <v>Agriculture</v>
          </cell>
          <cell r="AG57" t="str">
            <v>Dryland</v>
          </cell>
        </row>
        <row r="58">
          <cell r="D58">
            <v>3100</v>
          </cell>
          <cell r="E58" t="str">
            <v>Mackay Whitsunday</v>
          </cell>
          <cell r="F58" t="str">
            <v>QLD</v>
          </cell>
          <cell r="H58" t="str">
            <v>includes state and coastal waters</v>
          </cell>
          <cell r="AA58">
            <v>360</v>
          </cell>
          <cell r="AB58" t="str">
            <v>Class18</v>
          </cell>
          <cell r="AC58" t="str">
            <v>Land in transition (3.6, 4.6)</v>
          </cell>
          <cell r="AD58" t="str">
            <v>Land in transition</v>
          </cell>
          <cell r="AE58" t="str">
            <v>Livestock production</v>
          </cell>
          <cell r="AF58" t="str">
            <v>Agriculture</v>
          </cell>
          <cell r="AG58" t="str">
            <v>Dryland</v>
          </cell>
        </row>
        <row r="59">
          <cell r="D59">
            <v>3110</v>
          </cell>
          <cell r="E59" t="str">
            <v>South East Queensland</v>
          </cell>
          <cell r="F59" t="str">
            <v>QLD</v>
          </cell>
          <cell r="H59" t="str">
            <v>includes state and coastal waters</v>
          </cell>
          <cell r="AA59">
            <v>361</v>
          </cell>
          <cell r="AB59" t="str">
            <v>Class18</v>
          </cell>
          <cell r="AC59" t="str">
            <v>Land in transition (3.6, 4.6)</v>
          </cell>
          <cell r="AD59" t="str">
            <v>Land in transition</v>
          </cell>
          <cell r="AE59" t="str">
            <v>Livestock production</v>
          </cell>
          <cell r="AF59" t="str">
            <v>Agriculture</v>
          </cell>
          <cell r="AG59" t="str">
            <v>Dryland</v>
          </cell>
        </row>
        <row r="60">
          <cell r="D60">
            <v>3130</v>
          </cell>
          <cell r="E60" t="str">
            <v>Southern Gulf</v>
          </cell>
          <cell r="F60" t="str">
            <v>QLD</v>
          </cell>
          <cell r="H60" t="str">
            <v>includes state and coastal waters</v>
          </cell>
          <cell r="AA60">
            <v>362</v>
          </cell>
          <cell r="AB60" t="str">
            <v>Class18</v>
          </cell>
          <cell r="AC60" t="str">
            <v>Land in transition (3.6, 4.6)</v>
          </cell>
          <cell r="AD60" t="str">
            <v>Land in transition</v>
          </cell>
          <cell r="AE60" t="str">
            <v>Livestock production</v>
          </cell>
          <cell r="AF60" t="str">
            <v>Agriculture</v>
          </cell>
          <cell r="AG60" t="str">
            <v>Dryland</v>
          </cell>
        </row>
        <row r="61">
          <cell r="D61">
            <v>3140</v>
          </cell>
          <cell r="E61" t="str">
            <v>Wet Tropics</v>
          </cell>
          <cell r="F61" t="str">
            <v>QLD</v>
          </cell>
          <cell r="H61" t="str">
            <v>includes state and coastal waters</v>
          </cell>
          <cell r="AA61">
            <v>363</v>
          </cell>
          <cell r="AB61" t="str">
            <v>Class18</v>
          </cell>
          <cell r="AC61" t="str">
            <v>Land in transition (3.6, 4.6)</v>
          </cell>
          <cell r="AD61" t="str">
            <v>Land in transition</v>
          </cell>
          <cell r="AE61" t="str">
            <v>Livestock production</v>
          </cell>
          <cell r="AF61" t="str">
            <v>Agriculture</v>
          </cell>
          <cell r="AG61" t="str">
            <v>Dryland</v>
          </cell>
        </row>
        <row r="62">
          <cell r="D62">
            <v>5010</v>
          </cell>
          <cell r="E62" t="str">
            <v>Northern Agricultural Region</v>
          </cell>
          <cell r="F62" t="str">
            <v>WA</v>
          </cell>
          <cell r="H62" t="str">
            <v>includes state and coastal waters</v>
          </cell>
          <cell r="AA62">
            <v>364</v>
          </cell>
          <cell r="AB62" t="str">
            <v>Class18</v>
          </cell>
          <cell r="AC62" t="str">
            <v>Land in transition (3.6, 4.6)</v>
          </cell>
          <cell r="AD62" t="str">
            <v>Land in transition</v>
          </cell>
          <cell r="AE62" t="str">
            <v>Livestock production</v>
          </cell>
          <cell r="AF62" t="str">
            <v>Agriculture</v>
          </cell>
          <cell r="AG62" t="str">
            <v>Dryland</v>
          </cell>
        </row>
        <row r="63">
          <cell r="D63">
            <v>5020</v>
          </cell>
          <cell r="E63" t="str">
            <v>Peel-Harvey Region</v>
          </cell>
          <cell r="F63" t="str">
            <v>WA</v>
          </cell>
          <cell r="H63" t="str">
            <v>includes state and coastal waters</v>
          </cell>
          <cell r="AA63">
            <v>365</v>
          </cell>
          <cell r="AB63" t="str">
            <v>Class18</v>
          </cell>
          <cell r="AC63" t="str">
            <v>Land in transition (3.6, 4.6)</v>
          </cell>
          <cell r="AD63" t="str">
            <v>Land in transition</v>
          </cell>
          <cell r="AE63" t="str">
            <v>Livestock production</v>
          </cell>
          <cell r="AF63" t="str">
            <v>Agriculture</v>
          </cell>
          <cell r="AG63" t="str">
            <v>Dryland</v>
          </cell>
        </row>
        <row r="64">
          <cell r="D64">
            <v>5030</v>
          </cell>
          <cell r="E64" t="str">
            <v>Swan Region</v>
          </cell>
          <cell r="F64" t="str">
            <v>WA</v>
          </cell>
          <cell r="H64" t="str">
            <v>includes state and coastal waters</v>
          </cell>
          <cell r="AA64">
            <v>400</v>
          </cell>
          <cell r="AB64" t="str">
            <v>Class10</v>
          </cell>
          <cell r="AC64" t="str">
            <v>Irrigated pastures (4.2)</v>
          </cell>
          <cell r="AD64" t="str">
            <v>Irrigated pastures</v>
          </cell>
          <cell r="AE64" t="str">
            <v>Livestock production</v>
          </cell>
          <cell r="AF64" t="str">
            <v>Agriculture</v>
          </cell>
          <cell r="AG64" t="str">
            <v>Irrigated</v>
          </cell>
        </row>
        <row r="65">
          <cell r="AA65">
            <v>410</v>
          </cell>
          <cell r="AB65" t="str">
            <v>Class6</v>
          </cell>
          <cell r="AC65" t="str">
            <v>Plantation forestry (3.1, 4.1)</v>
          </cell>
          <cell r="AD65" t="str">
            <v>Plantation forests (commercial and other)</v>
          </cell>
          <cell r="AE65" t="str">
            <v>Forests and plantations</v>
          </cell>
          <cell r="AF65" t="str">
            <v>Non-agriculture</v>
          </cell>
          <cell r="AG65" t="str">
            <v>Irrigated</v>
          </cell>
        </row>
        <row r="66">
          <cell r="AA66">
            <v>411</v>
          </cell>
          <cell r="AB66" t="str">
            <v>Class6</v>
          </cell>
          <cell r="AC66" t="str">
            <v>Plantation forestry (3.1, 4.1)</v>
          </cell>
          <cell r="AD66" t="str">
            <v>Plantation forests (commercial and other)</v>
          </cell>
          <cell r="AE66" t="str">
            <v>Forests and plantations</v>
          </cell>
          <cell r="AF66" t="str">
            <v>Non-agriculture</v>
          </cell>
          <cell r="AG66" t="str">
            <v>Irrigated</v>
          </cell>
        </row>
        <row r="67">
          <cell r="AA67">
            <v>412</v>
          </cell>
          <cell r="AB67" t="str">
            <v>Class6</v>
          </cell>
          <cell r="AC67" t="str">
            <v>Plantation forestry (3.1, 4.1)</v>
          </cell>
          <cell r="AD67" t="str">
            <v>Plantation forests (commercial and other)</v>
          </cell>
          <cell r="AE67" t="str">
            <v>Forests and plantations</v>
          </cell>
          <cell r="AF67" t="str">
            <v>Non-agriculture</v>
          </cell>
          <cell r="AG67" t="str">
            <v>Irrigated</v>
          </cell>
        </row>
        <row r="68">
          <cell r="AA68">
            <v>413</v>
          </cell>
          <cell r="AB68" t="str">
            <v>Class6</v>
          </cell>
          <cell r="AC68" t="str">
            <v>Plantation forestry (3.1, 4.1)</v>
          </cell>
          <cell r="AD68" t="str">
            <v>Plantation forests (commercial and other)</v>
          </cell>
          <cell r="AE68" t="str">
            <v>Forests and plantations</v>
          </cell>
          <cell r="AF68" t="str">
            <v>Non-agriculture</v>
          </cell>
          <cell r="AG68" t="str">
            <v>Irrigated</v>
          </cell>
        </row>
        <row r="69">
          <cell r="AA69">
            <v>414</v>
          </cell>
          <cell r="AB69" t="str">
            <v>Class6</v>
          </cell>
          <cell r="AC69" t="str">
            <v>Plantation forestry (3.1, 4.1)</v>
          </cell>
          <cell r="AD69" t="str">
            <v>Plantation forests (commercial and other)</v>
          </cell>
          <cell r="AE69" t="str">
            <v>Forests and plantations</v>
          </cell>
          <cell r="AF69" t="str">
            <v>Non-agriculture</v>
          </cell>
          <cell r="AG69" t="str">
            <v>Irrigated</v>
          </cell>
        </row>
        <row r="70">
          <cell r="AA70">
            <v>420</v>
          </cell>
          <cell r="AB70" t="str">
            <v>Class10</v>
          </cell>
          <cell r="AC70" t="str">
            <v>Irrigated pastures (4.2)</v>
          </cell>
          <cell r="AD70" t="str">
            <v xml:space="preserve">Irrigated pastures </v>
          </cell>
          <cell r="AE70" t="str">
            <v>Livestock production</v>
          </cell>
          <cell r="AF70" t="str">
            <v>Agriculture</v>
          </cell>
          <cell r="AG70" t="str">
            <v>Irrigated</v>
          </cell>
        </row>
        <row r="71">
          <cell r="AA71">
            <v>421</v>
          </cell>
          <cell r="AB71" t="str">
            <v>Class10</v>
          </cell>
          <cell r="AC71" t="str">
            <v>Irrigated pastures (4.2)</v>
          </cell>
          <cell r="AD71" t="str">
            <v xml:space="preserve">Irrigated pastures </v>
          </cell>
          <cell r="AE71" t="str">
            <v>Livestock production</v>
          </cell>
          <cell r="AF71" t="str">
            <v>Agriculture</v>
          </cell>
          <cell r="AG71" t="str">
            <v>Irrigated</v>
          </cell>
        </row>
        <row r="72">
          <cell r="AA72">
            <v>422</v>
          </cell>
          <cell r="AB72" t="str">
            <v>Class10</v>
          </cell>
          <cell r="AC72" t="str">
            <v>Irrigated pastures (4.2)</v>
          </cell>
          <cell r="AD72" t="str">
            <v xml:space="preserve">Irrigated pastures </v>
          </cell>
          <cell r="AE72" t="str">
            <v>Livestock production</v>
          </cell>
          <cell r="AF72" t="str">
            <v>Agriculture</v>
          </cell>
          <cell r="AG72" t="str">
            <v>Irrigated</v>
          </cell>
        </row>
        <row r="73">
          <cell r="AA73">
            <v>423</v>
          </cell>
          <cell r="AB73" t="str">
            <v>Class10</v>
          </cell>
          <cell r="AC73" t="str">
            <v>Irrigated pastures (4.2)</v>
          </cell>
          <cell r="AD73" t="str">
            <v xml:space="preserve">Irrigated pastures </v>
          </cell>
          <cell r="AE73" t="str">
            <v>Livestock production</v>
          </cell>
          <cell r="AF73" t="str">
            <v>Agriculture</v>
          </cell>
          <cell r="AG73" t="str">
            <v>Irrigated</v>
          </cell>
        </row>
        <row r="74">
          <cell r="AA74">
            <v>424</v>
          </cell>
          <cell r="AB74" t="str">
            <v>Class10</v>
          </cell>
          <cell r="AC74" t="str">
            <v>Irrigated pastures (4.2)</v>
          </cell>
          <cell r="AD74" t="str">
            <v xml:space="preserve">Irrigated pastures </v>
          </cell>
          <cell r="AE74" t="str">
            <v>Livestock production</v>
          </cell>
          <cell r="AF74" t="str">
            <v>Agriculture</v>
          </cell>
          <cell r="AG74" t="str">
            <v>Irrigated</v>
          </cell>
        </row>
        <row r="75">
          <cell r="AA75">
            <v>430</v>
          </cell>
          <cell r="AB75" t="str">
            <v>Class11</v>
          </cell>
          <cell r="AC75" t="str">
            <v>Irrigated cropping (4.3)</v>
          </cell>
          <cell r="AD75" t="str">
            <v>Irrigated cropping</v>
          </cell>
          <cell r="AE75" t="str">
            <v>Cropping</v>
          </cell>
          <cell r="AF75" t="str">
            <v>Agriculture</v>
          </cell>
          <cell r="AG75" t="str">
            <v>Irrigated</v>
          </cell>
        </row>
        <row r="76">
          <cell r="AA76">
            <v>431</v>
          </cell>
          <cell r="AB76" t="str">
            <v>Class11</v>
          </cell>
          <cell r="AC76" t="str">
            <v>Irrigated cropping (4.3)</v>
          </cell>
          <cell r="AD76" t="str">
            <v>Irrigated cropping</v>
          </cell>
          <cell r="AE76" t="str">
            <v>Cropping</v>
          </cell>
          <cell r="AF76" t="str">
            <v>Agriculture</v>
          </cell>
          <cell r="AG76" t="str">
            <v>Irrigated</v>
          </cell>
        </row>
        <row r="77">
          <cell r="AA77">
            <v>432</v>
          </cell>
          <cell r="AB77" t="str">
            <v>Class11</v>
          </cell>
          <cell r="AC77" t="str">
            <v>Irrigated cropping (4.3)</v>
          </cell>
          <cell r="AD77" t="str">
            <v>Irrigated cropping</v>
          </cell>
          <cell r="AE77" t="str">
            <v>Cropping</v>
          </cell>
          <cell r="AF77" t="str">
            <v>Agriculture</v>
          </cell>
          <cell r="AG77" t="str">
            <v>Irrigated</v>
          </cell>
        </row>
        <row r="78">
          <cell r="AA78">
            <v>433</v>
          </cell>
          <cell r="AB78" t="str">
            <v>Class11</v>
          </cell>
          <cell r="AC78" t="str">
            <v>Irrigated cropping (4.3)</v>
          </cell>
          <cell r="AD78" t="str">
            <v>Irrigated cropping</v>
          </cell>
          <cell r="AE78" t="str">
            <v>Cropping</v>
          </cell>
          <cell r="AF78" t="str">
            <v>Agriculture</v>
          </cell>
          <cell r="AG78" t="str">
            <v>Irrigated</v>
          </cell>
        </row>
        <row r="79">
          <cell r="AA79">
            <v>434</v>
          </cell>
          <cell r="AB79" t="str">
            <v>Class11</v>
          </cell>
          <cell r="AC79" t="str">
            <v>Irrigated cropping (4.3)</v>
          </cell>
          <cell r="AD79" t="str">
            <v>Irrigated cropping</v>
          </cell>
          <cell r="AE79" t="str">
            <v>Cropping</v>
          </cell>
          <cell r="AF79" t="str">
            <v>Agriculture</v>
          </cell>
          <cell r="AG79" t="str">
            <v>Irrigated</v>
          </cell>
        </row>
        <row r="80">
          <cell r="AA80">
            <v>435</v>
          </cell>
          <cell r="AB80" t="str">
            <v>Class11</v>
          </cell>
          <cell r="AC80" t="str">
            <v>Irrigated cropping (4.3)</v>
          </cell>
          <cell r="AD80" t="str">
            <v>Irrigated cropping</v>
          </cell>
          <cell r="AE80" t="str">
            <v>Cropping</v>
          </cell>
          <cell r="AF80" t="str">
            <v>Agriculture</v>
          </cell>
          <cell r="AG80" t="str">
            <v>Irrigated</v>
          </cell>
        </row>
        <row r="81">
          <cell r="AA81">
            <v>436</v>
          </cell>
          <cell r="AB81" t="str">
            <v>Class11</v>
          </cell>
          <cell r="AC81" t="str">
            <v>Irrigated cropping (4.3)</v>
          </cell>
          <cell r="AD81" t="str">
            <v>Irrigated cropping</v>
          </cell>
          <cell r="AE81" t="str">
            <v>Cropping</v>
          </cell>
          <cell r="AF81" t="str">
            <v>Agriculture</v>
          </cell>
          <cell r="AG81" t="str">
            <v>Irrigated</v>
          </cell>
        </row>
        <row r="82">
          <cell r="AA82">
            <v>437</v>
          </cell>
          <cell r="AB82" t="str">
            <v>Class11</v>
          </cell>
          <cell r="AC82" t="str">
            <v>Irrigated cropping (4.3)</v>
          </cell>
          <cell r="AD82" t="str">
            <v>Irrigated cropping</v>
          </cell>
          <cell r="AE82" t="str">
            <v>Cropping</v>
          </cell>
          <cell r="AF82" t="str">
            <v>Agriculture</v>
          </cell>
          <cell r="AG82" t="str">
            <v>Irrigated</v>
          </cell>
        </row>
        <row r="83">
          <cell r="AA83">
            <v>438</v>
          </cell>
          <cell r="AB83" t="str">
            <v>Class11</v>
          </cell>
          <cell r="AC83" t="str">
            <v>Irrigated cropping (4.3)</v>
          </cell>
          <cell r="AD83" t="str">
            <v>Irrigated cropping</v>
          </cell>
          <cell r="AE83" t="str">
            <v>Cropping</v>
          </cell>
          <cell r="AF83" t="str">
            <v>Agriculture</v>
          </cell>
          <cell r="AG83" t="str">
            <v>Irrigated</v>
          </cell>
        </row>
        <row r="84">
          <cell r="AA84">
            <v>439</v>
          </cell>
          <cell r="AB84" t="str">
            <v>Class11</v>
          </cell>
          <cell r="AC84" t="str">
            <v>Irrigated cropping (4.3)</v>
          </cell>
          <cell r="AD84" t="str">
            <v>Irrigated cropping</v>
          </cell>
          <cell r="AE84" t="str">
            <v>Cropping</v>
          </cell>
          <cell r="AF84" t="str">
            <v>Agriculture</v>
          </cell>
          <cell r="AG84" t="str">
            <v>Irrigated</v>
          </cell>
        </row>
        <row r="85">
          <cell r="AA85">
            <v>440</v>
          </cell>
          <cell r="AB85" t="str">
            <v>Class12</v>
          </cell>
          <cell r="AC85" t="str">
            <v>Irrigated horticulture (4.4, 4.5)</v>
          </cell>
          <cell r="AD85" t="str">
            <v>Irrigated horticulture</v>
          </cell>
          <cell r="AE85" t="str">
            <v>Horticulture</v>
          </cell>
          <cell r="AF85" t="str">
            <v>Agriculture</v>
          </cell>
          <cell r="AG85" t="str">
            <v>Irrigated</v>
          </cell>
        </row>
        <row r="86">
          <cell r="AA86">
            <v>441</v>
          </cell>
          <cell r="AB86" t="str">
            <v>Class12</v>
          </cell>
          <cell r="AC86" t="str">
            <v>Irrigated horticulture (4.4, 4.5)</v>
          </cell>
          <cell r="AD86" t="str">
            <v>Irrigated horticulture</v>
          </cell>
          <cell r="AE86" t="str">
            <v>Horticulture</v>
          </cell>
          <cell r="AF86" t="str">
            <v>Agriculture</v>
          </cell>
          <cell r="AG86" t="str">
            <v>Irrigated</v>
          </cell>
        </row>
        <row r="87">
          <cell r="AA87">
            <v>442</v>
          </cell>
          <cell r="AB87" t="str">
            <v>Class12</v>
          </cell>
          <cell r="AC87" t="str">
            <v>Irrigated horticulture (4.4, 4.5)</v>
          </cell>
          <cell r="AD87" t="str">
            <v>Irrigated horticulture</v>
          </cell>
          <cell r="AE87" t="str">
            <v>Horticulture</v>
          </cell>
          <cell r="AF87" t="str">
            <v>Agriculture</v>
          </cell>
          <cell r="AG87" t="str">
            <v>Irrigated</v>
          </cell>
        </row>
        <row r="88">
          <cell r="AA88">
            <v>443</v>
          </cell>
          <cell r="AB88" t="str">
            <v>Class12</v>
          </cell>
          <cell r="AC88" t="str">
            <v>Irrigated horticulture (4.4, 4.5)</v>
          </cell>
          <cell r="AD88" t="str">
            <v>Irrigated horticulture</v>
          </cell>
          <cell r="AE88" t="str">
            <v>Horticulture</v>
          </cell>
          <cell r="AF88" t="str">
            <v>Agriculture</v>
          </cell>
          <cell r="AG88" t="str">
            <v>Irrigated</v>
          </cell>
        </row>
        <row r="89">
          <cell r="AA89">
            <v>444</v>
          </cell>
          <cell r="AB89" t="str">
            <v>Class12</v>
          </cell>
          <cell r="AC89" t="str">
            <v>Irrigated horticulture (4.4, 4.5)</v>
          </cell>
          <cell r="AD89" t="str">
            <v>Irrigated horticulture</v>
          </cell>
          <cell r="AE89" t="str">
            <v>Horticulture</v>
          </cell>
          <cell r="AF89" t="str">
            <v>Agriculture</v>
          </cell>
          <cell r="AG89" t="str">
            <v>Irrigated</v>
          </cell>
        </row>
        <row r="90">
          <cell r="AA90">
            <v>445</v>
          </cell>
          <cell r="AB90" t="str">
            <v>Class12</v>
          </cell>
          <cell r="AC90" t="str">
            <v>Irrigated horticulture (4.4, 4.5)</v>
          </cell>
          <cell r="AD90" t="str">
            <v>Irrigated horticulture</v>
          </cell>
          <cell r="AE90" t="str">
            <v>Horticulture</v>
          </cell>
          <cell r="AF90" t="str">
            <v>Agriculture</v>
          </cell>
          <cell r="AG90" t="str">
            <v>Irrigated</v>
          </cell>
        </row>
        <row r="91">
          <cell r="AA91">
            <v>446</v>
          </cell>
          <cell r="AB91" t="str">
            <v>Class12</v>
          </cell>
          <cell r="AC91" t="str">
            <v>Irrigated horticulture (4.4, 4.5)</v>
          </cell>
          <cell r="AD91" t="str">
            <v>Irrigated horticulture</v>
          </cell>
          <cell r="AE91" t="str">
            <v>Horticulture</v>
          </cell>
          <cell r="AF91" t="str">
            <v>Agriculture</v>
          </cell>
          <cell r="AG91" t="str">
            <v>Irrigated</v>
          </cell>
        </row>
        <row r="92">
          <cell r="AA92">
            <v>447</v>
          </cell>
          <cell r="AB92" t="str">
            <v>Class12</v>
          </cell>
          <cell r="AC92" t="str">
            <v>Irrigated horticulture (4.4, 4.5)</v>
          </cell>
          <cell r="AD92" t="str">
            <v>Irrigated horticulture</v>
          </cell>
          <cell r="AE92" t="str">
            <v>Horticulture</v>
          </cell>
          <cell r="AF92" t="str">
            <v>Agriculture</v>
          </cell>
          <cell r="AG92" t="str">
            <v>Irrigated</v>
          </cell>
        </row>
        <row r="93">
          <cell r="AA93">
            <v>448</v>
          </cell>
          <cell r="AB93" t="str">
            <v>Class12</v>
          </cell>
          <cell r="AC93" t="str">
            <v>Irrigated horticulture (4.4, 4.5)</v>
          </cell>
          <cell r="AD93" t="str">
            <v>Irrigated horticulture</v>
          </cell>
          <cell r="AE93" t="str">
            <v>Horticulture</v>
          </cell>
          <cell r="AF93" t="str">
            <v>Agriculture</v>
          </cell>
          <cell r="AG93" t="str">
            <v>Irrigated</v>
          </cell>
        </row>
        <row r="94">
          <cell r="AA94">
            <v>449</v>
          </cell>
          <cell r="AB94" t="str">
            <v>Class12</v>
          </cell>
          <cell r="AC94" t="str">
            <v>Irrigated horticulture (4.4, 4.5)</v>
          </cell>
          <cell r="AD94" t="str">
            <v>Irrigated horticulture</v>
          </cell>
          <cell r="AE94" t="str">
            <v>Horticulture</v>
          </cell>
          <cell r="AF94" t="str">
            <v>Agriculture</v>
          </cell>
          <cell r="AG94" t="str">
            <v>Irrigated</v>
          </cell>
        </row>
        <row r="95">
          <cell r="AA95">
            <v>450</v>
          </cell>
          <cell r="AB95" t="str">
            <v>Class12</v>
          </cell>
          <cell r="AC95" t="str">
            <v>Irrigated horticulture (4.4, 4.5)</v>
          </cell>
          <cell r="AD95" t="str">
            <v>Irrigated horticulture</v>
          </cell>
          <cell r="AE95" t="str">
            <v>Horticulture</v>
          </cell>
          <cell r="AF95" t="str">
            <v>Agriculture</v>
          </cell>
          <cell r="AG95" t="str">
            <v>Irrigated</v>
          </cell>
        </row>
        <row r="96">
          <cell r="AA96">
            <v>451</v>
          </cell>
          <cell r="AB96" t="str">
            <v>Class12</v>
          </cell>
          <cell r="AC96" t="str">
            <v>Irrigated horticulture (4.4, 4.5)</v>
          </cell>
          <cell r="AD96" t="str">
            <v>Irrigated horticulture</v>
          </cell>
          <cell r="AE96" t="str">
            <v>Horticulture</v>
          </cell>
          <cell r="AF96" t="str">
            <v>Agriculture</v>
          </cell>
          <cell r="AG96" t="str">
            <v>Irrigated</v>
          </cell>
        </row>
        <row r="97">
          <cell r="AA97">
            <v>452</v>
          </cell>
          <cell r="AB97" t="str">
            <v>Class12</v>
          </cell>
          <cell r="AC97" t="str">
            <v>Irrigated horticulture (4.4, 4.5)</v>
          </cell>
          <cell r="AD97" t="str">
            <v>Irrigated horticulture</v>
          </cell>
          <cell r="AE97" t="str">
            <v>Horticulture</v>
          </cell>
          <cell r="AF97" t="str">
            <v>Agriculture</v>
          </cell>
          <cell r="AG97" t="str">
            <v>Irrigated</v>
          </cell>
        </row>
        <row r="98">
          <cell r="AA98">
            <v>453</v>
          </cell>
          <cell r="AB98" t="str">
            <v>Class12</v>
          </cell>
          <cell r="AC98" t="str">
            <v>Irrigated horticulture (4.4, 4.5)</v>
          </cell>
          <cell r="AD98" t="str">
            <v>Irrigated horticulture</v>
          </cell>
          <cell r="AE98" t="str">
            <v>Horticulture</v>
          </cell>
          <cell r="AF98" t="str">
            <v>Agriculture</v>
          </cell>
          <cell r="AG98" t="str">
            <v>Irrigated</v>
          </cell>
        </row>
        <row r="99">
          <cell r="AA99">
            <v>454</v>
          </cell>
          <cell r="AB99" t="str">
            <v>Class12</v>
          </cell>
          <cell r="AC99" t="str">
            <v>Irrigated horticulture (4.4, 4.5)</v>
          </cell>
          <cell r="AD99" t="str">
            <v>Irrigated horticulture</v>
          </cell>
          <cell r="AE99" t="str">
            <v>Horticulture</v>
          </cell>
          <cell r="AF99" t="str">
            <v>Agriculture</v>
          </cell>
          <cell r="AG99" t="str">
            <v>Irrigated</v>
          </cell>
        </row>
        <row r="100">
          <cell r="AA100">
            <v>460</v>
          </cell>
          <cell r="AB100" t="str">
            <v>Class18</v>
          </cell>
          <cell r="AC100" t="str">
            <v>Land in transition (3.6, 4.6)</v>
          </cell>
          <cell r="AD100" t="str">
            <v>Land in transition</v>
          </cell>
          <cell r="AE100" t="str">
            <v>Livestock production</v>
          </cell>
          <cell r="AF100" t="str">
            <v>Agriculture</v>
          </cell>
          <cell r="AG100" t="str">
            <v>Irrigated</v>
          </cell>
        </row>
        <row r="101">
          <cell r="AA101">
            <v>461</v>
          </cell>
          <cell r="AB101" t="str">
            <v>Class18</v>
          </cell>
          <cell r="AC101" t="str">
            <v>Land in transition (3.6, 4.6)</v>
          </cell>
          <cell r="AD101" t="str">
            <v>Land in transition</v>
          </cell>
          <cell r="AE101" t="str">
            <v>Livestock production</v>
          </cell>
          <cell r="AF101" t="str">
            <v>Agriculture</v>
          </cell>
          <cell r="AG101" t="str">
            <v>Irrigated</v>
          </cell>
        </row>
        <row r="102">
          <cell r="AA102">
            <v>462</v>
          </cell>
          <cell r="AB102" t="str">
            <v>Class18</v>
          </cell>
          <cell r="AC102" t="str">
            <v>Land in transition (3.6, 4.6)</v>
          </cell>
          <cell r="AD102" t="str">
            <v>Land in transition</v>
          </cell>
          <cell r="AE102" t="str">
            <v>Livestock production</v>
          </cell>
          <cell r="AF102" t="str">
            <v>Agriculture</v>
          </cell>
          <cell r="AG102" t="str">
            <v>Irrigated</v>
          </cell>
        </row>
        <row r="103">
          <cell r="AA103">
            <v>463</v>
          </cell>
          <cell r="AB103" t="str">
            <v>Class18</v>
          </cell>
          <cell r="AC103" t="str">
            <v>Land in transition (3.6, 4.6)</v>
          </cell>
          <cell r="AD103" t="str">
            <v>Land in transition</v>
          </cell>
          <cell r="AE103" t="str">
            <v>Livestock production</v>
          </cell>
          <cell r="AF103" t="str">
            <v>Agriculture</v>
          </cell>
          <cell r="AG103" t="str">
            <v>Irrigated</v>
          </cell>
        </row>
        <row r="104">
          <cell r="AA104">
            <v>464</v>
          </cell>
          <cell r="AB104" t="str">
            <v>Class18</v>
          </cell>
          <cell r="AC104" t="str">
            <v>Land in transition (3.6, 4.6)</v>
          </cell>
          <cell r="AD104" t="str">
            <v>Land in transition</v>
          </cell>
          <cell r="AE104" t="str">
            <v>Livestock production</v>
          </cell>
          <cell r="AF104" t="str">
            <v>Agriculture</v>
          </cell>
          <cell r="AG104" t="str">
            <v>Irrigated</v>
          </cell>
        </row>
        <row r="105">
          <cell r="AA105">
            <v>465</v>
          </cell>
          <cell r="AB105" t="str">
            <v>Class18</v>
          </cell>
          <cell r="AC105" t="str">
            <v>Land in transition (3.6, 4.6)</v>
          </cell>
          <cell r="AD105" t="str">
            <v>Land in transition</v>
          </cell>
          <cell r="AE105" t="str">
            <v>Livestock production</v>
          </cell>
          <cell r="AF105" t="str">
            <v>Agriculture</v>
          </cell>
          <cell r="AG105" t="str">
            <v>Irrigated</v>
          </cell>
        </row>
        <row r="106">
          <cell r="AA106">
            <v>500</v>
          </cell>
          <cell r="AB106" t="str">
            <v>Class14</v>
          </cell>
          <cell r="AC106" t="str">
            <v>Rural residential and farm infrastructure (5.4.2, 5.4.3, 5.4.4, 5.4.5)</v>
          </cell>
          <cell r="AD106" t="str">
            <v>Rural residential and farm infrastructure</v>
          </cell>
          <cell r="AE106" t="str">
            <v>Intensive uses</v>
          </cell>
          <cell r="AF106" t="str">
            <v>Non-agriculture</v>
          </cell>
          <cell r="AG106" t="str">
            <v>Dryland</v>
          </cell>
        </row>
        <row r="107">
          <cell r="AA107">
            <v>510</v>
          </cell>
          <cell r="AB107" t="str">
            <v>Class13</v>
          </cell>
          <cell r="AC107" t="str">
            <v>Intensive animal and plant production (5.1, 5.2)</v>
          </cell>
          <cell r="AD107" t="str">
            <v>Intensive plant production</v>
          </cell>
          <cell r="AE107" t="str">
            <v>Horticulture</v>
          </cell>
          <cell r="AF107" t="str">
            <v>Agriculture</v>
          </cell>
          <cell r="AG107" t="str">
            <v>Irrigated</v>
          </cell>
        </row>
        <row r="108">
          <cell r="AA108">
            <v>511</v>
          </cell>
          <cell r="AB108" t="str">
            <v>Class13</v>
          </cell>
          <cell r="AC108" t="str">
            <v>Intensive animal and plant production (5.1, 5.2)</v>
          </cell>
          <cell r="AD108" t="str">
            <v>Intensive plant production</v>
          </cell>
          <cell r="AE108" t="str">
            <v>Horticulture</v>
          </cell>
          <cell r="AF108" t="str">
            <v>Agriculture</v>
          </cell>
          <cell r="AG108" t="str">
            <v>Irrigated</v>
          </cell>
        </row>
        <row r="109">
          <cell r="AA109">
            <v>512</v>
          </cell>
          <cell r="AB109" t="str">
            <v>Class13</v>
          </cell>
          <cell r="AC109" t="str">
            <v>Intensive animal and plant production (5.1, 5.2)</v>
          </cell>
          <cell r="AD109" t="str">
            <v>Intensive plant production</v>
          </cell>
          <cell r="AE109" t="str">
            <v>Horticulture</v>
          </cell>
          <cell r="AF109" t="str">
            <v>Agriculture</v>
          </cell>
          <cell r="AG109" t="str">
            <v>Irrigated</v>
          </cell>
        </row>
        <row r="110">
          <cell r="AA110">
            <v>513</v>
          </cell>
          <cell r="AB110" t="str">
            <v>Class13</v>
          </cell>
          <cell r="AC110" t="str">
            <v>Intensive animal and plant production (5.1, 5.2)</v>
          </cell>
          <cell r="AD110" t="str">
            <v>Intensive plant production</v>
          </cell>
          <cell r="AE110" t="str">
            <v>Horticulture</v>
          </cell>
          <cell r="AF110" t="str">
            <v>Agriculture</v>
          </cell>
          <cell r="AG110" t="str">
            <v>Irrigated</v>
          </cell>
        </row>
        <row r="111">
          <cell r="AA111">
            <v>514</v>
          </cell>
          <cell r="AB111" t="str">
            <v>Class13</v>
          </cell>
          <cell r="AC111" t="str">
            <v>Intensive animal and plant production (5.1, 5.2)</v>
          </cell>
          <cell r="AD111" t="str">
            <v>Intensive plant production</v>
          </cell>
          <cell r="AE111" t="str">
            <v>Horticulture</v>
          </cell>
          <cell r="AF111" t="str">
            <v>Agriculture</v>
          </cell>
          <cell r="AG111" t="str">
            <v>Irrigated</v>
          </cell>
        </row>
        <row r="112">
          <cell r="AA112">
            <v>515</v>
          </cell>
          <cell r="AB112" t="str">
            <v>Class13</v>
          </cell>
          <cell r="AC112" t="str">
            <v>Intensive animal and plant production (5.1, 5.2)</v>
          </cell>
          <cell r="AD112" t="str">
            <v>Intensive plant production</v>
          </cell>
          <cell r="AE112" t="str">
            <v>Horticulture</v>
          </cell>
          <cell r="AF112" t="str">
            <v>Agriculture</v>
          </cell>
          <cell r="AG112" t="str">
            <v>Dryland</v>
          </cell>
        </row>
        <row r="113">
          <cell r="AA113">
            <v>520</v>
          </cell>
          <cell r="AB113" t="str">
            <v>Class13</v>
          </cell>
          <cell r="AC113" t="str">
            <v>Intensive animal and plant production (5.1, 5.2)</v>
          </cell>
          <cell r="AD113" t="str">
            <v>Intensive animal production</v>
          </cell>
          <cell r="AE113" t="str">
            <v>Livestock production</v>
          </cell>
          <cell r="AF113" t="str">
            <v>Agriculture</v>
          </cell>
          <cell r="AG113" t="str">
            <v>Dryland</v>
          </cell>
        </row>
        <row r="114">
          <cell r="AA114">
            <v>521</v>
          </cell>
          <cell r="AB114" t="str">
            <v>Class13</v>
          </cell>
          <cell r="AC114" t="str">
            <v>Intensive animal and plant production (5.1, 5.2)</v>
          </cell>
          <cell r="AD114" t="str">
            <v>Intensive animal production</v>
          </cell>
          <cell r="AE114" t="str">
            <v>Livestock production</v>
          </cell>
          <cell r="AF114" t="str">
            <v>Agriculture</v>
          </cell>
          <cell r="AG114" t="str">
            <v>Dryland</v>
          </cell>
        </row>
        <row r="115">
          <cell r="AA115">
            <v>522</v>
          </cell>
          <cell r="AB115" t="str">
            <v>Class13</v>
          </cell>
          <cell r="AC115" t="str">
            <v>Intensive animal and plant production (5.1, 5.2)</v>
          </cell>
          <cell r="AD115" t="str">
            <v>Intensive animal production</v>
          </cell>
          <cell r="AE115" t="str">
            <v>Livestock production</v>
          </cell>
          <cell r="AF115" t="str">
            <v>Agriculture</v>
          </cell>
          <cell r="AG115" t="str">
            <v>Dryland</v>
          </cell>
        </row>
        <row r="116">
          <cell r="AA116">
            <v>523</v>
          </cell>
          <cell r="AB116" t="str">
            <v>Class13</v>
          </cell>
          <cell r="AC116" t="str">
            <v>Intensive animal and plant production (5.1, 5.2)</v>
          </cell>
          <cell r="AD116" t="str">
            <v>Intensive animal production</v>
          </cell>
          <cell r="AE116" t="str">
            <v>Livestock production</v>
          </cell>
          <cell r="AF116" t="str">
            <v>Agriculture</v>
          </cell>
          <cell r="AG116" t="str">
            <v>Dryland</v>
          </cell>
        </row>
        <row r="117">
          <cell r="AA117">
            <v>524</v>
          </cell>
          <cell r="AB117" t="str">
            <v>Class13</v>
          </cell>
          <cell r="AC117" t="str">
            <v>Intensive animal and plant production (5.1, 5.2)</v>
          </cell>
          <cell r="AD117" t="str">
            <v>Intensive animal production</v>
          </cell>
          <cell r="AE117" t="str">
            <v>Livestock production</v>
          </cell>
          <cell r="AF117" t="str">
            <v>Agriculture</v>
          </cell>
          <cell r="AG117" t="str">
            <v>Dryland</v>
          </cell>
        </row>
        <row r="118">
          <cell r="AA118">
            <v>525</v>
          </cell>
          <cell r="AB118" t="str">
            <v>Class13</v>
          </cell>
          <cell r="AC118" t="str">
            <v>Intensive animal and plant production (5.1, 5.2)</v>
          </cell>
          <cell r="AD118" t="str">
            <v>Intensive animal production</v>
          </cell>
          <cell r="AE118" t="str">
            <v>Livestock production</v>
          </cell>
          <cell r="AF118" t="str">
            <v>Agriculture</v>
          </cell>
          <cell r="AG118" t="str">
            <v>Dryland</v>
          </cell>
        </row>
        <row r="119">
          <cell r="AA119">
            <v>526</v>
          </cell>
          <cell r="AB119" t="str">
            <v>Class13</v>
          </cell>
          <cell r="AC119" t="str">
            <v>Intensive animal and plant production (5.1, 5.2)</v>
          </cell>
          <cell r="AD119" t="str">
            <v>Intensive animal production</v>
          </cell>
          <cell r="AE119" t="str">
            <v>Livestock production</v>
          </cell>
          <cell r="AF119" t="str">
            <v>Agriculture</v>
          </cell>
          <cell r="AG119" t="str">
            <v>Dryland</v>
          </cell>
        </row>
        <row r="120">
          <cell r="AA120">
            <v>527</v>
          </cell>
          <cell r="AB120" t="str">
            <v>Class13</v>
          </cell>
          <cell r="AC120" t="str">
            <v>Intensive animal and plant production (5.1, 5.2)</v>
          </cell>
          <cell r="AD120" t="str">
            <v>Intensive animal production</v>
          </cell>
          <cell r="AE120" t="str">
            <v>Livestock production</v>
          </cell>
          <cell r="AF120" t="str">
            <v>Agriculture</v>
          </cell>
          <cell r="AG120" t="str">
            <v>Dryland</v>
          </cell>
        </row>
        <row r="121">
          <cell r="AA121">
            <v>528</v>
          </cell>
          <cell r="AB121" t="str">
            <v>Class13</v>
          </cell>
          <cell r="AC121" t="str">
            <v>Intensive animal and plant production (5.1, 5.2)</v>
          </cell>
          <cell r="AD121" t="str">
            <v>Intensive animal production</v>
          </cell>
          <cell r="AE121" t="str">
            <v>Livestock production</v>
          </cell>
          <cell r="AF121" t="str">
            <v>Agriculture</v>
          </cell>
          <cell r="AG121" t="str">
            <v>Dryland</v>
          </cell>
        </row>
        <row r="122">
          <cell r="AA122">
            <v>530</v>
          </cell>
          <cell r="AB122" t="str">
            <v>Class15</v>
          </cell>
          <cell r="AC122" t="str">
            <v>Urban intensive uses (5.3, 5.4, 5.4.1, 5.5, 5.6, 5.7)</v>
          </cell>
          <cell r="AD122" t="str">
            <v>Urban intensive uses</v>
          </cell>
          <cell r="AE122" t="str">
            <v>Intensive uses</v>
          </cell>
          <cell r="AF122" t="str">
            <v>Non-agriculture</v>
          </cell>
          <cell r="AG122" t="str">
            <v>Dryland</v>
          </cell>
        </row>
        <row r="123">
          <cell r="AA123">
            <v>531</v>
          </cell>
          <cell r="AB123" t="str">
            <v>Class15</v>
          </cell>
          <cell r="AC123" t="str">
            <v>Urban intensive uses (5.3, 5.4, 5.4.1, 5.5, 5.6, 5.7)</v>
          </cell>
          <cell r="AD123" t="str">
            <v>Urban intensive uses</v>
          </cell>
          <cell r="AE123" t="str">
            <v>Intensive uses</v>
          </cell>
          <cell r="AF123" t="str">
            <v>Non-agriculture</v>
          </cell>
          <cell r="AG123" t="str">
            <v>Dryland</v>
          </cell>
        </row>
        <row r="124">
          <cell r="AA124">
            <v>532</v>
          </cell>
          <cell r="AB124" t="str">
            <v>Class15</v>
          </cell>
          <cell r="AC124" t="str">
            <v>Urban intensive uses (5.3, 5.4, 5.4.1, 5.5, 5.6, 5.7)</v>
          </cell>
          <cell r="AD124" t="str">
            <v>Urban intensive uses</v>
          </cell>
          <cell r="AE124" t="str">
            <v>Intensive uses</v>
          </cell>
          <cell r="AF124" t="str">
            <v>Non-agriculture</v>
          </cell>
          <cell r="AG124" t="str">
            <v>Dryland</v>
          </cell>
        </row>
        <row r="125">
          <cell r="AA125">
            <v>533</v>
          </cell>
          <cell r="AB125" t="str">
            <v>Class15</v>
          </cell>
          <cell r="AC125" t="str">
            <v>Urban intensive uses (5.3, 5.4, 5.4.1, 5.5, 5.6, 5.7)</v>
          </cell>
          <cell r="AD125" t="str">
            <v>Urban intensive uses</v>
          </cell>
          <cell r="AE125" t="str">
            <v>Intensive uses</v>
          </cell>
          <cell r="AF125" t="str">
            <v>Non-agriculture</v>
          </cell>
          <cell r="AG125" t="str">
            <v>Dryland</v>
          </cell>
        </row>
        <row r="126">
          <cell r="AA126">
            <v>534</v>
          </cell>
          <cell r="AB126" t="str">
            <v>Class15</v>
          </cell>
          <cell r="AC126" t="str">
            <v>Urban intensive uses (5.3, 5.4, 5.4.1, 5.5, 5.6, 5.7)</v>
          </cell>
          <cell r="AD126" t="str">
            <v>Urban intensive uses</v>
          </cell>
          <cell r="AE126" t="str">
            <v>Intensive uses</v>
          </cell>
          <cell r="AF126" t="str">
            <v>Non-agriculture</v>
          </cell>
          <cell r="AG126" t="str">
            <v>Dryland</v>
          </cell>
        </row>
        <row r="127">
          <cell r="AA127">
            <v>535</v>
          </cell>
          <cell r="AB127" t="str">
            <v>Class15</v>
          </cell>
          <cell r="AC127" t="str">
            <v>Urban intensive uses (5.3, 5.4, 5.4.1, 5.5, 5.6, 5.7)</v>
          </cell>
          <cell r="AD127" t="str">
            <v>Urban intensive uses</v>
          </cell>
          <cell r="AE127" t="str">
            <v>Intensive uses</v>
          </cell>
          <cell r="AF127" t="str">
            <v>Non-agriculture</v>
          </cell>
          <cell r="AG127" t="str">
            <v>Dryland</v>
          </cell>
        </row>
        <row r="128">
          <cell r="AA128">
            <v>536</v>
          </cell>
          <cell r="AB128" t="str">
            <v>Class15</v>
          </cell>
          <cell r="AC128" t="str">
            <v>Urban intensive uses (5.3, 5.4, 5.4.1, 5.5, 5.6, 5.7)</v>
          </cell>
          <cell r="AD128" t="str">
            <v>Urban intensive uses</v>
          </cell>
          <cell r="AE128" t="str">
            <v>Intensive uses</v>
          </cell>
          <cell r="AF128" t="str">
            <v>Non-agriculture</v>
          </cell>
          <cell r="AG128" t="str">
            <v>Dryland</v>
          </cell>
        </row>
        <row r="129">
          <cell r="AA129">
            <v>537</v>
          </cell>
          <cell r="AB129" t="str">
            <v>Class15</v>
          </cell>
          <cell r="AC129" t="str">
            <v>Urban intensive uses (5.3, 5.4, 5.4.1, 5.5, 5.6, 5.7)</v>
          </cell>
          <cell r="AD129" t="str">
            <v>Urban intensive uses</v>
          </cell>
          <cell r="AE129" t="str">
            <v>Intensive uses</v>
          </cell>
          <cell r="AF129" t="str">
            <v>Non-agriculture</v>
          </cell>
          <cell r="AG129" t="str">
            <v>Dryland</v>
          </cell>
        </row>
        <row r="130">
          <cell r="AA130">
            <v>538</v>
          </cell>
          <cell r="AB130" t="str">
            <v>Class15</v>
          </cell>
          <cell r="AC130" t="str">
            <v>Urban intensive uses (5.3, 5.4, 5.4.1, 5.5, 5.6, 5.7)</v>
          </cell>
          <cell r="AD130" t="str">
            <v>Urban intensive uses</v>
          </cell>
          <cell r="AE130" t="str">
            <v>Intensive uses</v>
          </cell>
          <cell r="AF130" t="str">
            <v>Non-agriculture</v>
          </cell>
          <cell r="AG130" t="str">
            <v>Dryland</v>
          </cell>
        </row>
        <row r="131">
          <cell r="AA131">
            <v>540</v>
          </cell>
          <cell r="AB131" t="str">
            <v>Class15</v>
          </cell>
          <cell r="AC131" t="str">
            <v>Urban intensive uses (5.3, 5.4, 5.4.1, 5.5, 5.6, 5.7)</v>
          </cell>
          <cell r="AD131" t="str">
            <v>Urban intensive uses</v>
          </cell>
          <cell r="AE131" t="str">
            <v>Intensive uses</v>
          </cell>
          <cell r="AF131" t="str">
            <v>Non-agriculture</v>
          </cell>
          <cell r="AG131" t="str">
            <v>Dryland</v>
          </cell>
        </row>
        <row r="132">
          <cell r="AA132">
            <v>541</v>
          </cell>
          <cell r="AB132" t="str">
            <v>Class15</v>
          </cell>
          <cell r="AC132" t="str">
            <v>Urban intensive uses (5.3, 5.4, 5.4.1, 5.5, 5.6, 5.7)</v>
          </cell>
          <cell r="AD132" t="str">
            <v>Urban intensive uses</v>
          </cell>
          <cell r="AE132" t="str">
            <v>Intensive uses</v>
          </cell>
          <cell r="AF132" t="str">
            <v>Non-agriculture</v>
          </cell>
          <cell r="AG132" t="str">
            <v>Dryland</v>
          </cell>
        </row>
        <row r="133">
          <cell r="AA133">
            <v>542</v>
          </cell>
          <cell r="AB133" t="str">
            <v>Class14</v>
          </cell>
          <cell r="AC133" t="str">
            <v>Rural residential and farm infrastructure (5.4.2, 5.4.3, 5.4.4, 5.4.5)</v>
          </cell>
          <cell r="AD133" t="str">
            <v>Rural residential and farm infrastructure</v>
          </cell>
          <cell r="AE133" t="str">
            <v>Intensive uses</v>
          </cell>
          <cell r="AF133" t="str">
            <v>Non-agriculture</v>
          </cell>
          <cell r="AG133" t="str">
            <v>Dryland</v>
          </cell>
        </row>
        <row r="134">
          <cell r="AA134">
            <v>543</v>
          </cell>
          <cell r="AB134" t="str">
            <v>Class14</v>
          </cell>
          <cell r="AC134" t="str">
            <v>Rural residential and farm infrastructure (5.4.2, 5.4.3, 5.4.4, 5.4.5)</v>
          </cell>
          <cell r="AD134" t="str">
            <v>Rural residential and farm infrastructure</v>
          </cell>
          <cell r="AE134" t="str">
            <v>Intensive uses</v>
          </cell>
          <cell r="AF134" t="str">
            <v>Non-agriculture</v>
          </cell>
          <cell r="AG134" t="str">
            <v>Dryland</v>
          </cell>
        </row>
        <row r="135">
          <cell r="AA135">
            <v>544</v>
          </cell>
          <cell r="AB135" t="str">
            <v>Class14</v>
          </cell>
          <cell r="AC135" t="str">
            <v>Rural residential and farm infrastructure (5.4.2, 5.4.3, 5.4.4, 5.4.5)</v>
          </cell>
          <cell r="AD135" t="str">
            <v>Rural residential and farm infrastructure</v>
          </cell>
          <cell r="AE135" t="str">
            <v>Intensive uses</v>
          </cell>
          <cell r="AF135" t="str">
            <v>Non-agriculture</v>
          </cell>
          <cell r="AG135" t="str">
            <v>Dryland</v>
          </cell>
        </row>
        <row r="136">
          <cell r="AA136">
            <v>545</v>
          </cell>
          <cell r="AB136" t="str">
            <v>Class14</v>
          </cell>
          <cell r="AC136" t="str">
            <v>Rural residential and farm infrastructure (5.4.2, 5.4.3, 5.4.4, 5.4.5)</v>
          </cell>
          <cell r="AD136" t="str">
            <v>Rural residential and farm infrastructure</v>
          </cell>
          <cell r="AE136" t="str">
            <v>Intensive uses</v>
          </cell>
          <cell r="AF136" t="str">
            <v>Non-agriculture</v>
          </cell>
          <cell r="AG136" t="str">
            <v>Dryland</v>
          </cell>
        </row>
        <row r="137">
          <cell r="AA137">
            <v>550</v>
          </cell>
          <cell r="AB137" t="str">
            <v>Class15</v>
          </cell>
          <cell r="AC137" t="str">
            <v>Urban intensive uses (5.3, 5.4, 5.4.1, 5.5, 5.6, 5.7)</v>
          </cell>
          <cell r="AD137" t="str">
            <v>Urban intensive uses</v>
          </cell>
          <cell r="AE137" t="str">
            <v>Intensive uses</v>
          </cell>
          <cell r="AF137" t="str">
            <v>Non-agriculture</v>
          </cell>
          <cell r="AG137" t="str">
            <v>Dryland</v>
          </cell>
        </row>
        <row r="138">
          <cell r="AA138">
            <v>551</v>
          </cell>
          <cell r="AB138" t="str">
            <v>Class15</v>
          </cell>
          <cell r="AC138" t="str">
            <v>Urban intensive uses (5.3, 5.4, 5.4.1, 5.5, 5.6, 5.7)</v>
          </cell>
          <cell r="AD138" t="str">
            <v>Urban intensive uses</v>
          </cell>
          <cell r="AE138" t="str">
            <v>Intensive uses</v>
          </cell>
          <cell r="AF138" t="str">
            <v>Non-agriculture</v>
          </cell>
          <cell r="AG138" t="str">
            <v>Dryland</v>
          </cell>
        </row>
        <row r="139">
          <cell r="AA139">
            <v>552</v>
          </cell>
          <cell r="AB139" t="str">
            <v>Class15</v>
          </cell>
          <cell r="AC139" t="str">
            <v>Urban intensive uses (5.3, 5.4, 5.4.1, 5.5, 5.6, 5.7)</v>
          </cell>
          <cell r="AD139" t="str">
            <v>Urban intensive uses</v>
          </cell>
          <cell r="AE139" t="str">
            <v>Intensive uses</v>
          </cell>
          <cell r="AF139" t="str">
            <v>Non-agriculture</v>
          </cell>
          <cell r="AG139" t="str">
            <v>Dryland</v>
          </cell>
        </row>
        <row r="140">
          <cell r="AA140">
            <v>553</v>
          </cell>
          <cell r="AB140" t="str">
            <v>Class15</v>
          </cell>
          <cell r="AC140" t="str">
            <v>Urban intensive uses (5.3, 5.4, 5.4.1, 5.5, 5.6, 5.7)</v>
          </cell>
          <cell r="AD140" t="str">
            <v>Urban intensive uses</v>
          </cell>
          <cell r="AE140" t="str">
            <v>Intensive uses</v>
          </cell>
          <cell r="AF140" t="str">
            <v>Non-agriculture</v>
          </cell>
          <cell r="AG140" t="str">
            <v>Dryland</v>
          </cell>
        </row>
        <row r="141">
          <cell r="AA141">
            <v>554</v>
          </cell>
          <cell r="AB141" t="str">
            <v>Class15</v>
          </cell>
          <cell r="AC141" t="str">
            <v>Urban intensive uses (5.3, 5.4, 5.4.1, 5.5, 5.6, 5.7)</v>
          </cell>
          <cell r="AD141" t="str">
            <v>Urban intensive uses</v>
          </cell>
          <cell r="AE141" t="str">
            <v>Intensive uses</v>
          </cell>
          <cell r="AF141" t="str">
            <v>Non-agriculture</v>
          </cell>
          <cell r="AG141" t="str">
            <v>Dryland</v>
          </cell>
        </row>
        <row r="142">
          <cell r="AA142">
            <v>555</v>
          </cell>
          <cell r="AB142" t="str">
            <v>Class15</v>
          </cell>
          <cell r="AC142" t="str">
            <v>Urban intensive uses (5.3, 5.4, 5.4.1, 5.5, 5.6, 5.7)</v>
          </cell>
          <cell r="AD142" t="str">
            <v>Urban intensive uses</v>
          </cell>
          <cell r="AE142" t="str">
            <v>Intensive uses</v>
          </cell>
          <cell r="AF142" t="str">
            <v>Non-agriculture</v>
          </cell>
          <cell r="AG142" t="str">
            <v>Dryland</v>
          </cell>
        </row>
        <row r="143">
          <cell r="AA143">
            <v>560</v>
          </cell>
          <cell r="AB143" t="str">
            <v>Class15</v>
          </cell>
          <cell r="AC143" t="str">
            <v>Urban intensive uses (5.3, 5.4, 5.4.1, 5.5, 5.6, 5.7)</v>
          </cell>
          <cell r="AD143" t="str">
            <v>Urban intensive uses</v>
          </cell>
          <cell r="AE143" t="str">
            <v>Intensive uses</v>
          </cell>
          <cell r="AF143" t="str">
            <v>Non-agriculture</v>
          </cell>
          <cell r="AG143" t="str">
            <v>Dryland</v>
          </cell>
        </row>
        <row r="144">
          <cell r="AA144">
            <v>561</v>
          </cell>
          <cell r="AB144" t="str">
            <v>Class15</v>
          </cell>
          <cell r="AC144" t="str">
            <v>Urban intensive uses (5.3, 5.4, 5.4.1, 5.5, 5.6, 5.7)</v>
          </cell>
          <cell r="AD144" t="str">
            <v>Urban intensive uses</v>
          </cell>
          <cell r="AE144" t="str">
            <v>Intensive uses</v>
          </cell>
          <cell r="AF144" t="str">
            <v>Non-agriculture</v>
          </cell>
          <cell r="AG144" t="str">
            <v>Dryland</v>
          </cell>
        </row>
        <row r="145">
          <cell r="AA145">
            <v>562</v>
          </cell>
          <cell r="AB145" t="str">
            <v>Class15</v>
          </cell>
          <cell r="AC145" t="str">
            <v>Urban intensive uses (5.3, 5.4, 5.4.1, 5.5, 5.6, 5.7)</v>
          </cell>
          <cell r="AD145" t="str">
            <v>Urban intensive uses</v>
          </cell>
          <cell r="AE145" t="str">
            <v>Intensive uses</v>
          </cell>
          <cell r="AF145" t="str">
            <v>Non-agriculture</v>
          </cell>
          <cell r="AG145" t="str">
            <v>Dryland</v>
          </cell>
        </row>
        <row r="146">
          <cell r="AA146">
            <v>563</v>
          </cell>
          <cell r="AB146" t="str">
            <v>Class15</v>
          </cell>
          <cell r="AC146" t="str">
            <v>Urban intensive uses (5.3, 5.4, 5.4.1, 5.5, 5.6, 5.7)</v>
          </cell>
          <cell r="AD146" t="str">
            <v>Urban intensive uses</v>
          </cell>
          <cell r="AE146" t="str">
            <v>Intensive uses</v>
          </cell>
          <cell r="AF146" t="str">
            <v>Non-agriculture</v>
          </cell>
          <cell r="AG146" t="str">
            <v>Dryland</v>
          </cell>
        </row>
        <row r="147">
          <cell r="AA147">
            <v>564</v>
          </cell>
          <cell r="AB147" t="str">
            <v>Class15</v>
          </cell>
          <cell r="AC147" t="str">
            <v>Urban intensive uses (5.3, 5.4, 5.4.1, 5.5, 5.6, 5.7)</v>
          </cell>
          <cell r="AD147" t="str">
            <v>Urban intensive uses</v>
          </cell>
          <cell r="AE147" t="str">
            <v>Intensive uses</v>
          </cell>
          <cell r="AF147" t="str">
            <v>Non-agriculture</v>
          </cell>
          <cell r="AG147" t="str">
            <v>Dryland</v>
          </cell>
        </row>
        <row r="148">
          <cell r="AA148">
            <v>565</v>
          </cell>
          <cell r="AB148" t="str">
            <v>Class15</v>
          </cell>
          <cell r="AC148" t="str">
            <v>Urban intensive uses (5.3, 5.4, 5.4.1, 5.5, 5.6, 5.7)</v>
          </cell>
          <cell r="AD148" t="str">
            <v>Urban intensive uses</v>
          </cell>
          <cell r="AE148" t="str">
            <v>Intensive uses</v>
          </cell>
          <cell r="AF148" t="str">
            <v>Non-agriculture</v>
          </cell>
          <cell r="AG148" t="str">
            <v>Dryland</v>
          </cell>
        </row>
        <row r="149">
          <cell r="AA149">
            <v>566</v>
          </cell>
          <cell r="AB149" t="str">
            <v>Class15</v>
          </cell>
          <cell r="AC149" t="str">
            <v>Urban intensive uses (5.3, 5.4, 5.4.1, 5.5, 5.6, 5.7)</v>
          </cell>
          <cell r="AD149" t="str">
            <v>Urban intensive uses</v>
          </cell>
          <cell r="AE149" t="str">
            <v>Intensive uses</v>
          </cell>
          <cell r="AF149" t="str">
            <v>Non-agriculture</v>
          </cell>
          <cell r="AG149" t="str">
            <v>Dryland</v>
          </cell>
        </row>
        <row r="150">
          <cell r="AA150">
            <v>567</v>
          </cell>
          <cell r="AB150" t="str">
            <v>Class15</v>
          </cell>
          <cell r="AC150" t="str">
            <v>Urban intensive uses (5.3, 5.4, 5.4.1, 5.5, 5.6, 5.7)</v>
          </cell>
          <cell r="AD150" t="str">
            <v>Urban intensive uses</v>
          </cell>
          <cell r="AE150" t="str">
            <v>Intensive uses</v>
          </cell>
          <cell r="AF150" t="str">
            <v>Non-agriculture</v>
          </cell>
          <cell r="AG150" t="str">
            <v>Dryland</v>
          </cell>
        </row>
        <row r="151">
          <cell r="AA151">
            <v>570</v>
          </cell>
          <cell r="AB151" t="str">
            <v>Class15</v>
          </cell>
          <cell r="AC151" t="str">
            <v>Urban intensive uses (5.3, 5.4, 5.4.1, 5.5, 5.6, 5.7)</v>
          </cell>
          <cell r="AD151" t="str">
            <v>Urban intensive uses</v>
          </cell>
          <cell r="AE151" t="str">
            <v>Intensive uses</v>
          </cell>
          <cell r="AF151" t="str">
            <v>Non-agriculture</v>
          </cell>
          <cell r="AG151" t="str">
            <v>Dryland</v>
          </cell>
        </row>
        <row r="152">
          <cell r="AA152">
            <v>571</v>
          </cell>
          <cell r="AB152" t="str">
            <v>Class15</v>
          </cell>
          <cell r="AC152" t="str">
            <v>Urban intensive uses (5.3, 5.4, 5.4.1, 5.5, 5.6, 5.7)</v>
          </cell>
          <cell r="AD152" t="str">
            <v>Urban intensive uses</v>
          </cell>
          <cell r="AE152" t="str">
            <v>Intensive uses</v>
          </cell>
          <cell r="AF152" t="str">
            <v>Non-agriculture</v>
          </cell>
          <cell r="AG152" t="str">
            <v>Dryland</v>
          </cell>
        </row>
        <row r="153">
          <cell r="AA153">
            <v>572</v>
          </cell>
          <cell r="AB153" t="str">
            <v>Class15</v>
          </cell>
          <cell r="AC153" t="str">
            <v>Urban intensive uses (5.3, 5.4, 5.4.1, 5.5, 5.6, 5.7)</v>
          </cell>
          <cell r="AD153" t="str">
            <v>Urban intensive uses</v>
          </cell>
          <cell r="AE153" t="str">
            <v>Intensive uses</v>
          </cell>
          <cell r="AF153" t="str">
            <v>Non-agriculture</v>
          </cell>
          <cell r="AG153" t="str">
            <v>Dryland</v>
          </cell>
        </row>
        <row r="154">
          <cell r="AA154">
            <v>573</v>
          </cell>
          <cell r="AB154" t="str">
            <v>Class15</v>
          </cell>
          <cell r="AC154" t="str">
            <v>Urban intensive uses (5.3, 5.4, 5.4.1, 5.5, 5.6, 5.7)</v>
          </cell>
          <cell r="AD154" t="str">
            <v>Urban intensive uses</v>
          </cell>
          <cell r="AE154" t="str">
            <v>Intensive uses</v>
          </cell>
          <cell r="AF154" t="str">
            <v>Non-agriculture</v>
          </cell>
          <cell r="AG154" t="str">
            <v>Dryland</v>
          </cell>
        </row>
        <row r="155">
          <cell r="AA155">
            <v>574</v>
          </cell>
          <cell r="AB155" t="str">
            <v>Class15</v>
          </cell>
          <cell r="AC155" t="str">
            <v>Urban intensive uses (5.3, 5.4, 5.4.1, 5.5, 5.6, 5.7)</v>
          </cell>
          <cell r="AD155" t="str">
            <v>Urban intensive uses</v>
          </cell>
          <cell r="AE155" t="str">
            <v>Intensive uses</v>
          </cell>
          <cell r="AF155" t="str">
            <v>Non-agriculture</v>
          </cell>
          <cell r="AG155" t="str">
            <v>Dryland</v>
          </cell>
        </row>
        <row r="156">
          <cell r="AA156">
            <v>575</v>
          </cell>
          <cell r="AB156" t="str">
            <v>Class15</v>
          </cell>
          <cell r="AC156" t="str">
            <v>Urban intensive uses (5.3, 5.4, 5.4.1, 5.5, 5.6, 5.7)</v>
          </cell>
          <cell r="AD156" t="str">
            <v>Urban intensive uses</v>
          </cell>
          <cell r="AE156" t="str">
            <v>Intensive uses</v>
          </cell>
          <cell r="AF156" t="str">
            <v>Non-agriculture</v>
          </cell>
          <cell r="AG156" t="str">
            <v>Dryland</v>
          </cell>
        </row>
        <row r="157">
          <cell r="AA157">
            <v>580</v>
          </cell>
          <cell r="AB157" t="str">
            <v>Class16</v>
          </cell>
          <cell r="AC157" t="str">
            <v>Mining and waste (5.8, 5.9)</v>
          </cell>
          <cell r="AD157" t="str">
            <v>Mining and waste</v>
          </cell>
          <cell r="AE157" t="str">
            <v>Intensive uses</v>
          </cell>
          <cell r="AF157" t="str">
            <v>Non-agriculture</v>
          </cell>
          <cell r="AG157" t="str">
            <v>Dryland</v>
          </cell>
        </row>
        <row r="158">
          <cell r="AA158">
            <v>581</v>
          </cell>
          <cell r="AB158" t="str">
            <v>Class16</v>
          </cell>
          <cell r="AC158" t="str">
            <v>Mining and waste (5.8, 5.9)</v>
          </cell>
          <cell r="AD158" t="str">
            <v>Mining and waste</v>
          </cell>
          <cell r="AE158" t="str">
            <v>Intensive uses</v>
          </cell>
          <cell r="AF158" t="str">
            <v>Non-agriculture</v>
          </cell>
          <cell r="AG158" t="str">
            <v>Dryland</v>
          </cell>
        </row>
        <row r="159">
          <cell r="AA159">
            <v>582</v>
          </cell>
          <cell r="AB159" t="str">
            <v>Class16</v>
          </cell>
          <cell r="AC159" t="str">
            <v>Mining and waste (5.8, 5.9)</v>
          </cell>
          <cell r="AD159" t="str">
            <v>Mining and waste</v>
          </cell>
          <cell r="AE159" t="str">
            <v>Intensive uses</v>
          </cell>
          <cell r="AF159" t="str">
            <v>Non-agriculture</v>
          </cell>
          <cell r="AG159" t="str">
            <v>Dryland</v>
          </cell>
        </row>
        <row r="160">
          <cell r="AA160">
            <v>583</v>
          </cell>
          <cell r="AB160" t="str">
            <v>Class16</v>
          </cell>
          <cell r="AC160" t="str">
            <v>Mining and waste (5.8, 5.9)</v>
          </cell>
          <cell r="AD160" t="str">
            <v>Mining and waste</v>
          </cell>
          <cell r="AE160" t="str">
            <v>Intensive uses</v>
          </cell>
          <cell r="AF160" t="str">
            <v>Non-agriculture</v>
          </cell>
          <cell r="AG160" t="str">
            <v>Dryland</v>
          </cell>
        </row>
        <row r="161">
          <cell r="AA161">
            <v>584</v>
          </cell>
          <cell r="AB161" t="str">
            <v>Class16</v>
          </cell>
          <cell r="AC161" t="str">
            <v>Mining and waste (5.8, 5.9)</v>
          </cell>
          <cell r="AD161" t="str">
            <v>Mining and waste</v>
          </cell>
          <cell r="AE161" t="str">
            <v>Intensive uses</v>
          </cell>
          <cell r="AF161" t="str">
            <v>Non-agriculture</v>
          </cell>
          <cell r="AG161" t="str">
            <v>Dryland</v>
          </cell>
        </row>
        <row r="162">
          <cell r="AA162">
            <v>590</v>
          </cell>
          <cell r="AB162" t="str">
            <v>Class16</v>
          </cell>
          <cell r="AC162" t="str">
            <v>Mining and waste (5.8, 5.9)</v>
          </cell>
          <cell r="AD162" t="str">
            <v>Mining and waste</v>
          </cell>
          <cell r="AE162" t="str">
            <v>Intensive uses</v>
          </cell>
          <cell r="AF162" t="str">
            <v>Non-agriculture</v>
          </cell>
          <cell r="AG162" t="str">
            <v>Dryland</v>
          </cell>
        </row>
        <row r="163">
          <cell r="AA163">
            <v>591</v>
          </cell>
          <cell r="AB163" t="str">
            <v>Class16</v>
          </cell>
          <cell r="AC163" t="str">
            <v>Mining and waste (5.8, 5.9)</v>
          </cell>
          <cell r="AD163" t="str">
            <v>Mining and waste</v>
          </cell>
          <cell r="AE163" t="str">
            <v>Intensive uses</v>
          </cell>
          <cell r="AF163" t="str">
            <v>Non-agriculture</v>
          </cell>
          <cell r="AG163" t="str">
            <v>Dryland</v>
          </cell>
        </row>
        <row r="164">
          <cell r="AA164">
            <v>592</v>
          </cell>
          <cell r="AB164" t="str">
            <v>Class16</v>
          </cell>
          <cell r="AC164" t="str">
            <v>Mining and waste (5.8, 5.9)</v>
          </cell>
          <cell r="AD164" t="str">
            <v>Mining and waste</v>
          </cell>
          <cell r="AE164" t="str">
            <v>Intensive uses</v>
          </cell>
          <cell r="AF164" t="str">
            <v>Non-agriculture</v>
          </cell>
          <cell r="AG164" t="str">
            <v>Dryland</v>
          </cell>
        </row>
        <row r="165">
          <cell r="AA165">
            <v>593</v>
          </cell>
          <cell r="AB165" t="str">
            <v>Class16</v>
          </cell>
          <cell r="AC165" t="str">
            <v>Mining and waste (5.8, 5.9)</v>
          </cell>
          <cell r="AD165" t="str">
            <v>Mining and waste</v>
          </cell>
          <cell r="AE165" t="str">
            <v>Intensive uses</v>
          </cell>
          <cell r="AF165" t="str">
            <v>Non-agriculture</v>
          </cell>
          <cell r="AG165" t="str">
            <v>Dryland</v>
          </cell>
        </row>
        <row r="166">
          <cell r="AA166">
            <v>594</v>
          </cell>
          <cell r="AB166" t="str">
            <v>Class16</v>
          </cell>
          <cell r="AC166" t="str">
            <v>Mining and waste (5.8, 5.9)</v>
          </cell>
          <cell r="AD166" t="str">
            <v>Mining and waste</v>
          </cell>
          <cell r="AE166" t="str">
            <v>Intensive uses</v>
          </cell>
          <cell r="AF166" t="str">
            <v>Non-agriculture</v>
          </cell>
          <cell r="AG166" t="str">
            <v>Dryland</v>
          </cell>
        </row>
        <row r="167">
          <cell r="AA167">
            <v>595</v>
          </cell>
          <cell r="AB167" t="str">
            <v>Class16</v>
          </cell>
          <cell r="AC167" t="str">
            <v>Mining and waste (5.8, 5.9)</v>
          </cell>
          <cell r="AD167" t="str">
            <v>Mining and waste</v>
          </cell>
          <cell r="AE167" t="str">
            <v>Intensive uses</v>
          </cell>
          <cell r="AF167" t="str">
            <v>Non-agriculture</v>
          </cell>
          <cell r="AG167" t="str">
            <v>Dryland</v>
          </cell>
        </row>
        <row r="168">
          <cell r="AA168">
            <v>600</v>
          </cell>
          <cell r="AB168" t="str">
            <v>Class17</v>
          </cell>
          <cell r="AC168" t="str">
            <v>Water (6.0)</v>
          </cell>
          <cell r="AD168" t="str">
            <v>Water</v>
          </cell>
          <cell r="AE168" t="str">
            <v>Water</v>
          </cell>
          <cell r="AF168" t="str">
            <v>Non-agriculture</v>
          </cell>
          <cell r="AG168" t="str">
            <v>Dryland</v>
          </cell>
        </row>
        <row r="169">
          <cell r="AA169">
            <v>610</v>
          </cell>
          <cell r="AB169" t="str">
            <v>Class17</v>
          </cell>
          <cell r="AC169" t="str">
            <v>Water (6.0)</v>
          </cell>
          <cell r="AD169" t="str">
            <v>Water</v>
          </cell>
          <cell r="AE169" t="str">
            <v>Water</v>
          </cell>
          <cell r="AF169" t="str">
            <v>Non-agriculture</v>
          </cell>
          <cell r="AG169" t="str">
            <v>Dryland</v>
          </cell>
        </row>
        <row r="170">
          <cell r="AA170">
            <v>611</v>
          </cell>
          <cell r="AB170" t="str">
            <v>Class17</v>
          </cell>
          <cell r="AC170" t="str">
            <v>Water (6.0)</v>
          </cell>
          <cell r="AD170" t="str">
            <v>Water</v>
          </cell>
          <cell r="AE170" t="str">
            <v>Water</v>
          </cell>
          <cell r="AF170" t="str">
            <v>Non-agriculture</v>
          </cell>
          <cell r="AG170" t="str">
            <v>Dryland</v>
          </cell>
        </row>
        <row r="171">
          <cell r="AA171">
            <v>612</v>
          </cell>
          <cell r="AB171" t="str">
            <v>Class17</v>
          </cell>
          <cell r="AC171" t="str">
            <v>Water (6.0)</v>
          </cell>
          <cell r="AD171" t="str">
            <v>Water</v>
          </cell>
          <cell r="AE171" t="str">
            <v>Water</v>
          </cell>
          <cell r="AF171" t="str">
            <v>Non-agriculture</v>
          </cell>
          <cell r="AG171" t="str">
            <v>Dryland</v>
          </cell>
        </row>
        <row r="172">
          <cell r="AA172">
            <v>613</v>
          </cell>
          <cell r="AB172" t="str">
            <v>Class17</v>
          </cell>
          <cell r="AC172" t="str">
            <v>Water (6.0)</v>
          </cell>
          <cell r="AD172" t="str">
            <v>Water</v>
          </cell>
          <cell r="AE172" t="str">
            <v>Water</v>
          </cell>
          <cell r="AF172" t="str">
            <v>Non-agriculture</v>
          </cell>
          <cell r="AG172" t="str">
            <v>Dryland</v>
          </cell>
        </row>
        <row r="173">
          <cell r="AA173">
            <v>614</v>
          </cell>
          <cell r="AB173" t="str">
            <v>Class17</v>
          </cell>
          <cell r="AC173" t="str">
            <v>Water (6.0)</v>
          </cell>
          <cell r="AD173" t="str">
            <v>Water</v>
          </cell>
          <cell r="AE173" t="str">
            <v>Water</v>
          </cell>
          <cell r="AF173" t="str">
            <v>Non-agriculture</v>
          </cell>
          <cell r="AG173" t="str">
            <v>Dryland</v>
          </cell>
        </row>
        <row r="174">
          <cell r="AA174">
            <v>620</v>
          </cell>
          <cell r="AB174" t="str">
            <v>Class17</v>
          </cell>
          <cell r="AC174" t="str">
            <v>Water (6.0)</v>
          </cell>
          <cell r="AD174" t="str">
            <v>Water</v>
          </cell>
          <cell r="AE174" t="str">
            <v>Water</v>
          </cell>
          <cell r="AF174" t="str">
            <v>Non-agriculture</v>
          </cell>
          <cell r="AG174" t="str">
            <v>Dryland</v>
          </cell>
        </row>
        <row r="175">
          <cell r="AA175">
            <v>621</v>
          </cell>
          <cell r="AB175" t="str">
            <v>Class17</v>
          </cell>
          <cell r="AC175" t="str">
            <v>Water (6.0)</v>
          </cell>
          <cell r="AD175" t="str">
            <v>Water</v>
          </cell>
          <cell r="AE175" t="str">
            <v>Water</v>
          </cell>
          <cell r="AF175" t="str">
            <v>Non-agriculture</v>
          </cell>
          <cell r="AG175" t="str">
            <v>Dryland</v>
          </cell>
        </row>
        <row r="176">
          <cell r="AA176">
            <v>622</v>
          </cell>
          <cell r="AB176" t="str">
            <v>Class17</v>
          </cell>
          <cell r="AC176" t="str">
            <v>Water (6.0)</v>
          </cell>
          <cell r="AD176" t="str">
            <v>Water</v>
          </cell>
          <cell r="AE176" t="str">
            <v>Water</v>
          </cell>
          <cell r="AF176" t="str">
            <v>Non-agriculture</v>
          </cell>
          <cell r="AG176" t="str">
            <v>Dryland</v>
          </cell>
        </row>
        <row r="177">
          <cell r="AA177">
            <v>623</v>
          </cell>
          <cell r="AB177" t="str">
            <v>Class17</v>
          </cell>
          <cell r="AC177" t="str">
            <v>Water (6.0)</v>
          </cell>
          <cell r="AD177" t="str">
            <v>Water</v>
          </cell>
          <cell r="AE177" t="str">
            <v>Water</v>
          </cell>
          <cell r="AF177" t="str">
            <v>Non-agriculture</v>
          </cell>
          <cell r="AG177" t="str">
            <v>Dryland</v>
          </cell>
        </row>
        <row r="178">
          <cell r="AA178">
            <v>630</v>
          </cell>
          <cell r="AB178" t="str">
            <v>Class17</v>
          </cell>
          <cell r="AC178" t="str">
            <v>Water (6.0)</v>
          </cell>
          <cell r="AD178" t="str">
            <v>Water</v>
          </cell>
          <cell r="AE178" t="str">
            <v>Water</v>
          </cell>
          <cell r="AF178" t="str">
            <v>Non-agriculture</v>
          </cell>
          <cell r="AG178" t="str">
            <v>Dryland</v>
          </cell>
        </row>
        <row r="179">
          <cell r="AA179">
            <v>631</v>
          </cell>
          <cell r="AB179" t="str">
            <v>Class17</v>
          </cell>
          <cell r="AC179" t="str">
            <v>Water (6.0)</v>
          </cell>
          <cell r="AD179" t="str">
            <v>Water</v>
          </cell>
          <cell r="AE179" t="str">
            <v>Water</v>
          </cell>
          <cell r="AF179" t="str">
            <v>Non-agriculture</v>
          </cell>
          <cell r="AG179" t="str">
            <v>Dryland</v>
          </cell>
        </row>
        <row r="180">
          <cell r="AA180">
            <v>632</v>
          </cell>
          <cell r="AB180" t="str">
            <v>Class17</v>
          </cell>
          <cell r="AC180" t="str">
            <v>Water (6.0)</v>
          </cell>
          <cell r="AD180" t="str">
            <v>Water</v>
          </cell>
          <cell r="AE180" t="str">
            <v>Water</v>
          </cell>
          <cell r="AF180" t="str">
            <v>Non-agriculture</v>
          </cell>
          <cell r="AG180" t="str">
            <v>Dryland</v>
          </cell>
        </row>
        <row r="181">
          <cell r="AA181">
            <v>633</v>
          </cell>
          <cell r="AB181" t="str">
            <v>Class17</v>
          </cell>
          <cell r="AC181" t="str">
            <v>Water (6.0)</v>
          </cell>
          <cell r="AD181" t="str">
            <v>Water</v>
          </cell>
          <cell r="AE181" t="str">
            <v>Water</v>
          </cell>
          <cell r="AF181" t="str">
            <v>Non-agriculture</v>
          </cell>
          <cell r="AG181" t="str">
            <v>Dryland</v>
          </cell>
        </row>
        <row r="182">
          <cell r="AA182">
            <v>640</v>
          </cell>
          <cell r="AB182" t="str">
            <v>Class17</v>
          </cell>
          <cell r="AC182" t="str">
            <v>Water (6.0)</v>
          </cell>
          <cell r="AD182" t="str">
            <v>Water</v>
          </cell>
          <cell r="AE182" t="str">
            <v>Water</v>
          </cell>
          <cell r="AF182" t="str">
            <v>Non-agriculture</v>
          </cell>
          <cell r="AG182" t="str">
            <v>Dryland</v>
          </cell>
        </row>
        <row r="183">
          <cell r="AA183">
            <v>641</v>
          </cell>
          <cell r="AB183" t="str">
            <v>Class17</v>
          </cell>
          <cell r="AC183" t="str">
            <v>Water (6.0)</v>
          </cell>
          <cell r="AD183" t="str">
            <v>Water</v>
          </cell>
          <cell r="AE183" t="str">
            <v>Water</v>
          </cell>
          <cell r="AF183" t="str">
            <v>Non-agriculture</v>
          </cell>
          <cell r="AG183" t="str">
            <v>Dryland</v>
          </cell>
        </row>
        <row r="184">
          <cell r="AA184">
            <v>642</v>
          </cell>
          <cell r="AB184" t="str">
            <v>Class17</v>
          </cell>
          <cell r="AC184" t="str">
            <v>Water (6.0)</v>
          </cell>
          <cell r="AD184" t="str">
            <v>Water</v>
          </cell>
          <cell r="AE184" t="str">
            <v>Water</v>
          </cell>
          <cell r="AF184" t="str">
            <v>Non-agriculture</v>
          </cell>
          <cell r="AG184" t="str">
            <v>Dryland</v>
          </cell>
        </row>
        <row r="185">
          <cell r="AA185">
            <v>643</v>
          </cell>
          <cell r="AB185" t="str">
            <v>Class17</v>
          </cell>
          <cell r="AC185" t="str">
            <v>Water (6.0)</v>
          </cell>
          <cell r="AD185" t="str">
            <v>Water</v>
          </cell>
          <cell r="AE185" t="str">
            <v>Water</v>
          </cell>
          <cell r="AF185" t="str">
            <v>Non-agriculture</v>
          </cell>
          <cell r="AG185" t="str">
            <v>Dryland</v>
          </cell>
        </row>
        <row r="186">
          <cell r="AA186">
            <v>650</v>
          </cell>
          <cell r="AB186" t="str">
            <v>Class17</v>
          </cell>
          <cell r="AC186" t="str">
            <v>Water (6.0)</v>
          </cell>
          <cell r="AD186" t="str">
            <v>Water</v>
          </cell>
          <cell r="AE186" t="str">
            <v>Water</v>
          </cell>
          <cell r="AF186" t="str">
            <v>Non-agriculture</v>
          </cell>
          <cell r="AG186" t="str">
            <v>Dryland</v>
          </cell>
        </row>
        <row r="187">
          <cell r="AA187">
            <v>651</v>
          </cell>
          <cell r="AB187" t="str">
            <v>Class17</v>
          </cell>
          <cell r="AC187" t="str">
            <v>Water (6.0)</v>
          </cell>
          <cell r="AD187" t="str">
            <v>Water</v>
          </cell>
          <cell r="AE187" t="str">
            <v>Water</v>
          </cell>
          <cell r="AF187" t="str">
            <v>Non-agriculture</v>
          </cell>
          <cell r="AG187" t="str">
            <v>Dryland</v>
          </cell>
        </row>
        <row r="188">
          <cell r="AA188">
            <v>652</v>
          </cell>
          <cell r="AB188" t="str">
            <v>Class17</v>
          </cell>
          <cell r="AC188" t="str">
            <v>Water (6.0)</v>
          </cell>
          <cell r="AD188" t="str">
            <v>Water</v>
          </cell>
          <cell r="AE188" t="str">
            <v>Water</v>
          </cell>
          <cell r="AF188" t="str">
            <v>Non-agriculture</v>
          </cell>
          <cell r="AG188" t="str">
            <v>Dryland</v>
          </cell>
        </row>
        <row r="189">
          <cell r="AA189">
            <v>653</v>
          </cell>
          <cell r="AB189" t="str">
            <v>Class17</v>
          </cell>
          <cell r="AC189" t="str">
            <v>Water (6.0)</v>
          </cell>
          <cell r="AD189" t="str">
            <v>Water</v>
          </cell>
          <cell r="AE189" t="str">
            <v>Water</v>
          </cell>
          <cell r="AF189" t="str">
            <v>Non-agriculture</v>
          </cell>
          <cell r="AG189" t="str">
            <v>Dryland</v>
          </cell>
        </row>
        <row r="190">
          <cell r="AA190">
            <v>654</v>
          </cell>
          <cell r="AB190" t="str">
            <v>Class17</v>
          </cell>
          <cell r="AC190" t="str">
            <v>Water (6.0)</v>
          </cell>
          <cell r="AD190" t="str">
            <v>Water</v>
          </cell>
          <cell r="AE190" t="str">
            <v>Water</v>
          </cell>
          <cell r="AF190" t="str">
            <v>Non-agriculture</v>
          </cell>
          <cell r="AG190" t="str">
            <v>Dryland</v>
          </cell>
        </row>
        <row r="191">
          <cell r="AA191">
            <v>660</v>
          </cell>
          <cell r="AB191" t="str">
            <v>Class17</v>
          </cell>
          <cell r="AC191" t="str">
            <v>Water (6.0)</v>
          </cell>
          <cell r="AD191" t="str">
            <v>Water</v>
          </cell>
          <cell r="AE191" t="str">
            <v>Water</v>
          </cell>
          <cell r="AF191" t="str">
            <v>Non-agriculture</v>
          </cell>
          <cell r="AG191" t="str">
            <v>Dryland</v>
          </cell>
        </row>
        <row r="192">
          <cell r="AA192">
            <v>661</v>
          </cell>
          <cell r="AB192" t="str">
            <v>Class17</v>
          </cell>
          <cell r="AC192" t="str">
            <v>Water (6.0)</v>
          </cell>
          <cell r="AD192" t="str">
            <v>Water</v>
          </cell>
          <cell r="AE192" t="str">
            <v>Water</v>
          </cell>
          <cell r="AF192" t="str">
            <v>Non-agriculture</v>
          </cell>
          <cell r="AG192" t="str">
            <v>Dryland</v>
          </cell>
        </row>
        <row r="193">
          <cell r="AA193">
            <v>662</v>
          </cell>
          <cell r="AB193" t="str">
            <v>Class17</v>
          </cell>
          <cell r="AC193" t="str">
            <v>Water (6.0)</v>
          </cell>
          <cell r="AD193" t="str">
            <v>Water</v>
          </cell>
          <cell r="AE193" t="str">
            <v>Water</v>
          </cell>
          <cell r="AF193" t="str">
            <v>Non-agriculture</v>
          </cell>
          <cell r="AG193" t="str">
            <v>Dryland</v>
          </cell>
        </row>
        <row r="194">
          <cell r="AA194">
            <v>663</v>
          </cell>
          <cell r="AB194" t="str">
            <v>Class17</v>
          </cell>
          <cell r="AC194" t="str">
            <v>Water (6.0)</v>
          </cell>
          <cell r="AD194" t="str">
            <v>Water</v>
          </cell>
          <cell r="AE194" t="str">
            <v>Water</v>
          </cell>
          <cell r="AF194" t="str">
            <v>Non-agriculture</v>
          </cell>
          <cell r="AG194" t="str">
            <v>Dryland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griculture.gov.au/abares/aclump/land-use/catchment-scale-land-use-profile-nrm" TargetMode="External"/><Relationship Id="rId2" Type="http://schemas.openxmlformats.org/officeDocument/2006/relationships/hyperlink" Target="http://www.environment.gov.au/fed/catalog/search/resource/details.page?uuid=%7BAB80DA43-CB00-455D-8A3C-70162EB8D964%7D" TargetMode="External"/><Relationship Id="rId1" Type="http://schemas.openxmlformats.org/officeDocument/2006/relationships/hyperlink" Target="https://www.agriculture.gov.au/abares/aclump/catchment-scale-land-use-of-australia-update-december-202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griculture.gov.au/abares/aclump/land-use/alum-classif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13" workbookViewId="0">
      <selection activeCell="B16" sqref="B16"/>
    </sheetView>
  </sheetViews>
  <sheetFormatPr defaultRowHeight="15" x14ac:dyDescent="0.25"/>
  <cols>
    <col min="1" max="1" width="2.140625" customWidth="1"/>
    <col min="2" max="2" width="20.5703125" customWidth="1"/>
    <col min="3" max="3" width="37" customWidth="1"/>
    <col min="4" max="4" width="36.5703125" bestFit="1" customWidth="1"/>
    <col min="5" max="5" width="26.28515625" customWidth="1"/>
    <col min="7" max="7" width="12" bestFit="1" customWidth="1"/>
  </cols>
  <sheetData>
    <row r="1" spans="1:8" x14ac:dyDescent="0.25">
      <c r="A1" s="3"/>
      <c r="B1" s="3"/>
      <c r="C1" s="3"/>
      <c r="D1" s="3"/>
      <c r="E1" s="3"/>
    </row>
    <row r="2" spans="1:8" x14ac:dyDescent="0.25">
      <c r="A2" s="3"/>
      <c r="B2" s="3"/>
      <c r="C2" s="3"/>
      <c r="D2" s="3"/>
      <c r="E2" s="3"/>
    </row>
    <row r="3" spans="1:8" x14ac:dyDescent="0.25">
      <c r="A3" s="3"/>
      <c r="B3" s="3"/>
      <c r="C3" s="3"/>
      <c r="D3" s="3"/>
      <c r="E3" s="3"/>
    </row>
    <row r="4" spans="1:8" x14ac:dyDescent="0.25">
      <c r="A4" s="3"/>
      <c r="B4" s="3"/>
      <c r="C4" s="3"/>
      <c r="D4" s="3"/>
      <c r="E4" s="3"/>
    </row>
    <row r="5" spans="1:8" x14ac:dyDescent="0.25">
      <c r="A5" s="3"/>
      <c r="B5" s="3"/>
      <c r="C5" s="3"/>
      <c r="D5" s="3"/>
      <c r="E5" s="3"/>
    </row>
    <row r="6" spans="1:8" x14ac:dyDescent="0.25">
      <c r="A6" s="3"/>
      <c r="B6" s="3"/>
      <c r="C6" s="3"/>
      <c r="D6" s="3"/>
      <c r="E6" s="3"/>
    </row>
    <row r="7" spans="1:8" ht="21" x14ac:dyDescent="0.35">
      <c r="A7" s="3"/>
      <c r="B7" s="27" t="s">
        <v>32</v>
      </c>
      <c r="C7" s="27"/>
      <c r="D7" s="27"/>
      <c r="E7" s="27"/>
      <c r="F7" s="4"/>
    </row>
    <row r="8" spans="1:8" x14ac:dyDescent="0.25">
      <c r="A8" s="3"/>
      <c r="B8" s="5"/>
      <c r="C8" s="6"/>
      <c r="D8" s="3"/>
      <c r="E8" s="3"/>
    </row>
    <row r="9" spans="1:8" ht="28.9" customHeight="1" x14ac:dyDescent="0.25">
      <c r="A9" s="3"/>
      <c r="B9" s="28" t="s">
        <v>29</v>
      </c>
      <c r="C9" s="28"/>
      <c r="D9" s="28"/>
      <c r="E9" s="28"/>
    </row>
    <row r="10" spans="1:8" x14ac:dyDescent="0.25">
      <c r="A10" s="3"/>
      <c r="B10" s="7" t="s">
        <v>25</v>
      </c>
      <c r="C10" s="8"/>
      <c r="D10" s="8"/>
      <c r="E10" s="8"/>
      <c r="F10" s="7"/>
    </row>
    <row r="11" spans="1:8" x14ac:dyDescent="0.25">
      <c r="A11" s="3"/>
      <c r="B11" s="9"/>
      <c r="C11" s="9"/>
      <c r="D11" s="9"/>
      <c r="E11" s="9"/>
    </row>
    <row r="12" spans="1:8" x14ac:dyDescent="0.25">
      <c r="A12" s="3"/>
      <c r="B12" s="10" t="s">
        <v>10</v>
      </c>
      <c r="C12" s="9"/>
      <c r="D12" s="9"/>
      <c r="E12" s="9"/>
    </row>
    <row r="13" spans="1:8" ht="43.5" customHeight="1" x14ac:dyDescent="0.25">
      <c r="A13" s="3"/>
      <c r="B13" s="26" t="s">
        <v>31</v>
      </c>
      <c r="C13" s="26"/>
      <c r="D13" s="26"/>
      <c r="E13" s="26"/>
    </row>
    <row r="14" spans="1:8" x14ac:dyDescent="0.25">
      <c r="A14" s="3"/>
      <c r="B14" s="11" t="s">
        <v>30</v>
      </c>
      <c r="C14" s="12"/>
      <c r="D14" s="12"/>
      <c r="E14" s="12"/>
    </row>
    <row r="15" spans="1:8" x14ac:dyDescent="0.25">
      <c r="A15" s="3"/>
      <c r="B15" s="11"/>
      <c r="C15" s="3"/>
      <c r="D15" s="3"/>
      <c r="E15" s="3"/>
      <c r="H15" s="13"/>
    </row>
    <row r="16" spans="1:8" x14ac:dyDescent="0.25">
      <c r="A16" s="3"/>
      <c r="B16" s="14" t="s">
        <v>40</v>
      </c>
      <c r="C16" s="14"/>
      <c r="D16" s="3"/>
      <c r="E16" s="3"/>
    </row>
    <row r="17" spans="1:11" x14ac:dyDescent="0.25">
      <c r="A17" s="3"/>
      <c r="B17" s="15" t="s">
        <v>33</v>
      </c>
      <c r="C17" s="15" t="s">
        <v>12</v>
      </c>
      <c r="D17" s="3"/>
      <c r="E17" s="3"/>
    </row>
    <row r="18" spans="1:11" x14ac:dyDescent="0.25">
      <c r="A18" s="3"/>
      <c r="B18" s="16" t="s">
        <v>11</v>
      </c>
      <c r="C18" s="17" t="s">
        <v>12</v>
      </c>
      <c r="D18" s="3"/>
      <c r="E18" s="3"/>
      <c r="K18" s="2"/>
    </row>
    <row r="19" spans="1:11" x14ac:dyDescent="0.25">
      <c r="A19" s="3"/>
      <c r="B19" s="18" t="s">
        <v>0</v>
      </c>
      <c r="C19" s="19" t="s">
        <v>13</v>
      </c>
      <c r="D19" s="3"/>
      <c r="E19" s="3"/>
      <c r="K19" s="2"/>
    </row>
    <row r="20" spans="1:11" x14ac:dyDescent="0.25">
      <c r="A20" s="3"/>
      <c r="B20" s="18" t="s">
        <v>1</v>
      </c>
      <c r="C20" s="19" t="s">
        <v>14</v>
      </c>
      <c r="D20" s="3"/>
      <c r="E20" s="3"/>
    </row>
    <row r="21" spans="1:11" x14ac:dyDescent="0.25">
      <c r="A21" s="3"/>
      <c r="B21" s="18" t="s">
        <v>2</v>
      </c>
      <c r="C21" s="19" t="s">
        <v>15</v>
      </c>
      <c r="D21" s="3"/>
      <c r="E21" s="3"/>
    </row>
    <row r="22" spans="1:11" x14ac:dyDescent="0.25">
      <c r="A22" s="3"/>
      <c r="B22" s="18" t="s">
        <v>3</v>
      </c>
      <c r="C22" s="19" t="s">
        <v>23</v>
      </c>
      <c r="D22" s="3"/>
      <c r="E22" s="3"/>
    </row>
    <row r="23" spans="1:11" x14ac:dyDescent="0.25">
      <c r="A23" s="3"/>
      <c r="B23" s="18" t="s">
        <v>24</v>
      </c>
      <c r="C23" s="19" t="s">
        <v>34</v>
      </c>
      <c r="D23" s="3"/>
      <c r="E23" s="3"/>
    </row>
    <row r="24" spans="1:11" x14ac:dyDescent="0.25">
      <c r="A24" s="3"/>
      <c r="B24" s="18" t="s">
        <v>4</v>
      </c>
      <c r="C24" s="19" t="s">
        <v>4</v>
      </c>
      <c r="D24" s="3"/>
      <c r="E24" s="3"/>
    </row>
    <row r="25" spans="1:11" x14ac:dyDescent="0.25">
      <c r="A25" s="3"/>
      <c r="B25" s="25" t="s">
        <v>5</v>
      </c>
      <c r="C25" s="25" t="s">
        <v>35</v>
      </c>
      <c r="D25" s="3"/>
      <c r="E25" s="3"/>
    </row>
    <row r="26" spans="1:11" x14ac:dyDescent="0.25">
      <c r="A26" s="3"/>
      <c r="B26" s="18" t="s">
        <v>6</v>
      </c>
      <c r="C26" s="19" t="s">
        <v>16</v>
      </c>
      <c r="D26" s="3"/>
      <c r="E26" s="3"/>
    </row>
    <row r="27" spans="1:11" x14ac:dyDescent="0.25">
      <c r="A27" s="3"/>
      <c r="B27" s="18" t="s">
        <v>17</v>
      </c>
      <c r="C27" s="19" t="s">
        <v>18</v>
      </c>
      <c r="D27" s="3"/>
      <c r="E27" s="3"/>
    </row>
    <row r="28" spans="1:11" x14ac:dyDescent="0.25">
      <c r="A28" s="3"/>
      <c r="B28" s="18" t="s">
        <v>7</v>
      </c>
      <c r="C28" s="19" t="s">
        <v>19</v>
      </c>
      <c r="D28" s="3"/>
      <c r="E28" s="3"/>
    </row>
    <row r="29" spans="1:11" x14ac:dyDescent="0.25">
      <c r="A29" s="3"/>
      <c r="B29" s="3" t="s">
        <v>8</v>
      </c>
      <c r="C29" s="18" t="s">
        <v>20</v>
      </c>
      <c r="D29" s="19"/>
      <c r="E29" s="3"/>
    </row>
    <row r="30" spans="1:11" x14ac:dyDescent="0.25">
      <c r="A30" s="3"/>
      <c r="B30" s="24" t="s">
        <v>9</v>
      </c>
      <c r="C30" s="20" t="s">
        <v>39</v>
      </c>
      <c r="D30" s="3"/>
      <c r="E30" s="3"/>
      <c r="F30" s="13"/>
    </row>
    <row r="31" spans="1:11" x14ac:dyDescent="0.25">
      <c r="A31" s="3"/>
      <c r="B31" s="21" t="s">
        <v>26</v>
      </c>
      <c r="C31" s="18"/>
      <c r="D31" s="3"/>
      <c r="E31" s="3"/>
      <c r="F31" s="13"/>
    </row>
    <row r="32" spans="1:11" x14ac:dyDescent="0.25">
      <c r="A32" s="3"/>
      <c r="B32" s="11" t="s">
        <v>27</v>
      </c>
      <c r="C32" s="3"/>
      <c r="D32" s="3"/>
      <c r="E32" s="3"/>
    </row>
    <row r="33" spans="1:6" x14ac:dyDescent="0.25">
      <c r="A33" s="3"/>
      <c r="C33" s="3"/>
      <c r="D33" s="3"/>
      <c r="E33" s="3"/>
    </row>
    <row r="34" spans="1:6" x14ac:dyDescent="0.25">
      <c r="A34" s="3"/>
      <c r="B34" s="22" t="s">
        <v>21</v>
      </c>
      <c r="C34" s="3"/>
      <c r="D34" s="3"/>
      <c r="E34" s="3"/>
    </row>
    <row r="35" spans="1:6" ht="28.15" customHeight="1" x14ac:dyDescent="0.25">
      <c r="A35" s="3"/>
      <c r="B35" s="26" t="s">
        <v>28</v>
      </c>
      <c r="C35" s="26"/>
      <c r="D35" s="26"/>
      <c r="E35" s="26"/>
    </row>
    <row r="36" spans="1:6" x14ac:dyDescent="0.25">
      <c r="A36" s="3"/>
      <c r="B36" s="23" t="s">
        <v>37</v>
      </c>
      <c r="C36" s="12"/>
      <c r="D36" s="12"/>
      <c r="E36" s="12"/>
    </row>
    <row r="37" spans="1:6" x14ac:dyDescent="0.25">
      <c r="A37" s="3"/>
      <c r="B37" s="23"/>
      <c r="C37" s="12"/>
      <c r="D37" s="12"/>
      <c r="E37" s="12"/>
    </row>
    <row r="38" spans="1:6" ht="15" customHeight="1" x14ac:dyDescent="0.25">
      <c r="A38" s="3"/>
      <c r="B38" s="29" t="s">
        <v>36</v>
      </c>
      <c r="C38" s="29"/>
      <c r="D38" s="29"/>
      <c r="E38" s="29"/>
      <c r="F38" s="13"/>
    </row>
    <row r="39" spans="1:6" x14ac:dyDescent="0.25">
      <c r="A39" s="3"/>
      <c r="B39" s="23" t="s">
        <v>38</v>
      </c>
      <c r="C39" s="3"/>
      <c r="D39" s="3"/>
      <c r="E39" s="3"/>
    </row>
    <row r="40" spans="1:6" ht="92.25" customHeight="1" x14ac:dyDescent="0.25">
      <c r="A40" s="3"/>
      <c r="B40" s="26" t="s">
        <v>22</v>
      </c>
      <c r="C40" s="26"/>
      <c r="D40" s="26"/>
      <c r="E40" s="26"/>
    </row>
    <row r="42" spans="1:6" x14ac:dyDescent="0.25">
      <c r="E42" s="13"/>
    </row>
    <row r="43" spans="1:6" x14ac:dyDescent="0.25">
      <c r="E43" s="13"/>
    </row>
  </sheetData>
  <mergeCells count="6">
    <mergeCell ref="B40:E40"/>
    <mergeCell ref="B7:E7"/>
    <mergeCell ref="B9:E9"/>
    <mergeCell ref="B13:E13"/>
    <mergeCell ref="B35:E35"/>
    <mergeCell ref="B38:E38"/>
  </mergeCells>
  <hyperlinks>
    <hyperlink ref="B36" r:id="rId1" display="https://www.agriculture.gov.au/abares/aclump/catchment-scale-land-use-of-australia-update-december-2020"/>
    <hyperlink ref="B39" r:id="rId2" display="Link to NRM data"/>
    <hyperlink ref="B14" location="'Land use by NRM'!A1" display="Land use by NRM worksheet"/>
    <hyperlink ref="B10" r:id="rId3"/>
    <hyperlink ref="B32" r:id="rId4" display="ALUM 8 classification "/>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62"/>
  <sheetViews>
    <sheetView tabSelected="1" topLeftCell="B1" workbookViewId="0">
      <selection activeCell="J8" sqref="J8"/>
    </sheetView>
  </sheetViews>
  <sheetFormatPr defaultRowHeight="15" x14ac:dyDescent="0.25"/>
  <cols>
    <col min="1" max="1" width="6.140625" bestFit="1" customWidth="1"/>
    <col min="2" max="2" width="10" bestFit="1" customWidth="1"/>
    <col min="3" max="3" width="12" bestFit="1" customWidth="1"/>
    <col min="4" max="4" width="9.28515625" bestFit="1" customWidth="1"/>
    <col min="5" max="5" width="14.140625" bestFit="1" customWidth="1"/>
    <col min="6" max="6" width="32" bestFit="1" customWidth="1"/>
    <col min="7" max="7" width="9.85546875" bestFit="1" customWidth="1"/>
    <col min="8" max="8" width="25.140625" bestFit="1" customWidth="1"/>
    <col min="9" max="9" width="44.85546875" bestFit="1" customWidth="1"/>
    <col min="10" max="10" width="22" bestFit="1" customWidth="1"/>
    <col min="11" max="11" width="15.140625" bestFit="1" customWidth="1"/>
    <col min="12" max="12" width="8.5703125" bestFit="1" customWidth="1"/>
  </cols>
  <sheetData>
    <row r="1" spans="1:12" x14ac:dyDescent="0.25">
      <c r="A1" s="1" t="s">
        <v>0</v>
      </c>
      <c r="B1" s="1" t="s">
        <v>1</v>
      </c>
      <c r="C1" s="1" t="s">
        <v>2</v>
      </c>
      <c r="D1" s="1" t="s">
        <v>3</v>
      </c>
      <c r="E1" s="1" t="s">
        <v>24</v>
      </c>
      <c r="F1" s="1" t="s">
        <v>4</v>
      </c>
      <c r="G1" s="1" t="s">
        <v>5</v>
      </c>
      <c r="H1" s="1" t="s">
        <v>6</v>
      </c>
      <c r="I1" s="1" t="s">
        <v>17</v>
      </c>
      <c r="J1" s="1" t="s">
        <v>7</v>
      </c>
      <c r="K1" s="1" t="s">
        <v>8</v>
      </c>
      <c r="L1" s="1" t="s">
        <v>9</v>
      </c>
    </row>
    <row r="2" spans="1:12" x14ac:dyDescent="0.25">
      <c r="A2">
        <v>2736</v>
      </c>
      <c r="B2">
        <v>951998</v>
      </c>
      <c r="C2">
        <f t="shared" ref="C2:C65" si="0">B2/4</f>
        <v>237999.5</v>
      </c>
      <c r="D2">
        <v>1010</v>
      </c>
      <c r="E2">
        <v>110</v>
      </c>
      <c r="F2" t="str">
        <f>VLOOKUP($D2,[1]LUTs!$D$2:$H$64, 2, FALSE)</f>
        <v>Central Tablelands</v>
      </c>
      <c r="G2" t="str">
        <f>VLOOKUP($D2,[1]LUTs!$D$2:$H$64, 3, FALSE)</f>
        <v>NSW</v>
      </c>
      <c r="H2" t="str">
        <f>VLOOKUP(G2,[1]LUTs!V$2:W$9, 2, FALSE)</f>
        <v>New South Wales</v>
      </c>
      <c r="I2" t="str">
        <f>VLOOKUP($E2,[1]LUTs!$AA$2:$AG$194, 4, FALSE)</f>
        <v>Nature conservation</v>
      </c>
      <c r="J2" t="str">
        <f>VLOOKUP($E2,[1]LUTs!$AA$2:$AG$194,5,FALSE)</f>
        <v>Nature conservation</v>
      </c>
      <c r="K2" t="str">
        <f>VLOOKUP($E2,[1]LUTs!$AA$2:$AG$194,6,FALSE)</f>
        <v>Non-agriculture</v>
      </c>
      <c r="L2" t="str">
        <f>VLOOKUP($E2,[1]LUTs!$AA$2:$AG$194,7,FALSE)</f>
        <v>Dryland</v>
      </c>
    </row>
    <row r="3" spans="1:12" x14ac:dyDescent="0.25">
      <c r="A3">
        <v>2701</v>
      </c>
      <c r="B3">
        <v>88633</v>
      </c>
      <c r="C3">
        <f t="shared" si="0"/>
        <v>22158.25</v>
      </c>
      <c r="D3">
        <v>1010</v>
      </c>
      <c r="E3">
        <v>111</v>
      </c>
      <c r="F3" t="str">
        <f>VLOOKUP($D3,[1]LUTs!$D$2:$H$64, 2, FALSE)</f>
        <v>Central Tablelands</v>
      </c>
      <c r="G3" t="str">
        <f>VLOOKUP($D3,[1]LUTs!$D$2:$H$64, 3, FALSE)</f>
        <v>NSW</v>
      </c>
      <c r="H3" t="str">
        <f>VLOOKUP(G3,[1]LUTs!V$2:W$9, 2, FALSE)</f>
        <v>New South Wales</v>
      </c>
      <c r="I3" t="str">
        <f>VLOOKUP($E3,[1]LUTs!$AA$2:$AG$194, 4, FALSE)</f>
        <v>Nature conservation</v>
      </c>
      <c r="J3" t="str">
        <f>VLOOKUP($E3,[1]LUTs!$AA$2:$AG$194,5,FALSE)</f>
        <v>Nature conservation</v>
      </c>
      <c r="K3" t="str">
        <f>VLOOKUP($E3,[1]LUTs!$AA$2:$AG$194,6,FALSE)</f>
        <v>Non-agriculture</v>
      </c>
      <c r="L3" t="str">
        <f>VLOOKUP($E3,[1]LUTs!$AA$2:$AG$194,7,FALSE)</f>
        <v>Dryland</v>
      </c>
    </row>
    <row r="4" spans="1:12" x14ac:dyDescent="0.25">
      <c r="A4">
        <v>2593</v>
      </c>
      <c r="B4">
        <v>791520</v>
      </c>
      <c r="C4">
        <f t="shared" si="0"/>
        <v>197880</v>
      </c>
      <c r="D4">
        <v>1010</v>
      </c>
      <c r="E4">
        <v>113</v>
      </c>
      <c r="F4" t="str">
        <f>VLOOKUP($D4,[1]LUTs!$D$2:$H$64, 2, FALSE)</f>
        <v>Central Tablelands</v>
      </c>
      <c r="G4" t="str">
        <f>VLOOKUP($D4,[1]LUTs!$D$2:$H$64, 3, FALSE)</f>
        <v>NSW</v>
      </c>
      <c r="H4" t="str">
        <f>VLOOKUP(G4,[1]LUTs!V$2:W$9, 2, FALSE)</f>
        <v>New South Wales</v>
      </c>
      <c r="I4" t="str">
        <f>VLOOKUP($E4,[1]LUTs!$AA$2:$AG$194, 4, FALSE)</f>
        <v>Nature conservation</v>
      </c>
      <c r="J4" t="str">
        <f>VLOOKUP($E4,[1]LUTs!$AA$2:$AG$194,5,FALSE)</f>
        <v>Nature conservation</v>
      </c>
      <c r="K4" t="str">
        <f>VLOOKUP($E4,[1]LUTs!$AA$2:$AG$194,6,FALSE)</f>
        <v>Non-agriculture</v>
      </c>
      <c r="L4" t="str">
        <f>VLOOKUP($E4,[1]LUTs!$AA$2:$AG$194,7,FALSE)</f>
        <v>Dryland</v>
      </c>
    </row>
    <row r="5" spans="1:12" x14ac:dyDescent="0.25">
      <c r="A5">
        <v>2895</v>
      </c>
      <c r="B5">
        <v>653</v>
      </c>
      <c r="C5">
        <f t="shared" si="0"/>
        <v>163.25</v>
      </c>
      <c r="D5">
        <v>1010</v>
      </c>
      <c r="E5">
        <v>117</v>
      </c>
      <c r="F5" t="str">
        <f>VLOOKUP($D5,[1]LUTs!$D$2:$H$64, 2, FALSE)</f>
        <v>Central Tablelands</v>
      </c>
      <c r="G5" t="str">
        <f>VLOOKUP($D5,[1]LUTs!$D$2:$H$64, 3, FALSE)</f>
        <v>NSW</v>
      </c>
      <c r="H5" t="str">
        <f>VLOOKUP(G5,[1]LUTs!V$2:W$9, 2, FALSE)</f>
        <v>New South Wales</v>
      </c>
      <c r="I5" t="str">
        <f>VLOOKUP($E5,[1]LUTs!$AA$2:$AG$194, 4, FALSE)</f>
        <v>Nature conservation</v>
      </c>
      <c r="J5" t="str">
        <f>VLOOKUP($E5,[1]LUTs!$AA$2:$AG$194,5,FALSE)</f>
        <v>Nature conservation</v>
      </c>
      <c r="K5" t="str">
        <f>VLOOKUP($E5,[1]LUTs!$AA$2:$AG$194,6,FALSE)</f>
        <v>Non-agriculture</v>
      </c>
      <c r="L5" t="str">
        <f>VLOOKUP($E5,[1]LUTs!$AA$2:$AG$194,7,FALSE)</f>
        <v>Dryland</v>
      </c>
    </row>
    <row r="6" spans="1:12" x14ac:dyDescent="0.25">
      <c r="A6">
        <v>2608</v>
      </c>
      <c r="B6">
        <v>6032</v>
      </c>
      <c r="C6">
        <f t="shared" si="0"/>
        <v>1508</v>
      </c>
      <c r="D6">
        <v>1010</v>
      </c>
      <c r="E6">
        <v>120</v>
      </c>
      <c r="F6" t="str">
        <f>VLOOKUP($D6,[1]LUTs!$D$2:$H$64, 2, FALSE)</f>
        <v>Central Tablelands</v>
      </c>
      <c r="G6" t="str">
        <f>VLOOKUP($D6,[1]LUTs!$D$2:$H$64, 3, FALSE)</f>
        <v>NSW</v>
      </c>
      <c r="H6" t="str">
        <f>VLOOKUP(G6,[1]LUTs!V$2:W$9, 2, FALSE)</f>
        <v>New South Wales</v>
      </c>
      <c r="I6" t="str">
        <f>VLOOKUP($E6,[1]LUTs!$AA$2:$AG$194, 4, FALSE)</f>
        <v>Other protected areas including indigenous uses</v>
      </c>
      <c r="J6" t="str">
        <f>VLOOKUP($E6,[1]LUTs!$AA$2:$AG$194,5,FALSE)</f>
        <v>Nature conservation</v>
      </c>
      <c r="K6" t="str">
        <f>VLOOKUP($E6,[1]LUTs!$AA$2:$AG$194,6,FALSE)</f>
        <v>Non-agriculture</v>
      </c>
      <c r="L6" t="str">
        <f>VLOOKUP($E6,[1]LUTs!$AA$2:$AG$194,7,FALSE)</f>
        <v>Dryland</v>
      </c>
    </row>
    <row r="7" spans="1:12" x14ac:dyDescent="0.25">
      <c r="A7">
        <v>2793</v>
      </c>
      <c r="B7">
        <v>2556</v>
      </c>
      <c r="C7">
        <f t="shared" si="0"/>
        <v>639</v>
      </c>
      <c r="D7">
        <v>1010</v>
      </c>
      <c r="E7">
        <v>121</v>
      </c>
      <c r="F7" t="str">
        <f>VLOOKUP($D7,[1]LUTs!$D$2:$H$64, 2, FALSE)</f>
        <v>Central Tablelands</v>
      </c>
      <c r="G7" t="str">
        <f>VLOOKUP($D7,[1]LUTs!$D$2:$H$64, 3, FALSE)</f>
        <v>NSW</v>
      </c>
      <c r="H7" t="str">
        <f>VLOOKUP(G7,[1]LUTs!V$2:W$9, 2, FALSE)</f>
        <v>New South Wales</v>
      </c>
      <c r="I7" t="str">
        <f>VLOOKUP($E7,[1]LUTs!$AA$2:$AG$194, 4, FALSE)</f>
        <v>Other protected areas including indigenous uses</v>
      </c>
      <c r="J7" t="str">
        <f>VLOOKUP($E7,[1]LUTs!$AA$2:$AG$194,5,FALSE)</f>
        <v>Nature conservation</v>
      </c>
      <c r="K7" t="str">
        <f>VLOOKUP($E7,[1]LUTs!$AA$2:$AG$194,6,FALSE)</f>
        <v>Non-agriculture</v>
      </c>
      <c r="L7" t="str">
        <f>VLOOKUP($E7,[1]LUTs!$AA$2:$AG$194,7,FALSE)</f>
        <v>Dryland</v>
      </c>
    </row>
    <row r="8" spans="1:12" x14ac:dyDescent="0.25">
      <c r="A8">
        <v>2840</v>
      </c>
      <c r="B8">
        <v>3831</v>
      </c>
      <c r="C8">
        <f t="shared" si="0"/>
        <v>957.75</v>
      </c>
      <c r="D8">
        <v>1010</v>
      </c>
      <c r="E8">
        <v>122</v>
      </c>
      <c r="F8" t="str">
        <f>VLOOKUP($D8,[1]LUTs!$D$2:$H$64, 2, FALSE)</f>
        <v>Central Tablelands</v>
      </c>
      <c r="G8" t="str">
        <f>VLOOKUP($D8,[1]LUTs!$D$2:$H$64, 3, FALSE)</f>
        <v>NSW</v>
      </c>
      <c r="H8" t="str">
        <f>VLOOKUP(G8,[1]LUTs!V$2:W$9, 2, FALSE)</f>
        <v>New South Wales</v>
      </c>
      <c r="I8" t="str">
        <f>VLOOKUP($E8,[1]LUTs!$AA$2:$AG$194, 4, FALSE)</f>
        <v>Other protected areas including indigenous uses</v>
      </c>
      <c r="J8" t="str">
        <f>VLOOKUP($E8,[1]LUTs!$AA$2:$AG$194,5,FALSE)</f>
        <v>Nature conservation</v>
      </c>
      <c r="K8" t="str">
        <f>VLOOKUP($E8,[1]LUTs!$AA$2:$AG$194,6,FALSE)</f>
        <v>Non-agriculture</v>
      </c>
      <c r="L8" t="str">
        <f>VLOOKUP($E8,[1]LUTs!$AA$2:$AG$194,7,FALSE)</f>
        <v>Dryland</v>
      </c>
    </row>
    <row r="9" spans="1:12" x14ac:dyDescent="0.25">
      <c r="A9">
        <v>2555</v>
      </c>
      <c r="B9">
        <v>67741</v>
      </c>
      <c r="C9">
        <f t="shared" si="0"/>
        <v>16935.25</v>
      </c>
      <c r="D9">
        <v>1010</v>
      </c>
      <c r="E9">
        <v>130</v>
      </c>
      <c r="F9" t="str">
        <f>VLOOKUP($D9,[1]LUTs!$D$2:$H$64, 2, FALSE)</f>
        <v>Central Tablelands</v>
      </c>
      <c r="G9" t="str">
        <f>VLOOKUP($D9,[1]LUTs!$D$2:$H$64, 3, FALSE)</f>
        <v>NSW</v>
      </c>
      <c r="H9" t="str">
        <f>VLOOKUP(G9,[1]LUTs!V$2:W$9, 2, FALSE)</f>
        <v>New South Wales</v>
      </c>
      <c r="I9" t="str">
        <f>VLOOKUP($E9,[1]LUTs!$AA$2:$AG$194, 4, FALSE)</f>
        <v>Minimal use</v>
      </c>
      <c r="J9" t="str">
        <f>VLOOKUP($E9,[1]LUTs!$AA$2:$AG$194,5,FALSE)</f>
        <v>Nature conservation</v>
      </c>
      <c r="K9" t="str">
        <f>VLOOKUP($E9,[1]LUTs!$AA$2:$AG$194,6,FALSE)</f>
        <v>Non-agriculture</v>
      </c>
      <c r="L9" t="str">
        <f>VLOOKUP($E9,[1]LUTs!$AA$2:$AG$194,7,FALSE)</f>
        <v>Dryland</v>
      </c>
    </row>
    <row r="10" spans="1:12" x14ac:dyDescent="0.25">
      <c r="A10">
        <v>2547</v>
      </c>
      <c r="B10">
        <v>903267</v>
      </c>
      <c r="C10">
        <f t="shared" si="0"/>
        <v>225816.75</v>
      </c>
      <c r="D10">
        <v>1010</v>
      </c>
      <c r="E10">
        <v>133</v>
      </c>
      <c r="F10" t="str">
        <f>VLOOKUP($D10,[1]LUTs!$D$2:$H$64, 2, FALSE)</f>
        <v>Central Tablelands</v>
      </c>
      <c r="G10" t="str">
        <f>VLOOKUP($D10,[1]LUTs!$D$2:$H$64, 3, FALSE)</f>
        <v>NSW</v>
      </c>
      <c r="H10" t="str">
        <f>VLOOKUP(G10,[1]LUTs!V$2:W$9, 2, FALSE)</f>
        <v>New South Wales</v>
      </c>
      <c r="I10" t="str">
        <f>VLOOKUP($E10,[1]LUTs!$AA$2:$AG$194, 4, FALSE)</f>
        <v>Minimal use</v>
      </c>
      <c r="J10" t="str">
        <f>VLOOKUP($E10,[1]LUTs!$AA$2:$AG$194,5,FALSE)</f>
        <v>Nature conservation</v>
      </c>
      <c r="K10" t="str">
        <f>VLOOKUP($E10,[1]LUTs!$AA$2:$AG$194,6,FALSE)</f>
        <v>Non-agriculture</v>
      </c>
      <c r="L10" t="str">
        <f>VLOOKUP($E10,[1]LUTs!$AA$2:$AG$194,7,FALSE)</f>
        <v>Dryland</v>
      </c>
    </row>
    <row r="11" spans="1:12" x14ac:dyDescent="0.25">
      <c r="A11">
        <v>2646</v>
      </c>
      <c r="B11">
        <v>838</v>
      </c>
      <c r="C11">
        <f t="shared" si="0"/>
        <v>209.5</v>
      </c>
      <c r="D11">
        <v>1010</v>
      </c>
      <c r="E11">
        <v>134</v>
      </c>
      <c r="F11" t="str">
        <f>VLOOKUP($D11,[1]LUTs!$D$2:$H$64, 2, FALSE)</f>
        <v>Central Tablelands</v>
      </c>
      <c r="G11" t="str">
        <f>VLOOKUP($D11,[1]LUTs!$D$2:$H$64, 3, FALSE)</f>
        <v>NSW</v>
      </c>
      <c r="H11" t="str">
        <f>VLOOKUP(G11,[1]LUTs!V$2:W$9, 2, FALSE)</f>
        <v>New South Wales</v>
      </c>
      <c r="I11" t="str">
        <f>VLOOKUP($E11,[1]LUTs!$AA$2:$AG$194, 4, FALSE)</f>
        <v>Minimal use</v>
      </c>
      <c r="J11" t="str">
        <f>VLOOKUP($E11,[1]LUTs!$AA$2:$AG$194,5,FALSE)</f>
        <v>Nature conservation</v>
      </c>
      <c r="K11" t="str">
        <f>VLOOKUP($E11,[1]LUTs!$AA$2:$AG$194,6,FALSE)</f>
        <v>Non-agriculture</v>
      </c>
      <c r="L11" t="str">
        <f>VLOOKUP($E11,[1]LUTs!$AA$2:$AG$194,7,FALSE)</f>
        <v>Dryland</v>
      </c>
    </row>
    <row r="12" spans="1:12" x14ac:dyDescent="0.25">
      <c r="A12">
        <v>2531</v>
      </c>
      <c r="B12">
        <v>3459744</v>
      </c>
      <c r="C12">
        <f t="shared" si="0"/>
        <v>864936</v>
      </c>
      <c r="D12">
        <v>1010</v>
      </c>
      <c r="E12">
        <v>210</v>
      </c>
      <c r="F12" t="str">
        <f>VLOOKUP($D12,[1]LUTs!$D$2:$H$64, 2, FALSE)</f>
        <v>Central Tablelands</v>
      </c>
      <c r="G12" t="str">
        <f>VLOOKUP($D12,[1]LUTs!$D$2:$H$64, 3, FALSE)</f>
        <v>NSW</v>
      </c>
      <c r="H12" t="str">
        <f>VLOOKUP(G12,[1]LUTs!V$2:W$9, 2, FALSE)</f>
        <v>New South Wales</v>
      </c>
      <c r="I12" t="str">
        <f>VLOOKUP($E12,[1]LUTs!$AA$2:$AG$194, 4, FALSE)</f>
        <v>Grazing native vegetation</v>
      </c>
      <c r="J12" t="str">
        <f>VLOOKUP($E12,[1]LUTs!$AA$2:$AG$194,5,FALSE)</f>
        <v>Livestock production</v>
      </c>
      <c r="K12" t="str">
        <f>VLOOKUP($E12,[1]LUTs!$AA$2:$AG$194,6,FALSE)</f>
        <v>Agriculture</v>
      </c>
      <c r="L12" t="str">
        <f>VLOOKUP($E12,[1]LUTs!$AA$2:$AG$194,7,FALSE)</f>
        <v>Dryland</v>
      </c>
    </row>
    <row r="13" spans="1:12" x14ac:dyDescent="0.25">
      <c r="A13">
        <v>2669</v>
      </c>
      <c r="B13">
        <v>653359</v>
      </c>
      <c r="C13">
        <f t="shared" si="0"/>
        <v>163339.75</v>
      </c>
      <c r="D13">
        <v>1010</v>
      </c>
      <c r="E13">
        <v>220</v>
      </c>
      <c r="F13" t="str">
        <f>VLOOKUP($D13,[1]LUTs!$D$2:$H$64, 2, FALSE)</f>
        <v>Central Tablelands</v>
      </c>
      <c r="G13" t="str">
        <f>VLOOKUP($D13,[1]LUTs!$D$2:$H$64, 3, FALSE)</f>
        <v>NSW</v>
      </c>
      <c r="H13" t="str">
        <f>VLOOKUP(G13,[1]LUTs!V$2:W$9, 2, FALSE)</f>
        <v>New South Wales</v>
      </c>
      <c r="I13" t="str">
        <f>VLOOKUP($E13,[1]LUTs!$AA$2:$AG$194, 4, FALSE)</f>
        <v>Production native forests</v>
      </c>
      <c r="J13" t="str">
        <f>VLOOKUP($E13,[1]LUTs!$AA$2:$AG$194,5,FALSE)</f>
        <v>Forests and plantations</v>
      </c>
      <c r="K13" t="str">
        <f>VLOOKUP($E13,[1]LUTs!$AA$2:$AG$194,6,FALSE)</f>
        <v>Non-agriculture</v>
      </c>
      <c r="L13" t="str">
        <f>VLOOKUP($E13,[1]LUTs!$AA$2:$AG$194,7,FALSE)</f>
        <v>Dryland</v>
      </c>
    </row>
    <row r="14" spans="1:12" x14ac:dyDescent="0.25">
      <c r="A14">
        <v>2678</v>
      </c>
      <c r="B14">
        <v>4756</v>
      </c>
      <c r="C14">
        <f t="shared" si="0"/>
        <v>1189</v>
      </c>
      <c r="D14">
        <v>1010</v>
      </c>
      <c r="E14">
        <v>310</v>
      </c>
      <c r="F14" t="str">
        <f>VLOOKUP($D14,[1]LUTs!$D$2:$H$64, 2, FALSE)</f>
        <v>Central Tablelands</v>
      </c>
      <c r="G14" t="str">
        <f>VLOOKUP($D14,[1]LUTs!$D$2:$H$64, 3, FALSE)</f>
        <v>NSW</v>
      </c>
      <c r="H14" t="str">
        <f>VLOOKUP(G14,[1]LUTs!V$2:W$9, 2, FALSE)</f>
        <v>New South Wales</v>
      </c>
      <c r="I14" t="str">
        <f>VLOOKUP($E14,[1]LUTs!$AA$2:$AG$194, 4, FALSE)</f>
        <v>Plantation forests (commercial and other)</v>
      </c>
      <c r="J14" t="str">
        <f>VLOOKUP($E14,[1]LUTs!$AA$2:$AG$194,5,FALSE)</f>
        <v>Forests and plantations</v>
      </c>
      <c r="K14" t="str">
        <f>VLOOKUP($E14,[1]LUTs!$AA$2:$AG$194,6,FALSE)</f>
        <v>Non-agriculture</v>
      </c>
      <c r="L14" t="str">
        <f>VLOOKUP($E14,[1]LUTs!$AA$2:$AG$194,7,FALSE)</f>
        <v>Dryland</v>
      </c>
    </row>
    <row r="15" spans="1:12" x14ac:dyDescent="0.25">
      <c r="A15">
        <v>2837</v>
      </c>
      <c r="B15">
        <v>185</v>
      </c>
      <c r="C15">
        <f t="shared" si="0"/>
        <v>46.25</v>
      </c>
      <c r="D15">
        <v>1010</v>
      </c>
      <c r="E15">
        <v>311</v>
      </c>
      <c r="F15" t="str">
        <f>VLOOKUP($D15,[1]LUTs!$D$2:$H$64, 2, FALSE)</f>
        <v>Central Tablelands</v>
      </c>
      <c r="G15" t="str">
        <f>VLOOKUP($D15,[1]LUTs!$D$2:$H$64, 3, FALSE)</f>
        <v>NSW</v>
      </c>
      <c r="H15" t="str">
        <f>VLOOKUP(G15,[1]LUTs!V$2:W$9, 2, FALSE)</f>
        <v>New South Wales</v>
      </c>
      <c r="I15" t="str">
        <f>VLOOKUP($E15,[1]LUTs!$AA$2:$AG$194, 4, FALSE)</f>
        <v>Plantation forests (commercial and other)</v>
      </c>
      <c r="J15" t="str">
        <f>VLOOKUP($E15,[1]LUTs!$AA$2:$AG$194,5,FALSE)</f>
        <v>Forests and plantations</v>
      </c>
      <c r="K15" t="str">
        <f>VLOOKUP($E15,[1]LUTs!$AA$2:$AG$194,6,FALSE)</f>
        <v>Non-agriculture</v>
      </c>
      <c r="L15" t="str">
        <f>VLOOKUP($E15,[1]LUTs!$AA$2:$AG$194,7,FALSE)</f>
        <v>Dryland</v>
      </c>
    </row>
    <row r="16" spans="1:12" x14ac:dyDescent="0.25">
      <c r="A16">
        <v>2833</v>
      </c>
      <c r="B16">
        <v>83848</v>
      </c>
      <c r="C16">
        <f t="shared" si="0"/>
        <v>20962</v>
      </c>
      <c r="D16">
        <v>1010</v>
      </c>
      <c r="E16">
        <v>312</v>
      </c>
      <c r="F16" t="str">
        <f>VLOOKUP($D16,[1]LUTs!$D$2:$H$64, 2, FALSE)</f>
        <v>Central Tablelands</v>
      </c>
      <c r="G16" t="str">
        <f>VLOOKUP($D16,[1]LUTs!$D$2:$H$64, 3, FALSE)</f>
        <v>NSW</v>
      </c>
      <c r="H16" t="str">
        <f>VLOOKUP(G16,[1]LUTs!V$2:W$9, 2, FALSE)</f>
        <v>New South Wales</v>
      </c>
      <c r="I16" t="str">
        <f>VLOOKUP($E16,[1]LUTs!$AA$2:$AG$194, 4, FALSE)</f>
        <v>Plantation forests (commercial and other)</v>
      </c>
      <c r="J16" t="str">
        <f>VLOOKUP($E16,[1]LUTs!$AA$2:$AG$194,5,FALSE)</f>
        <v>Forests and plantations</v>
      </c>
      <c r="K16" t="str">
        <f>VLOOKUP($E16,[1]LUTs!$AA$2:$AG$194,6,FALSE)</f>
        <v>Non-agriculture</v>
      </c>
      <c r="L16" t="str">
        <f>VLOOKUP($E16,[1]LUTs!$AA$2:$AG$194,7,FALSE)</f>
        <v>Dryland</v>
      </c>
    </row>
    <row r="17" spans="1:12" x14ac:dyDescent="0.25">
      <c r="A17">
        <v>3430</v>
      </c>
      <c r="B17">
        <v>49</v>
      </c>
      <c r="C17">
        <f t="shared" si="0"/>
        <v>12.25</v>
      </c>
      <c r="D17">
        <v>1010</v>
      </c>
      <c r="E17">
        <v>313</v>
      </c>
      <c r="F17" t="str">
        <f>VLOOKUP($D17,[1]LUTs!$D$2:$H$64, 2, FALSE)</f>
        <v>Central Tablelands</v>
      </c>
      <c r="G17" t="str">
        <f>VLOOKUP($D17,[1]LUTs!$D$2:$H$64, 3, FALSE)</f>
        <v>NSW</v>
      </c>
      <c r="H17" t="str">
        <f>VLOOKUP(G17,[1]LUTs!V$2:W$9, 2, FALSE)</f>
        <v>New South Wales</v>
      </c>
      <c r="I17" t="str">
        <f>VLOOKUP($E17,[1]LUTs!$AA$2:$AG$194, 4, FALSE)</f>
        <v>Plantation forests (commercial and other)</v>
      </c>
      <c r="J17" t="str">
        <f>VLOOKUP($E17,[1]LUTs!$AA$2:$AG$194,5,FALSE)</f>
        <v>Forests and plantations</v>
      </c>
      <c r="K17" t="str">
        <f>VLOOKUP($E17,[1]LUTs!$AA$2:$AG$194,6,FALSE)</f>
        <v>Non-agriculture</v>
      </c>
      <c r="L17" t="str">
        <f>VLOOKUP($E17,[1]LUTs!$AA$2:$AG$194,7,FALSE)</f>
        <v>Dryland</v>
      </c>
    </row>
    <row r="18" spans="1:12" x14ac:dyDescent="0.25">
      <c r="A18">
        <v>2839</v>
      </c>
      <c r="B18">
        <v>390</v>
      </c>
      <c r="C18">
        <f t="shared" si="0"/>
        <v>97.5</v>
      </c>
      <c r="D18">
        <v>1010</v>
      </c>
      <c r="E18">
        <v>314</v>
      </c>
      <c r="F18" t="str">
        <f>VLOOKUP($D18,[1]LUTs!$D$2:$H$64, 2, FALSE)</f>
        <v>Central Tablelands</v>
      </c>
      <c r="G18" t="str">
        <f>VLOOKUP($D18,[1]LUTs!$D$2:$H$64, 3, FALSE)</f>
        <v>NSW</v>
      </c>
      <c r="H18" t="str">
        <f>VLOOKUP(G18,[1]LUTs!V$2:W$9, 2, FALSE)</f>
        <v>New South Wales</v>
      </c>
      <c r="I18" t="str">
        <f>VLOOKUP($E18,[1]LUTs!$AA$2:$AG$194, 4, FALSE)</f>
        <v>Plantation forests (commercial and other)</v>
      </c>
      <c r="J18" t="str">
        <f>VLOOKUP($E18,[1]LUTs!$AA$2:$AG$194,5,FALSE)</f>
        <v>Forests and plantations</v>
      </c>
      <c r="K18" t="str">
        <f>VLOOKUP($E18,[1]LUTs!$AA$2:$AG$194,6,FALSE)</f>
        <v>Non-agriculture</v>
      </c>
      <c r="L18" t="str">
        <f>VLOOKUP($E18,[1]LUTs!$AA$2:$AG$194,7,FALSE)</f>
        <v>Dryland</v>
      </c>
    </row>
    <row r="19" spans="1:12" x14ac:dyDescent="0.25">
      <c r="A19">
        <v>2542</v>
      </c>
      <c r="B19">
        <v>3215959</v>
      </c>
      <c r="C19">
        <f t="shared" si="0"/>
        <v>803989.75</v>
      </c>
      <c r="D19">
        <v>1010</v>
      </c>
      <c r="E19">
        <v>320</v>
      </c>
      <c r="F19" t="str">
        <f>VLOOKUP($D19,[1]LUTs!$D$2:$H$64, 2, FALSE)</f>
        <v>Central Tablelands</v>
      </c>
      <c r="G19" t="str">
        <f>VLOOKUP($D19,[1]LUTs!$D$2:$H$64, 3, FALSE)</f>
        <v>NSW</v>
      </c>
      <c r="H19" t="str">
        <f>VLOOKUP(G19,[1]LUTs!V$2:W$9, 2, FALSE)</f>
        <v>New South Wales</v>
      </c>
      <c r="I19" t="str">
        <f>VLOOKUP($E19,[1]LUTs!$AA$2:$AG$194, 4, FALSE)</f>
        <v>Grazing modified pastures</v>
      </c>
      <c r="J19" t="str">
        <f>VLOOKUP($E19,[1]LUTs!$AA$2:$AG$194,5,FALSE)</f>
        <v>Livestock production</v>
      </c>
      <c r="K19" t="str">
        <f>VLOOKUP($E19,[1]LUTs!$AA$2:$AG$194,6,FALSE)</f>
        <v>Agriculture</v>
      </c>
      <c r="L19" t="str">
        <f>VLOOKUP($E19,[1]LUTs!$AA$2:$AG$194,7,FALSE)</f>
        <v>Dryland</v>
      </c>
    </row>
    <row r="20" spans="1:12" x14ac:dyDescent="0.25">
      <c r="A20">
        <v>2577</v>
      </c>
      <c r="B20">
        <v>6735</v>
      </c>
      <c r="C20">
        <f t="shared" si="0"/>
        <v>1683.75</v>
      </c>
      <c r="D20">
        <v>1010</v>
      </c>
      <c r="E20">
        <v>321</v>
      </c>
      <c r="F20" t="str">
        <f>VLOOKUP($D20,[1]LUTs!$D$2:$H$64, 2, FALSE)</f>
        <v>Central Tablelands</v>
      </c>
      <c r="G20" t="str">
        <f>VLOOKUP($D20,[1]LUTs!$D$2:$H$64, 3, FALSE)</f>
        <v>NSW</v>
      </c>
      <c r="H20" t="str">
        <f>VLOOKUP(G20,[1]LUTs!V$2:W$9, 2, FALSE)</f>
        <v>New South Wales</v>
      </c>
      <c r="I20" t="str">
        <f>VLOOKUP($E20,[1]LUTs!$AA$2:$AG$194, 4, FALSE)</f>
        <v>Grazing modified pastures</v>
      </c>
      <c r="J20" t="str">
        <f>VLOOKUP($E20,[1]LUTs!$AA$2:$AG$194,5,FALSE)</f>
        <v>Livestock production</v>
      </c>
      <c r="K20" t="str">
        <f>VLOOKUP($E20,[1]LUTs!$AA$2:$AG$194,6,FALSE)</f>
        <v>Agriculture</v>
      </c>
      <c r="L20" t="str">
        <f>VLOOKUP($E20,[1]LUTs!$AA$2:$AG$194,7,FALSE)</f>
        <v>Dryland</v>
      </c>
    </row>
    <row r="21" spans="1:12" x14ac:dyDescent="0.25">
      <c r="A21">
        <v>3265</v>
      </c>
      <c r="B21">
        <v>1074</v>
      </c>
      <c r="C21">
        <f t="shared" si="0"/>
        <v>268.5</v>
      </c>
      <c r="D21">
        <v>1010</v>
      </c>
      <c r="E21">
        <v>323</v>
      </c>
      <c r="F21" t="str">
        <f>VLOOKUP($D21,[1]LUTs!$D$2:$H$64, 2, FALSE)</f>
        <v>Central Tablelands</v>
      </c>
      <c r="G21" t="str">
        <f>VLOOKUP($D21,[1]LUTs!$D$2:$H$64, 3, FALSE)</f>
        <v>NSW</v>
      </c>
      <c r="H21" t="str">
        <f>VLOOKUP(G21,[1]LUTs!V$2:W$9, 2, FALSE)</f>
        <v>New South Wales</v>
      </c>
      <c r="I21" t="str">
        <f>VLOOKUP($E21,[1]LUTs!$AA$2:$AG$194, 4, FALSE)</f>
        <v>Grazing modified pastures</v>
      </c>
      <c r="J21" t="str">
        <f>VLOOKUP($E21,[1]LUTs!$AA$2:$AG$194,5,FALSE)</f>
        <v>Livestock production</v>
      </c>
      <c r="K21" t="str">
        <f>VLOOKUP($E21,[1]LUTs!$AA$2:$AG$194,6,FALSE)</f>
        <v>Agriculture</v>
      </c>
      <c r="L21" t="str">
        <f>VLOOKUP($E21,[1]LUTs!$AA$2:$AG$194,7,FALSE)</f>
        <v>Dryland</v>
      </c>
    </row>
    <row r="22" spans="1:12" x14ac:dyDescent="0.25">
      <c r="A22">
        <v>2606</v>
      </c>
      <c r="B22">
        <v>8907</v>
      </c>
      <c r="C22">
        <f t="shared" si="0"/>
        <v>2226.75</v>
      </c>
      <c r="D22">
        <v>1010</v>
      </c>
      <c r="E22">
        <v>325</v>
      </c>
      <c r="F22" t="str">
        <f>VLOOKUP($D22,[1]LUTs!$D$2:$H$64, 2, FALSE)</f>
        <v>Central Tablelands</v>
      </c>
      <c r="G22" t="str">
        <f>VLOOKUP($D22,[1]LUTs!$D$2:$H$64, 3, FALSE)</f>
        <v>NSW</v>
      </c>
      <c r="H22" t="str">
        <f>VLOOKUP(G22,[1]LUTs!V$2:W$9, 2, FALSE)</f>
        <v>New South Wales</v>
      </c>
      <c r="I22" t="str">
        <f>VLOOKUP($E22,[1]LUTs!$AA$2:$AG$194, 4, FALSE)</f>
        <v>Grazing modified pastures</v>
      </c>
      <c r="J22" t="str">
        <f>VLOOKUP($E22,[1]LUTs!$AA$2:$AG$194,5,FALSE)</f>
        <v>Livestock production</v>
      </c>
      <c r="K22" t="str">
        <f>VLOOKUP($E22,[1]LUTs!$AA$2:$AG$194,6,FALSE)</f>
        <v>Agriculture</v>
      </c>
      <c r="L22" t="str">
        <f>VLOOKUP($E22,[1]LUTs!$AA$2:$AG$194,7,FALSE)</f>
        <v>Dryland</v>
      </c>
    </row>
    <row r="23" spans="1:12" x14ac:dyDescent="0.25">
      <c r="A23">
        <v>2526</v>
      </c>
      <c r="B23">
        <v>1605589</v>
      </c>
      <c r="C23">
        <f t="shared" si="0"/>
        <v>401397.25</v>
      </c>
      <c r="D23">
        <v>1010</v>
      </c>
      <c r="E23">
        <v>330</v>
      </c>
      <c r="F23" t="str">
        <f>VLOOKUP($D23,[1]LUTs!$D$2:$H$64, 2, FALSE)</f>
        <v>Central Tablelands</v>
      </c>
      <c r="G23" t="str">
        <f>VLOOKUP($D23,[1]LUTs!$D$2:$H$64, 3, FALSE)</f>
        <v>NSW</v>
      </c>
      <c r="H23" t="str">
        <f>VLOOKUP(G23,[1]LUTs!V$2:W$9, 2, FALSE)</f>
        <v>New South Wales</v>
      </c>
      <c r="I23" t="str">
        <f>VLOOKUP($E23,[1]LUTs!$AA$2:$AG$194, 4, FALSE)</f>
        <v>Dryland cropping</v>
      </c>
      <c r="J23" t="str">
        <f>VLOOKUP($E23,[1]LUTs!$AA$2:$AG$194,5,FALSE)</f>
        <v>Cropping</v>
      </c>
      <c r="K23" t="str">
        <f>VLOOKUP($E23,[1]LUTs!$AA$2:$AG$194,6,FALSE)</f>
        <v>Agriculture</v>
      </c>
      <c r="L23" t="str">
        <f>VLOOKUP($E23,[1]LUTs!$AA$2:$AG$194,7,FALSE)</f>
        <v>Dryland</v>
      </c>
    </row>
    <row r="24" spans="1:12" x14ac:dyDescent="0.25">
      <c r="A24">
        <v>3570</v>
      </c>
      <c r="B24">
        <v>55</v>
      </c>
      <c r="C24">
        <f t="shared" si="0"/>
        <v>13.75</v>
      </c>
      <c r="D24">
        <v>1010</v>
      </c>
      <c r="E24">
        <v>333</v>
      </c>
      <c r="F24" t="str">
        <f>VLOOKUP($D24,[1]LUTs!$D$2:$H$64, 2, FALSE)</f>
        <v>Central Tablelands</v>
      </c>
      <c r="G24" t="str">
        <f>VLOOKUP($D24,[1]LUTs!$D$2:$H$64, 3, FALSE)</f>
        <v>NSW</v>
      </c>
      <c r="H24" t="str">
        <f>VLOOKUP(G24,[1]LUTs!V$2:W$9, 2, FALSE)</f>
        <v>New South Wales</v>
      </c>
      <c r="I24" t="str">
        <f>VLOOKUP($E24,[1]LUTs!$AA$2:$AG$194, 4, FALSE)</f>
        <v>Dryland cropping</v>
      </c>
      <c r="J24" t="str">
        <f>VLOOKUP($E24,[1]LUTs!$AA$2:$AG$194,5,FALSE)</f>
        <v>Cropping</v>
      </c>
      <c r="K24" t="str">
        <f>VLOOKUP($E24,[1]LUTs!$AA$2:$AG$194,6,FALSE)</f>
        <v>Agriculture</v>
      </c>
      <c r="L24" t="str">
        <f>VLOOKUP($E24,[1]LUTs!$AA$2:$AG$194,7,FALSE)</f>
        <v>Dryland</v>
      </c>
    </row>
    <row r="25" spans="1:12" x14ac:dyDescent="0.25">
      <c r="A25">
        <v>2615</v>
      </c>
      <c r="B25">
        <v>5591</v>
      </c>
      <c r="C25">
        <f t="shared" si="0"/>
        <v>1397.75</v>
      </c>
      <c r="D25">
        <v>1010</v>
      </c>
      <c r="E25">
        <v>340</v>
      </c>
      <c r="F25" t="str">
        <f>VLOOKUP($D25,[1]LUTs!$D$2:$H$64, 2, FALSE)</f>
        <v>Central Tablelands</v>
      </c>
      <c r="G25" t="str">
        <f>VLOOKUP($D25,[1]LUTs!$D$2:$H$64, 3, FALSE)</f>
        <v>NSW</v>
      </c>
      <c r="H25" t="str">
        <f>VLOOKUP(G25,[1]LUTs!V$2:W$9, 2, FALSE)</f>
        <v>New South Wales</v>
      </c>
      <c r="I25" t="str">
        <f>VLOOKUP($E25,[1]LUTs!$AA$2:$AG$194, 4, FALSE)</f>
        <v>Dryland horticulture</v>
      </c>
      <c r="J25" t="str">
        <f>VLOOKUP($E25,[1]LUTs!$AA$2:$AG$194,5,FALSE)</f>
        <v>Horticulture</v>
      </c>
      <c r="K25" t="str">
        <f>VLOOKUP($E25,[1]LUTs!$AA$2:$AG$194,6,FALSE)</f>
        <v>Agriculture</v>
      </c>
      <c r="L25" t="str">
        <f>VLOOKUP($E25,[1]LUTs!$AA$2:$AG$194,7,FALSE)</f>
        <v>Dryland</v>
      </c>
    </row>
    <row r="26" spans="1:12" x14ac:dyDescent="0.25">
      <c r="A26">
        <v>2722</v>
      </c>
      <c r="B26">
        <v>4302</v>
      </c>
      <c r="C26">
        <f t="shared" si="0"/>
        <v>1075.5</v>
      </c>
      <c r="D26">
        <v>1010</v>
      </c>
      <c r="E26">
        <v>341</v>
      </c>
      <c r="F26" t="str">
        <f>VLOOKUP($D26,[1]LUTs!$D$2:$H$64, 2, FALSE)</f>
        <v>Central Tablelands</v>
      </c>
      <c r="G26" t="str">
        <f>VLOOKUP($D26,[1]LUTs!$D$2:$H$64, 3, FALSE)</f>
        <v>NSW</v>
      </c>
      <c r="H26" t="str">
        <f>VLOOKUP(G26,[1]LUTs!V$2:W$9, 2, FALSE)</f>
        <v>New South Wales</v>
      </c>
      <c r="I26" t="str">
        <f>VLOOKUP($E26,[1]LUTs!$AA$2:$AG$194, 4, FALSE)</f>
        <v>Dryland horticulture</v>
      </c>
      <c r="J26" t="str">
        <f>VLOOKUP($E26,[1]LUTs!$AA$2:$AG$194,5,FALSE)</f>
        <v>Horticulture</v>
      </c>
      <c r="K26" t="str">
        <f>VLOOKUP($E26,[1]LUTs!$AA$2:$AG$194,6,FALSE)</f>
        <v>Agriculture</v>
      </c>
      <c r="L26" t="str">
        <f>VLOOKUP($E26,[1]LUTs!$AA$2:$AG$194,7,FALSE)</f>
        <v>Dryland</v>
      </c>
    </row>
    <row r="27" spans="1:12" x14ac:dyDescent="0.25">
      <c r="A27">
        <v>2729</v>
      </c>
      <c r="B27">
        <v>1520</v>
      </c>
      <c r="C27">
        <f t="shared" si="0"/>
        <v>380</v>
      </c>
      <c r="D27">
        <v>1010</v>
      </c>
      <c r="E27">
        <v>342</v>
      </c>
      <c r="F27" t="str">
        <f>VLOOKUP($D27,[1]LUTs!$D$2:$H$64, 2, FALSE)</f>
        <v>Central Tablelands</v>
      </c>
      <c r="G27" t="str">
        <f>VLOOKUP($D27,[1]LUTs!$D$2:$H$64, 3, FALSE)</f>
        <v>NSW</v>
      </c>
      <c r="H27" t="str">
        <f>VLOOKUP(G27,[1]LUTs!V$2:W$9, 2, FALSE)</f>
        <v>New South Wales</v>
      </c>
      <c r="I27" t="str">
        <f>VLOOKUP($E27,[1]LUTs!$AA$2:$AG$194, 4, FALSE)</f>
        <v>Dryland horticulture</v>
      </c>
      <c r="J27" t="str">
        <f>VLOOKUP($E27,[1]LUTs!$AA$2:$AG$194,5,FALSE)</f>
        <v>Horticulture</v>
      </c>
      <c r="K27" t="str">
        <f>VLOOKUP($E27,[1]LUTs!$AA$2:$AG$194,6,FALSE)</f>
        <v>Agriculture</v>
      </c>
      <c r="L27" t="str">
        <f>VLOOKUP($E27,[1]LUTs!$AA$2:$AG$194,7,FALSE)</f>
        <v>Dryland</v>
      </c>
    </row>
    <row r="28" spans="1:12" x14ac:dyDescent="0.25">
      <c r="A28">
        <v>2832</v>
      </c>
      <c r="B28">
        <v>93</v>
      </c>
      <c r="C28">
        <f t="shared" si="0"/>
        <v>23.25</v>
      </c>
      <c r="D28">
        <v>1010</v>
      </c>
      <c r="E28">
        <v>343</v>
      </c>
      <c r="F28" t="str">
        <f>VLOOKUP($D28,[1]LUTs!$D$2:$H$64, 2, FALSE)</f>
        <v>Central Tablelands</v>
      </c>
      <c r="G28" t="str">
        <f>VLOOKUP($D28,[1]LUTs!$D$2:$H$64, 3, FALSE)</f>
        <v>NSW</v>
      </c>
      <c r="H28" t="str">
        <f>VLOOKUP(G28,[1]LUTs!V$2:W$9, 2, FALSE)</f>
        <v>New South Wales</v>
      </c>
      <c r="I28" t="str">
        <f>VLOOKUP($E28,[1]LUTs!$AA$2:$AG$194, 4, FALSE)</f>
        <v>Dryland horticulture</v>
      </c>
      <c r="J28" t="str">
        <f>VLOOKUP($E28,[1]LUTs!$AA$2:$AG$194,5,FALSE)</f>
        <v>Horticulture</v>
      </c>
      <c r="K28" t="str">
        <f>VLOOKUP($E28,[1]LUTs!$AA$2:$AG$194,6,FALSE)</f>
        <v>Agriculture</v>
      </c>
      <c r="L28" t="str">
        <f>VLOOKUP($E28,[1]LUTs!$AA$2:$AG$194,7,FALSE)</f>
        <v>Dryland</v>
      </c>
    </row>
    <row r="29" spans="1:12" x14ac:dyDescent="0.25">
      <c r="A29">
        <v>3130</v>
      </c>
      <c r="B29">
        <v>20</v>
      </c>
      <c r="C29">
        <f t="shared" si="0"/>
        <v>5</v>
      </c>
      <c r="D29">
        <v>1010</v>
      </c>
      <c r="E29">
        <v>344</v>
      </c>
      <c r="F29" t="str">
        <f>VLOOKUP($D29,[1]LUTs!$D$2:$H$64, 2, FALSE)</f>
        <v>Central Tablelands</v>
      </c>
      <c r="G29" t="str">
        <f>VLOOKUP($D29,[1]LUTs!$D$2:$H$64, 3, FALSE)</f>
        <v>NSW</v>
      </c>
      <c r="H29" t="str">
        <f>VLOOKUP(G29,[1]LUTs!V$2:W$9, 2, FALSE)</f>
        <v>New South Wales</v>
      </c>
      <c r="I29" t="str">
        <f>VLOOKUP($E29,[1]LUTs!$AA$2:$AG$194, 4, FALSE)</f>
        <v>Dryland horticulture</v>
      </c>
      <c r="J29" t="str">
        <f>VLOOKUP($E29,[1]LUTs!$AA$2:$AG$194,5,FALSE)</f>
        <v>Horticulture</v>
      </c>
      <c r="K29" t="str">
        <f>VLOOKUP($E29,[1]LUTs!$AA$2:$AG$194,6,FALSE)</f>
        <v>Agriculture</v>
      </c>
      <c r="L29" t="str">
        <f>VLOOKUP($E29,[1]LUTs!$AA$2:$AG$194,7,FALSE)</f>
        <v>Dryland</v>
      </c>
    </row>
    <row r="30" spans="1:12" x14ac:dyDescent="0.25">
      <c r="A30">
        <v>3151</v>
      </c>
      <c r="B30">
        <v>32</v>
      </c>
      <c r="C30">
        <f t="shared" si="0"/>
        <v>8</v>
      </c>
      <c r="D30">
        <v>1010</v>
      </c>
      <c r="E30">
        <v>345</v>
      </c>
      <c r="F30" t="str">
        <f>VLOOKUP($D30,[1]LUTs!$D$2:$H$64, 2, FALSE)</f>
        <v>Central Tablelands</v>
      </c>
      <c r="G30" t="str">
        <f>VLOOKUP($D30,[1]LUTs!$D$2:$H$64, 3, FALSE)</f>
        <v>NSW</v>
      </c>
      <c r="H30" t="str">
        <f>VLOOKUP(G30,[1]LUTs!V$2:W$9, 2, FALSE)</f>
        <v>New South Wales</v>
      </c>
      <c r="I30" t="str">
        <f>VLOOKUP($E30,[1]LUTs!$AA$2:$AG$194, 4, FALSE)</f>
        <v>Dryland horticulture</v>
      </c>
      <c r="J30" t="str">
        <f>VLOOKUP($E30,[1]LUTs!$AA$2:$AG$194,5,FALSE)</f>
        <v>Horticulture</v>
      </c>
      <c r="K30" t="str">
        <f>VLOOKUP($E30,[1]LUTs!$AA$2:$AG$194,6,FALSE)</f>
        <v>Agriculture</v>
      </c>
      <c r="L30" t="str">
        <f>VLOOKUP($E30,[1]LUTs!$AA$2:$AG$194,7,FALSE)</f>
        <v>Dryland</v>
      </c>
    </row>
    <row r="31" spans="1:12" x14ac:dyDescent="0.25">
      <c r="A31">
        <v>2668</v>
      </c>
      <c r="B31">
        <v>12502</v>
      </c>
      <c r="C31">
        <f t="shared" si="0"/>
        <v>3125.5</v>
      </c>
      <c r="D31">
        <v>1010</v>
      </c>
      <c r="E31">
        <v>349</v>
      </c>
      <c r="F31" t="str">
        <f>VLOOKUP($D31,[1]LUTs!$D$2:$H$64, 2, FALSE)</f>
        <v>Central Tablelands</v>
      </c>
      <c r="G31" t="str">
        <f>VLOOKUP($D31,[1]LUTs!$D$2:$H$64, 3, FALSE)</f>
        <v>NSW</v>
      </c>
      <c r="H31" t="str">
        <f>VLOOKUP(G31,[1]LUTs!V$2:W$9, 2, FALSE)</f>
        <v>New South Wales</v>
      </c>
      <c r="I31" t="str">
        <f>VLOOKUP($E31,[1]LUTs!$AA$2:$AG$194, 4, FALSE)</f>
        <v>Dryland horticulture</v>
      </c>
      <c r="J31" t="str">
        <f>VLOOKUP($E31,[1]LUTs!$AA$2:$AG$194,5,FALSE)</f>
        <v>Horticulture</v>
      </c>
      <c r="K31" t="str">
        <f>VLOOKUP($E31,[1]LUTs!$AA$2:$AG$194,6,FALSE)</f>
        <v>Agriculture</v>
      </c>
      <c r="L31" t="str">
        <f>VLOOKUP($E31,[1]LUTs!$AA$2:$AG$194,7,FALSE)</f>
        <v>Dryland</v>
      </c>
    </row>
    <row r="32" spans="1:12" x14ac:dyDescent="0.25">
      <c r="A32">
        <v>2849</v>
      </c>
      <c r="B32">
        <v>288</v>
      </c>
      <c r="C32">
        <f t="shared" si="0"/>
        <v>72</v>
      </c>
      <c r="D32">
        <v>1010</v>
      </c>
      <c r="E32">
        <v>350</v>
      </c>
      <c r="F32" t="str">
        <f>VLOOKUP($D32,[1]LUTs!$D$2:$H$64, 2, FALSE)</f>
        <v>Central Tablelands</v>
      </c>
      <c r="G32" t="str">
        <f>VLOOKUP($D32,[1]LUTs!$D$2:$H$64, 3, FALSE)</f>
        <v>NSW</v>
      </c>
      <c r="H32" t="str">
        <f>VLOOKUP(G32,[1]LUTs!V$2:W$9, 2, FALSE)</f>
        <v>New South Wales</v>
      </c>
      <c r="I32" t="str">
        <f>VLOOKUP($E32,[1]LUTs!$AA$2:$AG$194, 4, FALSE)</f>
        <v>Dryland horticulture</v>
      </c>
      <c r="J32" t="str">
        <f>VLOOKUP($E32,[1]LUTs!$AA$2:$AG$194,5,FALSE)</f>
        <v>Horticulture</v>
      </c>
      <c r="K32" t="str">
        <f>VLOOKUP($E32,[1]LUTs!$AA$2:$AG$194,6,FALSE)</f>
        <v>Agriculture</v>
      </c>
      <c r="L32" t="str">
        <f>VLOOKUP($E32,[1]LUTs!$AA$2:$AG$194,7,FALSE)</f>
        <v>Dryland</v>
      </c>
    </row>
    <row r="33" spans="1:12" x14ac:dyDescent="0.25">
      <c r="A33">
        <v>3109</v>
      </c>
      <c r="B33">
        <v>5</v>
      </c>
      <c r="C33">
        <f t="shared" si="0"/>
        <v>1.25</v>
      </c>
      <c r="D33">
        <v>1010</v>
      </c>
      <c r="E33">
        <v>352</v>
      </c>
      <c r="F33" t="str">
        <f>VLOOKUP($D33,[1]LUTs!$D$2:$H$64, 2, FALSE)</f>
        <v>Central Tablelands</v>
      </c>
      <c r="G33" t="str">
        <f>VLOOKUP($D33,[1]LUTs!$D$2:$H$64, 3, FALSE)</f>
        <v>NSW</v>
      </c>
      <c r="H33" t="str">
        <f>VLOOKUP(G33,[1]LUTs!V$2:W$9, 2, FALSE)</f>
        <v>New South Wales</v>
      </c>
      <c r="I33" t="str">
        <f>VLOOKUP($E33,[1]LUTs!$AA$2:$AG$194, 4, FALSE)</f>
        <v>Dryland horticulture</v>
      </c>
      <c r="J33" t="str">
        <f>VLOOKUP($E33,[1]LUTs!$AA$2:$AG$194,5,FALSE)</f>
        <v>Horticulture</v>
      </c>
      <c r="K33" t="str">
        <f>VLOOKUP($E33,[1]LUTs!$AA$2:$AG$194,6,FALSE)</f>
        <v>Agriculture</v>
      </c>
      <c r="L33" t="str">
        <f>VLOOKUP($E33,[1]LUTs!$AA$2:$AG$194,7,FALSE)</f>
        <v>Dryland</v>
      </c>
    </row>
    <row r="34" spans="1:12" x14ac:dyDescent="0.25">
      <c r="A34">
        <v>3160</v>
      </c>
      <c r="B34">
        <v>66</v>
      </c>
      <c r="C34">
        <f t="shared" si="0"/>
        <v>16.5</v>
      </c>
      <c r="D34">
        <v>1010</v>
      </c>
      <c r="E34">
        <v>353</v>
      </c>
      <c r="F34" t="str">
        <f>VLOOKUP($D34,[1]LUTs!$D$2:$H$64, 2, FALSE)</f>
        <v>Central Tablelands</v>
      </c>
      <c r="G34" t="str">
        <f>VLOOKUP($D34,[1]LUTs!$D$2:$H$64, 3, FALSE)</f>
        <v>NSW</v>
      </c>
      <c r="H34" t="str">
        <f>VLOOKUP(G34,[1]LUTs!V$2:W$9, 2, FALSE)</f>
        <v>New South Wales</v>
      </c>
      <c r="I34" t="str">
        <f>VLOOKUP($E34,[1]LUTs!$AA$2:$AG$194, 4, FALSE)</f>
        <v>Dryland horticulture</v>
      </c>
      <c r="J34" t="str">
        <f>VLOOKUP($E34,[1]LUTs!$AA$2:$AG$194,5,FALSE)</f>
        <v>Horticulture</v>
      </c>
      <c r="K34" t="str">
        <f>VLOOKUP($E34,[1]LUTs!$AA$2:$AG$194,6,FALSE)</f>
        <v>Agriculture</v>
      </c>
      <c r="L34" t="str">
        <f>VLOOKUP($E34,[1]LUTs!$AA$2:$AG$194,7,FALSE)</f>
        <v>Dryland</v>
      </c>
    </row>
    <row r="35" spans="1:12" x14ac:dyDescent="0.25">
      <c r="A35">
        <v>2988</v>
      </c>
      <c r="B35">
        <v>95</v>
      </c>
      <c r="C35">
        <f t="shared" si="0"/>
        <v>23.75</v>
      </c>
      <c r="D35">
        <v>1010</v>
      </c>
      <c r="E35">
        <v>360</v>
      </c>
      <c r="F35" t="str">
        <f>VLOOKUP($D35,[1]LUTs!$D$2:$H$64, 2, FALSE)</f>
        <v>Central Tablelands</v>
      </c>
      <c r="G35" t="str">
        <f>VLOOKUP($D35,[1]LUTs!$D$2:$H$64, 3, FALSE)</f>
        <v>NSW</v>
      </c>
      <c r="H35" t="str">
        <f>VLOOKUP(G35,[1]LUTs!V$2:W$9, 2, FALSE)</f>
        <v>New South Wales</v>
      </c>
      <c r="I35" t="str">
        <f>VLOOKUP($E35,[1]LUTs!$AA$2:$AG$194, 4, FALSE)</f>
        <v>Land in transition</v>
      </c>
      <c r="J35" t="str">
        <f>VLOOKUP($E35,[1]LUTs!$AA$2:$AG$194,5,FALSE)</f>
        <v>Livestock production</v>
      </c>
      <c r="K35" t="str">
        <f>VLOOKUP($E35,[1]LUTs!$AA$2:$AG$194,6,FALSE)</f>
        <v>Agriculture</v>
      </c>
      <c r="L35" t="str">
        <f>VLOOKUP($E35,[1]LUTs!$AA$2:$AG$194,7,FALSE)</f>
        <v>Dryland</v>
      </c>
    </row>
    <row r="36" spans="1:12" x14ac:dyDescent="0.25">
      <c r="A36">
        <v>3063</v>
      </c>
      <c r="B36">
        <v>115</v>
      </c>
      <c r="C36">
        <f t="shared" si="0"/>
        <v>28.75</v>
      </c>
      <c r="D36">
        <v>1010</v>
      </c>
      <c r="E36">
        <v>364</v>
      </c>
      <c r="F36" t="str">
        <f>VLOOKUP($D36,[1]LUTs!$D$2:$H$64, 2, FALSE)</f>
        <v>Central Tablelands</v>
      </c>
      <c r="G36" t="str">
        <f>VLOOKUP($D36,[1]LUTs!$D$2:$H$64, 3, FALSE)</f>
        <v>NSW</v>
      </c>
      <c r="H36" t="str">
        <f>VLOOKUP(G36,[1]LUTs!V$2:W$9, 2, FALSE)</f>
        <v>New South Wales</v>
      </c>
      <c r="I36" t="str">
        <f>VLOOKUP($E36,[1]LUTs!$AA$2:$AG$194, 4, FALSE)</f>
        <v>Land in transition</v>
      </c>
      <c r="J36" t="str">
        <f>VLOOKUP($E36,[1]LUTs!$AA$2:$AG$194,5,FALSE)</f>
        <v>Livestock production</v>
      </c>
      <c r="K36" t="str">
        <f>VLOOKUP($E36,[1]LUTs!$AA$2:$AG$194,6,FALSE)</f>
        <v>Agriculture</v>
      </c>
      <c r="L36" t="str">
        <f>VLOOKUP($E36,[1]LUTs!$AA$2:$AG$194,7,FALSE)</f>
        <v>Dryland</v>
      </c>
    </row>
    <row r="37" spans="1:12" x14ac:dyDescent="0.25">
      <c r="A37">
        <v>2786</v>
      </c>
      <c r="B37">
        <v>300</v>
      </c>
      <c r="C37">
        <f t="shared" si="0"/>
        <v>75</v>
      </c>
      <c r="D37">
        <v>1010</v>
      </c>
      <c r="E37">
        <v>365</v>
      </c>
      <c r="F37" t="str">
        <f>VLOOKUP($D37,[1]LUTs!$D$2:$H$64, 2, FALSE)</f>
        <v>Central Tablelands</v>
      </c>
      <c r="G37" t="str">
        <f>VLOOKUP($D37,[1]LUTs!$D$2:$H$64, 3, FALSE)</f>
        <v>NSW</v>
      </c>
      <c r="H37" t="str">
        <f>VLOOKUP(G37,[1]LUTs!V$2:W$9, 2, FALSE)</f>
        <v>New South Wales</v>
      </c>
      <c r="I37" t="str">
        <f>VLOOKUP($E37,[1]LUTs!$AA$2:$AG$194, 4, FALSE)</f>
        <v>Land in transition</v>
      </c>
      <c r="J37" t="str">
        <f>VLOOKUP($E37,[1]LUTs!$AA$2:$AG$194,5,FALSE)</f>
        <v>Livestock production</v>
      </c>
      <c r="K37" t="str">
        <f>VLOOKUP($E37,[1]LUTs!$AA$2:$AG$194,6,FALSE)</f>
        <v>Agriculture</v>
      </c>
      <c r="L37" t="str">
        <f>VLOOKUP($E37,[1]LUTs!$AA$2:$AG$194,7,FALSE)</f>
        <v>Dryland</v>
      </c>
    </row>
    <row r="38" spans="1:12" x14ac:dyDescent="0.25">
      <c r="A38">
        <v>2618</v>
      </c>
      <c r="B38">
        <v>7288</v>
      </c>
      <c r="C38">
        <f t="shared" si="0"/>
        <v>1822</v>
      </c>
      <c r="D38">
        <v>1010</v>
      </c>
      <c r="E38">
        <v>420</v>
      </c>
      <c r="F38" t="str">
        <f>VLOOKUP($D38,[1]LUTs!$D$2:$H$64, 2, FALSE)</f>
        <v>Central Tablelands</v>
      </c>
      <c r="G38" t="str">
        <f>VLOOKUP($D38,[1]LUTs!$D$2:$H$64, 3, FALSE)</f>
        <v>NSW</v>
      </c>
      <c r="H38" t="str">
        <f>VLOOKUP(G38,[1]LUTs!V$2:W$9, 2, FALSE)</f>
        <v>New South Wales</v>
      </c>
      <c r="I38" t="str">
        <f>VLOOKUP($E38,[1]LUTs!$AA$2:$AG$194, 4, FALSE)</f>
        <v xml:space="preserve">Irrigated pastures </v>
      </c>
      <c r="J38" t="str">
        <f>VLOOKUP($E38,[1]LUTs!$AA$2:$AG$194,5,FALSE)</f>
        <v>Livestock production</v>
      </c>
      <c r="K38" t="str">
        <f>VLOOKUP($E38,[1]LUTs!$AA$2:$AG$194,6,FALSE)</f>
        <v>Agriculture</v>
      </c>
      <c r="L38" t="str">
        <f>VLOOKUP($E38,[1]LUTs!$AA$2:$AG$194,7,FALSE)</f>
        <v>Irrigated</v>
      </c>
    </row>
    <row r="39" spans="1:12" x14ac:dyDescent="0.25">
      <c r="A39">
        <v>2721</v>
      </c>
      <c r="B39">
        <v>28989</v>
      </c>
      <c r="C39">
        <f t="shared" si="0"/>
        <v>7247.25</v>
      </c>
      <c r="D39">
        <v>1010</v>
      </c>
      <c r="E39">
        <v>430</v>
      </c>
      <c r="F39" t="str">
        <f>VLOOKUP($D39,[1]LUTs!$D$2:$H$64, 2, FALSE)</f>
        <v>Central Tablelands</v>
      </c>
      <c r="G39" t="str">
        <f>VLOOKUP($D39,[1]LUTs!$D$2:$H$64, 3, FALSE)</f>
        <v>NSW</v>
      </c>
      <c r="H39" t="str">
        <f>VLOOKUP(G39,[1]LUTs!V$2:W$9, 2, FALSE)</f>
        <v>New South Wales</v>
      </c>
      <c r="I39" t="str">
        <f>VLOOKUP($E39,[1]LUTs!$AA$2:$AG$194, 4, FALSE)</f>
        <v>Irrigated cropping</v>
      </c>
      <c r="J39" t="str">
        <f>VLOOKUP($E39,[1]LUTs!$AA$2:$AG$194,5,FALSE)</f>
        <v>Cropping</v>
      </c>
      <c r="K39" t="str">
        <f>VLOOKUP($E39,[1]LUTs!$AA$2:$AG$194,6,FALSE)</f>
        <v>Agriculture</v>
      </c>
      <c r="L39" t="str">
        <f>VLOOKUP($E39,[1]LUTs!$AA$2:$AG$194,7,FALSE)</f>
        <v>Irrigated</v>
      </c>
    </row>
    <row r="40" spans="1:12" x14ac:dyDescent="0.25">
      <c r="A40">
        <v>2738</v>
      </c>
      <c r="B40">
        <v>515</v>
      </c>
      <c r="C40">
        <f t="shared" si="0"/>
        <v>128.75</v>
      </c>
      <c r="D40">
        <v>1010</v>
      </c>
      <c r="E40">
        <v>440</v>
      </c>
      <c r="F40" t="str">
        <f>VLOOKUP($D40,[1]LUTs!$D$2:$H$64, 2, FALSE)</f>
        <v>Central Tablelands</v>
      </c>
      <c r="G40" t="str">
        <f>VLOOKUP($D40,[1]LUTs!$D$2:$H$64, 3, FALSE)</f>
        <v>NSW</v>
      </c>
      <c r="H40" t="str">
        <f>VLOOKUP(G40,[1]LUTs!V$2:W$9, 2, FALSE)</f>
        <v>New South Wales</v>
      </c>
      <c r="I40" t="str">
        <f>VLOOKUP($E40,[1]LUTs!$AA$2:$AG$194, 4, FALSE)</f>
        <v>Irrigated horticulture</v>
      </c>
      <c r="J40" t="str">
        <f>VLOOKUP($E40,[1]LUTs!$AA$2:$AG$194,5,FALSE)</f>
        <v>Horticulture</v>
      </c>
      <c r="K40" t="str">
        <f>VLOOKUP($E40,[1]LUTs!$AA$2:$AG$194,6,FALSE)</f>
        <v>Agriculture</v>
      </c>
      <c r="L40" t="str">
        <f>VLOOKUP($E40,[1]LUTs!$AA$2:$AG$194,7,FALSE)</f>
        <v>Irrigated</v>
      </c>
    </row>
    <row r="41" spans="1:12" x14ac:dyDescent="0.25">
      <c r="A41">
        <v>2790</v>
      </c>
      <c r="B41">
        <v>1172</v>
      </c>
      <c r="C41">
        <f t="shared" si="0"/>
        <v>293</v>
      </c>
      <c r="D41">
        <v>1010</v>
      </c>
      <c r="E41">
        <v>441</v>
      </c>
      <c r="F41" t="str">
        <f>VLOOKUP($D41,[1]LUTs!$D$2:$H$64, 2, FALSE)</f>
        <v>Central Tablelands</v>
      </c>
      <c r="G41" t="str">
        <f>VLOOKUP($D41,[1]LUTs!$D$2:$H$64, 3, FALSE)</f>
        <v>NSW</v>
      </c>
      <c r="H41" t="str">
        <f>VLOOKUP(G41,[1]LUTs!V$2:W$9, 2, FALSE)</f>
        <v>New South Wales</v>
      </c>
      <c r="I41" t="str">
        <f>VLOOKUP($E41,[1]LUTs!$AA$2:$AG$194, 4, FALSE)</f>
        <v>Irrigated horticulture</v>
      </c>
      <c r="J41" t="str">
        <f>VLOOKUP($E41,[1]LUTs!$AA$2:$AG$194,5,FALSE)</f>
        <v>Horticulture</v>
      </c>
      <c r="K41" t="str">
        <f>VLOOKUP($E41,[1]LUTs!$AA$2:$AG$194,6,FALSE)</f>
        <v>Agriculture</v>
      </c>
      <c r="L41" t="str">
        <f>VLOOKUP($E41,[1]LUTs!$AA$2:$AG$194,7,FALSE)</f>
        <v>Irrigated</v>
      </c>
    </row>
    <row r="42" spans="1:12" x14ac:dyDescent="0.25">
      <c r="A42">
        <v>2762</v>
      </c>
      <c r="B42">
        <v>368</v>
      </c>
      <c r="C42">
        <f t="shared" si="0"/>
        <v>92</v>
      </c>
      <c r="D42">
        <v>1010</v>
      </c>
      <c r="E42">
        <v>442</v>
      </c>
      <c r="F42" t="str">
        <f>VLOOKUP($D42,[1]LUTs!$D$2:$H$64, 2, FALSE)</f>
        <v>Central Tablelands</v>
      </c>
      <c r="G42" t="str">
        <f>VLOOKUP($D42,[1]LUTs!$D$2:$H$64, 3, FALSE)</f>
        <v>NSW</v>
      </c>
      <c r="H42" t="str">
        <f>VLOOKUP(G42,[1]LUTs!V$2:W$9, 2, FALSE)</f>
        <v>New South Wales</v>
      </c>
      <c r="I42" t="str">
        <f>VLOOKUP($E42,[1]LUTs!$AA$2:$AG$194, 4, FALSE)</f>
        <v>Irrigated horticulture</v>
      </c>
      <c r="J42" t="str">
        <f>VLOOKUP($E42,[1]LUTs!$AA$2:$AG$194,5,FALSE)</f>
        <v>Horticulture</v>
      </c>
      <c r="K42" t="str">
        <f>VLOOKUP($E42,[1]LUTs!$AA$2:$AG$194,6,FALSE)</f>
        <v>Agriculture</v>
      </c>
      <c r="L42" t="str">
        <f>VLOOKUP($E42,[1]LUTs!$AA$2:$AG$194,7,FALSE)</f>
        <v>Irrigated</v>
      </c>
    </row>
    <row r="43" spans="1:12" x14ac:dyDescent="0.25">
      <c r="A43">
        <v>2726</v>
      </c>
      <c r="B43">
        <v>13240</v>
      </c>
      <c r="C43">
        <f t="shared" si="0"/>
        <v>3310</v>
      </c>
      <c r="D43">
        <v>1010</v>
      </c>
      <c r="E43">
        <v>449</v>
      </c>
      <c r="F43" t="str">
        <f>VLOOKUP($D43,[1]LUTs!$D$2:$H$64, 2, FALSE)</f>
        <v>Central Tablelands</v>
      </c>
      <c r="G43" t="str">
        <f>VLOOKUP($D43,[1]LUTs!$D$2:$H$64, 3, FALSE)</f>
        <v>NSW</v>
      </c>
      <c r="H43" t="str">
        <f>VLOOKUP(G43,[1]LUTs!V$2:W$9, 2, FALSE)</f>
        <v>New South Wales</v>
      </c>
      <c r="I43" t="str">
        <f>VLOOKUP($E43,[1]LUTs!$AA$2:$AG$194, 4, FALSE)</f>
        <v>Irrigated horticulture</v>
      </c>
      <c r="J43" t="str">
        <f>VLOOKUP($E43,[1]LUTs!$AA$2:$AG$194,5,FALSE)</f>
        <v>Horticulture</v>
      </c>
      <c r="K43" t="str">
        <f>VLOOKUP($E43,[1]LUTs!$AA$2:$AG$194,6,FALSE)</f>
        <v>Agriculture</v>
      </c>
      <c r="L43" t="str">
        <f>VLOOKUP($E43,[1]LUTs!$AA$2:$AG$194,7,FALSE)</f>
        <v>Irrigated</v>
      </c>
    </row>
    <row r="44" spans="1:12" x14ac:dyDescent="0.25">
      <c r="A44">
        <v>3274</v>
      </c>
      <c r="B44">
        <v>989</v>
      </c>
      <c r="C44">
        <f t="shared" si="0"/>
        <v>247.25</v>
      </c>
      <c r="D44">
        <v>1010</v>
      </c>
      <c r="E44">
        <v>450</v>
      </c>
      <c r="F44" t="str">
        <f>VLOOKUP($D44,[1]LUTs!$D$2:$H$64, 2, FALSE)</f>
        <v>Central Tablelands</v>
      </c>
      <c r="G44" t="str">
        <f>VLOOKUP($D44,[1]LUTs!$D$2:$H$64, 3, FALSE)</f>
        <v>NSW</v>
      </c>
      <c r="H44" t="str">
        <f>VLOOKUP(G44,[1]LUTs!V$2:W$9, 2, FALSE)</f>
        <v>New South Wales</v>
      </c>
      <c r="I44" t="str">
        <f>VLOOKUP($E44,[1]LUTs!$AA$2:$AG$194, 4, FALSE)</f>
        <v>Irrigated horticulture</v>
      </c>
      <c r="J44" t="str">
        <f>VLOOKUP($E44,[1]LUTs!$AA$2:$AG$194,5,FALSE)</f>
        <v>Horticulture</v>
      </c>
      <c r="K44" t="str">
        <f>VLOOKUP($E44,[1]LUTs!$AA$2:$AG$194,6,FALSE)</f>
        <v>Agriculture</v>
      </c>
      <c r="L44" t="str">
        <f>VLOOKUP($E44,[1]LUTs!$AA$2:$AG$194,7,FALSE)</f>
        <v>Irrigated</v>
      </c>
    </row>
    <row r="45" spans="1:12" x14ac:dyDescent="0.25">
      <c r="A45">
        <v>3517</v>
      </c>
      <c r="B45">
        <v>105</v>
      </c>
      <c r="C45">
        <f t="shared" si="0"/>
        <v>26.25</v>
      </c>
      <c r="D45">
        <v>1010</v>
      </c>
      <c r="E45">
        <v>453</v>
      </c>
      <c r="F45" t="str">
        <f>VLOOKUP($D45,[1]LUTs!$D$2:$H$64, 2, FALSE)</f>
        <v>Central Tablelands</v>
      </c>
      <c r="G45" t="str">
        <f>VLOOKUP($D45,[1]LUTs!$D$2:$H$64, 3, FALSE)</f>
        <v>NSW</v>
      </c>
      <c r="H45" t="str">
        <f>VLOOKUP(G45,[1]LUTs!V$2:W$9, 2, FALSE)</f>
        <v>New South Wales</v>
      </c>
      <c r="I45" t="str">
        <f>VLOOKUP($E45,[1]LUTs!$AA$2:$AG$194, 4, FALSE)</f>
        <v>Irrigated horticulture</v>
      </c>
      <c r="J45" t="str">
        <f>VLOOKUP($E45,[1]LUTs!$AA$2:$AG$194,5,FALSE)</f>
        <v>Horticulture</v>
      </c>
      <c r="K45" t="str">
        <f>VLOOKUP($E45,[1]LUTs!$AA$2:$AG$194,6,FALSE)</f>
        <v>Agriculture</v>
      </c>
      <c r="L45" t="str">
        <f>VLOOKUP($E45,[1]LUTs!$AA$2:$AG$194,7,FALSE)</f>
        <v>Irrigated</v>
      </c>
    </row>
    <row r="46" spans="1:12" x14ac:dyDescent="0.25">
      <c r="A46">
        <v>3515</v>
      </c>
      <c r="B46">
        <v>244</v>
      </c>
      <c r="C46">
        <f t="shared" si="0"/>
        <v>61</v>
      </c>
      <c r="D46">
        <v>1010</v>
      </c>
      <c r="E46">
        <v>454</v>
      </c>
      <c r="F46" t="str">
        <f>VLOOKUP($D46,[1]LUTs!$D$2:$H$64, 2, FALSE)</f>
        <v>Central Tablelands</v>
      </c>
      <c r="G46" t="str">
        <f>VLOOKUP($D46,[1]LUTs!$D$2:$H$64, 3, FALSE)</f>
        <v>NSW</v>
      </c>
      <c r="H46" t="str">
        <f>VLOOKUP(G46,[1]LUTs!V$2:W$9, 2, FALSE)</f>
        <v>New South Wales</v>
      </c>
      <c r="I46" t="str">
        <f>VLOOKUP($E46,[1]LUTs!$AA$2:$AG$194, 4, FALSE)</f>
        <v>Irrigated horticulture</v>
      </c>
      <c r="J46" t="str">
        <f>VLOOKUP($E46,[1]LUTs!$AA$2:$AG$194,5,FALSE)</f>
        <v>Horticulture</v>
      </c>
      <c r="K46" t="str">
        <f>VLOOKUP($E46,[1]LUTs!$AA$2:$AG$194,6,FALSE)</f>
        <v>Agriculture</v>
      </c>
      <c r="L46" t="str">
        <f>VLOOKUP($E46,[1]LUTs!$AA$2:$AG$194,7,FALSE)</f>
        <v>Irrigated</v>
      </c>
    </row>
    <row r="47" spans="1:12" x14ac:dyDescent="0.25">
      <c r="A47">
        <v>3321</v>
      </c>
      <c r="B47">
        <v>12</v>
      </c>
      <c r="C47">
        <f t="shared" si="0"/>
        <v>3</v>
      </c>
      <c r="D47">
        <v>1010</v>
      </c>
      <c r="E47">
        <v>510</v>
      </c>
      <c r="F47" t="str">
        <f>VLOOKUP($D47,[1]LUTs!$D$2:$H$64, 2, FALSE)</f>
        <v>Central Tablelands</v>
      </c>
      <c r="G47" t="str">
        <f>VLOOKUP($D47,[1]LUTs!$D$2:$H$64, 3, FALSE)</f>
        <v>NSW</v>
      </c>
      <c r="H47" t="str">
        <f>VLOOKUP(G47,[1]LUTs!V$2:W$9, 2, FALSE)</f>
        <v>New South Wales</v>
      </c>
      <c r="I47" t="str">
        <f>VLOOKUP($E47,[1]LUTs!$AA$2:$AG$194, 4, FALSE)</f>
        <v>Intensive plant production</v>
      </c>
      <c r="J47" t="str">
        <f>VLOOKUP($E47,[1]LUTs!$AA$2:$AG$194,5,FALSE)</f>
        <v>Horticulture</v>
      </c>
      <c r="K47" t="str">
        <f>VLOOKUP($E47,[1]LUTs!$AA$2:$AG$194,6,FALSE)</f>
        <v>Agriculture</v>
      </c>
      <c r="L47" t="str">
        <f>VLOOKUP($E47,[1]LUTs!$AA$2:$AG$194,7,FALSE)</f>
        <v>Irrigated</v>
      </c>
    </row>
    <row r="48" spans="1:12" x14ac:dyDescent="0.25">
      <c r="A48">
        <v>2812</v>
      </c>
      <c r="B48">
        <v>112</v>
      </c>
      <c r="C48">
        <f t="shared" si="0"/>
        <v>28</v>
      </c>
      <c r="D48">
        <v>1010</v>
      </c>
      <c r="E48">
        <v>511</v>
      </c>
      <c r="F48" t="str">
        <f>VLOOKUP($D48,[1]LUTs!$D$2:$H$64, 2, FALSE)</f>
        <v>Central Tablelands</v>
      </c>
      <c r="G48" t="str">
        <f>VLOOKUP($D48,[1]LUTs!$D$2:$H$64, 3, FALSE)</f>
        <v>NSW</v>
      </c>
      <c r="H48" t="str">
        <f>VLOOKUP(G48,[1]LUTs!V$2:W$9, 2, FALSE)</f>
        <v>New South Wales</v>
      </c>
      <c r="I48" t="str">
        <f>VLOOKUP($E48,[1]LUTs!$AA$2:$AG$194, 4, FALSE)</f>
        <v>Intensive plant production</v>
      </c>
      <c r="J48" t="str">
        <f>VLOOKUP($E48,[1]LUTs!$AA$2:$AG$194,5,FALSE)</f>
        <v>Horticulture</v>
      </c>
      <c r="K48" t="str">
        <f>VLOOKUP($E48,[1]LUTs!$AA$2:$AG$194,6,FALSE)</f>
        <v>Agriculture</v>
      </c>
      <c r="L48" t="str">
        <f>VLOOKUP($E48,[1]LUTs!$AA$2:$AG$194,7,FALSE)</f>
        <v>Irrigated</v>
      </c>
    </row>
    <row r="49" spans="1:12" x14ac:dyDescent="0.25">
      <c r="A49">
        <v>3034</v>
      </c>
      <c r="B49">
        <v>22</v>
      </c>
      <c r="C49">
        <f t="shared" si="0"/>
        <v>5.5</v>
      </c>
      <c r="D49">
        <v>1010</v>
      </c>
      <c r="E49">
        <v>512</v>
      </c>
      <c r="F49" t="str">
        <f>VLOOKUP($D49,[1]LUTs!$D$2:$H$64, 2, FALSE)</f>
        <v>Central Tablelands</v>
      </c>
      <c r="G49" t="str">
        <f>VLOOKUP($D49,[1]LUTs!$D$2:$H$64, 3, FALSE)</f>
        <v>NSW</v>
      </c>
      <c r="H49" t="str">
        <f>VLOOKUP(G49,[1]LUTs!V$2:W$9, 2, FALSE)</f>
        <v>New South Wales</v>
      </c>
      <c r="I49" t="str">
        <f>VLOOKUP($E49,[1]LUTs!$AA$2:$AG$194, 4, FALSE)</f>
        <v>Intensive plant production</v>
      </c>
      <c r="J49" t="str">
        <f>VLOOKUP($E49,[1]LUTs!$AA$2:$AG$194,5,FALSE)</f>
        <v>Horticulture</v>
      </c>
      <c r="K49" t="str">
        <f>VLOOKUP($E49,[1]LUTs!$AA$2:$AG$194,6,FALSE)</f>
        <v>Agriculture</v>
      </c>
      <c r="L49" t="str">
        <f>VLOOKUP($E49,[1]LUTs!$AA$2:$AG$194,7,FALSE)</f>
        <v>Irrigated</v>
      </c>
    </row>
    <row r="50" spans="1:12" x14ac:dyDescent="0.25">
      <c r="A50">
        <v>2755</v>
      </c>
      <c r="B50">
        <v>1315</v>
      </c>
      <c r="C50">
        <f t="shared" si="0"/>
        <v>328.75</v>
      </c>
      <c r="D50">
        <v>1010</v>
      </c>
      <c r="E50">
        <v>520</v>
      </c>
      <c r="F50" t="str">
        <f>VLOOKUP($D50,[1]LUTs!$D$2:$H$64, 2, FALSE)</f>
        <v>Central Tablelands</v>
      </c>
      <c r="G50" t="str">
        <f>VLOOKUP($D50,[1]LUTs!$D$2:$H$64, 3, FALSE)</f>
        <v>NSW</v>
      </c>
      <c r="H50" t="str">
        <f>VLOOKUP(G50,[1]LUTs!V$2:W$9, 2, FALSE)</f>
        <v>New South Wales</v>
      </c>
      <c r="I50" t="str">
        <f>VLOOKUP($E50,[1]LUTs!$AA$2:$AG$194, 4, FALSE)</f>
        <v>Intensive animal production</v>
      </c>
      <c r="J50" t="str">
        <f>VLOOKUP($E50,[1]LUTs!$AA$2:$AG$194,5,FALSE)</f>
        <v>Livestock production</v>
      </c>
      <c r="K50" t="str">
        <f>VLOOKUP($E50,[1]LUTs!$AA$2:$AG$194,6,FALSE)</f>
        <v>Agriculture</v>
      </c>
      <c r="L50" t="str">
        <f>VLOOKUP($E50,[1]LUTs!$AA$2:$AG$194,7,FALSE)</f>
        <v>Dryland</v>
      </c>
    </row>
    <row r="51" spans="1:12" x14ac:dyDescent="0.25">
      <c r="A51">
        <v>2996</v>
      </c>
      <c r="B51">
        <v>227</v>
      </c>
      <c r="C51">
        <f t="shared" si="0"/>
        <v>56.75</v>
      </c>
      <c r="D51">
        <v>1010</v>
      </c>
      <c r="E51">
        <v>521</v>
      </c>
      <c r="F51" t="str">
        <f>VLOOKUP($D51,[1]LUTs!$D$2:$H$64, 2, FALSE)</f>
        <v>Central Tablelands</v>
      </c>
      <c r="G51" t="str">
        <f>VLOOKUP($D51,[1]LUTs!$D$2:$H$64, 3, FALSE)</f>
        <v>NSW</v>
      </c>
      <c r="H51" t="str">
        <f>VLOOKUP(G51,[1]LUTs!V$2:W$9, 2, FALSE)</f>
        <v>New South Wales</v>
      </c>
      <c r="I51" t="str">
        <f>VLOOKUP($E51,[1]LUTs!$AA$2:$AG$194, 4, FALSE)</f>
        <v>Intensive animal production</v>
      </c>
      <c r="J51" t="str">
        <f>VLOOKUP($E51,[1]LUTs!$AA$2:$AG$194,5,FALSE)</f>
        <v>Livestock production</v>
      </c>
      <c r="K51" t="str">
        <f>VLOOKUP($E51,[1]LUTs!$AA$2:$AG$194,6,FALSE)</f>
        <v>Agriculture</v>
      </c>
      <c r="L51" t="str">
        <f>VLOOKUP($E51,[1]LUTs!$AA$2:$AG$194,7,FALSE)</f>
        <v>Dryland</v>
      </c>
    </row>
    <row r="52" spans="1:12" x14ac:dyDescent="0.25">
      <c r="A52">
        <v>2725</v>
      </c>
      <c r="B52">
        <v>278</v>
      </c>
      <c r="C52">
        <f t="shared" si="0"/>
        <v>69.5</v>
      </c>
      <c r="D52">
        <v>1010</v>
      </c>
      <c r="E52">
        <v>522</v>
      </c>
      <c r="F52" t="str">
        <f>VLOOKUP($D52,[1]LUTs!$D$2:$H$64, 2, FALSE)</f>
        <v>Central Tablelands</v>
      </c>
      <c r="G52" t="str">
        <f>VLOOKUP($D52,[1]LUTs!$D$2:$H$64, 3, FALSE)</f>
        <v>NSW</v>
      </c>
      <c r="H52" t="str">
        <f>VLOOKUP(G52,[1]LUTs!V$2:W$9, 2, FALSE)</f>
        <v>New South Wales</v>
      </c>
      <c r="I52" t="str">
        <f>VLOOKUP($E52,[1]LUTs!$AA$2:$AG$194, 4, FALSE)</f>
        <v>Intensive animal production</v>
      </c>
      <c r="J52" t="str">
        <f>VLOOKUP($E52,[1]LUTs!$AA$2:$AG$194,5,FALSE)</f>
        <v>Livestock production</v>
      </c>
      <c r="K52" t="str">
        <f>VLOOKUP($E52,[1]LUTs!$AA$2:$AG$194,6,FALSE)</f>
        <v>Agriculture</v>
      </c>
      <c r="L52" t="str">
        <f>VLOOKUP($E52,[1]LUTs!$AA$2:$AG$194,7,FALSE)</f>
        <v>Dryland</v>
      </c>
    </row>
    <row r="53" spans="1:12" x14ac:dyDescent="0.25">
      <c r="A53">
        <v>2942</v>
      </c>
      <c r="B53">
        <v>208</v>
      </c>
      <c r="C53">
        <f t="shared" si="0"/>
        <v>52</v>
      </c>
      <c r="D53">
        <v>1010</v>
      </c>
      <c r="E53">
        <v>523</v>
      </c>
      <c r="F53" t="str">
        <f>VLOOKUP($D53,[1]LUTs!$D$2:$H$64, 2, FALSE)</f>
        <v>Central Tablelands</v>
      </c>
      <c r="G53" t="str">
        <f>VLOOKUP($D53,[1]LUTs!$D$2:$H$64, 3, FALSE)</f>
        <v>NSW</v>
      </c>
      <c r="H53" t="str">
        <f>VLOOKUP(G53,[1]LUTs!V$2:W$9, 2, FALSE)</f>
        <v>New South Wales</v>
      </c>
      <c r="I53" t="str">
        <f>VLOOKUP($E53,[1]LUTs!$AA$2:$AG$194, 4, FALSE)</f>
        <v>Intensive animal production</v>
      </c>
      <c r="J53" t="str">
        <f>VLOOKUP($E53,[1]LUTs!$AA$2:$AG$194,5,FALSE)</f>
        <v>Livestock production</v>
      </c>
      <c r="K53" t="str">
        <f>VLOOKUP($E53,[1]LUTs!$AA$2:$AG$194,6,FALSE)</f>
        <v>Agriculture</v>
      </c>
      <c r="L53" t="str">
        <f>VLOOKUP($E53,[1]LUTs!$AA$2:$AG$194,7,FALSE)</f>
        <v>Dryland</v>
      </c>
    </row>
    <row r="54" spans="1:12" x14ac:dyDescent="0.25">
      <c r="A54">
        <v>3520</v>
      </c>
      <c r="B54">
        <v>123</v>
      </c>
      <c r="C54">
        <f t="shared" si="0"/>
        <v>30.75</v>
      </c>
      <c r="D54">
        <v>1010</v>
      </c>
      <c r="E54">
        <v>524</v>
      </c>
      <c r="F54" t="str">
        <f>VLOOKUP($D54,[1]LUTs!$D$2:$H$64, 2, FALSE)</f>
        <v>Central Tablelands</v>
      </c>
      <c r="G54" t="str">
        <f>VLOOKUP($D54,[1]LUTs!$D$2:$H$64, 3, FALSE)</f>
        <v>NSW</v>
      </c>
      <c r="H54" t="str">
        <f>VLOOKUP(G54,[1]LUTs!V$2:W$9, 2, FALSE)</f>
        <v>New South Wales</v>
      </c>
      <c r="I54" t="str">
        <f>VLOOKUP($E54,[1]LUTs!$AA$2:$AG$194, 4, FALSE)</f>
        <v>Intensive animal production</v>
      </c>
      <c r="J54" t="str">
        <f>VLOOKUP($E54,[1]LUTs!$AA$2:$AG$194,5,FALSE)</f>
        <v>Livestock production</v>
      </c>
      <c r="K54" t="str">
        <f>VLOOKUP($E54,[1]LUTs!$AA$2:$AG$194,6,FALSE)</f>
        <v>Agriculture</v>
      </c>
      <c r="L54" t="str">
        <f>VLOOKUP($E54,[1]LUTs!$AA$2:$AG$194,7,FALSE)</f>
        <v>Dryland</v>
      </c>
    </row>
    <row r="55" spans="1:12" x14ac:dyDescent="0.25">
      <c r="A55">
        <v>2758</v>
      </c>
      <c r="B55">
        <v>159</v>
      </c>
      <c r="C55">
        <f t="shared" si="0"/>
        <v>39.75</v>
      </c>
      <c r="D55">
        <v>1010</v>
      </c>
      <c r="E55">
        <v>525</v>
      </c>
      <c r="F55" t="str">
        <f>VLOOKUP($D55,[1]LUTs!$D$2:$H$64, 2, FALSE)</f>
        <v>Central Tablelands</v>
      </c>
      <c r="G55" t="str">
        <f>VLOOKUP($D55,[1]LUTs!$D$2:$H$64, 3, FALSE)</f>
        <v>NSW</v>
      </c>
      <c r="H55" t="str">
        <f>VLOOKUP(G55,[1]LUTs!V$2:W$9, 2, FALSE)</f>
        <v>New South Wales</v>
      </c>
      <c r="I55" t="str">
        <f>VLOOKUP($E55,[1]LUTs!$AA$2:$AG$194, 4, FALSE)</f>
        <v>Intensive animal production</v>
      </c>
      <c r="J55" t="str">
        <f>VLOOKUP($E55,[1]LUTs!$AA$2:$AG$194,5,FALSE)</f>
        <v>Livestock production</v>
      </c>
      <c r="K55" t="str">
        <f>VLOOKUP($E55,[1]LUTs!$AA$2:$AG$194,6,FALSE)</f>
        <v>Agriculture</v>
      </c>
      <c r="L55" t="str">
        <f>VLOOKUP($E55,[1]LUTs!$AA$2:$AG$194,7,FALSE)</f>
        <v>Dryland</v>
      </c>
    </row>
    <row r="56" spans="1:12" x14ac:dyDescent="0.25">
      <c r="A56">
        <v>2717</v>
      </c>
      <c r="B56">
        <v>3749</v>
      </c>
      <c r="C56">
        <f t="shared" si="0"/>
        <v>937.25</v>
      </c>
      <c r="D56">
        <v>1010</v>
      </c>
      <c r="E56">
        <v>526</v>
      </c>
      <c r="F56" t="str">
        <f>VLOOKUP($D56,[1]LUTs!$D$2:$H$64, 2, FALSE)</f>
        <v>Central Tablelands</v>
      </c>
      <c r="G56" t="str">
        <f>VLOOKUP($D56,[1]LUTs!$D$2:$H$64, 3, FALSE)</f>
        <v>NSW</v>
      </c>
      <c r="H56" t="str">
        <f>VLOOKUP(G56,[1]LUTs!V$2:W$9, 2, FALSE)</f>
        <v>New South Wales</v>
      </c>
      <c r="I56" t="str">
        <f>VLOOKUP($E56,[1]LUTs!$AA$2:$AG$194, 4, FALSE)</f>
        <v>Intensive animal production</v>
      </c>
      <c r="J56" t="str">
        <f>VLOOKUP($E56,[1]LUTs!$AA$2:$AG$194,5,FALSE)</f>
        <v>Livestock production</v>
      </c>
      <c r="K56" t="str">
        <f>VLOOKUP($E56,[1]LUTs!$AA$2:$AG$194,6,FALSE)</f>
        <v>Agriculture</v>
      </c>
      <c r="L56" t="str">
        <f>VLOOKUP($E56,[1]LUTs!$AA$2:$AG$194,7,FALSE)</f>
        <v>Dryland</v>
      </c>
    </row>
    <row r="57" spans="1:12" x14ac:dyDescent="0.25">
      <c r="A57">
        <v>2902</v>
      </c>
      <c r="B57">
        <v>141</v>
      </c>
      <c r="C57">
        <f t="shared" si="0"/>
        <v>35.25</v>
      </c>
      <c r="D57">
        <v>1010</v>
      </c>
      <c r="E57">
        <v>527</v>
      </c>
      <c r="F57" t="str">
        <f>VLOOKUP($D57,[1]LUTs!$D$2:$H$64, 2, FALSE)</f>
        <v>Central Tablelands</v>
      </c>
      <c r="G57" t="str">
        <f>VLOOKUP($D57,[1]LUTs!$D$2:$H$64, 3, FALSE)</f>
        <v>NSW</v>
      </c>
      <c r="H57" t="str">
        <f>VLOOKUP(G57,[1]LUTs!V$2:W$9, 2, FALSE)</f>
        <v>New South Wales</v>
      </c>
      <c r="I57" t="str">
        <f>VLOOKUP($E57,[1]LUTs!$AA$2:$AG$194, 4, FALSE)</f>
        <v>Intensive animal production</v>
      </c>
      <c r="J57" t="str">
        <f>VLOOKUP($E57,[1]LUTs!$AA$2:$AG$194,5,FALSE)</f>
        <v>Livestock production</v>
      </c>
      <c r="K57" t="str">
        <f>VLOOKUP($E57,[1]LUTs!$AA$2:$AG$194,6,FALSE)</f>
        <v>Agriculture</v>
      </c>
      <c r="L57" t="str">
        <f>VLOOKUP($E57,[1]LUTs!$AA$2:$AG$194,7,FALSE)</f>
        <v>Dryland</v>
      </c>
    </row>
    <row r="58" spans="1:12" x14ac:dyDescent="0.25">
      <c r="A58">
        <v>2795</v>
      </c>
      <c r="B58">
        <v>33</v>
      </c>
      <c r="C58">
        <f t="shared" si="0"/>
        <v>8.25</v>
      </c>
      <c r="D58">
        <v>1010</v>
      </c>
      <c r="E58">
        <v>528</v>
      </c>
      <c r="F58" t="str">
        <f>VLOOKUP($D58,[1]LUTs!$D$2:$H$64, 2, FALSE)</f>
        <v>Central Tablelands</v>
      </c>
      <c r="G58" t="str">
        <f>VLOOKUP($D58,[1]LUTs!$D$2:$H$64, 3, FALSE)</f>
        <v>NSW</v>
      </c>
      <c r="H58" t="str">
        <f>VLOOKUP(G58,[1]LUTs!V$2:W$9, 2, FALSE)</f>
        <v>New South Wales</v>
      </c>
      <c r="I58" t="str">
        <f>VLOOKUP($E58,[1]LUTs!$AA$2:$AG$194, 4, FALSE)</f>
        <v>Intensive animal production</v>
      </c>
      <c r="J58" t="str">
        <f>VLOOKUP($E58,[1]LUTs!$AA$2:$AG$194,5,FALSE)</f>
        <v>Livestock production</v>
      </c>
      <c r="K58" t="str">
        <f>VLOOKUP($E58,[1]LUTs!$AA$2:$AG$194,6,FALSE)</f>
        <v>Agriculture</v>
      </c>
      <c r="L58" t="str">
        <f>VLOOKUP($E58,[1]LUTs!$AA$2:$AG$194,7,FALSE)</f>
        <v>Dryland</v>
      </c>
    </row>
    <row r="59" spans="1:12" x14ac:dyDescent="0.25">
      <c r="A59">
        <v>2694</v>
      </c>
      <c r="B59">
        <v>1748</v>
      </c>
      <c r="C59">
        <f t="shared" si="0"/>
        <v>437</v>
      </c>
      <c r="D59">
        <v>1010</v>
      </c>
      <c r="E59">
        <v>530</v>
      </c>
      <c r="F59" t="str">
        <f>VLOOKUP($D59,[1]LUTs!$D$2:$H$64, 2, FALSE)</f>
        <v>Central Tablelands</v>
      </c>
      <c r="G59" t="str">
        <f>VLOOKUP($D59,[1]LUTs!$D$2:$H$64, 3, FALSE)</f>
        <v>NSW</v>
      </c>
      <c r="H59" t="str">
        <f>VLOOKUP(G59,[1]LUTs!V$2:W$9, 2, FALSE)</f>
        <v>New South Wales</v>
      </c>
      <c r="I59" t="str">
        <f>VLOOKUP($E59,[1]LUTs!$AA$2:$AG$194, 4, FALSE)</f>
        <v>Urban intensive uses</v>
      </c>
      <c r="J59" t="str">
        <f>VLOOKUP($E59,[1]LUTs!$AA$2:$AG$194,5,FALSE)</f>
        <v>Intensive uses</v>
      </c>
      <c r="K59" t="str">
        <f>VLOOKUP($E59,[1]LUTs!$AA$2:$AG$194,6,FALSE)</f>
        <v>Non-agriculture</v>
      </c>
      <c r="L59" t="str">
        <f>VLOOKUP($E59,[1]LUTs!$AA$2:$AG$194,7,FALSE)</f>
        <v>Dryland</v>
      </c>
    </row>
    <row r="60" spans="1:12" x14ac:dyDescent="0.25">
      <c r="A60">
        <v>2712</v>
      </c>
      <c r="B60">
        <v>2920</v>
      </c>
      <c r="C60">
        <f t="shared" si="0"/>
        <v>730</v>
      </c>
      <c r="D60">
        <v>1010</v>
      </c>
      <c r="E60">
        <v>531</v>
      </c>
      <c r="F60" t="str">
        <f>VLOOKUP($D60,[1]LUTs!$D$2:$H$64, 2, FALSE)</f>
        <v>Central Tablelands</v>
      </c>
      <c r="G60" t="str">
        <f>VLOOKUP($D60,[1]LUTs!$D$2:$H$64, 3, FALSE)</f>
        <v>NSW</v>
      </c>
      <c r="H60" t="str">
        <f>VLOOKUP(G60,[1]LUTs!V$2:W$9, 2, FALSE)</f>
        <v>New South Wales</v>
      </c>
      <c r="I60" t="str">
        <f>VLOOKUP($E60,[1]LUTs!$AA$2:$AG$194, 4, FALSE)</f>
        <v>Urban intensive uses</v>
      </c>
      <c r="J60" t="str">
        <f>VLOOKUP($E60,[1]LUTs!$AA$2:$AG$194,5,FALSE)</f>
        <v>Intensive uses</v>
      </c>
      <c r="K60" t="str">
        <f>VLOOKUP($E60,[1]LUTs!$AA$2:$AG$194,6,FALSE)</f>
        <v>Non-agriculture</v>
      </c>
      <c r="L60" t="str">
        <f>VLOOKUP($E60,[1]LUTs!$AA$2:$AG$194,7,FALSE)</f>
        <v>Dryland</v>
      </c>
    </row>
    <row r="61" spans="1:12" x14ac:dyDescent="0.25">
      <c r="A61">
        <v>2825</v>
      </c>
      <c r="B61">
        <v>562</v>
      </c>
      <c r="C61">
        <f t="shared" si="0"/>
        <v>140.5</v>
      </c>
      <c r="D61">
        <v>1010</v>
      </c>
      <c r="E61">
        <v>532</v>
      </c>
      <c r="F61" t="str">
        <f>VLOOKUP($D61,[1]LUTs!$D$2:$H$64, 2, FALSE)</f>
        <v>Central Tablelands</v>
      </c>
      <c r="G61" t="str">
        <f>VLOOKUP($D61,[1]LUTs!$D$2:$H$64, 3, FALSE)</f>
        <v>NSW</v>
      </c>
      <c r="H61" t="str">
        <f>VLOOKUP(G61,[1]LUTs!V$2:W$9, 2, FALSE)</f>
        <v>New South Wales</v>
      </c>
      <c r="I61" t="str">
        <f>VLOOKUP($E61,[1]LUTs!$AA$2:$AG$194, 4, FALSE)</f>
        <v>Urban intensive uses</v>
      </c>
      <c r="J61" t="str">
        <f>VLOOKUP($E61,[1]LUTs!$AA$2:$AG$194,5,FALSE)</f>
        <v>Intensive uses</v>
      </c>
      <c r="K61" t="str">
        <f>VLOOKUP($E61,[1]LUTs!$AA$2:$AG$194,6,FALSE)</f>
        <v>Non-agriculture</v>
      </c>
      <c r="L61" t="str">
        <f>VLOOKUP($E61,[1]LUTs!$AA$2:$AG$194,7,FALSE)</f>
        <v>Dryland</v>
      </c>
    </row>
    <row r="62" spans="1:12" x14ac:dyDescent="0.25">
      <c r="A62">
        <v>3408</v>
      </c>
      <c r="B62">
        <v>359</v>
      </c>
      <c r="C62">
        <f t="shared" si="0"/>
        <v>89.75</v>
      </c>
      <c r="D62">
        <v>1010</v>
      </c>
      <c r="E62">
        <v>533</v>
      </c>
      <c r="F62" t="str">
        <f>VLOOKUP($D62,[1]LUTs!$D$2:$H$64, 2, FALSE)</f>
        <v>Central Tablelands</v>
      </c>
      <c r="G62" t="str">
        <f>VLOOKUP($D62,[1]LUTs!$D$2:$H$64, 3, FALSE)</f>
        <v>NSW</v>
      </c>
      <c r="H62" t="str">
        <f>VLOOKUP(G62,[1]LUTs!V$2:W$9, 2, FALSE)</f>
        <v>New South Wales</v>
      </c>
      <c r="I62" t="str">
        <f>VLOOKUP($E62,[1]LUTs!$AA$2:$AG$194, 4, FALSE)</f>
        <v>Urban intensive uses</v>
      </c>
      <c r="J62" t="str">
        <f>VLOOKUP($E62,[1]LUTs!$AA$2:$AG$194,5,FALSE)</f>
        <v>Intensive uses</v>
      </c>
      <c r="K62" t="str">
        <f>VLOOKUP($E62,[1]LUTs!$AA$2:$AG$194,6,FALSE)</f>
        <v>Non-agriculture</v>
      </c>
      <c r="L62" t="str">
        <f>VLOOKUP($E62,[1]LUTs!$AA$2:$AG$194,7,FALSE)</f>
        <v>Dryland</v>
      </c>
    </row>
    <row r="63" spans="1:12" x14ac:dyDescent="0.25">
      <c r="A63">
        <v>2569</v>
      </c>
      <c r="B63">
        <v>143</v>
      </c>
      <c r="C63">
        <f t="shared" si="0"/>
        <v>35.75</v>
      </c>
      <c r="D63">
        <v>1010</v>
      </c>
      <c r="E63">
        <v>534</v>
      </c>
      <c r="F63" t="str">
        <f>VLOOKUP($D63,[1]LUTs!$D$2:$H$64, 2, FALSE)</f>
        <v>Central Tablelands</v>
      </c>
      <c r="G63" t="str">
        <f>VLOOKUP($D63,[1]LUTs!$D$2:$H$64, 3, FALSE)</f>
        <v>NSW</v>
      </c>
      <c r="H63" t="str">
        <f>VLOOKUP(G63,[1]LUTs!V$2:W$9, 2, FALSE)</f>
        <v>New South Wales</v>
      </c>
      <c r="I63" t="str">
        <f>VLOOKUP($E63,[1]LUTs!$AA$2:$AG$194, 4, FALSE)</f>
        <v>Urban intensive uses</v>
      </c>
      <c r="J63" t="str">
        <f>VLOOKUP($E63,[1]LUTs!$AA$2:$AG$194,5,FALSE)</f>
        <v>Intensive uses</v>
      </c>
      <c r="K63" t="str">
        <f>VLOOKUP($E63,[1]LUTs!$AA$2:$AG$194,6,FALSE)</f>
        <v>Non-agriculture</v>
      </c>
      <c r="L63" t="str">
        <f>VLOOKUP($E63,[1]LUTs!$AA$2:$AG$194,7,FALSE)</f>
        <v>Dryland</v>
      </c>
    </row>
    <row r="64" spans="1:12" x14ac:dyDescent="0.25">
      <c r="A64">
        <v>2779</v>
      </c>
      <c r="B64">
        <v>350</v>
      </c>
      <c r="C64">
        <f t="shared" si="0"/>
        <v>87.5</v>
      </c>
      <c r="D64">
        <v>1010</v>
      </c>
      <c r="E64">
        <v>535</v>
      </c>
      <c r="F64" t="str">
        <f>VLOOKUP($D64,[1]LUTs!$D$2:$H$64, 2, FALSE)</f>
        <v>Central Tablelands</v>
      </c>
      <c r="G64" t="str">
        <f>VLOOKUP($D64,[1]LUTs!$D$2:$H$64, 3, FALSE)</f>
        <v>NSW</v>
      </c>
      <c r="H64" t="str">
        <f>VLOOKUP(G64,[1]LUTs!V$2:W$9, 2, FALSE)</f>
        <v>New South Wales</v>
      </c>
      <c r="I64" t="str">
        <f>VLOOKUP($E64,[1]LUTs!$AA$2:$AG$194, 4, FALSE)</f>
        <v>Urban intensive uses</v>
      </c>
      <c r="J64" t="str">
        <f>VLOOKUP($E64,[1]LUTs!$AA$2:$AG$194,5,FALSE)</f>
        <v>Intensive uses</v>
      </c>
      <c r="K64" t="str">
        <f>VLOOKUP($E64,[1]LUTs!$AA$2:$AG$194,6,FALSE)</f>
        <v>Non-agriculture</v>
      </c>
      <c r="L64" t="str">
        <f>VLOOKUP($E64,[1]LUTs!$AA$2:$AG$194,7,FALSE)</f>
        <v>Dryland</v>
      </c>
    </row>
    <row r="65" spans="1:12" x14ac:dyDescent="0.25">
      <c r="A65">
        <v>2993</v>
      </c>
      <c r="B65">
        <v>26</v>
      </c>
      <c r="C65">
        <f t="shared" si="0"/>
        <v>6.5</v>
      </c>
      <c r="D65">
        <v>1010</v>
      </c>
      <c r="E65">
        <v>536</v>
      </c>
      <c r="F65" t="str">
        <f>VLOOKUP($D65,[1]LUTs!$D$2:$H$64, 2, FALSE)</f>
        <v>Central Tablelands</v>
      </c>
      <c r="G65" t="str">
        <f>VLOOKUP($D65,[1]LUTs!$D$2:$H$64, 3, FALSE)</f>
        <v>NSW</v>
      </c>
      <c r="H65" t="str">
        <f>VLOOKUP(G65,[1]LUTs!V$2:W$9, 2, FALSE)</f>
        <v>New South Wales</v>
      </c>
      <c r="I65" t="str">
        <f>VLOOKUP($E65,[1]LUTs!$AA$2:$AG$194, 4, FALSE)</f>
        <v>Urban intensive uses</v>
      </c>
      <c r="J65" t="str">
        <f>VLOOKUP($E65,[1]LUTs!$AA$2:$AG$194,5,FALSE)</f>
        <v>Intensive uses</v>
      </c>
      <c r="K65" t="str">
        <f>VLOOKUP($E65,[1]LUTs!$AA$2:$AG$194,6,FALSE)</f>
        <v>Non-agriculture</v>
      </c>
      <c r="L65" t="str">
        <f>VLOOKUP($E65,[1]LUTs!$AA$2:$AG$194,7,FALSE)</f>
        <v>Dryland</v>
      </c>
    </row>
    <row r="66" spans="1:12" x14ac:dyDescent="0.25">
      <c r="A66">
        <v>2881</v>
      </c>
      <c r="B66">
        <v>92</v>
      </c>
      <c r="C66">
        <f t="shared" ref="C66:C129" si="1">B66/4</f>
        <v>23</v>
      </c>
      <c r="D66">
        <v>1010</v>
      </c>
      <c r="E66">
        <v>537</v>
      </c>
      <c r="F66" t="str">
        <f>VLOOKUP($D66,[1]LUTs!$D$2:$H$64, 2, FALSE)</f>
        <v>Central Tablelands</v>
      </c>
      <c r="G66" t="str">
        <f>VLOOKUP($D66,[1]LUTs!$D$2:$H$64, 3, FALSE)</f>
        <v>NSW</v>
      </c>
      <c r="H66" t="str">
        <f>VLOOKUP(G66,[1]LUTs!V$2:W$9, 2, FALSE)</f>
        <v>New South Wales</v>
      </c>
      <c r="I66" t="str">
        <f>VLOOKUP($E66,[1]LUTs!$AA$2:$AG$194, 4, FALSE)</f>
        <v>Urban intensive uses</v>
      </c>
      <c r="J66" t="str">
        <f>VLOOKUP($E66,[1]LUTs!$AA$2:$AG$194,5,FALSE)</f>
        <v>Intensive uses</v>
      </c>
      <c r="K66" t="str">
        <f>VLOOKUP($E66,[1]LUTs!$AA$2:$AG$194,6,FALSE)</f>
        <v>Non-agriculture</v>
      </c>
      <c r="L66" t="str">
        <f>VLOOKUP($E66,[1]LUTs!$AA$2:$AG$194,7,FALSE)</f>
        <v>Dryland</v>
      </c>
    </row>
    <row r="67" spans="1:12" x14ac:dyDescent="0.25">
      <c r="A67">
        <v>2884</v>
      </c>
      <c r="B67">
        <v>147</v>
      </c>
      <c r="C67">
        <f t="shared" si="1"/>
        <v>36.75</v>
      </c>
      <c r="D67">
        <v>1010</v>
      </c>
      <c r="E67">
        <v>538</v>
      </c>
      <c r="F67" t="str">
        <f>VLOOKUP($D67,[1]LUTs!$D$2:$H$64, 2, FALSE)</f>
        <v>Central Tablelands</v>
      </c>
      <c r="G67" t="str">
        <f>VLOOKUP($D67,[1]LUTs!$D$2:$H$64, 3, FALSE)</f>
        <v>NSW</v>
      </c>
      <c r="H67" t="str">
        <f>VLOOKUP(G67,[1]LUTs!V$2:W$9, 2, FALSE)</f>
        <v>New South Wales</v>
      </c>
      <c r="I67" t="str">
        <f>VLOOKUP($E67,[1]LUTs!$AA$2:$AG$194, 4, FALSE)</f>
        <v>Urban intensive uses</v>
      </c>
      <c r="J67" t="str">
        <f>VLOOKUP($E67,[1]LUTs!$AA$2:$AG$194,5,FALSE)</f>
        <v>Intensive uses</v>
      </c>
      <c r="K67" t="str">
        <f>VLOOKUP($E67,[1]LUTs!$AA$2:$AG$194,6,FALSE)</f>
        <v>Non-agriculture</v>
      </c>
      <c r="L67" t="str">
        <f>VLOOKUP($E67,[1]LUTs!$AA$2:$AG$194,7,FALSE)</f>
        <v>Dryland</v>
      </c>
    </row>
    <row r="68" spans="1:12" x14ac:dyDescent="0.25">
      <c r="A68">
        <v>2552</v>
      </c>
      <c r="B68">
        <v>39942</v>
      </c>
      <c r="C68">
        <f t="shared" si="1"/>
        <v>9985.5</v>
      </c>
      <c r="D68">
        <v>1010</v>
      </c>
      <c r="E68">
        <v>540</v>
      </c>
      <c r="F68" t="str">
        <f>VLOOKUP($D68,[1]LUTs!$D$2:$H$64, 2, FALSE)</f>
        <v>Central Tablelands</v>
      </c>
      <c r="G68" t="str">
        <f>VLOOKUP($D68,[1]LUTs!$D$2:$H$64, 3, FALSE)</f>
        <v>NSW</v>
      </c>
      <c r="H68" t="str">
        <f>VLOOKUP(G68,[1]LUTs!V$2:W$9, 2, FALSE)</f>
        <v>New South Wales</v>
      </c>
      <c r="I68" t="str">
        <f>VLOOKUP($E68,[1]LUTs!$AA$2:$AG$194, 4, FALSE)</f>
        <v>Urban intensive uses</v>
      </c>
      <c r="J68" t="str">
        <f>VLOOKUP($E68,[1]LUTs!$AA$2:$AG$194,5,FALSE)</f>
        <v>Intensive uses</v>
      </c>
      <c r="K68" t="str">
        <f>VLOOKUP($E68,[1]LUTs!$AA$2:$AG$194,6,FALSE)</f>
        <v>Non-agriculture</v>
      </c>
      <c r="L68" t="str">
        <f>VLOOKUP($E68,[1]LUTs!$AA$2:$AG$194,7,FALSE)</f>
        <v>Dryland</v>
      </c>
    </row>
    <row r="69" spans="1:12" x14ac:dyDescent="0.25">
      <c r="A69">
        <v>2570</v>
      </c>
      <c r="B69">
        <v>26755</v>
      </c>
      <c r="C69">
        <f t="shared" si="1"/>
        <v>6688.75</v>
      </c>
      <c r="D69">
        <v>1010</v>
      </c>
      <c r="E69">
        <v>541</v>
      </c>
      <c r="F69" t="str">
        <f>VLOOKUP($D69,[1]LUTs!$D$2:$H$64, 2, FALSE)</f>
        <v>Central Tablelands</v>
      </c>
      <c r="G69" t="str">
        <f>VLOOKUP($D69,[1]LUTs!$D$2:$H$64, 3, FALSE)</f>
        <v>NSW</v>
      </c>
      <c r="H69" t="str">
        <f>VLOOKUP(G69,[1]LUTs!V$2:W$9, 2, FALSE)</f>
        <v>New South Wales</v>
      </c>
      <c r="I69" t="str">
        <f>VLOOKUP($E69,[1]LUTs!$AA$2:$AG$194, 4, FALSE)</f>
        <v>Urban intensive uses</v>
      </c>
      <c r="J69" t="str">
        <f>VLOOKUP($E69,[1]LUTs!$AA$2:$AG$194,5,FALSE)</f>
        <v>Intensive uses</v>
      </c>
      <c r="K69" t="str">
        <f>VLOOKUP($E69,[1]LUTs!$AA$2:$AG$194,6,FALSE)</f>
        <v>Non-agriculture</v>
      </c>
      <c r="L69" t="str">
        <f>VLOOKUP($E69,[1]LUTs!$AA$2:$AG$194,7,FALSE)</f>
        <v>Dryland</v>
      </c>
    </row>
    <row r="70" spans="1:12" x14ac:dyDescent="0.25">
      <c r="A70">
        <v>2557</v>
      </c>
      <c r="B70">
        <v>75139</v>
      </c>
      <c r="C70">
        <f t="shared" si="1"/>
        <v>18784.75</v>
      </c>
      <c r="D70">
        <v>1010</v>
      </c>
      <c r="E70">
        <v>542</v>
      </c>
      <c r="F70" t="str">
        <f>VLOOKUP($D70,[1]LUTs!$D$2:$H$64, 2, FALSE)</f>
        <v>Central Tablelands</v>
      </c>
      <c r="G70" t="str">
        <f>VLOOKUP($D70,[1]LUTs!$D$2:$H$64, 3, FALSE)</f>
        <v>NSW</v>
      </c>
      <c r="H70" t="str">
        <f>VLOOKUP(G70,[1]LUTs!V$2:W$9, 2, FALSE)</f>
        <v>New South Wales</v>
      </c>
      <c r="I70" t="str">
        <f>VLOOKUP($E70,[1]LUTs!$AA$2:$AG$194, 4, FALSE)</f>
        <v>Rural residential and farm infrastructure</v>
      </c>
      <c r="J70" t="str">
        <f>VLOOKUP($E70,[1]LUTs!$AA$2:$AG$194,5,FALSE)</f>
        <v>Intensive uses</v>
      </c>
      <c r="K70" t="str">
        <f>VLOOKUP($E70,[1]LUTs!$AA$2:$AG$194,6,FALSE)</f>
        <v>Non-agriculture</v>
      </c>
      <c r="L70" t="str">
        <f>VLOOKUP($E70,[1]LUTs!$AA$2:$AG$194,7,FALSE)</f>
        <v>Dryland</v>
      </c>
    </row>
    <row r="71" spans="1:12" x14ac:dyDescent="0.25">
      <c r="A71">
        <v>2564</v>
      </c>
      <c r="B71">
        <v>90011</v>
      </c>
      <c r="C71">
        <f t="shared" si="1"/>
        <v>22502.75</v>
      </c>
      <c r="D71">
        <v>1010</v>
      </c>
      <c r="E71">
        <v>543</v>
      </c>
      <c r="F71" t="str">
        <f>VLOOKUP($D71,[1]LUTs!$D$2:$H$64, 2, FALSE)</f>
        <v>Central Tablelands</v>
      </c>
      <c r="G71" t="str">
        <f>VLOOKUP($D71,[1]LUTs!$D$2:$H$64, 3, FALSE)</f>
        <v>NSW</v>
      </c>
      <c r="H71" t="str">
        <f>VLOOKUP(G71,[1]LUTs!V$2:W$9, 2, FALSE)</f>
        <v>New South Wales</v>
      </c>
      <c r="I71" t="str">
        <f>VLOOKUP($E71,[1]LUTs!$AA$2:$AG$194, 4, FALSE)</f>
        <v>Rural residential and farm infrastructure</v>
      </c>
      <c r="J71" t="str">
        <f>VLOOKUP($E71,[1]LUTs!$AA$2:$AG$194,5,FALSE)</f>
        <v>Intensive uses</v>
      </c>
      <c r="K71" t="str">
        <f>VLOOKUP($E71,[1]LUTs!$AA$2:$AG$194,6,FALSE)</f>
        <v>Non-agriculture</v>
      </c>
      <c r="L71" t="str">
        <f>VLOOKUP($E71,[1]LUTs!$AA$2:$AG$194,7,FALSE)</f>
        <v>Dryland</v>
      </c>
    </row>
    <row r="72" spans="1:12" x14ac:dyDescent="0.25">
      <c r="A72">
        <v>3161</v>
      </c>
      <c r="B72">
        <v>61</v>
      </c>
      <c r="C72">
        <f t="shared" si="1"/>
        <v>15.25</v>
      </c>
      <c r="D72">
        <v>1010</v>
      </c>
      <c r="E72">
        <v>544</v>
      </c>
      <c r="F72" t="str">
        <f>VLOOKUP($D72,[1]LUTs!$D$2:$H$64, 2, FALSE)</f>
        <v>Central Tablelands</v>
      </c>
      <c r="G72" t="str">
        <f>VLOOKUP($D72,[1]LUTs!$D$2:$H$64, 3, FALSE)</f>
        <v>NSW</v>
      </c>
      <c r="H72" t="str">
        <f>VLOOKUP(G72,[1]LUTs!V$2:W$9, 2, FALSE)</f>
        <v>New South Wales</v>
      </c>
      <c r="I72" t="str">
        <f>VLOOKUP($E72,[1]LUTs!$AA$2:$AG$194, 4, FALSE)</f>
        <v>Rural residential and farm infrastructure</v>
      </c>
      <c r="J72" t="str">
        <f>VLOOKUP($E72,[1]LUTs!$AA$2:$AG$194,5,FALSE)</f>
        <v>Intensive uses</v>
      </c>
      <c r="K72" t="str">
        <f>VLOOKUP($E72,[1]LUTs!$AA$2:$AG$194,6,FALSE)</f>
        <v>Non-agriculture</v>
      </c>
      <c r="L72" t="str">
        <f>VLOOKUP($E72,[1]LUTs!$AA$2:$AG$194,7,FALSE)</f>
        <v>Dryland</v>
      </c>
    </row>
    <row r="73" spans="1:12" x14ac:dyDescent="0.25">
      <c r="A73">
        <v>2553</v>
      </c>
      <c r="B73">
        <v>20770</v>
      </c>
      <c r="C73">
        <f t="shared" si="1"/>
        <v>5192.5</v>
      </c>
      <c r="D73">
        <v>1010</v>
      </c>
      <c r="E73">
        <v>545</v>
      </c>
      <c r="F73" t="str">
        <f>VLOOKUP($D73,[1]LUTs!$D$2:$H$64, 2, FALSE)</f>
        <v>Central Tablelands</v>
      </c>
      <c r="G73" t="str">
        <f>VLOOKUP($D73,[1]LUTs!$D$2:$H$64, 3, FALSE)</f>
        <v>NSW</v>
      </c>
      <c r="H73" t="str">
        <f>VLOOKUP(G73,[1]LUTs!V$2:W$9, 2, FALSE)</f>
        <v>New South Wales</v>
      </c>
      <c r="I73" t="str">
        <f>VLOOKUP($E73,[1]LUTs!$AA$2:$AG$194, 4, FALSE)</f>
        <v>Rural residential and farm infrastructure</v>
      </c>
      <c r="J73" t="str">
        <f>VLOOKUP($E73,[1]LUTs!$AA$2:$AG$194,5,FALSE)</f>
        <v>Intensive uses</v>
      </c>
      <c r="K73" t="str">
        <f>VLOOKUP($E73,[1]LUTs!$AA$2:$AG$194,6,FALSE)</f>
        <v>Non-agriculture</v>
      </c>
      <c r="L73" t="str">
        <f>VLOOKUP($E73,[1]LUTs!$AA$2:$AG$194,7,FALSE)</f>
        <v>Dryland</v>
      </c>
    </row>
    <row r="74" spans="1:12" x14ac:dyDescent="0.25">
      <c r="A74">
        <v>2599</v>
      </c>
      <c r="B74">
        <v>877</v>
      </c>
      <c r="C74">
        <f t="shared" si="1"/>
        <v>219.25</v>
      </c>
      <c r="D74">
        <v>1010</v>
      </c>
      <c r="E74">
        <v>550</v>
      </c>
      <c r="F74" t="str">
        <f>VLOOKUP($D74,[1]LUTs!$D$2:$H$64, 2, FALSE)</f>
        <v>Central Tablelands</v>
      </c>
      <c r="G74" t="str">
        <f>VLOOKUP($D74,[1]LUTs!$D$2:$H$64, 3, FALSE)</f>
        <v>NSW</v>
      </c>
      <c r="H74" t="str">
        <f>VLOOKUP(G74,[1]LUTs!V$2:W$9, 2, FALSE)</f>
        <v>New South Wales</v>
      </c>
      <c r="I74" t="str">
        <f>VLOOKUP($E74,[1]LUTs!$AA$2:$AG$194, 4, FALSE)</f>
        <v>Urban intensive uses</v>
      </c>
      <c r="J74" t="str">
        <f>VLOOKUP($E74,[1]LUTs!$AA$2:$AG$194,5,FALSE)</f>
        <v>Intensive uses</v>
      </c>
      <c r="K74" t="str">
        <f>VLOOKUP($E74,[1]LUTs!$AA$2:$AG$194,6,FALSE)</f>
        <v>Non-agriculture</v>
      </c>
      <c r="L74" t="str">
        <f>VLOOKUP($E74,[1]LUTs!$AA$2:$AG$194,7,FALSE)</f>
        <v>Dryland</v>
      </c>
    </row>
    <row r="75" spans="1:12" x14ac:dyDescent="0.25">
      <c r="A75">
        <v>2716</v>
      </c>
      <c r="B75">
        <v>2126</v>
      </c>
      <c r="C75">
        <f t="shared" si="1"/>
        <v>531.5</v>
      </c>
      <c r="D75">
        <v>1010</v>
      </c>
      <c r="E75">
        <v>551</v>
      </c>
      <c r="F75" t="str">
        <f>VLOOKUP($D75,[1]LUTs!$D$2:$H$64, 2, FALSE)</f>
        <v>Central Tablelands</v>
      </c>
      <c r="G75" t="str">
        <f>VLOOKUP($D75,[1]LUTs!$D$2:$H$64, 3, FALSE)</f>
        <v>NSW</v>
      </c>
      <c r="H75" t="str">
        <f>VLOOKUP(G75,[1]LUTs!V$2:W$9, 2, FALSE)</f>
        <v>New South Wales</v>
      </c>
      <c r="I75" t="str">
        <f>VLOOKUP($E75,[1]LUTs!$AA$2:$AG$194, 4, FALSE)</f>
        <v>Urban intensive uses</v>
      </c>
      <c r="J75" t="str">
        <f>VLOOKUP($E75,[1]LUTs!$AA$2:$AG$194,5,FALSE)</f>
        <v>Intensive uses</v>
      </c>
      <c r="K75" t="str">
        <f>VLOOKUP($E75,[1]LUTs!$AA$2:$AG$194,6,FALSE)</f>
        <v>Non-agriculture</v>
      </c>
      <c r="L75" t="str">
        <f>VLOOKUP($E75,[1]LUTs!$AA$2:$AG$194,7,FALSE)</f>
        <v>Dryland</v>
      </c>
    </row>
    <row r="76" spans="1:12" x14ac:dyDescent="0.25">
      <c r="A76">
        <v>2713</v>
      </c>
      <c r="B76">
        <v>3698</v>
      </c>
      <c r="C76">
        <f t="shared" si="1"/>
        <v>924.5</v>
      </c>
      <c r="D76">
        <v>1010</v>
      </c>
      <c r="E76">
        <v>552</v>
      </c>
      <c r="F76" t="str">
        <f>VLOOKUP($D76,[1]LUTs!$D$2:$H$64, 2, FALSE)</f>
        <v>Central Tablelands</v>
      </c>
      <c r="G76" t="str">
        <f>VLOOKUP($D76,[1]LUTs!$D$2:$H$64, 3, FALSE)</f>
        <v>NSW</v>
      </c>
      <c r="H76" t="str">
        <f>VLOOKUP(G76,[1]LUTs!V$2:W$9, 2, FALSE)</f>
        <v>New South Wales</v>
      </c>
      <c r="I76" t="str">
        <f>VLOOKUP($E76,[1]LUTs!$AA$2:$AG$194, 4, FALSE)</f>
        <v>Urban intensive uses</v>
      </c>
      <c r="J76" t="str">
        <f>VLOOKUP($E76,[1]LUTs!$AA$2:$AG$194,5,FALSE)</f>
        <v>Intensive uses</v>
      </c>
      <c r="K76" t="str">
        <f>VLOOKUP($E76,[1]LUTs!$AA$2:$AG$194,6,FALSE)</f>
        <v>Non-agriculture</v>
      </c>
      <c r="L76" t="str">
        <f>VLOOKUP($E76,[1]LUTs!$AA$2:$AG$194,7,FALSE)</f>
        <v>Dryland</v>
      </c>
    </row>
    <row r="77" spans="1:12" x14ac:dyDescent="0.25">
      <c r="A77">
        <v>2685</v>
      </c>
      <c r="B77">
        <v>13952</v>
      </c>
      <c r="C77">
        <f t="shared" si="1"/>
        <v>3488</v>
      </c>
      <c r="D77">
        <v>1010</v>
      </c>
      <c r="E77">
        <v>553</v>
      </c>
      <c r="F77" t="str">
        <f>VLOOKUP($D77,[1]LUTs!$D$2:$H$64, 2, FALSE)</f>
        <v>Central Tablelands</v>
      </c>
      <c r="G77" t="str">
        <f>VLOOKUP($D77,[1]LUTs!$D$2:$H$64, 3, FALSE)</f>
        <v>NSW</v>
      </c>
      <c r="H77" t="str">
        <f>VLOOKUP(G77,[1]LUTs!V$2:W$9, 2, FALSE)</f>
        <v>New South Wales</v>
      </c>
      <c r="I77" t="str">
        <f>VLOOKUP($E77,[1]LUTs!$AA$2:$AG$194, 4, FALSE)</f>
        <v>Urban intensive uses</v>
      </c>
      <c r="J77" t="str">
        <f>VLOOKUP($E77,[1]LUTs!$AA$2:$AG$194,5,FALSE)</f>
        <v>Intensive uses</v>
      </c>
      <c r="K77" t="str">
        <f>VLOOKUP($E77,[1]LUTs!$AA$2:$AG$194,6,FALSE)</f>
        <v>Non-agriculture</v>
      </c>
      <c r="L77" t="str">
        <f>VLOOKUP($E77,[1]LUTs!$AA$2:$AG$194,7,FALSE)</f>
        <v>Dryland</v>
      </c>
    </row>
    <row r="78" spans="1:12" x14ac:dyDescent="0.25">
      <c r="A78">
        <v>3070</v>
      </c>
      <c r="B78">
        <v>2984</v>
      </c>
      <c r="C78">
        <f t="shared" si="1"/>
        <v>746</v>
      </c>
      <c r="D78">
        <v>1010</v>
      </c>
      <c r="E78">
        <v>554</v>
      </c>
      <c r="F78" t="str">
        <f>VLOOKUP($D78,[1]LUTs!$D$2:$H$64, 2, FALSE)</f>
        <v>Central Tablelands</v>
      </c>
      <c r="G78" t="str">
        <f>VLOOKUP($D78,[1]LUTs!$D$2:$H$64, 3, FALSE)</f>
        <v>NSW</v>
      </c>
      <c r="H78" t="str">
        <f>VLOOKUP(G78,[1]LUTs!V$2:W$9, 2, FALSE)</f>
        <v>New South Wales</v>
      </c>
      <c r="I78" t="str">
        <f>VLOOKUP($E78,[1]LUTs!$AA$2:$AG$194, 4, FALSE)</f>
        <v>Urban intensive uses</v>
      </c>
      <c r="J78" t="str">
        <f>VLOOKUP($E78,[1]LUTs!$AA$2:$AG$194,5,FALSE)</f>
        <v>Intensive uses</v>
      </c>
      <c r="K78" t="str">
        <f>VLOOKUP($E78,[1]LUTs!$AA$2:$AG$194,6,FALSE)</f>
        <v>Non-agriculture</v>
      </c>
      <c r="L78" t="str">
        <f>VLOOKUP($E78,[1]LUTs!$AA$2:$AG$194,7,FALSE)</f>
        <v>Dryland</v>
      </c>
    </row>
    <row r="79" spans="1:12" x14ac:dyDescent="0.25">
      <c r="A79">
        <v>3049</v>
      </c>
      <c r="B79">
        <v>245</v>
      </c>
      <c r="C79">
        <f t="shared" si="1"/>
        <v>61.25</v>
      </c>
      <c r="D79">
        <v>1010</v>
      </c>
      <c r="E79">
        <v>555</v>
      </c>
      <c r="F79" t="str">
        <f>VLOOKUP($D79,[1]LUTs!$D$2:$H$64, 2, FALSE)</f>
        <v>Central Tablelands</v>
      </c>
      <c r="G79" t="str">
        <f>VLOOKUP($D79,[1]LUTs!$D$2:$H$64, 3, FALSE)</f>
        <v>NSW</v>
      </c>
      <c r="H79" t="str">
        <f>VLOOKUP(G79,[1]LUTs!V$2:W$9, 2, FALSE)</f>
        <v>New South Wales</v>
      </c>
      <c r="I79" t="str">
        <f>VLOOKUP($E79,[1]LUTs!$AA$2:$AG$194, 4, FALSE)</f>
        <v>Urban intensive uses</v>
      </c>
      <c r="J79" t="str">
        <f>VLOOKUP($E79,[1]LUTs!$AA$2:$AG$194,5,FALSE)</f>
        <v>Intensive uses</v>
      </c>
      <c r="K79" t="str">
        <f>VLOOKUP($E79,[1]LUTs!$AA$2:$AG$194,6,FALSE)</f>
        <v>Non-agriculture</v>
      </c>
      <c r="L79" t="str">
        <f>VLOOKUP($E79,[1]LUTs!$AA$2:$AG$194,7,FALSE)</f>
        <v>Dryland</v>
      </c>
    </row>
    <row r="80" spans="1:12" x14ac:dyDescent="0.25">
      <c r="A80">
        <v>2681</v>
      </c>
      <c r="B80">
        <v>372</v>
      </c>
      <c r="C80">
        <f t="shared" si="1"/>
        <v>93</v>
      </c>
      <c r="D80">
        <v>1010</v>
      </c>
      <c r="E80">
        <v>560</v>
      </c>
      <c r="F80" t="str">
        <f>VLOOKUP($D80,[1]LUTs!$D$2:$H$64, 2, FALSE)</f>
        <v>Central Tablelands</v>
      </c>
      <c r="G80" t="str">
        <f>VLOOKUP($D80,[1]LUTs!$D$2:$H$64, 3, FALSE)</f>
        <v>NSW</v>
      </c>
      <c r="H80" t="str">
        <f>VLOOKUP(G80,[1]LUTs!V$2:W$9, 2, FALSE)</f>
        <v>New South Wales</v>
      </c>
      <c r="I80" t="str">
        <f>VLOOKUP($E80,[1]LUTs!$AA$2:$AG$194, 4, FALSE)</f>
        <v>Urban intensive uses</v>
      </c>
      <c r="J80" t="str">
        <f>VLOOKUP($E80,[1]LUTs!$AA$2:$AG$194,5,FALSE)</f>
        <v>Intensive uses</v>
      </c>
      <c r="K80" t="str">
        <f>VLOOKUP($E80,[1]LUTs!$AA$2:$AG$194,6,FALSE)</f>
        <v>Non-agriculture</v>
      </c>
      <c r="L80" t="str">
        <f>VLOOKUP($E80,[1]LUTs!$AA$2:$AG$194,7,FALSE)</f>
        <v>Dryland</v>
      </c>
    </row>
    <row r="81" spans="1:12" x14ac:dyDescent="0.25">
      <c r="A81">
        <v>3229</v>
      </c>
      <c r="B81">
        <v>1069</v>
      </c>
      <c r="C81">
        <f t="shared" si="1"/>
        <v>267.25</v>
      </c>
      <c r="D81">
        <v>1010</v>
      </c>
      <c r="E81">
        <v>561</v>
      </c>
      <c r="F81" t="str">
        <f>VLOOKUP($D81,[1]LUTs!$D$2:$H$64, 2, FALSE)</f>
        <v>Central Tablelands</v>
      </c>
      <c r="G81" t="str">
        <f>VLOOKUP($D81,[1]LUTs!$D$2:$H$64, 3, FALSE)</f>
        <v>NSW</v>
      </c>
      <c r="H81" t="str">
        <f>VLOOKUP(G81,[1]LUTs!V$2:W$9, 2, FALSE)</f>
        <v>New South Wales</v>
      </c>
      <c r="I81" t="str">
        <f>VLOOKUP($E81,[1]LUTs!$AA$2:$AG$194, 4, FALSE)</f>
        <v>Urban intensive uses</v>
      </c>
      <c r="J81" t="str">
        <f>VLOOKUP($E81,[1]LUTs!$AA$2:$AG$194,5,FALSE)</f>
        <v>Intensive uses</v>
      </c>
      <c r="K81" t="str">
        <f>VLOOKUP($E81,[1]LUTs!$AA$2:$AG$194,6,FALSE)</f>
        <v>Non-agriculture</v>
      </c>
      <c r="L81" t="str">
        <f>VLOOKUP($E81,[1]LUTs!$AA$2:$AG$194,7,FALSE)</f>
        <v>Dryland</v>
      </c>
    </row>
    <row r="82" spans="1:12" x14ac:dyDescent="0.25">
      <c r="A82">
        <v>3231</v>
      </c>
      <c r="B82">
        <v>1</v>
      </c>
      <c r="C82">
        <f t="shared" si="1"/>
        <v>0.25</v>
      </c>
      <c r="D82">
        <v>1010</v>
      </c>
      <c r="E82">
        <v>564</v>
      </c>
      <c r="F82" t="str">
        <f>VLOOKUP($D82,[1]LUTs!$D$2:$H$64, 2, FALSE)</f>
        <v>Central Tablelands</v>
      </c>
      <c r="G82" t="str">
        <f>VLOOKUP($D82,[1]LUTs!$D$2:$H$64, 3, FALSE)</f>
        <v>NSW</v>
      </c>
      <c r="H82" t="str">
        <f>VLOOKUP(G82,[1]LUTs!V$2:W$9, 2, FALSE)</f>
        <v>New South Wales</v>
      </c>
      <c r="I82" t="str">
        <f>VLOOKUP($E82,[1]LUTs!$AA$2:$AG$194, 4, FALSE)</f>
        <v>Urban intensive uses</v>
      </c>
      <c r="J82" t="str">
        <f>VLOOKUP($E82,[1]LUTs!$AA$2:$AG$194,5,FALSE)</f>
        <v>Intensive uses</v>
      </c>
      <c r="K82" t="str">
        <f>VLOOKUP($E82,[1]LUTs!$AA$2:$AG$194,6,FALSE)</f>
        <v>Non-agriculture</v>
      </c>
      <c r="L82" t="str">
        <f>VLOOKUP($E82,[1]LUTs!$AA$2:$AG$194,7,FALSE)</f>
        <v>Dryland</v>
      </c>
    </row>
    <row r="83" spans="1:12" x14ac:dyDescent="0.25">
      <c r="A83">
        <v>2663</v>
      </c>
      <c r="B83">
        <v>218</v>
      </c>
      <c r="C83">
        <f t="shared" si="1"/>
        <v>54.5</v>
      </c>
      <c r="D83">
        <v>1010</v>
      </c>
      <c r="E83">
        <v>565</v>
      </c>
      <c r="F83" t="str">
        <f>VLOOKUP($D83,[1]LUTs!$D$2:$H$64, 2, FALSE)</f>
        <v>Central Tablelands</v>
      </c>
      <c r="G83" t="str">
        <f>VLOOKUP($D83,[1]LUTs!$D$2:$H$64, 3, FALSE)</f>
        <v>NSW</v>
      </c>
      <c r="H83" t="str">
        <f>VLOOKUP(G83,[1]LUTs!V$2:W$9, 2, FALSE)</f>
        <v>New South Wales</v>
      </c>
      <c r="I83" t="str">
        <f>VLOOKUP($E83,[1]LUTs!$AA$2:$AG$194, 4, FALSE)</f>
        <v>Urban intensive uses</v>
      </c>
      <c r="J83" t="str">
        <f>VLOOKUP($E83,[1]LUTs!$AA$2:$AG$194,5,FALSE)</f>
        <v>Intensive uses</v>
      </c>
      <c r="K83" t="str">
        <f>VLOOKUP($E83,[1]LUTs!$AA$2:$AG$194,6,FALSE)</f>
        <v>Non-agriculture</v>
      </c>
      <c r="L83" t="str">
        <f>VLOOKUP($E83,[1]LUTs!$AA$2:$AG$194,7,FALSE)</f>
        <v>Dryland</v>
      </c>
    </row>
    <row r="84" spans="1:12" x14ac:dyDescent="0.25">
      <c r="A84">
        <v>2799</v>
      </c>
      <c r="B84">
        <v>65</v>
      </c>
      <c r="C84">
        <f t="shared" si="1"/>
        <v>16.25</v>
      </c>
      <c r="D84">
        <v>1010</v>
      </c>
      <c r="E84">
        <v>567</v>
      </c>
      <c r="F84" t="str">
        <f>VLOOKUP($D84,[1]LUTs!$D$2:$H$64, 2, FALSE)</f>
        <v>Central Tablelands</v>
      </c>
      <c r="G84" t="str">
        <f>VLOOKUP($D84,[1]LUTs!$D$2:$H$64, 3, FALSE)</f>
        <v>NSW</v>
      </c>
      <c r="H84" t="str">
        <f>VLOOKUP(G84,[1]LUTs!V$2:W$9, 2, FALSE)</f>
        <v>New South Wales</v>
      </c>
      <c r="I84" t="str">
        <f>VLOOKUP($E84,[1]LUTs!$AA$2:$AG$194, 4, FALSE)</f>
        <v>Urban intensive uses</v>
      </c>
      <c r="J84" t="str">
        <f>VLOOKUP($E84,[1]LUTs!$AA$2:$AG$194,5,FALSE)</f>
        <v>Intensive uses</v>
      </c>
      <c r="K84" t="str">
        <f>VLOOKUP($E84,[1]LUTs!$AA$2:$AG$194,6,FALSE)</f>
        <v>Non-agriculture</v>
      </c>
      <c r="L84" t="str">
        <f>VLOOKUP($E84,[1]LUTs!$AA$2:$AG$194,7,FALSE)</f>
        <v>Dryland</v>
      </c>
    </row>
    <row r="85" spans="1:12" x14ac:dyDescent="0.25">
      <c r="A85">
        <v>2611</v>
      </c>
      <c r="B85">
        <v>2280</v>
      </c>
      <c r="C85">
        <f t="shared" si="1"/>
        <v>570</v>
      </c>
      <c r="D85">
        <v>1010</v>
      </c>
      <c r="E85">
        <v>570</v>
      </c>
      <c r="F85" t="str">
        <f>VLOOKUP($D85,[1]LUTs!$D$2:$H$64, 2, FALSE)</f>
        <v>Central Tablelands</v>
      </c>
      <c r="G85" t="str">
        <f>VLOOKUP($D85,[1]LUTs!$D$2:$H$64, 3, FALSE)</f>
        <v>NSW</v>
      </c>
      <c r="H85" t="str">
        <f>VLOOKUP(G85,[1]LUTs!V$2:W$9, 2, FALSE)</f>
        <v>New South Wales</v>
      </c>
      <c r="I85" t="str">
        <f>VLOOKUP($E85,[1]LUTs!$AA$2:$AG$194, 4, FALSE)</f>
        <v>Urban intensive uses</v>
      </c>
      <c r="J85" t="str">
        <f>VLOOKUP($E85,[1]LUTs!$AA$2:$AG$194,5,FALSE)</f>
        <v>Intensive uses</v>
      </c>
      <c r="K85" t="str">
        <f>VLOOKUP($E85,[1]LUTs!$AA$2:$AG$194,6,FALSE)</f>
        <v>Non-agriculture</v>
      </c>
      <c r="L85" t="str">
        <f>VLOOKUP($E85,[1]LUTs!$AA$2:$AG$194,7,FALSE)</f>
        <v>Dryland</v>
      </c>
    </row>
    <row r="86" spans="1:12" x14ac:dyDescent="0.25">
      <c r="A86">
        <v>2761</v>
      </c>
      <c r="B86">
        <v>2334</v>
      </c>
      <c r="C86">
        <f t="shared" si="1"/>
        <v>583.5</v>
      </c>
      <c r="D86">
        <v>1010</v>
      </c>
      <c r="E86">
        <v>571</v>
      </c>
      <c r="F86" t="str">
        <f>VLOOKUP($D86,[1]LUTs!$D$2:$H$64, 2, FALSE)</f>
        <v>Central Tablelands</v>
      </c>
      <c r="G86" t="str">
        <f>VLOOKUP($D86,[1]LUTs!$D$2:$H$64, 3, FALSE)</f>
        <v>NSW</v>
      </c>
      <c r="H86" t="str">
        <f>VLOOKUP(G86,[1]LUTs!V$2:W$9, 2, FALSE)</f>
        <v>New South Wales</v>
      </c>
      <c r="I86" t="str">
        <f>VLOOKUP($E86,[1]LUTs!$AA$2:$AG$194, 4, FALSE)</f>
        <v>Urban intensive uses</v>
      </c>
      <c r="J86" t="str">
        <f>VLOOKUP($E86,[1]LUTs!$AA$2:$AG$194,5,FALSE)</f>
        <v>Intensive uses</v>
      </c>
      <c r="K86" t="str">
        <f>VLOOKUP($E86,[1]LUTs!$AA$2:$AG$194,6,FALSE)</f>
        <v>Non-agriculture</v>
      </c>
      <c r="L86" t="str">
        <f>VLOOKUP($E86,[1]LUTs!$AA$2:$AG$194,7,FALSE)</f>
        <v>Dryland</v>
      </c>
    </row>
    <row r="87" spans="1:12" x14ac:dyDescent="0.25">
      <c r="A87">
        <v>2563</v>
      </c>
      <c r="B87">
        <v>50504</v>
      </c>
      <c r="C87">
        <f t="shared" si="1"/>
        <v>12626</v>
      </c>
      <c r="D87">
        <v>1010</v>
      </c>
      <c r="E87">
        <v>572</v>
      </c>
      <c r="F87" t="str">
        <f>VLOOKUP($D87,[1]LUTs!$D$2:$H$64, 2, FALSE)</f>
        <v>Central Tablelands</v>
      </c>
      <c r="G87" t="str">
        <f>VLOOKUP($D87,[1]LUTs!$D$2:$H$64, 3, FALSE)</f>
        <v>NSW</v>
      </c>
      <c r="H87" t="str">
        <f>VLOOKUP(G87,[1]LUTs!V$2:W$9, 2, FALSE)</f>
        <v>New South Wales</v>
      </c>
      <c r="I87" t="str">
        <f>VLOOKUP($E87,[1]LUTs!$AA$2:$AG$194, 4, FALSE)</f>
        <v>Urban intensive uses</v>
      </c>
      <c r="J87" t="str">
        <f>VLOOKUP($E87,[1]LUTs!$AA$2:$AG$194,5,FALSE)</f>
        <v>Intensive uses</v>
      </c>
      <c r="K87" t="str">
        <f>VLOOKUP($E87,[1]LUTs!$AA$2:$AG$194,6,FALSE)</f>
        <v>Non-agriculture</v>
      </c>
      <c r="L87" t="str">
        <f>VLOOKUP($E87,[1]LUTs!$AA$2:$AG$194,7,FALSE)</f>
        <v>Dryland</v>
      </c>
    </row>
    <row r="88" spans="1:12" x14ac:dyDescent="0.25">
      <c r="A88">
        <v>2576</v>
      </c>
      <c r="B88">
        <v>8171</v>
      </c>
      <c r="C88">
        <f t="shared" si="1"/>
        <v>2042.75</v>
      </c>
      <c r="D88">
        <v>1010</v>
      </c>
      <c r="E88">
        <v>573</v>
      </c>
      <c r="F88" t="str">
        <f>VLOOKUP($D88,[1]LUTs!$D$2:$H$64, 2, FALSE)</f>
        <v>Central Tablelands</v>
      </c>
      <c r="G88" t="str">
        <f>VLOOKUP($D88,[1]LUTs!$D$2:$H$64, 3, FALSE)</f>
        <v>NSW</v>
      </c>
      <c r="H88" t="str">
        <f>VLOOKUP(G88,[1]LUTs!V$2:W$9, 2, FALSE)</f>
        <v>New South Wales</v>
      </c>
      <c r="I88" t="str">
        <f>VLOOKUP($E88,[1]LUTs!$AA$2:$AG$194, 4, FALSE)</f>
        <v>Urban intensive uses</v>
      </c>
      <c r="J88" t="str">
        <f>VLOOKUP($E88,[1]LUTs!$AA$2:$AG$194,5,FALSE)</f>
        <v>Intensive uses</v>
      </c>
      <c r="K88" t="str">
        <f>VLOOKUP($E88,[1]LUTs!$AA$2:$AG$194,6,FALSE)</f>
        <v>Non-agriculture</v>
      </c>
      <c r="L88" t="str">
        <f>VLOOKUP($E88,[1]LUTs!$AA$2:$AG$194,7,FALSE)</f>
        <v>Dryland</v>
      </c>
    </row>
    <row r="89" spans="1:12" x14ac:dyDescent="0.25">
      <c r="A89">
        <v>2620</v>
      </c>
      <c r="B89">
        <v>9330</v>
      </c>
      <c r="C89">
        <f t="shared" si="1"/>
        <v>2332.5</v>
      </c>
      <c r="D89">
        <v>1010</v>
      </c>
      <c r="E89">
        <v>580</v>
      </c>
      <c r="F89" t="str">
        <f>VLOOKUP($D89,[1]LUTs!$D$2:$H$64, 2, FALSE)</f>
        <v>Central Tablelands</v>
      </c>
      <c r="G89" t="str">
        <f>VLOOKUP($D89,[1]LUTs!$D$2:$H$64, 3, FALSE)</f>
        <v>NSW</v>
      </c>
      <c r="H89" t="str">
        <f>VLOOKUP(G89,[1]LUTs!V$2:W$9, 2, FALSE)</f>
        <v>New South Wales</v>
      </c>
      <c r="I89" t="str">
        <f>VLOOKUP($E89,[1]LUTs!$AA$2:$AG$194, 4, FALSE)</f>
        <v>Mining and waste</v>
      </c>
      <c r="J89" t="str">
        <f>VLOOKUP($E89,[1]LUTs!$AA$2:$AG$194,5,FALSE)</f>
        <v>Intensive uses</v>
      </c>
      <c r="K89" t="str">
        <f>VLOOKUP($E89,[1]LUTs!$AA$2:$AG$194,6,FALSE)</f>
        <v>Non-agriculture</v>
      </c>
      <c r="L89" t="str">
        <f>VLOOKUP($E89,[1]LUTs!$AA$2:$AG$194,7,FALSE)</f>
        <v>Dryland</v>
      </c>
    </row>
    <row r="90" spans="1:12" x14ac:dyDescent="0.25">
      <c r="A90">
        <v>2655</v>
      </c>
      <c r="B90">
        <v>20295</v>
      </c>
      <c r="C90">
        <f t="shared" si="1"/>
        <v>5073.75</v>
      </c>
      <c r="D90">
        <v>1010</v>
      </c>
      <c r="E90">
        <v>581</v>
      </c>
      <c r="F90" t="str">
        <f>VLOOKUP($D90,[1]LUTs!$D$2:$H$64, 2, FALSE)</f>
        <v>Central Tablelands</v>
      </c>
      <c r="G90" t="str">
        <f>VLOOKUP($D90,[1]LUTs!$D$2:$H$64, 3, FALSE)</f>
        <v>NSW</v>
      </c>
      <c r="H90" t="str">
        <f>VLOOKUP(G90,[1]LUTs!V$2:W$9, 2, FALSE)</f>
        <v>New South Wales</v>
      </c>
      <c r="I90" t="str">
        <f>VLOOKUP($E90,[1]LUTs!$AA$2:$AG$194, 4, FALSE)</f>
        <v>Mining and waste</v>
      </c>
      <c r="J90" t="str">
        <f>VLOOKUP($E90,[1]LUTs!$AA$2:$AG$194,5,FALSE)</f>
        <v>Intensive uses</v>
      </c>
      <c r="K90" t="str">
        <f>VLOOKUP($E90,[1]LUTs!$AA$2:$AG$194,6,FALSE)</f>
        <v>Non-agriculture</v>
      </c>
      <c r="L90" t="str">
        <f>VLOOKUP($E90,[1]LUTs!$AA$2:$AG$194,7,FALSE)</f>
        <v>Dryland</v>
      </c>
    </row>
    <row r="91" spans="1:12" x14ac:dyDescent="0.25">
      <c r="A91">
        <v>2692</v>
      </c>
      <c r="B91">
        <v>1435</v>
      </c>
      <c r="C91">
        <f t="shared" si="1"/>
        <v>358.75</v>
      </c>
      <c r="D91">
        <v>1010</v>
      </c>
      <c r="E91">
        <v>582</v>
      </c>
      <c r="F91" t="str">
        <f>VLOOKUP($D91,[1]LUTs!$D$2:$H$64, 2, FALSE)</f>
        <v>Central Tablelands</v>
      </c>
      <c r="G91" t="str">
        <f>VLOOKUP($D91,[1]LUTs!$D$2:$H$64, 3, FALSE)</f>
        <v>NSW</v>
      </c>
      <c r="H91" t="str">
        <f>VLOOKUP(G91,[1]LUTs!V$2:W$9, 2, FALSE)</f>
        <v>New South Wales</v>
      </c>
      <c r="I91" t="str">
        <f>VLOOKUP($E91,[1]LUTs!$AA$2:$AG$194, 4, FALSE)</f>
        <v>Mining and waste</v>
      </c>
      <c r="J91" t="str">
        <f>VLOOKUP($E91,[1]LUTs!$AA$2:$AG$194,5,FALSE)</f>
        <v>Intensive uses</v>
      </c>
      <c r="K91" t="str">
        <f>VLOOKUP($E91,[1]LUTs!$AA$2:$AG$194,6,FALSE)</f>
        <v>Non-agriculture</v>
      </c>
      <c r="L91" t="str">
        <f>VLOOKUP($E91,[1]LUTs!$AA$2:$AG$194,7,FALSE)</f>
        <v>Dryland</v>
      </c>
    </row>
    <row r="92" spans="1:12" x14ac:dyDescent="0.25">
      <c r="A92">
        <v>3140</v>
      </c>
      <c r="B92">
        <v>3782</v>
      </c>
      <c r="C92">
        <f t="shared" si="1"/>
        <v>945.5</v>
      </c>
      <c r="D92">
        <v>1010</v>
      </c>
      <c r="E92">
        <v>583</v>
      </c>
      <c r="F92" t="str">
        <f>VLOOKUP($D92,[1]LUTs!$D$2:$H$64, 2, FALSE)</f>
        <v>Central Tablelands</v>
      </c>
      <c r="G92" t="str">
        <f>VLOOKUP($D92,[1]LUTs!$D$2:$H$64, 3, FALSE)</f>
        <v>NSW</v>
      </c>
      <c r="H92" t="str">
        <f>VLOOKUP(G92,[1]LUTs!V$2:W$9, 2, FALSE)</f>
        <v>New South Wales</v>
      </c>
      <c r="I92" t="str">
        <f>VLOOKUP($E92,[1]LUTs!$AA$2:$AG$194, 4, FALSE)</f>
        <v>Mining and waste</v>
      </c>
      <c r="J92" t="str">
        <f>VLOOKUP($E92,[1]LUTs!$AA$2:$AG$194,5,FALSE)</f>
        <v>Intensive uses</v>
      </c>
      <c r="K92" t="str">
        <f>VLOOKUP($E92,[1]LUTs!$AA$2:$AG$194,6,FALSE)</f>
        <v>Non-agriculture</v>
      </c>
      <c r="L92" t="str">
        <f>VLOOKUP($E92,[1]LUTs!$AA$2:$AG$194,7,FALSE)</f>
        <v>Dryland</v>
      </c>
    </row>
    <row r="93" spans="1:12" x14ac:dyDescent="0.25">
      <c r="A93">
        <v>3057</v>
      </c>
      <c r="B93">
        <v>2196</v>
      </c>
      <c r="C93">
        <f t="shared" si="1"/>
        <v>549</v>
      </c>
      <c r="D93">
        <v>1010</v>
      </c>
      <c r="E93">
        <v>584</v>
      </c>
      <c r="F93" t="str">
        <f>VLOOKUP($D93,[1]LUTs!$D$2:$H$64, 2, FALSE)</f>
        <v>Central Tablelands</v>
      </c>
      <c r="G93" t="str">
        <f>VLOOKUP($D93,[1]LUTs!$D$2:$H$64, 3, FALSE)</f>
        <v>NSW</v>
      </c>
      <c r="H93" t="str">
        <f>VLOOKUP(G93,[1]LUTs!V$2:W$9, 2, FALSE)</f>
        <v>New South Wales</v>
      </c>
      <c r="I93" t="str">
        <f>VLOOKUP($E93,[1]LUTs!$AA$2:$AG$194, 4, FALSE)</f>
        <v>Mining and waste</v>
      </c>
      <c r="J93" t="str">
        <f>VLOOKUP($E93,[1]LUTs!$AA$2:$AG$194,5,FALSE)</f>
        <v>Intensive uses</v>
      </c>
      <c r="K93" t="str">
        <f>VLOOKUP($E93,[1]LUTs!$AA$2:$AG$194,6,FALSE)</f>
        <v>Non-agriculture</v>
      </c>
      <c r="L93" t="str">
        <f>VLOOKUP($E93,[1]LUTs!$AA$2:$AG$194,7,FALSE)</f>
        <v>Dryland</v>
      </c>
    </row>
    <row r="94" spans="1:12" x14ac:dyDescent="0.25">
      <c r="A94">
        <v>2788</v>
      </c>
      <c r="B94">
        <v>147</v>
      </c>
      <c r="C94">
        <f t="shared" si="1"/>
        <v>36.75</v>
      </c>
      <c r="D94">
        <v>1010</v>
      </c>
      <c r="E94">
        <v>590</v>
      </c>
      <c r="F94" t="str">
        <f>VLOOKUP($D94,[1]LUTs!$D$2:$H$64, 2, FALSE)</f>
        <v>Central Tablelands</v>
      </c>
      <c r="G94" t="str">
        <f>VLOOKUP($D94,[1]LUTs!$D$2:$H$64, 3, FALSE)</f>
        <v>NSW</v>
      </c>
      <c r="H94" t="str">
        <f>VLOOKUP(G94,[1]LUTs!V$2:W$9, 2, FALSE)</f>
        <v>New South Wales</v>
      </c>
      <c r="I94" t="str">
        <f>VLOOKUP($E94,[1]LUTs!$AA$2:$AG$194, 4, FALSE)</f>
        <v>Mining and waste</v>
      </c>
      <c r="J94" t="str">
        <f>VLOOKUP($E94,[1]LUTs!$AA$2:$AG$194,5,FALSE)</f>
        <v>Intensive uses</v>
      </c>
      <c r="K94" t="str">
        <f>VLOOKUP($E94,[1]LUTs!$AA$2:$AG$194,6,FALSE)</f>
        <v>Non-agriculture</v>
      </c>
      <c r="L94" t="str">
        <f>VLOOKUP($E94,[1]LUTs!$AA$2:$AG$194,7,FALSE)</f>
        <v>Dryland</v>
      </c>
    </row>
    <row r="95" spans="1:12" x14ac:dyDescent="0.25">
      <c r="A95">
        <v>2806</v>
      </c>
      <c r="B95">
        <v>32</v>
      </c>
      <c r="C95">
        <f t="shared" si="1"/>
        <v>8</v>
      </c>
      <c r="D95">
        <v>1010</v>
      </c>
      <c r="E95">
        <v>591</v>
      </c>
      <c r="F95" t="str">
        <f>VLOOKUP($D95,[1]LUTs!$D$2:$H$64, 2, FALSE)</f>
        <v>Central Tablelands</v>
      </c>
      <c r="G95" t="str">
        <f>VLOOKUP($D95,[1]LUTs!$D$2:$H$64, 3, FALSE)</f>
        <v>NSW</v>
      </c>
      <c r="H95" t="str">
        <f>VLOOKUP(G95,[1]LUTs!V$2:W$9, 2, FALSE)</f>
        <v>New South Wales</v>
      </c>
      <c r="I95" t="str">
        <f>VLOOKUP($E95,[1]LUTs!$AA$2:$AG$194, 4, FALSE)</f>
        <v>Mining and waste</v>
      </c>
      <c r="J95" t="str">
        <f>VLOOKUP($E95,[1]LUTs!$AA$2:$AG$194,5,FALSE)</f>
        <v>Intensive uses</v>
      </c>
      <c r="K95" t="str">
        <f>VLOOKUP($E95,[1]LUTs!$AA$2:$AG$194,6,FALSE)</f>
        <v>Non-agriculture</v>
      </c>
      <c r="L95" t="str">
        <f>VLOOKUP($E95,[1]LUTs!$AA$2:$AG$194,7,FALSE)</f>
        <v>Dryland</v>
      </c>
    </row>
    <row r="96" spans="1:12" x14ac:dyDescent="0.25">
      <c r="A96">
        <v>2760</v>
      </c>
      <c r="B96">
        <v>866</v>
      </c>
      <c r="C96">
        <f t="shared" si="1"/>
        <v>216.5</v>
      </c>
      <c r="D96">
        <v>1010</v>
      </c>
      <c r="E96">
        <v>592</v>
      </c>
      <c r="F96" t="str">
        <f>VLOOKUP($D96,[1]LUTs!$D$2:$H$64, 2, FALSE)</f>
        <v>Central Tablelands</v>
      </c>
      <c r="G96" t="str">
        <f>VLOOKUP($D96,[1]LUTs!$D$2:$H$64, 3, FALSE)</f>
        <v>NSW</v>
      </c>
      <c r="H96" t="str">
        <f>VLOOKUP(G96,[1]LUTs!V$2:W$9, 2, FALSE)</f>
        <v>New South Wales</v>
      </c>
      <c r="I96" t="str">
        <f>VLOOKUP($E96,[1]LUTs!$AA$2:$AG$194, 4, FALSE)</f>
        <v>Mining and waste</v>
      </c>
      <c r="J96" t="str">
        <f>VLOOKUP($E96,[1]LUTs!$AA$2:$AG$194,5,FALSE)</f>
        <v>Intensive uses</v>
      </c>
      <c r="K96" t="str">
        <f>VLOOKUP($E96,[1]LUTs!$AA$2:$AG$194,6,FALSE)</f>
        <v>Non-agriculture</v>
      </c>
      <c r="L96" t="str">
        <f>VLOOKUP($E96,[1]LUTs!$AA$2:$AG$194,7,FALSE)</f>
        <v>Dryland</v>
      </c>
    </row>
    <row r="97" spans="1:12" x14ac:dyDescent="0.25">
      <c r="A97">
        <v>3088</v>
      </c>
      <c r="B97">
        <v>33</v>
      </c>
      <c r="C97">
        <f t="shared" si="1"/>
        <v>8.25</v>
      </c>
      <c r="D97">
        <v>1010</v>
      </c>
      <c r="E97">
        <v>593</v>
      </c>
      <c r="F97" t="str">
        <f>VLOOKUP($D97,[1]LUTs!$D$2:$H$64, 2, FALSE)</f>
        <v>Central Tablelands</v>
      </c>
      <c r="G97" t="str">
        <f>VLOOKUP($D97,[1]LUTs!$D$2:$H$64, 3, FALSE)</f>
        <v>NSW</v>
      </c>
      <c r="H97" t="str">
        <f>VLOOKUP(G97,[1]LUTs!V$2:W$9, 2, FALSE)</f>
        <v>New South Wales</v>
      </c>
      <c r="I97" t="str">
        <f>VLOOKUP($E97,[1]LUTs!$AA$2:$AG$194, 4, FALSE)</f>
        <v>Mining and waste</v>
      </c>
      <c r="J97" t="str">
        <f>VLOOKUP($E97,[1]LUTs!$AA$2:$AG$194,5,FALSE)</f>
        <v>Intensive uses</v>
      </c>
      <c r="K97" t="str">
        <f>VLOOKUP($E97,[1]LUTs!$AA$2:$AG$194,6,FALSE)</f>
        <v>Non-agriculture</v>
      </c>
      <c r="L97" t="str">
        <f>VLOOKUP($E97,[1]LUTs!$AA$2:$AG$194,7,FALSE)</f>
        <v>Dryland</v>
      </c>
    </row>
    <row r="98" spans="1:12" x14ac:dyDescent="0.25">
      <c r="A98">
        <v>2631</v>
      </c>
      <c r="B98">
        <v>650</v>
      </c>
      <c r="C98">
        <f t="shared" si="1"/>
        <v>162.5</v>
      </c>
      <c r="D98">
        <v>1010</v>
      </c>
      <c r="E98">
        <v>595</v>
      </c>
      <c r="F98" t="str">
        <f>VLOOKUP($D98,[1]LUTs!$D$2:$H$64, 2, FALSE)</f>
        <v>Central Tablelands</v>
      </c>
      <c r="G98" t="str">
        <f>VLOOKUP($D98,[1]LUTs!$D$2:$H$64, 3, FALSE)</f>
        <v>NSW</v>
      </c>
      <c r="H98" t="str">
        <f>VLOOKUP(G98,[1]LUTs!V$2:W$9, 2, FALSE)</f>
        <v>New South Wales</v>
      </c>
      <c r="I98" t="str">
        <f>VLOOKUP($E98,[1]LUTs!$AA$2:$AG$194, 4, FALSE)</f>
        <v>Mining and waste</v>
      </c>
      <c r="J98" t="str">
        <f>VLOOKUP($E98,[1]LUTs!$AA$2:$AG$194,5,FALSE)</f>
        <v>Intensive uses</v>
      </c>
      <c r="K98" t="str">
        <f>VLOOKUP($E98,[1]LUTs!$AA$2:$AG$194,6,FALSE)</f>
        <v>Non-agriculture</v>
      </c>
      <c r="L98" t="str">
        <f>VLOOKUP($E98,[1]LUTs!$AA$2:$AG$194,7,FALSE)</f>
        <v>Dryland</v>
      </c>
    </row>
    <row r="99" spans="1:12" x14ac:dyDescent="0.25">
      <c r="A99">
        <v>2764</v>
      </c>
      <c r="B99">
        <v>17013</v>
      </c>
      <c r="C99">
        <f t="shared" si="1"/>
        <v>4253.25</v>
      </c>
      <c r="D99">
        <v>1010</v>
      </c>
      <c r="E99">
        <v>610</v>
      </c>
      <c r="F99" t="str">
        <f>VLOOKUP($D99,[1]LUTs!$D$2:$H$64, 2, FALSE)</f>
        <v>Central Tablelands</v>
      </c>
      <c r="G99" t="str">
        <f>VLOOKUP($D99,[1]LUTs!$D$2:$H$64, 3, FALSE)</f>
        <v>NSW</v>
      </c>
      <c r="H99" t="str">
        <f>VLOOKUP(G99,[1]LUTs!V$2:W$9, 2, FALSE)</f>
        <v>New South Wales</v>
      </c>
      <c r="I99" t="str">
        <f>VLOOKUP($E99,[1]LUTs!$AA$2:$AG$194, 4, FALSE)</f>
        <v>Water</v>
      </c>
      <c r="J99" t="str">
        <f>VLOOKUP($E99,[1]LUTs!$AA$2:$AG$194,5,FALSE)</f>
        <v>Water</v>
      </c>
      <c r="K99" t="str">
        <f>VLOOKUP($E99,[1]LUTs!$AA$2:$AG$194,6,FALSE)</f>
        <v>Non-agriculture</v>
      </c>
      <c r="L99" t="str">
        <f>VLOOKUP($E99,[1]LUTs!$AA$2:$AG$194,7,FALSE)</f>
        <v>Dryland</v>
      </c>
    </row>
    <row r="100" spans="1:12" x14ac:dyDescent="0.25">
      <c r="A100">
        <v>3175</v>
      </c>
      <c r="B100">
        <v>176</v>
      </c>
      <c r="C100">
        <f t="shared" si="1"/>
        <v>44</v>
      </c>
      <c r="D100">
        <v>1010</v>
      </c>
      <c r="E100">
        <v>611</v>
      </c>
      <c r="F100" t="str">
        <f>VLOOKUP($D100,[1]LUTs!$D$2:$H$64, 2, FALSE)</f>
        <v>Central Tablelands</v>
      </c>
      <c r="G100" t="str">
        <f>VLOOKUP($D100,[1]LUTs!$D$2:$H$64, 3, FALSE)</f>
        <v>NSW</v>
      </c>
      <c r="H100" t="str">
        <f>VLOOKUP(G100,[1]LUTs!V$2:W$9, 2, FALSE)</f>
        <v>New South Wales</v>
      </c>
      <c r="I100" t="str">
        <f>VLOOKUP($E100,[1]LUTs!$AA$2:$AG$194, 4, FALSE)</f>
        <v>Water</v>
      </c>
      <c r="J100" t="str">
        <f>VLOOKUP($E100,[1]LUTs!$AA$2:$AG$194,5,FALSE)</f>
        <v>Water</v>
      </c>
      <c r="K100" t="str">
        <f>VLOOKUP($E100,[1]LUTs!$AA$2:$AG$194,6,FALSE)</f>
        <v>Non-agriculture</v>
      </c>
      <c r="L100" t="str">
        <f>VLOOKUP($E100,[1]LUTs!$AA$2:$AG$194,7,FALSE)</f>
        <v>Dryland</v>
      </c>
    </row>
    <row r="101" spans="1:12" x14ac:dyDescent="0.25">
      <c r="A101">
        <v>2610</v>
      </c>
      <c r="B101">
        <v>13060</v>
      </c>
      <c r="C101">
        <f t="shared" si="1"/>
        <v>3265</v>
      </c>
      <c r="D101">
        <v>1010</v>
      </c>
      <c r="E101">
        <v>620</v>
      </c>
      <c r="F101" t="str">
        <f>VLOOKUP($D101,[1]LUTs!$D$2:$H$64, 2, FALSE)</f>
        <v>Central Tablelands</v>
      </c>
      <c r="G101" t="str">
        <f>VLOOKUP($D101,[1]LUTs!$D$2:$H$64, 3, FALSE)</f>
        <v>NSW</v>
      </c>
      <c r="H101" t="str">
        <f>VLOOKUP(G101,[1]LUTs!V$2:W$9, 2, FALSE)</f>
        <v>New South Wales</v>
      </c>
      <c r="I101" t="str">
        <f>VLOOKUP($E101,[1]LUTs!$AA$2:$AG$194, 4, FALSE)</f>
        <v>Water</v>
      </c>
      <c r="J101" t="str">
        <f>VLOOKUP($E101,[1]LUTs!$AA$2:$AG$194,5,FALSE)</f>
        <v>Water</v>
      </c>
      <c r="K101" t="str">
        <f>VLOOKUP($E101,[1]LUTs!$AA$2:$AG$194,6,FALSE)</f>
        <v>Non-agriculture</v>
      </c>
      <c r="L101" t="str">
        <f>VLOOKUP($E101,[1]LUTs!$AA$2:$AG$194,7,FALSE)</f>
        <v>Dryland</v>
      </c>
    </row>
    <row r="102" spans="1:12" x14ac:dyDescent="0.25">
      <c r="A102">
        <v>2857</v>
      </c>
      <c r="B102">
        <v>1203</v>
      </c>
      <c r="C102">
        <f t="shared" si="1"/>
        <v>300.75</v>
      </c>
      <c r="D102">
        <v>1010</v>
      </c>
      <c r="E102">
        <v>621</v>
      </c>
      <c r="F102" t="str">
        <f>VLOOKUP($D102,[1]LUTs!$D$2:$H$64, 2, FALSE)</f>
        <v>Central Tablelands</v>
      </c>
      <c r="G102" t="str">
        <f>VLOOKUP($D102,[1]LUTs!$D$2:$H$64, 3, FALSE)</f>
        <v>NSW</v>
      </c>
      <c r="H102" t="str">
        <f>VLOOKUP(G102,[1]LUTs!V$2:W$9, 2, FALSE)</f>
        <v>New South Wales</v>
      </c>
      <c r="I102" t="str">
        <f>VLOOKUP($E102,[1]LUTs!$AA$2:$AG$194, 4, FALSE)</f>
        <v>Water</v>
      </c>
      <c r="J102" t="str">
        <f>VLOOKUP($E102,[1]LUTs!$AA$2:$AG$194,5,FALSE)</f>
        <v>Water</v>
      </c>
      <c r="K102" t="str">
        <f>VLOOKUP($E102,[1]LUTs!$AA$2:$AG$194,6,FALSE)</f>
        <v>Non-agriculture</v>
      </c>
      <c r="L102" t="str">
        <f>VLOOKUP($E102,[1]LUTs!$AA$2:$AG$194,7,FALSE)</f>
        <v>Dryland</v>
      </c>
    </row>
    <row r="103" spans="1:12" x14ac:dyDescent="0.25">
      <c r="A103">
        <v>2882</v>
      </c>
      <c r="B103">
        <v>1004</v>
      </c>
      <c r="C103">
        <f t="shared" si="1"/>
        <v>251</v>
      </c>
      <c r="D103">
        <v>1010</v>
      </c>
      <c r="E103">
        <v>622</v>
      </c>
      <c r="F103" t="str">
        <f>VLOOKUP($D103,[1]LUTs!$D$2:$H$64, 2, FALSE)</f>
        <v>Central Tablelands</v>
      </c>
      <c r="G103" t="str">
        <f>VLOOKUP($D103,[1]LUTs!$D$2:$H$64, 3, FALSE)</f>
        <v>NSW</v>
      </c>
      <c r="H103" t="str">
        <f>VLOOKUP(G103,[1]LUTs!V$2:W$9, 2, FALSE)</f>
        <v>New South Wales</v>
      </c>
      <c r="I103" t="str">
        <f>VLOOKUP($E103,[1]LUTs!$AA$2:$AG$194, 4, FALSE)</f>
        <v>Water</v>
      </c>
      <c r="J103" t="str">
        <f>VLOOKUP($E103,[1]LUTs!$AA$2:$AG$194,5,FALSE)</f>
        <v>Water</v>
      </c>
      <c r="K103" t="str">
        <f>VLOOKUP($E103,[1]LUTs!$AA$2:$AG$194,6,FALSE)</f>
        <v>Non-agriculture</v>
      </c>
      <c r="L103" t="str">
        <f>VLOOKUP($E103,[1]LUTs!$AA$2:$AG$194,7,FALSE)</f>
        <v>Dryland</v>
      </c>
    </row>
    <row r="104" spans="1:12" x14ac:dyDescent="0.25">
      <c r="A104">
        <v>3041</v>
      </c>
      <c r="B104">
        <v>13</v>
      </c>
      <c r="C104">
        <f t="shared" si="1"/>
        <v>3.25</v>
      </c>
      <c r="D104">
        <v>1010</v>
      </c>
      <c r="E104">
        <v>623</v>
      </c>
      <c r="F104" t="str">
        <f>VLOOKUP($D104,[1]LUTs!$D$2:$H$64, 2, FALSE)</f>
        <v>Central Tablelands</v>
      </c>
      <c r="G104" t="str">
        <f>VLOOKUP($D104,[1]LUTs!$D$2:$H$64, 3, FALSE)</f>
        <v>NSW</v>
      </c>
      <c r="H104" t="str">
        <f>VLOOKUP(G104,[1]LUTs!V$2:W$9, 2, FALSE)</f>
        <v>New South Wales</v>
      </c>
      <c r="I104" t="str">
        <f>VLOOKUP($E104,[1]LUTs!$AA$2:$AG$194, 4, FALSE)</f>
        <v>Water</v>
      </c>
      <c r="J104" t="str">
        <f>VLOOKUP($E104,[1]LUTs!$AA$2:$AG$194,5,FALSE)</f>
        <v>Water</v>
      </c>
      <c r="K104" t="str">
        <f>VLOOKUP($E104,[1]LUTs!$AA$2:$AG$194,6,FALSE)</f>
        <v>Non-agriculture</v>
      </c>
      <c r="L104" t="str">
        <f>VLOOKUP($E104,[1]LUTs!$AA$2:$AG$194,7,FALSE)</f>
        <v>Dryland</v>
      </c>
    </row>
    <row r="105" spans="1:12" x14ac:dyDescent="0.25">
      <c r="A105">
        <v>2532</v>
      </c>
      <c r="B105">
        <v>175329</v>
      </c>
      <c r="C105">
        <f t="shared" si="1"/>
        <v>43832.25</v>
      </c>
      <c r="D105">
        <v>1010</v>
      </c>
      <c r="E105">
        <v>630</v>
      </c>
      <c r="F105" t="str">
        <f>VLOOKUP($D105,[1]LUTs!$D$2:$H$64, 2, FALSE)</f>
        <v>Central Tablelands</v>
      </c>
      <c r="G105" t="str">
        <f>VLOOKUP($D105,[1]LUTs!$D$2:$H$64, 3, FALSE)</f>
        <v>NSW</v>
      </c>
      <c r="H105" t="str">
        <f>VLOOKUP(G105,[1]LUTs!V$2:W$9, 2, FALSE)</f>
        <v>New South Wales</v>
      </c>
      <c r="I105" t="str">
        <f>VLOOKUP($E105,[1]LUTs!$AA$2:$AG$194, 4, FALSE)</f>
        <v>Water</v>
      </c>
      <c r="J105" t="str">
        <f>VLOOKUP($E105,[1]LUTs!$AA$2:$AG$194,5,FALSE)</f>
        <v>Water</v>
      </c>
      <c r="K105" t="str">
        <f>VLOOKUP($E105,[1]LUTs!$AA$2:$AG$194,6,FALSE)</f>
        <v>Non-agriculture</v>
      </c>
      <c r="L105" t="str">
        <f>VLOOKUP($E105,[1]LUTs!$AA$2:$AG$194,7,FALSE)</f>
        <v>Dryland</v>
      </c>
    </row>
    <row r="106" spans="1:12" x14ac:dyDescent="0.25">
      <c r="A106">
        <v>3203</v>
      </c>
      <c r="B106">
        <v>52</v>
      </c>
      <c r="C106">
        <f t="shared" si="1"/>
        <v>13</v>
      </c>
      <c r="D106">
        <v>1010</v>
      </c>
      <c r="E106">
        <v>640</v>
      </c>
      <c r="F106" t="str">
        <f>VLOOKUP($D106,[1]LUTs!$D$2:$H$64, 2, FALSE)</f>
        <v>Central Tablelands</v>
      </c>
      <c r="G106" t="str">
        <f>VLOOKUP($D106,[1]LUTs!$D$2:$H$64, 3, FALSE)</f>
        <v>NSW</v>
      </c>
      <c r="H106" t="str">
        <f>VLOOKUP(G106,[1]LUTs!V$2:W$9, 2, FALSE)</f>
        <v>New South Wales</v>
      </c>
      <c r="I106" t="str">
        <f>VLOOKUP($E106,[1]LUTs!$AA$2:$AG$194, 4, FALSE)</f>
        <v>Water</v>
      </c>
      <c r="J106" t="str">
        <f>VLOOKUP($E106,[1]LUTs!$AA$2:$AG$194,5,FALSE)</f>
        <v>Water</v>
      </c>
      <c r="K106" t="str">
        <f>VLOOKUP($E106,[1]LUTs!$AA$2:$AG$194,6,FALSE)</f>
        <v>Non-agriculture</v>
      </c>
      <c r="L106" t="str">
        <f>VLOOKUP($E106,[1]LUTs!$AA$2:$AG$194,7,FALSE)</f>
        <v>Dryland</v>
      </c>
    </row>
    <row r="107" spans="1:12" x14ac:dyDescent="0.25">
      <c r="A107">
        <v>2708</v>
      </c>
      <c r="B107">
        <v>2056</v>
      </c>
      <c r="C107">
        <f t="shared" si="1"/>
        <v>514</v>
      </c>
      <c r="D107">
        <v>1010</v>
      </c>
      <c r="E107">
        <v>650</v>
      </c>
      <c r="F107" t="str">
        <f>VLOOKUP($D107,[1]LUTs!$D$2:$H$64, 2, FALSE)</f>
        <v>Central Tablelands</v>
      </c>
      <c r="G107" t="str">
        <f>VLOOKUP($D107,[1]LUTs!$D$2:$H$64, 3, FALSE)</f>
        <v>NSW</v>
      </c>
      <c r="H107" t="str">
        <f>VLOOKUP(G107,[1]LUTs!V$2:W$9, 2, FALSE)</f>
        <v>New South Wales</v>
      </c>
      <c r="I107" t="str">
        <f>VLOOKUP($E107,[1]LUTs!$AA$2:$AG$194, 4, FALSE)</f>
        <v>Water</v>
      </c>
      <c r="J107" t="str">
        <f>VLOOKUP($E107,[1]LUTs!$AA$2:$AG$194,5,FALSE)</f>
        <v>Water</v>
      </c>
      <c r="K107" t="str">
        <f>VLOOKUP($E107,[1]LUTs!$AA$2:$AG$194,6,FALSE)</f>
        <v>Non-agriculture</v>
      </c>
      <c r="L107" t="str">
        <f>VLOOKUP($E107,[1]LUTs!$AA$2:$AG$194,7,FALSE)</f>
        <v>Dryland</v>
      </c>
    </row>
    <row r="108" spans="1:12" x14ac:dyDescent="0.25">
      <c r="A108">
        <v>3078</v>
      </c>
      <c r="B108">
        <v>133</v>
      </c>
      <c r="C108">
        <f t="shared" si="1"/>
        <v>33.25</v>
      </c>
      <c r="D108">
        <v>1010</v>
      </c>
      <c r="E108">
        <v>651</v>
      </c>
      <c r="F108" t="str">
        <f>VLOOKUP($D108,[1]LUTs!$D$2:$H$64, 2, FALSE)</f>
        <v>Central Tablelands</v>
      </c>
      <c r="G108" t="str">
        <f>VLOOKUP($D108,[1]LUTs!$D$2:$H$64, 3, FALSE)</f>
        <v>NSW</v>
      </c>
      <c r="H108" t="str">
        <f>VLOOKUP(G108,[1]LUTs!V$2:W$9, 2, FALSE)</f>
        <v>New South Wales</v>
      </c>
      <c r="I108" t="str">
        <f>VLOOKUP($E108,[1]LUTs!$AA$2:$AG$194, 4, FALSE)</f>
        <v>Water</v>
      </c>
      <c r="J108" t="str">
        <f>VLOOKUP($E108,[1]LUTs!$AA$2:$AG$194,5,FALSE)</f>
        <v>Water</v>
      </c>
      <c r="K108" t="str">
        <f>VLOOKUP($E108,[1]LUTs!$AA$2:$AG$194,6,FALSE)</f>
        <v>Non-agriculture</v>
      </c>
      <c r="L108" t="str">
        <f>VLOOKUP($E108,[1]LUTs!$AA$2:$AG$194,7,FALSE)</f>
        <v>Dryland</v>
      </c>
    </row>
    <row r="109" spans="1:12" x14ac:dyDescent="0.25">
      <c r="A109">
        <v>2329</v>
      </c>
      <c r="B109">
        <v>105059</v>
      </c>
      <c r="C109">
        <f t="shared" si="1"/>
        <v>26264.75</v>
      </c>
      <c r="D109">
        <v>1020</v>
      </c>
      <c r="E109">
        <v>110</v>
      </c>
      <c r="F109" t="str">
        <f>VLOOKUP($D109,[1]LUTs!$D$2:$H$64, 2, FALSE)</f>
        <v>Central West</v>
      </c>
      <c r="G109" t="str">
        <f>VLOOKUP($D109,[1]LUTs!$D$2:$H$64, 3, FALSE)</f>
        <v>NSW</v>
      </c>
      <c r="H109" t="str">
        <f>VLOOKUP(G109,[1]LUTs!V$2:W$9, 2, FALSE)</f>
        <v>New South Wales</v>
      </c>
      <c r="I109" t="str">
        <f>VLOOKUP($E109,[1]LUTs!$AA$2:$AG$194, 4, FALSE)</f>
        <v>Nature conservation</v>
      </c>
      <c r="J109" t="str">
        <f>VLOOKUP($E109,[1]LUTs!$AA$2:$AG$194,5,FALSE)</f>
        <v>Nature conservation</v>
      </c>
      <c r="K109" t="str">
        <f>VLOOKUP($E109,[1]LUTs!$AA$2:$AG$194,6,FALSE)</f>
        <v>Non-agriculture</v>
      </c>
      <c r="L109" t="str">
        <f>VLOOKUP($E109,[1]LUTs!$AA$2:$AG$194,7,FALSE)</f>
        <v>Dryland</v>
      </c>
    </row>
    <row r="110" spans="1:12" x14ac:dyDescent="0.25">
      <c r="A110">
        <v>2013</v>
      </c>
      <c r="B110">
        <v>420610</v>
      </c>
      <c r="C110">
        <f t="shared" si="1"/>
        <v>105152.5</v>
      </c>
      <c r="D110">
        <v>1020</v>
      </c>
      <c r="E110">
        <v>111</v>
      </c>
      <c r="F110" t="str">
        <f>VLOOKUP($D110,[1]LUTs!$D$2:$H$64, 2, FALSE)</f>
        <v>Central West</v>
      </c>
      <c r="G110" t="str">
        <f>VLOOKUP($D110,[1]LUTs!$D$2:$H$64, 3, FALSE)</f>
        <v>NSW</v>
      </c>
      <c r="H110" t="str">
        <f>VLOOKUP(G110,[1]LUTs!V$2:W$9, 2, FALSE)</f>
        <v>New South Wales</v>
      </c>
      <c r="I110" t="str">
        <f>VLOOKUP($E110,[1]LUTs!$AA$2:$AG$194, 4, FALSE)</f>
        <v>Nature conservation</v>
      </c>
      <c r="J110" t="str">
        <f>VLOOKUP($E110,[1]LUTs!$AA$2:$AG$194,5,FALSE)</f>
        <v>Nature conservation</v>
      </c>
      <c r="K110" t="str">
        <f>VLOOKUP($E110,[1]LUTs!$AA$2:$AG$194,6,FALSE)</f>
        <v>Non-agriculture</v>
      </c>
      <c r="L110" t="str">
        <f>VLOOKUP($E110,[1]LUTs!$AA$2:$AG$194,7,FALSE)</f>
        <v>Dryland</v>
      </c>
    </row>
    <row r="111" spans="1:12" x14ac:dyDescent="0.25">
      <c r="A111">
        <v>2031</v>
      </c>
      <c r="B111">
        <v>697102</v>
      </c>
      <c r="C111">
        <f t="shared" si="1"/>
        <v>174275.5</v>
      </c>
      <c r="D111">
        <v>1020</v>
      </c>
      <c r="E111">
        <v>113</v>
      </c>
      <c r="F111" t="str">
        <f>VLOOKUP($D111,[1]LUTs!$D$2:$H$64, 2, FALSE)</f>
        <v>Central West</v>
      </c>
      <c r="G111" t="str">
        <f>VLOOKUP($D111,[1]LUTs!$D$2:$H$64, 3, FALSE)</f>
        <v>NSW</v>
      </c>
      <c r="H111" t="str">
        <f>VLOOKUP(G111,[1]LUTs!V$2:W$9, 2, FALSE)</f>
        <v>New South Wales</v>
      </c>
      <c r="I111" t="str">
        <f>VLOOKUP($E111,[1]LUTs!$AA$2:$AG$194, 4, FALSE)</f>
        <v>Nature conservation</v>
      </c>
      <c r="J111" t="str">
        <f>VLOOKUP($E111,[1]LUTs!$AA$2:$AG$194,5,FALSE)</f>
        <v>Nature conservation</v>
      </c>
      <c r="K111" t="str">
        <f>VLOOKUP($E111,[1]LUTs!$AA$2:$AG$194,6,FALSE)</f>
        <v>Non-agriculture</v>
      </c>
      <c r="L111" t="str">
        <f>VLOOKUP($E111,[1]LUTs!$AA$2:$AG$194,7,FALSE)</f>
        <v>Dryland</v>
      </c>
    </row>
    <row r="112" spans="1:12" x14ac:dyDescent="0.25">
      <c r="A112">
        <v>2161</v>
      </c>
      <c r="B112">
        <v>7918</v>
      </c>
      <c r="C112">
        <f t="shared" si="1"/>
        <v>1979.5</v>
      </c>
      <c r="D112">
        <v>1020</v>
      </c>
      <c r="E112">
        <v>117</v>
      </c>
      <c r="F112" t="str">
        <f>VLOOKUP($D112,[1]LUTs!$D$2:$H$64, 2, FALSE)</f>
        <v>Central West</v>
      </c>
      <c r="G112" t="str">
        <f>VLOOKUP($D112,[1]LUTs!$D$2:$H$64, 3, FALSE)</f>
        <v>NSW</v>
      </c>
      <c r="H112" t="str">
        <f>VLOOKUP(G112,[1]LUTs!V$2:W$9, 2, FALSE)</f>
        <v>New South Wales</v>
      </c>
      <c r="I112" t="str">
        <f>VLOOKUP($E112,[1]LUTs!$AA$2:$AG$194, 4, FALSE)</f>
        <v>Nature conservation</v>
      </c>
      <c r="J112" t="str">
        <f>VLOOKUP($E112,[1]LUTs!$AA$2:$AG$194,5,FALSE)</f>
        <v>Nature conservation</v>
      </c>
      <c r="K112" t="str">
        <f>VLOOKUP($E112,[1]LUTs!$AA$2:$AG$194,6,FALSE)</f>
        <v>Non-agriculture</v>
      </c>
      <c r="L112" t="str">
        <f>VLOOKUP($E112,[1]LUTs!$AA$2:$AG$194,7,FALSE)</f>
        <v>Dryland</v>
      </c>
    </row>
    <row r="113" spans="1:12" x14ac:dyDescent="0.25">
      <c r="A113">
        <v>2059</v>
      </c>
      <c r="B113">
        <v>38455</v>
      </c>
      <c r="C113">
        <f t="shared" si="1"/>
        <v>9613.75</v>
      </c>
      <c r="D113">
        <v>1020</v>
      </c>
      <c r="E113">
        <v>120</v>
      </c>
      <c r="F113" t="str">
        <f>VLOOKUP($D113,[1]LUTs!$D$2:$H$64, 2, FALSE)</f>
        <v>Central West</v>
      </c>
      <c r="G113" t="str">
        <f>VLOOKUP($D113,[1]LUTs!$D$2:$H$64, 3, FALSE)</f>
        <v>NSW</v>
      </c>
      <c r="H113" t="str">
        <f>VLOOKUP(G113,[1]LUTs!V$2:W$9, 2, FALSE)</f>
        <v>New South Wales</v>
      </c>
      <c r="I113" t="str">
        <f>VLOOKUP($E113,[1]LUTs!$AA$2:$AG$194, 4, FALSE)</f>
        <v>Other protected areas including indigenous uses</v>
      </c>
      <c r="J113" t="str">
        <f>VLOOKUP($E113,[1]LUTs!$AA$2:$AG$194,5,FALSE)</f>
        <v>Nature conservation</v>
      </c>
      <c r="K113" t="str">
        <f>VLOOKUP($E113,[1]LUTs!$AA$2:$AG$194,6,FALSE)</f>
        <v>Non-agriculture</v>
      </c>
      <c r="L113" t="str">
        <f>VLOOKUP($E113,[1]LUTs!$AA$2:$AG$194,7,FALSE)</f>
        <v>Dryland</v>
      </c>
    </row>
    <row r="114" spans="1:12" x14ac:dyDescent="0.25">
      <c r="A114">
        <v>2767</v>
      </c>
      <c r="B114">
        <v>745</v>
      </c>
      <c r="C114">
        <f t="shared" si="1"/>
        <v>186.25</v>
      </c>
      <c r="D114">
        <v>1020</v>
      </c>
      <c r="E114">
        <v>121</v>
      </c>
      <c r="F114" t="str">
        <f>VLOOKUP($D114,[1]LUTs!$D$2:$H$64, 2, FALSE)</f>
        <v>Central West</v>
      </c>
      <c r="G114" t="str">
        <f>VLOOKUP($D114,[1]LUTs!$D$2:$H$64, 3, FALSE)</f>
        <v>NSW</v>
      </c>
      <c r="H114" t="str">
        <f>VLOOKUP(G114,[1]LUTs!V$2:W$9, 2, FALSE)</f>
        <v>New South Wales</v>
      </c>
      <c r="I114" t="str">
        <f>VLOOKUP($E114,[1]LUTs!$AA$2:$AG$194, 4, FALSE)</f>
        <v>Other protected areas including indigenous uses</v>
      </c>
      <c r="J114" t="str">
        <f>VLOOKUP($E114,[1]LUTs!$AA$2:$AG$194,5,FALSE)</f>
        <v>Nature conservation</v>
      </c>
      <c r="K114" t="str">
        <f>VLOOKUP($E114,[1]LUTs!$AA$2:$AG$194,6,FALSE)</f>
        <v>Non-agriculture</v>
      </c>
      <c r="L114" t="str">
        <f>VLOOKUP($E114,[1]LUTs!$AA$2:$AG$194,7,FALSE)</f>
        <v>Dryland</v>
      </c>
    </row>
    <row r="115" spans="1:12" x14ac:dyDescent="0.25">
      <c r="A115">
        <v>1985</v>
      </c>
      <c r="B115">
        <v>121836</v>
      </c>
      <c r="C115">
        <f t="shared" si="1"/>
        <v>30459</v>
      </c>
      <c r="D115">
        <v>1020</v>
      </c>
      <c r="E115">
        <v>122</v>
      </c>
      <c r="F115" t="str">
        <f>VLOOKUP($D115,[1]LUTs!$D$2:$H$64, 2, FALSE)</f>
        <v>Central West</v>
      </c>
      <c r="G115" t="str">
        <f>VLOOKUP($D115,[1]LUTs!$D$2:$H$64, 3, FALSE)</f>
        <v>NSW</v>
      </c>
      <c r="H115" t="str">
        <f>VLOOKUP(G115,[1]LUTs!V$2:W$9, 2, FALSE)</f>
        <v>New South Wales</v>
      </c>
      <c r="I115" t="str">
        <f>VLOOKUP($E115,[1]LUTs!$AA$2:$AG$194, 4, FALSE)</f>
        <v>Other protected areas including indigenous uses</v>
      </c>
      <c r="J115" t="str">
        <f>VLOOKUP($E115,[1]LUTs!$AA$2:$AG$194,5,FALSE)</f>
        <v>Nature conservation</v>
      </c>
      <c r="K115" t="str">
        <f>VLOOKUP($E115,[1]LUTs!$AA$2:$AG$194,6,FALSE)</f>
        <v>Non-agriculture</v>
      </c>
      <c r="L115" t="str">
        <f>VLOOKUP($E115,[1]LUTs!$AA$2:$AG$194,7,FALSE)</f>
        <v>Dryland</v>
      </c>
    </row>
    <row r="116" spans="1:12" x14ac:dyDescent="0.25">
      <c r="A116">
        <v>2590</v>
      </c>
      <c r="B116">
        <v>158</v>
      </c>
      <c r="C116">
        <f t="shared" si="1"/>
        <v>39.5</v>
      </c>
      <c r="D116">
        <v>1020</v>
      </c>
      <c r="E116">
        <v>124</v>
      </c>
      <c r="F116" t="str">
        <f>VLOOKUP($D116,[1]LUTs!$D$2:$H$64, 2, FALSE)</f>
        <v>Central West</v>
      </c>
      <c r="G116" t="str">
        <f>VLOOKUP($D116,[1]LUTs!$D$2:$H$64, 3, FALSE)</f>
        <v>NSW</v>
      </c>
      <c r="H116" t="str">
        <f>VLOOKUP(G116,[1]LUTs!V$2:W$9, 2, FALSE)</f>
        <v>New South Wales</v>
      </c>
      <c r="I116" t="str">
        <f>VLOOKUP($E116,[1]LUTs!$AA$2:$AG$194, 4, FALSE)</f>
        <v>Other protected areas including indigenous uses</v>
      </c>
      <c r="J116" t="str">
        <f>VLOOKUP($E116,[1]LUTs!$AA$2:$AG$194,5,FALSE)</f>
        <v>Nature conservation</v>
      </c>
      <c r="K116" t="str">
        <f>VLOOKUP($E116,[1]LUTs!$AA$2:$AG$194,6,FALSE)</f>
        <v>Non-agriculture</v>
      </c>
      <c r="L116" t="str">
        <f>VLOOKUP($E116,[1]LUTs!$AA$2:$AG$194,7,FALSE)</f>
        <v>Dryland</v>
      </c>
    </row>
    <row r="117" spans="1:12" x14ac:dyDescent="0.25">
      <c r="A117">
        <v>1995</v>
      </c>
      <c r="B117">
        <v>136910</v>
      </c>
      <c r="C117">
        <f t="shared" si="1"/>
        <v>34227.5</v>
      </c>
      <c r="D117">
        <v>1020</v>
      </c>
      <c r="E117">
        <v>130</v>
      </c>
      <c r="F117" t="str">
        <f>VLOOKUP($D117,[1]LUTs!$D$2:$H$64, 2, FALSE)</f>
        <v>Central West</v>
      </c>
      <c r="G117" t="str">
        <f>VLOOKUP($D117,[1]LUTs!$D$2:$H$64, 3, FALSE)</f>
        <v>NSW</v>
      </c>
      <c r="H117" t="str">
        <f>VLOOKUP(G117,[1]LUTs!V$2:W$9, 2, FALSE)</f>
        <v>New South Wales</v>
      </c>
      <c r="I117" t="str">
        <f>VLOOKUP($E117,[1]LUTs!$AA$2:$AG$194, 4, FALSE)</f>
        <v>Minimal use</v>
      </c>
      <c r="J117" t="str">
        <f>VLOOKUP($E117,[1]LUTs!$AA$2:$AG$194,5,FALSE)</f>
        <v>Nature conservation</v>
      </c>
      <c r="K117" t="str">
        <f>VLOOKUP($E117,[1]LUTs!$AA$2:$AG$194,6,FALSE)</f>
        <v>Non-agriculture</v>
      </c>
      <c r="L117" t="str">
        <f>VLOOKUP($E117,[1]LUTs!$AA$2:$AG$194,7,FALSE)</f>
        <v>Dryland</v>
      </c>
    </row>
    <row r="118" spans="1:12" x14ac:dyDescent="0.25">
      <c r="A118">
        <v>1999</v>
      </c>
      <c r="B118">
        <v>135565</v>
      </c>
      <c r="C118">
        <f t="shared" si="1"/>
        <v>33891.25</v>
      </c>
      <c r="D118">
        <v>1020</v>
      </c>
      <c r="E118">
        <v>132</v>
      </c>
      <c r="F118" t="str">
        <f>VLOOKUP($D118,[1]LUTs!$D$2:$H$64, 2, FALSE)</f>
        <v>Central West</v>
      </c>
      <c r="G118" t="str">
        <f>VLOOKUP($D118,[1]LUTs!$D$2:$H$64, 3, FALSE)</f>
        <v>NSW</v>
      </c>
      <c r="H118" t="str">
        <f>VLOOKUP(G118,[1]LUTs!V$2:W$9, 2, FALSE)</f>
        <v>New South Wales</v>
      </c>
      <c r="I118" t="str">
        <f>VLOOKUP($E118,[1]LUTs!$AA$2:$AG$194, 4, FALSE)</f>
        <v>Minimal use</v>
      </c>
      <c r="J118" t="str">
        <f>VLOOKUP($E118,[1]LUTs!$AA$2:$AG$194,5,FALSE)</f>
        <v>Nature conservation</v>
      </c>
      <c r="K118" t="str">
        <f>VLOOKUP($E118,[1]LUTs!$AA$2:$AG$194,6,FALSE)</f>
        <v>Non-agriculture</v>
      </c>
      <c r="L118" t="str">
        <f>VLOOKUP($E118,[1]LUTs!$AA$2:$AG$194,7,FALSE)</f>
        <v>Dryland</v>
      </c>
    </row>
    <row r="119" spans="1:12" x14ac:dyDescent="0.25">
      <c r="A119">
        <v>1990</v>
      </c>
      <c r="B119">
        <v>988675</v>
      </c>
      <c r="C119">
        <f t="shared" si="1"/>
        <v>247168.75</v>
      </c>
      <c r="D119">
        <v>1020</v>
      </c>
      <c r="E119">
        <v>133</v>
      </c>
      <c r="F119" t="str">
        <f>VLOOKUP($D119,[1]LUTs!$D$2:$H$64, 2, FALSE)</f>
        <v>Central West</v>
      </c>
      <c r="G119" t="str">
        <f>VLOOKUP($D119,[1]LUTs!$D$2:$H$64, 3, FALSE)</f>
        <v>NSW</v>
      </c>
      <c r="H119" t="str">
        <f>VLOOKUP(G119,[1]LUTs!V$2:W$9, 2, FALSE)</f>
        <v>New South Wales</v>
      </c>
      <c r="I119" t="str">
        <f>VLOOKUP($E119,[1]LUTs!$AA$2:$AG$194, 4, FALSE)</f>
        <v>Minimal use</v>
      </c>
      <c r="J119" t="str">
        <f>VLOOKUP($E119,[1]LUTs!$AA$2:$AG$194,5,FALSE)</f>
        <v>Nature conservation</v>
      </c>
      <c r="K119" t="str">
        <f>VLOOKUP($E119,[1]LUTs!$AA$2:$AG$194,6,FALSE)</f>
        <v>Non-agriculture</v>
      </c>
      <c r="L119" t="str">
        <f>VLOOKUP($E119,[1]LUTs!$AA$2:$AG$194,7,FALSE)</f>
        <v>Dryland</v>
      </c>
    </row>
    <row r="120" spans="1:12" x14ac:dyDescent="0.25">
      <c r="A120">
        <v>2027</v>
      </c>
      <c r="B120">
        <v>2025</v>
      </c>
      <c r="C120">
        <f t="shared" si="1"/>
        <v>506.25</v>
      </c>
      <c r="D120">
        <v>1020</v>
      </c>
      <c r="E120">
        <v>134</v>
      </c>
      <c r="F120" t="str">
        <f>VLOOKUP($D120,[1]LUTs!$D$2:$H$64, 2, FALSE)</f>
        <v>Central West</v>
      </c>
      <c r="G120" t="str">
        <f>VLOOKUP($D120,[1]LUTs!$D$2:$H$64, 3, FALSE)</f>
        <v>NSW</v>
      </c>
      <c r="H120" t="str">
        <f>VLOOKUP(G120,[1]LUTs!V$2:W$9, 2, FALSE)</f>
        <v>New South Wales</v>
      </c>
      <c r="I120" t="str">
        <f>VLOOKUP($E120,[1]LUTs!$AA$2:$AG$194, 4, FALSE)</f>
        <v>Minimal use</v>
      </c>
      <c r="J120" t="str">
        <f>VLOOKUP($E120,[1]LUTs!$AA$2:$AG$194,5,FALSE)</f>
        <v>Nature conservation</v>
      </c>
      <c r="K120" t="str">
        <f>VLOOKUP($E120,[1]LUTs!$AA$2:$AG$194,6,FALSE)</f>
        <v>Non-agriculture</v>
      </c>
      <c r="L120" t="str">
        <f>VLOOKUP($E120,[1]LUTs!$AA$2:$AG$194,7,FALSE)</f>
        <v>Dryland</v>
      </c>
    </row>
    <row r="121" spans="1:12" x14ac:dyDescent="0.25">
      <c r="A121">
        <v>1981</v>
      </c>
      <c r="B121">
        <v>12695219</v>
      </c>
      <c r="C121">
        <f t="shared" si="1"/>
        <v>3173804.75</v>
      </c>
      <c r="D121">
        <v>1020</v>
      </c>
      <c r="E121">
        <v>210</v>
      </c>
      <c r="F121" t="str">
        <f>VLOOKUP($D121,[1]LUTs!$D$2:$H$64, 2, FALSE)</f>
        <v>Central West</v>
      </c>
      <c r="G121" t="str">
        <f>VLOOKUP($D121,[1]LUTs!$D$2:$H$64, 3, FALSE)</f>
        <v>NSW</v>
      </c>
      <c r="H121" t="str">
        <f>VLOOKUP(G121,[1]LUTs!V$2:W$9, 2, FALSE)</f>
        <v>New South Wales</v>
      </c>
      <c r="I121" t="str">
        <f>VLOOKUP($E121,[1]LUTs!$AA$2:$AG$194, 4, FALSE)</f>
        <v>Grazing native vegetation</v>
      </c>
      <c r="J121" t="str">
        <f>VLOOKUP($E121,[1]LUTs!$AA$2:$AG$194,5,FALSE)</f>
        <v>Livestock production</v>
      </c>
      <c r="K121" t="str">
        <f>VLOOKUP($E121,[1]LUTs!$AA$2:$AG$194,6,FALSE)</f>
        <v>Agriculture</v>
      </c>
      <c r="L121" t="str">
        <f>VLOOKUP($E121,[1]LUTs!$AA$2:$AG$194,7,FALSE)</f>
        <v>Dryland</v>
      </c>
    </row>
    <row r="122" spans="1:12" x14ac:dyDescent="0.25">
      <c r="A122">
        <v>2050</v>
      </c>
      <c r="B122">
        <v>662491</v>
      </c>
      <c r="C122">
        <f t="shared" si="1"/>
        <v>165622.75</v>
      </c>
      <c r="D122">
        <v>1020</v>
      </c>
      <c r="E122">
        <v>220</v>
      </c>
      <c r="F122" t="str">
        <f>VLOOKUP($D122,[1]LUTs!$D$2:$H$64, 2, FALSE)</f>
        <v>Central West</v>
      </c>
      <c r="G122" t="str">
        <f>VLOOKUP($D122,[1]LUTs!$D$2:$H$64, 3, FALSE)</f>
        <v>NSW</v>
      </c>
      <c r="H122" t="str">
        <f>VLOOKUP(G122,[1]LUTs!V$2:W$9, 2, FALSE)</f>
        <v>New South Wales</v>
      </c>
      <c r="I122" t="str">
        <f>VLOOKUP($E122,[1]LUTs!$AA$2:$AG$194, 4, FALSE)</f>
        <v>Production native forests</v>
      </c>
      <c r="J122" t="str">
        <f>VLOOKUP($E122,[1]LUTs!$AA$2:$AG$194,5,FALSE)</f>
        <v>Forests and plantations</v>
      </c>
      <c r="K122" t="str">
        <f>VLOOKUP($E122,[1]LUTs!$AA$2:$AG$194,6,FALSE)</f>
        <v>Non-agriculture</v>
      </c>
      <c r="L122" t="str">
        <f>VLOOKUP($E122,[1]LUTs!$AA$2:$AG$194,7,FALSE)</f>
        <v>Dryland</v>
      </c>
    </row>
    <row r="123" spans="1:12" x14ac:dyDescent="0.25">
      <c r="A123">
        <v>2091</v>
      </c>
      <c r="B123">
        <v>2603</v>
      </c>
      <c r="C123">
        <f t="shared" si="1"/>
        <v>650.75</v>
      </c>
      <c r="D123">
        <v>1020</v>
      </c>
      <c r="E123">
        <v>310</v>
      </c>
      <c r="F123" t="str">
        <f>VLOOKUP($D123,[1]LUTs!$D$2:$H$64, 2, FALSE)</f>
        <v>Central West</v>
      </c>
      <c r="G123" t="str">
        <f>VLOOKUP($D123,[1]LUTs!$D$2:$H$64, 3, FALSE)</f>
        <v>NSW</v>
      </c>
      <c r="H123" t="str">
        <f>VLOOKUP(G123,[1]LUTs!V$2:W$9, 2, FALSE)</f>
        <v>New South Wales</v>
      </c>
      <c r="I123" t="str">
        <f>VLOOKUP($E123,[1]LUTs!$AA$2:$AG$194, 4, FALSE)</f>
        <v>Plantation forests (commercial and other)</v>
      </c>
      <c r="J123" t="str">
        <f>VLOOKUP($E123,[1]LUTs!$AA$2:$AG$194,5,FALSE)</f>
        <v>Forests and plantations</v>
      </c>
      <c r="K123" t="str">
        <f>VLOOKUP($E123,[1]LUTs!$AA$2:$AG$194,6,FALSE)</f>
        <v>Non-agriculture</v>
      </c>
      <c r="L123" t="str">
        <f>VLOOKUP($E123,[1]LUTs!$AA$2:$AG$194,7,FALSE)</f>
        <v>Dryland</v>
      </c>
    </row>
    <row r="124" spans="1:12" x14ac:dyDescent="0.25">
      <c r="A124">
        <v>2401</v>
      </c>
      <c r="B124">
        <v>13541</v>
      </c>
      <c r="C124">
        <f t="shared" si="1"/>
        <v>3385.25</v>
      </c>
      <c r="D124">
        <v>1020</v>
      </c>
      <c r="E124">
        <v>311</v>
      </c>
      <c r="F124" t="str">
        <f>VLOOKUP($D124,[1]LUTs!$D$2:$H$64, 2, FALSE)</f>
        <v>Central West</v>
      </c>
      <c r="G124" t="str">
        <f>VLOOKUP($D124,[1]LUTs!$D$2:$H$64, 3, FALSE)</f>
        <v>NSW</v>
      </c>
      <c r="H124" t="str">
        <f>VLOOKUP(G124,[1]LUTs!V$2:W$9, 2, FALSE)</f>
        <v>New South Wales</v>
      </c>
      <c r="I124" t="str">
        <f>VLOOKUP($E124,[1]LUTs!$AA$2:$AG$194, 4, FALSE)</f>
        <v>Plantation forests (commercial and other)</v>
      </c>
      <c r="J124" t="str">
        <f>VLOOKUP($E124,[1]LUTs!$AA$2:$AG$194,5,FALSE)</f>
        <v>Forests and plantations</v>
      </c>
      <c r="K124" t="str">
        <f>VLOOKUP($E124,[1]LUTs!$AA$2:$AG$194,6,FALSE)</f>
        <v>Non-agriculture</v>
      </c>
      <c r="L124" t="str">
        <f>VLOOKUP($E124,[1]LUTs!$AA$2:$AG$194,7,FALSE)</f>
        <v>Dryland</v>
      </c>
    </row>
    <row r="125" spans="1:12" x14ac:dyDescent="0.25">
      <c r="A125">
        <v>2243</v>
      </c>
      <c r="B125">
        <v>251</v>
      </c>
      <c r="C125">
        <f t="shared" si="1"/>
        <v>62.75</v>
      </c>
      <c r="D125">
        <v>1020</v>
      </c>
      <c r="E125">
        <v>312</v>
      </c>
      <c r="F125" t="str">
        <f>VLOOKUP($D125,[1]LUTs!$D$2:$H$64, 2, FALSE)</f>
        <v>Central West</v>
      </c>
      <c r="G125" t="str">
        <f>VLOOKUP($D125,[1]LUTs!$D$2:$H$64, 3, FALSE)</f>
        <v>NSW</v>
      </c>
      <c r="H125" t="str">
        <f>VLOOKUP(G125,[1]LUTs!V$2:W$9, 2, FALSE)</f>
        <v>New South Wales</v>
      </c>
      <c r="I125" t="str">
        <f>VLOOKUP($E125,[1]LUTs!$AA$2:$AG$194, 4, FALSE)</f>
        <v>Plantation forests (commercial and other)</v>
      </c>
      <c r="J125" t="str">
        <f>VLOOKUP($E125,[1]LUTs!$AA$2:$AG$194,5,FALSE)</f>
        <v>Forests and plantations</v>
      </c>
      <c r="K125" t="str">
        <f>VLOOKUP($E125,[1]LUTs!$AA$2:$AG$194,6,FALSE)</f>
        <v>Non-agriculture</v>
      </c>
      <c r="L125" t="str">
        <f>VLOOKUP($E125,[1]LUTs!$AA$2:$AG$194,7,FALSE)</f>
        <v>Dryland</v>
      </c>
    </row>
    <row r="126" spans="1:12" x14ac:dyDescent="0.25">
      <c r="A126">
        <v>2757</v>
      </c>
      <c r="B126">
        <v>571</v>
      </c>
      <c r="C126">
        <f t="shared" si="1"/>
        <v>142.75</v>
      </c>
      <c r="D126">
        <v>1020</v>
      </c>
      <c r="E126">
        <v>313</v>
      </c>
      <c r="F126" t="str">
        <f>VLOOKUP($D126,[1]LUTs!$D$2:$H$64, 2, FALSE)</f>
        <v>Central West</v>
      </c>
      <c r="G126" t="str">
        <f>VLOOKUP($D126,[1]LUTs!$D$2:$H$64, 3, FALSE)</f>
        <v>NSW</v>
      </c>
      <c r="H126" t="str">
        <f>VLOOKUP(G126,[1]LUTs!V$2:W$9, 2, FALSE)</f>
        <v>New South Wales</v>
      </c>
      <c r="I126" t="str">
        <f>VLOOKUP($E126,[1]LUTs!$AA$2:$AG$194, 4, FALSE)</f>
        <v>Plantation forests (commercial and other)</v>
      </c>
      <c r="J126" t="str">
        <f>VLOOKUP($E126,[1]LUTs!$AA$2:$AG$194,5,FALSE)</f>
        <v>Forests and plantations</v>
      </c>
      <c r="K126" t="str">
        <f>VLOOKUP($E126,[1]LUTs!$AA$2:$AG$194,6,FALSE)</f>
        <v>Non-agriculture</v>
      </c>
      <c r="L126" t="str">
        <f>VLOOKUP($E126,[1]LUTs!$AA$2:$AG$194,7,FALSE)</f>
        <v>Dryland</v>
      </c>
    </row>
    <row r="127" spans="1:12" x14ac:dyDescent="0.25">
      <c r="A127">
        <v>2507</v>
      </c>
      <c r="B127">
        <v>11739</v>
      </c>
      <c r="C127">
        <f t="shared" si="1"/>
        <v>2934.75</v>
      </c>
      <c r="D127">
        <v>1020</v>
      </c>
      <c r="E127">
        <v>314</v>
      </c>
      <c r="F127" t="str">
        <f>VLOOKUP($D127,[1]LUTs!$D$2:$H$64, 2, FALSE)</f>
        <v>Central West</v>
      </c>
      <c r="G127" t="str">
        <f>VLOOKUP($D127,[1]LUTs!$D$2:$H$64, 3, FALSE)</f>
        <v>NSW</v>
      </c>
      <c r="H127" t="str">
        <f>VLOOKUP(G127,[1]LUTs!V$2:W$9, 2, FALSE)</f>
        <v>New South Wales</v>
      </c>
      <c r="I127" t="str">
        <f>VLOOKUP($E127,[1]LUTs!$AA$2:$AG$194, 4, FALSE)</f>
        <v>Plantation forests (commercial and other)</v>
      </c>
      <c r="J127" t="str">
        <f>VLOOKUP($E127,[1]LUTs!$AA$2:$AG$194,5,FALSE)</f>
        <v>Forests and plantations</v>
      </c>
      <c r="K127" t="str">
        <f>VLOOKUP($E127,[1]LUTs!$AA$2:$AG$194,6,FALSE)</f>
        <v>Non-agriculture</v>
      </c>
      <c r="L127" t="str">
        <f>VLOOKUP($E127,[1]LUTs!$AA$2:$AG$194,7,FALSE)</f>
        <v>Dryland</v>
      </c>
    </row>
    <row r="128" spans="1:12" x14ac:dyDescent="0.25">
      <c r="A128">
        <v>1992</v>
      </c>
      <c r="B128">
        <v>3547769</v>
      </c>
      <c r="C128">
        <f t="shared" si="1"/>
        <v>886942.25</v>
      </c>
      <c r="D128">
        <v>1020</v>
      </c>
      <c r="E128">
        <v>320</v>
      </c>
      <c r="F128" t="str">
        <f>VLOOKUP($D128,[1]LUTs!$D$2:$H$64, 2, FALSE)</f>
        <v>Central West</v>
      </c>
      <c r="G128" t="str">
        <f>VLOOKUP($D128,[1]LUTs!$D$2:$H$64, 3, FALSE)</f>
        <v>NSW</v>
      </c>
      <c r="H128" t="str">
        <f>VLOOKUP(G128,[1]LUTs!V$2:W$9, 2, FALSE)</f>
        <v>New South Wales</v>
      </c>
      <c r="I128" t="str">
        <f>VLOOKUP($E128,[1]LUTs!$AA$2:$AG$194, 4, FALSE)</f>
        <v>Grazing modified pastures</v>
      </c>
      <c r="J128" t="str">
        <f>VLOOKUP($E128,[1]LUTs!$AA$2:$AG$194,5,FALSE)</f>
        <v>Livestock production</v>
      </c>
      <c r="K128" t="str">
        <f>VLOOKUP($E128,[1]LUTs!$AA$2:$AG$194,6,FALSE)</f>
        <v>Agriculture</v>
      </c>
      <c r="L128" t="str">
        <f>VLOOKUP($E128,[1]LUTs!$AA$2:$AG$194,7,FALSE)</f>
        <v>Dryland</v>
      </c>
    </row>
    <row r="129" spans="1:12" x14ac:dyDescent="0.25">
      <c r="A129">
        <v>2018</v>
      </c>
      <c r="B129">
        <v>263890</v>
      </c>
      <c r="C129">
        <f t="shared" si="1"/>
        <v>65972.5</v>
      </c>
      <c r="D129">
        <v>1020</v>
      </c>
      <c r="E129">
        <v>321</v>
      </c>
      <c r="F129" t="str">
        <f>VLOOKUP($D129,[1]LUTs!$D$2:$H$64, 2, FALSE)</f>
        <v>Central West</v>
      </c>
      <c r="G129" t="str">
        <f>VLOOKUP($D129,[1]LUTs!$D$2:$H$64, 3, FALSE)</f>
        <v>NSW</v>
      </c>
      <c r="H129" t="str">
        <f>VLOOKUP(G129,[1]LUTs!V$2:W$9, 2, FALSE)</f>
        <v>New South Wales</v>
      </c>
      <c r="I129" t="str">
        <f>VLOOKUP($E129,[1]LUTs!$AA$2:$AG$194, 4, FALSE)</f>
        <v>Grazing modified pastures</v>
      </c>
      <c r="J129" t="str">
        <f>VLOOKUP($E129,[1]LUTs!$AA$2:$AG$194,5,FALSE)</f>
        <v>Livestock production</v>
      </c>
      <c r="K129" t="str">
        <f>VLOOKUP($E129,[1]LUTs!$AA$2:$AG$194,6,FALSE)</f>
        <v>Agriculture</v>
      </c>
      <c r="L129" t="str">
        <f>VLOOKUP($E129,[1]LUTs!$AA$2:$AG$194,7,FALSE)</f>
        <v>Dryland</v>
      </c>
    </row>
    <row r="130" spans="1:12" x14ac:dyDescent="0.25">
      <c r="A130">
        <v>2012</v>
      </c>
      <c r="B130">
        <v>3975</v>
      </c>
      <c r="C130">
        <f t="shared" ref="C130:C193" si="2">B130/4</f>
        <v>993.75</v>
      </c>
      <c r="D130">
        <v>1020</v>
      </c>
      <c r="E130">
        <v>322</v>
      </c>
      <c r="F130" t="str">
        <f>VLOOKUP($D130,[1]LUTs!$D$2:$H$64, 2, FALSE)</f>
        <v>Central West</v>
      </c>
      <c r="G130" t="str">
        <f>VLOOKUP($D130,[1]LUTs!$D$2:$H$64, 3, FALSE)</f>
        <v>NSW</v>
      </c>
      <c r="H130" t="str">
        <f>VLOOKUP(G130,[1]LUTs!V$2:W$9, 2, FALSE)</f>
        <v>New South Wales</v>
      </c>
      <c r="I130" t="str">
        <f>VLOOKUP($E130,[1]LUTs!$AA$2:$AG$194, 4, FALSE)</f>
        <v>Grazing modified pastures</v>
      </c>
      <c r="J130" t="str">
        <f>VLOOKUP($E130,[1]LUTs!$AA$2:$AG$194,5,FALSE)</f>
        <v>Livestock production</v>
      </c>
      <c r="K130" t="str">
        <f>VLOOKUP($E130,[1]LUTs!$AA$2:$AG$194,6,FALSE)</f>
        <v>Agriculture</v>
      </c>
      <c r="L130" t="str">
        <f>VLOOKUP($E130,[1]LUTs!$AA$2:$AG$194,7,FALSE)</f>
        <v>Dryland</v>
      </c>
    </row>
    <row r="131" spans="1:12" x14ac:dyDescent="0.25">
      <c r="A131">
        <v>2239</v>
      </c>
      <c r="B131">
        <v>13280</v>
      </c>
      <c r="C131">
        <f t="shared" si="2"/>
        <v>3320</v>
      </c>
      <c r="D131">
        <v>1020</v>
      </c>
      <c r="E131">
        <v>325</v>
      </c>
      <c r="F131" t="str">
        <f>VLOOKUP($D131,[1]LUTs!$D$2:$H$64, 2, FALSE)</f>
        <v>Central West</v>
      </c>
      <c r="G131" t="str">
        <f>VLOOKUP($D131,[1]LUTs!$D$2:$H$64, 3, FALSE)</f>
        <v>NSW</v>
      </c>
      <c r="H131" t="str">
        <f>VLOOKUP(G131,[1]LUTs!V$2:W$9, 2, FALSE)</f>
        <v>New South Wales</v>
      </c>
      <c r="I131" t="str">
        <f>VLOOKUP($E131,[1]LUTs!$AA$2:$AG$194, 4, FALSE)</f>
        <v>Grazing modified pastures</v>
      </c>
      <c r="J131" t="str">
        <f>VLOOKUP($E131,[1]LUTs!$AA$2:$AG$194,5,FALSE)</f>
        <v>Livestock production</v>
      </c>
      <c r="K131" t="str">
        <f>VLOOKUP($E131,[1]LUTs!$AA$2:$AG$194,6,FALSE)</f>
        <v>Agriculture</v>
      </c>
      <c r="L131" t="str">
        <f>VLOOKUP($E131,[1]LUTs!$AA$2:$AG$194,7,FALSE)</f>
        <v>Dryland</v>
      </c>
    </row>
    <row r="132" spans="1:12" x14ac:dyDescent="0.25">
      <c r="A132">
        <v>1991</v>
      </c>
      <c r="B132">
        <v>14756573</v>
      </c>
      <c r="C132">
        <f t="shared" si="2"/>
        <v>3689143.25</v>
      </c>
      <c r="D132">
        <v>1020</v>
      </c>
      <c r="E132">
        <v>330</v>
      </c>
      <c r="F132" t="str">
        <f>VLOOKUP($D132,[1]LUTs!$D$2:$H$64, 2, FALSE)</f>
        <v>Central West</v>
      </c>
      <c r="G132" t="str">
        <f>VLOOKUP($D132,[1]LUTs!$D$2:$H$64, 3, FALSE)</f>
        <v>NSW</v>
      </c>
      <c r="H132" t="str">
        <f>VLOOKUP(G132,[1]LUTs!V$2:W$9, 2, FALSE)</f>
        <v>New South Wales</v>
      </c>
      <c r="I132" t="str">
        <f>VLOOKUP($E132,[1]LUTs!$AA$2:$AG$194, 4, FALSE)</f>
        <v>Dryland cropping</v>
      </c>
      <c r="J132" t="str">
        <f>VLOOKUP($E132,[1]LUTs!$AA$2:$AG$194,5,FALSE)</f>
        <v>Cropping</v>
      </c>
      <c r="K132" t="str">
        <f>VLOOKUP($E132,[1]LUTs!$AA$2:$AG$194,6,FALSE)</f>
        <v>Agriculture</v>
      </c>
      <c r="L132" t="str">
        <f>VLOOKUP($E132,[1]LUTs!$AA$2:$AG$194,7,FALSE)</f>
        <v>Dryland</v>
      </c>
    </row>
    <row r="133" spans="1:12" x14ac:dyDescent="0.25">
      <c r="A133">
        <v>2337</v>
      </c>
      <c r="B133">
        <v>103</v>
      </c>
      <c r="C133">
        <f t="shared" si="2"/>
        <v>25.75</v>
      </c>
      <c r="D133">
        <v>1020</v>
      </c>
      <c r="E133">
        <v>331</v>
      </c>
      <c r="F133" t="str">
        <f>VLOOKUP($D133,[1]LUTs!$D$2:$H$64, 2, FALSE)</f>
        <v>Central West</v>
      </c>
      <c r="G133" t="str">
        <f>VLOOKUP($D133,[1]LUTs!$D$2:$H$64, 3, FALSE)</f>
        <v>NSW</v>
      </c>
      <c r="H133" t="str">
        <f>VLOOKUP(G133,[1]LUTs!V$2:W$9, 2, FALSE)</f>
        <v>New South Wales</v>
      </c>
      <c r="I133" t="str">
        <f>VLOOKUP($E133,[1]LUTs!$AA$2:$AG$194, 4, FALSE)</f>
        <v>Dryland cropping</v>
      </c>
      <c r="J133" t="str">
        <f>VLOOKUP($E133,[1]LUTs!$AA$2:$AG$194,5,FALSE)</f>
        <v>Cropping</v>
      </c>
      <c r="K133" t="str">
        <f>VLOOKUP($E133,[1]LUTs!$AA$2:$AG$194,6,FALSE)</f>
        <v>Agriculture</v>
      </c>
      <c r="L133" t="str">
        <f>VLOOKUP($E133,[1]LUTs!$AA$2:$AG$194,7,FALSE)</f>
        <v>Dryland</v>
      </c>
    </row>
    <row r="134" spans="1:12" x14ac:dyDescent="0.25">
      <c r="A134">
        <v>2255</v>
      </c>
      <c r="B134">
        <v>4504</v>
      </c>
      <c r="C134">
        <f t="shared" si="2"/>
        <v>1126</v>
      </c>
      <c r="D134">
        <v>1020</v>
      </c>
      <c r="E134">
        <v>333</v>
      </c>
      <c r="F134" t="str">
        <f>VLOOKUP($D134,[1]LUTs!$D$2:$H$64, 2, FALSE)</f>
        <v>Central West</v>
      </c>
      <c r="G134" t="str">
        <f>VLOOKUP($D134,[1]LUTs!$D$2:$H$64, 3, FALSE)</f>
        <v>NSW</v>
      </c>
      <c r="H134" t="str">
        <f>VLOOKUP(G134,[1]LUTs!V$2:W$9, 2, FALSE)</f>
        <v>New South Wales</v>
      </c>
      <c r="I134" t="str">
        <f>VLOOKUP($E134,[1]LUTs!$AA$2:$AG$194, 4, FALSE)</f>
        <v>Dryland cropping</v>
      </c>
      <c r="J134" t="str">
        <f>VLOOKUP($E134,[1]LUTs!$AA$2:$AG$194,5,FALSE)</f>
        <v>Cropping</v>
      </c>
      <c r="K134" t="str">
        <f>VLOOKUP($E134,[1]LUTs!$AA$2:$AG$194,6,FALSE)</f>
        <v>Agriculture</v>
      </c>
      <c r="L134" t="str">
        <f>VLOOKUP($E134,[1]LUTs!$AA$2:$AG$194,7,FALSE)</f>
        <v>Dryland</v>
      </c>
    </row>
    <row r="135" spans="1:12" x14ac:dyDescent="0.25">
      <c r="A135">
        <v>3501</v>
      </c>
      <c r="B135">
        <v>46</v>
      </c>
      <c r="C135">
        <f t="shared" si="2"/>
        <v>11.5</v>
      </c>
      <c r="D135">
        <v>1020</v>
      </c>
      <c r="E135">
        <v>335</v>
      </c>
      <c r="F135" t="str">
        <f>VLOOKUP($D135,[1]LUTs!$D$2:$H$64, 2, FALSE)</f>
        <v>Central West</v>
      </c>
      <c r="G135" t="str">
        <f>VLOOKUP($D135,[1]LUTs!$D$2:$H$64, 3, FALSE)</f>
        <v>NSW</v>
      </c>
      <c r="H135" t="str">
        <f>VLOOKUP(G135,[1]LUTs!V$2:W$9, 2, FALSE)</f>
        <v>New South Wales</v>
      </c>
      <c r="I135" t="str">
        <f>VLOOKUP($E135,[1]LUTs!$AA$2:$AG$194, 4, FALSE)</f>
        <v>Dryland cropping</v>
      </c>
      <c r="J135" t="str">
        <f>VLOOKUP($E135,[1]LUTs!$AA$2:$AG$194,5,FALSE)</f>
        <v>Cropping</v>
      </c>
      <c r="K135" t="str">
        <f>VLOOKUP($E135,[1]LUTs!$AA$2:$AG$194,6,FALSE)</f>
        <v>Agriculture</v>
      </c>
      <c r="L135" t="str">
        <f>VLOOKUP($E135,[1]LUTs!$AA$2:$AG$194,7,FALSE)</f>
        <v>Dryland</v>
      </c>
    </row>
    <row r="136" spans="1:12" x14ac:dyDescent="0.25">
      <c r="A136">
        <v>2330</v>
      </c>
      <c r="B136">
        <v>172</v>
      </c>
      <c r="C136">
        <f t="shared" si="2"/>
        <v>43</v>
      </c>
      <c r="D136">
        <v>1020</v>
      </c>
      <c r="E136">
        <v>336</v>
      </c>
      <c r="F136" t="str">
        <f>VLOOKUP($D136,[1]LUTs!$D$2:$H$64, 2, FALSE)</f>
        <v>Central West</v>
      </c>
      <c r="G136" t="str">
        <f>VLOOKUP($D136,[1]LUTs!$D$2:$H$64, 3, FALSE)</f>
        <v>NSW</v>
      </c>
      <c r="H136" t="str">
        <f>VLOOKUP(G136,[1]LUTs!V$2:W$9, 2, FALSE)</f>
        <v>New South Wales</v>
      </c>
      <c r="I136" t="str">
        <f>VLOOKUP($E136,[1]LUTs!$AA$2:$AG$194, 4, FALSE)</f>
        <v>Dryland cropping</v>
      </c>
      <c r="J136" t="str">
        <f>VLOOKUP($E136,[1]LUTs!$AA$2:$AG$194,5,FALSE)</f>
        <v>Cropping</v>
      </c>
      <c r="K136" t="str">
        <f>VLOOKUP($E136,[1]LUTs!$AA$2:$AG$194,6,FALSE)</f>
        <v>Agriculture</v>
      </c>
      <c r="L136" t="str">
        <f>VLOOKUP($E136,[1]LUTs!$AA$2:$AG$194,7,FALSE)</f>
        <v>Dryland</v>
      </c>
    </row>
    <row r="137" spans="1:12" x14ac:dyDescent="0.25">
      <c r="A137">
        <v>2061</v>
      </c>
      <c r="B137">
        <v>2803</v>
      </c>
      <c r="C137">
        <f t="shared" si="2"/>
        <v>700.75</v>
      </c>
      <c r="D137">
        <v>1020</v>
      </c>
      <c r="E137">
        <v>338</v>
      </c>
      <c r="F137" t="str">
        <f>VLOOKUP($D137,[1]LUTs!$D$2:$H$64, 2, FALSE)</f>
        <v>Central West</v>
      </c>
      <c r="G137" t="str">
        <f>VLOOKUP($D137,[1]LUTs!$D$2:$H$64, 3, FALSE)</f>
        <v>NSW</v>
      </c>
      <c r="H137" t="str">
        <f>VLOOKUP(G137,[1]LUTs!V$2:W$9, 2, FALSE)</f>
        <v>New South Wales</v>
      </c>
      <c r="I137" t="str">
        <f>VLOOKUP($E137,[1]LUTs!$AA$2:$AG$194, 4, FALSE)</f>
        <v>Dryland cropping</v>
      </c>
      <c r="J137" t="str">
        <f>VLOOKUP($E137,[1]LUTs!$AA$2:$AG$194,5,FALSE)</f>
        <v>Cropping</v>
      </c>
      <c r="K137" t="str">
        <f>VLOOKUP($E137,[1]LUTs!$AA$2:$AG$194,6,FALSE)</f>
        <v>Agriculture</v>
      </c>
      <c r="L137" t="str">
        <f>VLOOKUP($E137,[1]LUTs!$AA$2:$AG$194,7,FALSE)</f>
        <v>Dryland</v>
      </c>
    </row>
    <row r="138" spans="1:12" x14ac:dyDescent="0.25">
      <c r="A138">
        <v>2220</v>
      </c>
      <c r="B138">
        <v>791</v>
      </c>
      <c r="C138">
        <f t="shared" si="2"/>
        <v>197.75</v>
      </c>
      <c r="D138">
        <v>1020</v>
      </c>
      <c r="E138">
        <v>340</v>
      </c>
      <c r="F138" t="str">
        <f>VLOOKUP($D138,[1]LUTs!$D$2:$H$64, 2, FALSE)</f>
        <v>Central West</v>
      </c>
      <c r="G138" t="str">
        <f>VLOOKUP($D138,[1]LUTs!$D$2:$H$64, 3, FALSE)</f>
        <v>NSW</v>
      </c>
      <c r="H138" t="str">
        <f>VLOOKUP(G138,[1]LUTs!V$2:W$9, 2, FALSE)</f>
        <v>New South Wales</v>
      </c>
      <c r="I138" t="str">
        <f>VLOOKUP($E138,[1]LUTs!$AA$2:$AG$194, 4, FALSE)</f>
        <v>Dryland horticulture</v>
      </c>
      <c r="J138" t="str">
        <f>VLOOKUP($E138,[1]LUTs!$AA$2:$AG$194,5,FALSE)</f>
        <v>Horticulture</v>
      </c>
      <c r="K138" t="str">
        <f>VLOOKUP($E138,[1]LUTs!$AA$2:$AG$194,6,FALSE)</f>
        <v>Agriculture</v>
      </c>
      <c r="L138" t="str">
        <f>VLOOKUP($E138,[1]LUTs!$AA$2:$AG$194,7,FALSE)</f>
        <v>Dryland</v>
      </c>
    </row>
    <row r="139" spans="1:12" x14ac:dyDescent="0.25">
      <c r="A139">
        <v>2313</v>
      </c>
      <c r="B139">
        <v>605</v>
      </c>
      <c r="C139">
        <f t="shared" si="2"/>
        <v>151.25</v>
      </c>
      <c r="D139">
        <v>1020</v>
      </c>
      <c r="E139">
        <v>341</v>
      </c>
      <c r="F139" t="str">
        <f>VLOOKUP($D139,[1]LUTs!$D$2:$H$64, 2, FALSE)</f>
        <v>Central West</v>
      </c>
      <c r="G139" t="str">
        <f>VLOOKUP($D139,[1]LUTs!$D$2:$H$64, 3, FALSE)</f>
        <v>NSW</v>
      </c>
      <c r="H139" t="str">
        <f>VLOOKUP(G139,[1]LUTs!V$2:W$9, 2, FALSE)</f>
        <v>New South Wales</v>
      </c>
      <c r="I139" t="str">
        <f>VLOOKUP($E139,[1]LUTs!$AA$2:$AG$194, 4, FALSE)</f>
        <v>Dryland horticulture</v>
      </c>
      <c r="J139" t="str">
        <f>VLOOKUP($E139,[1]LUTs!$AA$2:$AG$194,5,FALSE)</f>
        <v>Horticulture</v>
      </c>
      <c r="K139" t="str">
        <f>VLOOKUP($E139,[1]LUTs!$AA$2:$AG$194,6,FALSE)</f>
        <v>Agriculture</v>
      </c>
      <c r="L139" t="str">
        <f>VLOOKUP($E139,[1]LUTs!$AA$2:$AG$194,7,FALSE)</f>
        <v>Dryland</v>
      </c>
    </row>
    <row r="140" spans="1:12" x14ac:dyDescent="0.25">
      <c r="A140">
        <v>2201</v>
      </c>
      <c r="B140">
        <v>551</v>
      </c>
      <c r="C140">
        <f t="shared" si="2"/>
        <v>137.75</v>
      </c>
      <c r="D140">
        <v>1020</v>
      </c>
      <c r="E140">
        <v>342</v>
      </c>
      <c r="F140" t="str">
        <f>VLOOKUP($D140,[1]LUTs!$D$2:$H$64, 2, FALSE)</f>
        <v>Central West</v>
      </c>
      <c r="G140" t="str">
        <f>VLOOKUP($D140,[1]LUTs!$D$2:$H$64, 3, FALSE)</f>
        <v>NSW</v>
      </c>
      <c r="H140" t="str">
        <f>VLOOKUP(G140,[1]LUTs!V$2:W$9, 2, FALSE)</f>
        <v>New South Wales</v>
      </c>
      <c r="I140" t="str">
        <f>VLOOKUP($E140,[1]LUTs!$AA$2:$AG$194, 4, FALSE)</f>
        <v>Dryland horticulture</v>
      </c>
      <c r="J140" t="str">
        <f>VLOOKUP($E140,[1]LUTs!$AA$2:$AG$194,5,FALSE)</f>
        <v>Horticulture</v>
      </c>
      <c r="K140" t="str">
        <f>VLOOKUP($E140,[1]LUTs!$AA$2:$AG$194,6,FALSE)</f>
        <v>Agriculture</v>
      </c>
      <c r="L140" t="str">
        <f>VLOOKUP($E140,[1]LUTs!$AA$2:$AG$194,7,FALSE)</f>
        <v>Dryland</v>
      </c>
    </row>
    <row r="141" spans="1:12" x14ac:dyDescent="0.25">
      <c r="A141">
        <v>3042</v>
      </c>
      <c r="B141">
        <v>44</v>
      </c>
      <c r="C141">
        <f t="shared" si="2"/>
        <v>11</v>
      </c>
      <c r="D141">
        <v>1020</v>
      </c>
      <c r="E141">
        <v>346</v>
      </c>
      <c r="F141" t="str">
        <f>VLOOKUP($D141,[1]LUTs!$D$2:$H$64, 2, FALSE)</f>
        <v>Central West</v>
      </c>
      <c r="G141" t="str">
        <f>VLOOKUP($D141,[1]LUTs!$D$2:$H$64, 3, FALSE)</f>
        <v>NSW</v>
      </c>
      <c r="H141" t="str">
        <f>VLOOKUP(G141,[1]LUTs!V$2:W$9, 2, FALSE)</f>
        <v>New South Wales</v>
      </c>
      <c r="I141" t="str">
        <f>VLOOKUP($E141,[1]LUTs!$AA$2:$AG$194, 4, FALSE)</f>
        <v>Dryland horticulture</v>
      </c>
      <c r="J141" t="str">
        <f>VLOOKUP($E141,[1]LUTs!$AA$2:$AG$194,5,FALSE)</f>
        <v>Horticulture</v>
      </c>
      <c r="K141" t="str">
        <f>VLOOKUP($E141,[1]LUTs!$AA$2:$AG$194,6,FALSE)</f>
        <v>Agriculture</v>
      </c>
      <c r="L141" t="str">
        <f>VLOOKUP($E141,[1]LUTs!$AA$2:$AG$194,7,FALSE)</f>
        <v>Dryland</v>
      </c>
    </row>
    <row r="142" spans="1:12" x14ac:dyDescent="0.25">
      <c r="A142">
        <v>2253</v>
      </c>
      <c r="B142">
        <v>7</v>
      </c>
      <c r="C142">
        <f t="shared" si="2"/>
        <v>1.75</v>
      </c>
      <c r="D142">
        <v>1020</v>
      </c>
      <c r="E142">
        <v>347</v>
      </c>
      <c r="F142" t="str">
        <f>VLOOKUP($D142,[1]LUTs!$D$2:$H$64, 2, FALSE)</f>
        <v>Central West</v>
      </c>
      <c r="G142" t="str">
        <f>VLOOKUP($D142,[1]LUTs!$D$2:$H$64, 3, FALSE)</f>
        <v>NSW</v>
      </c>
      <c r="H142" t="str">
        <f>VLOOKUP(G142,[1]LUTs!V$2:W$9, 2, FALSE)</f>
        <v>New South Wales</v>
      </c>
      <c r="I142" t="str">
        <f>VLOOKUP($E142,[1]LUTs!$AA$2:$AG$194, 4, FALSE)</f>
        <v>Dryland horticulture</v>
      </c>
      <c r="J142" t="str">
        <f>VLOOKUP($E142,[1]LUTs!$AA$2:$AG$194,5,FALSE)</f>
        <v>Horticulture</v>
      </c>
      <c r="K142" t="str">
        <f>VLOOKUP($E142,[1]LUTs!$AA$2:$AG$194,6,FALSE)</f>
        <v>Agriculture</v>
      </c>
      <c r="L142" t="str">
        <f>VLOOKUP($E142,[1]LUTs!$AA$2:$AG$194,7,FALSE)</f>
        <v>Dryland</v>
      </c>
    </row>
    <row r="143" spans="1:12" x14ac:dyDescent="0.25">
      <c r="A143">
        <v>2854</v>
      </c>
      <c r="B143">
        <v>10</v>
      </c>
      <c r="C143">
        <f t="shared" si="2"/>
        <v>2.5</v>
      </c>
      <c r="D143">
        <v>1020</v>
      </c>
      <c r="E143">
        <v>348</v>
      </c>
      <c r="F143" t="str">
        <f>VLOOKUP($D143,[1]LUTs!$D$2:$H$64, 2, FALSE)</f>
        <v>Central West</v>
      </c>
      <c r="G143" t="str">
        <f>VLOOKUP($D143,[1]LUTs!$D$2:$H$64, 3, FALSE)</f>
        <v>NSW</v>
      </c>
      <c r="H143" t="str">
        <f>VLOOKUP(G143,[1]LUTs!V$2:W$9, 2, FALSE)</f>
        <v>New South Wales</v>
      </c>
      <c r="I143" t="str">
        <f>VLOOKUP($E143,[1]LUTs!$AA$2:$AG$194, 4, FALSE)</f>
        <v>Dryland horticulture</v>
      </c>
      <c r="J143" t="str">
        <f>VLOOKUP($E143,[1]LUTs!$AA$2:$AG$194,5,FALSE)</f>
        <v>Horticulture</v>
      </c>
      <c r="K143" t="str">
        <f>VLOOKUP($E143,[1]LUTs!$AA$2:$AG$194,6,FALSE)</f>
        <v>Agriculture</v>
      </c>
      <c r="L143" t="str">
        <f>VLOOKUP($E143,[1]LUTs!$AA$2:$AG$194,7,FALSE)</f>
        <v>Dryland</v>
      </c>
    </row>
    <row r="144" spans="1:12" x14ac:dyDescent="0.25">
      <c r="A144">
        <v>2499</v>
      </c>
      <c r="B144">
        <v>976</v>
      </c>
      <c r="C144">
        <f t="shared" si="2"/>
        <v>244</v>
      </c>
      <c r="D144">
        <v>1020</v>
      </c>
      <c r="E144">
        <v>349</v>
      </c>
      <c r="F144" t="str">
        <f>VLOOKUP($D144,[1]LUTs!$D$2:$H$64, 2, FALSE)</f>
        <v>Central West</v>
      </c>
      <c r="G144" t="str">
        <f>VLOOKUP($D144,[1]LUTs!$D$2:$H$64, 3, FALSE)</f>
        <v>NSW</v>
      </c>
      <c r="H144" t="str">
        <f>VLOOKUP(G144,[1]LUTs!V$2:W$9, 2, FALSE)</f>
        <v>New South Wales</v>
      </c>
      <c r="I144" t="str">
        <f>VLOOKUP($E144,[1]LUTs!$AA$2:$AG$194, 4, FALSE)</f>
        <v>Dryland horticulture</v>
      </c>
      <c r="J144" t="str">
        <f>VLOOKUP($E144,[1]LUTs!$AA$2:$AG$194,5,FALSE)</f>
        <v>Horticulture</v>
      </c>
      <c r="K144" t="str">
        <f>VLOOKUP($E144,[1]LUTs!$AA$2:$AG$194,6,FALSE)</f>
        <v>Agriculture</v>
      </c>
      <c r="L144" t="str">
        <f>VLOOKUP($E144,[1]LUTs!$AA$2:$AG$194,7,FALSE)</f>
        <v>Dryland</v>
      </c>
    </row>
    <row r="145" spans="1:12" x14ac:dyDescent="0.25">
      <c r="A145">
        <v>2475</v>
      </c>
      <c r="B145">
        <v>121</v>
      </c>
      <c r="C145">
        <f t="shared" si="2"/>
        <v>30.25</v>
      </c>
      <c r="D145">
        <v>1020</v>
      </c>
      <c r="E145">
        <v>350</v>
      </c>
      <c r="F145" t="str">
        <f>VLOOKUP($D145,[1]LUTs!$D$2:$H$64, 2, FALSE)</f>
        <v>Central West</v>
      </c>
      <c r="G145" t="str">
        <f>VLOOKUP($D145,[1]LUTs!$D$2:$H$64, 3, FALSE)</f>
        <v>NSW</v>
      </c>
      <c r="H145" t="str">
        <f>VLOOKUP(G145,[1]LUTs!V$2:W$9, 2, FALSE)</f>
        <v>New South Wales</v>
      </c>
      <c r="I145" t="str">
        <f>VLOOKUP($E145,[1]LUTs!$AA$2:$AG$194, 4, FALSE)</f>
        <v>Dryland horticulture</v>
      </c>
      <c r="J145" t="str">
        <f>VLOOKUP($E145,[1]LUTs!$AA$2:$AG$194,5,FALSE)</f>
        <v>Horticulture</v>
      </c>
      <c r="K145" t="str">
        <f>VLOOKUP($E145,[1]LUTs!$AA$2:$AG$194,6,FALSE)</f>
        <v>Agriculture</v>
      </c>
      <c r="L145" t="str">
        <f>VLOOKUP($E145,[1]LUTs!$AA$2:$AG$194,7,FALSE)</f>
        <v>Dryland</v>
      </c>
    </row>
    <row r="146" spans="1:12" x14ac:dyDescent="0.25">
      <c r="A146">
        <v>2459</v>
      </c>
      <c r="B146">
        <v>276</v>
      </c>
      <c r="C146">
        <f t="shared" si="2"/>
        <v>69</v>
      </c>
      <c r="D146">
        <v>1020</v>
      </c>
      <c r="E146">
        <v>353</v>
      </c>
      <c r="F146" t="str">
        <f>VLOOKUP($D146,[1]LUTs!$D$2:$H$64, 2, FALSE)</f>
        <v>Central West</v>
      </c>
      <c r="G146" t="str">
        <f>VLOOKUP($D146,[1]LUTs!$D$2:$H$64, 3, FALSE)</f>
        <v>NSW</v>
      </c>
      <c r="H146" t="str">
        <f>VLOOKUP(G146,[1]LUTs!V$2:W$9, 2, FALSE)</f>
        <v>New South Wales</v>
      </c>
      <c r="I146" t="str">
        <f>VLOOKUP($E146,[1]LUTs!$AA$2:$AG$194, 4, FALSE)</f>
        <v>Dryland horticulture</v>
      </c>
      <c r="J146" t="str">
        <f>VLOOKUP($E146,[1]LUTs!$AA$2:$AG$194,5,FALSE)</f>
        <v>Horticulture</v>
      </c>
      <c r="K146" t="str">
        <f>VLOOKUP($E146,[1]LUTs!$AA$2:$AG$194,6,FALSE)</f>
        <v>Agriculture</v>
      </c>
      <c r="L146" t="str">
        <f>VLOOKUP($E146,[1]LUTs!$AA$2:$AG$194,7,FALSE)</f>
        <v>Dryland</v>
      </c>
    </row>
    <row r="147" spans="1:12" x14ac:dyDescent="0.25">
      <c r="A147">
        <v>2356</v>
      </c>
      <c r="B147">
        <v>39</v>
      </c>
      <c r="C147">
        <f t="shared" si="2"/>
        <v>9.75</v>
      </c>
      <c r="D147">
        <v>1020</v>
      </c>
      <c r="E147">
        <v>360</v>
      </c>
      <c r="F147" t="str">
        <f>VLOOKUP($D147,[1]LUTs!$D$2:$H$64, 2, FALSE)</f>
        <v>Central West</v>
      </c>
      <c r="G147" t="str">
        <f>VLOOKUP($D147,[1]LUTs!$D$2:$H$64, 3, FALSE)</f>
        <v>NSW</v>
      </c>
      <c r="H147" t="str">
        <f>VLOOKUP(G147,[1]LUTs!V$2:W$9, 2, FALSE)</f>
        <v>New South Wales</v>
      </c>
      <c r="I147" t="str">
        <f>VLOOKUP($E147,[1]LUTs!$AA$2:$AG$194, 4, FALSE)</f>
        <v>Land in transition</v>
      </c>
      <c r="J147" t="str">
        <f>VLOOKUP($E147,[1]LUTs!$AA$2:$AG$194,5,FALSE)</f>
        <v>Livestock production</v>
      </c>
      <c r="K147" t="str">
        <f>VLOOKUP($E147,[1]LUTs!$AA$2:$AG$194,6,FALSE)</f>
        <v>Agriculture</v>
      </c>
      <c r="L147" t="str">
        <f>VLOOKUP($E147,[1]LUTs!$AA$2:$AG$194,7,FALSE)</f>
        <v>Dryland</v>
      </c>
    </row>
    <row r="148" spans="1:12" x14ac:dyDescent="0.25">
      <c r="A148">
        <v>2236</v>
      </c>
      <c r="B148">
        <v>83</v>
      </c>
      <c r="C148">
        <f t="shared" si="2"/>
        <v>20.75</v>
      </c>
      <c r="D148">
        <v>1020</v>
      </c>
      <c r="E148">
        <v>361</v>
      </c>
      <c r="F148" t="str">
        <f>VLOOKUP($D148,[1]LUTs!$D$2:$H$64, 2, FALSE)</f>
        <v>Central West</v>
      </c>
      <c r="G148" t="str">
        <f>VLOOKUP($D148,[1]LUTs!$D$2:$H$64, 3, FALSE)</f>
        <v>NSW</v>
      </c>
      <c r="H148" t="str">
        <f>VLOOKUP(G148,[1]LUTs!V$2:W$9, 2, FALSE)</f>
        <v>New South Wales</v>
      </c>
      <c r="I148" t="str">
        <f>VLOOKUP($E148,[1]LUTs!$AA$2:$AG$194, 4, FALSE)</f>
        <v>Land in transition</v>
      </c>
      <c r="J148" t="str">
        <f>VLOOKUP($E148,[1]LUTs!$AA$2:$AG$194,5,FALSE)</f>
        <v>Livestock production</v>
      </c>
      <c r="K148" t="str">
        <f>VLOOKUP($E148,[1]LUTs!$AA$2:$AG$194,6,FALSE)</f>
        <v>Agriculture</v>
      </c>
      <c r="L148" t="str">
        <f>VLOOKUP($E148,[1]LUTs!$AA$2:$AG$194,7,FALSE)</f>
        <v>Dryland</v>
      </c>
    </row>
    <row r="149" spans="1:12" x14ac:dyDescent="0.25">
      <c r="A149">
        <v>2229</v>
      </c>
      <c r="B149">
        <v>33</v>
      </c>
      <c r="C149">
        <f t="shared" si="2"/>
        <v>8.25</v>
      </c>
      <c r="D149">
        <v>1020</v>
      </c>
      <c r="E149">
        <v>362</v>
      </c>
      <c r="F149" t="str">
        <f>VLOOKUP($D149,[1]LUTs!$D$2:$H$64, 2, FALSE)</f>
        <v>Central West</v>
      </c>
      <c r="G149" t="str">
        <f>VLOOKUP($D149,[1]LUTs!$D$2:$H$64, 3, FALSE)</f>
        <v>NSW</v>
      </c>
      <c r="H149" t="str">
        <f>VLOOKUP(G149,[1]LUTs!V$2:W$9, 2, FALSE)</f>
        <v>New South Wales</v>
      </c>
      <c r="I149" t="str">
        <f>VLOOKUP($E149,[1]LUTs!$AA$2:$AG$194, 4, FALSE)</f>
        <v>Land in transition</v>
      </c>
      <c r="J149" t="str">
        <f>VLOOKUP($E149,[1]LUTs!$AA$2:$AG$194,5,FALSE)</f>
        <v>Livestock production</v>
      </c>
      <c r="K149" t="str">
        <f>VLOOKUP($E149,[1]LUTs!$AA$2:$AG$194,6,FALSE)</f>
        <v>Agriculture</v>
      </c>
      <c r="L149" t="str">
        <f>VLOOKUP($E149,[1]LUTs!$AA$2:$AG$194,7,FALSE)</f>
        <v>Dryland</v>
      </c>
    </row>
    <row r="150" spans="1:12" x14ac:dyDescent="0.25">
      <c r="A150">
        <v>2471</v>
      </c>
      <c r="B150">
        <v>135</v>
      </c>
      <c r="C150">
        <f t="shared" si="2"/>
        <v>33.75</v>
      </c>
      <c r="D150">
        <v>1020</v>
      </c>
      <c r="E150">
        <v>365</v>
      </c>
      <c r="F150" t="str">
        <f>VLOOKUP($D150,[1]LUTs!$D$2:$H$64, 2, FALSE)</f>
        <v>Central West</v>
      </c>
      <c r="G150" t="str">
        <f>VLOOKUP($D150,[1]LUTs!$D$2:$H$64, 3, FALSE)</f>
        <v>NSW</v>
      </c>
      <c r="H150" t="str">
        <f>VLOOKUP(G150,[1]LUTs!V$2:W$9, 2, FALSE)</f>
        <v>New South Wales</v>
      </c>
      <c r="I150" t="str">
        <f>VLOOKUP($E150,[1]LUTs!$AA$2:$AG$194, 4, FALSE)</f>
        <v>Land in transition</v>
      </c>
      <c r="J150" t="str">
        <f>VLOOKUP($E150,[1]LUTs!$AA$2:$AG$194,5,FALSE)</f>
        <v>Livestock production</v>
      </c>
      <c r="K150" t="str">
        <f>VLOOKUP($E150,[1]LUTs!$AA$2:$AG$194,6,FALSE)</f>
        <v>Agriculture</v>
      </c>
      <c r="L150" t="str">
        <f>VLOOKUP($E150,[1]LUTs!$AA$2:$AG$194,7,FALSE)</f>
        <v>Dryland</v>
      </c>
    </row>
    <row r="151" spans="1:12" x14ac:dyDescent="0.25">
      <c r="A151">
        <v>2765</v>
      </c>
      <c r="B151">
        <v>959</v>
      </c>
      <c r="C151">
        <f t="shared" si="2"/>
        <v>239.75</v>
      </c>
      <c r="D151">
        <v>1020</v>
      </c>
      <c r="E151">
        <v>410</v>
      </c>
      <c r="F151" t="str">
        <f>VLOOKUP($D151,[1]LUTs!$D$2:$H$64, 2, FALSE)</f>
        <v>Central West</v>
      </c>
      <c r="G151" t="str">
        <f>VLOOKUP($D151,[1]LUTs!$D$2:$H$64, 3, FALSE)</f>
        <v>NSW</v>
      </c>
      <c r="H151" t="str">
        <f>VLOOKUP(G151,[1]LUTs!V$2:W$9, 2, FALSE)</f>
        <v>New South Wales</v>
      </c>
      <c r="I151" t="str">
        <f>VLOOKUP($E151,[1]LUTs!$AA$2:$AG$194, 4, FALSE)</f>
        <v>Plantation forests (commercial and other)</v>
      </c>
      <c r="J151" t="str">
        <f>VLOOKUP($E151,[1]LUTs!$AA$2:$AG$194,5,FALSE)</f>
        <v>Forests and plantations</v>
      </c>
      <c r="K151" t="str">
        <f>VLOOKUP($E151,[1]LUTs!$AA$2:$AG$194,6,FALSE)</f>
        <v>Non-agriculture</v>
      </c>
      <c r="L151" t="str">
        <f>VLOOKUP($E151,[1]LUTs!$AA$2:$AG$194,7,FALSE)</f>
        <v>Irrigated</v>
      </c>
    </row>
    <row r="152" spans="1:12" x14ac:dyDescent="0.25">
      <c r="A152">
        <v>2204</v>
      </c>
      <c r="B152">
        <v>15554</v>
      </c>
      <c r="C152">
        <f t="shared" si="2"/>
        <v>3888.5</v>
      </c>
      <c r="D152">
        <v>1020</v>
      </c>
      <c r="E152">
        <v>420</v>
      </c>
      <c r="F152" t="str">
        <f>VLOOKUP($D152,[1]LUTs!$D$2:$H$64, 2, FALSE)</f>
        <v>Central West</v>
      </c>
      <c r="G152" t="str">
        <f>VLOOKUP($D152,[1]LUTs!$D$2:$H$64, 3, FALSE)</f>
        <v>NSW</v>
      </c>
      <c r="H152" t="str">
        <f>VLOOKUP(G152,[1]LUTs!V$2:W$9, 2, FALSE)</f>
        <v>New South Wales</v>
      </c>
      <c r="I152" t="str">
        <f>VLOOKUP($E152,[1]LUTs!$AA$2:$AG$194, 4, FALSE)</f>
        <v xml:space="preserve">Irrigated pastures </v>
      </c>
      <c r="J152" t="str">
        <f>VLOOKUP($E152,[1]LUTs!$AA$2:$AG$194,5,FALSE)</f>
        <v>Livestock production</v>
      </c>
      <c r="K152" t="str">
        <f>VLOOKUP($E152,[1]LUTs!$AA$2:$AG$194,6,FALSE)</f>
        <v>Agriculture</v>
      </c>
      <c r="L152" t="str">
        <f>VLOOKUP($E152,[1]LUTs!$AA$2:$AG$194,7,FALSE)</f>
        <v>Irrigated</v>
      </c>
    </row>
    <row r="153" spans="1:12" x14ac:dyDescent="0.25">
      <c r="A153">
        <v>2319</v>
      </c>
      <c r="B153">
        <v>98</v>
      </c>
      <c r="C153">
        <f t="shared" si="2"/>
        <v>24.5</v>
      </c>
      <c r="D153">
        <v>1020</v>
      </c>
      <c r="E153">
        <v>421</v>
      </c>
      <c r="F153" t="str">
        <f>VLOOKUP($D153,[1]LUTs!$D$2:$H$64, 2, FALSE)</f>
        <v>Central West</v>
      </c>
      <c r="G153" t="str">
        <f>VLOOKUP($D153,[1]LUTs!$D$2:$H$64, 3, FALSE)</f>
        <v>NSW</v>
      </c>
      <c r="H153" t="str">
        <f>VLOOKUP(G153,[1]LUTs!V$2:W$9, 2, FALSE)</f>
        <v>New South Wales</v>
      </c>
      <c r="I153" t="str">
        <f>VLOOKUP($E153,[1]LUTs!$AA$2:$AG$194, 4, FALSE)</f>
        <v xml:space="preserve">Irrigated pastures </v>
      </c>
      <c r="J153" t="str">
        <f>VLOOKUP($E153,[1]LUTs!$AA$2:$AG$194,5,FALSE)</f>
        <v>Livestock production</v>
      </c>
      <c r="K153" t="str">
        <f>VLOOKUP($E153,[1]LUTs!$AA$2:$AG$194,6,FALSE)</f>
        <v>Agriculture</v>
      </c>
      <c r="L153" t="str">
        <f>VLOOKUP($E153,[1]LUTs!$AA$2:$AG$194,7,FALSE)</f>
        <v>Irrigated</v>
      </c>
    </row>
    <row r="154" spans="1:12" x14ac:dyDescent="0.25">
      <c r="A154">
        <v>2054</v>
      </c>
      <c r="B154">
        <v>818078</v>
      </c>
      <c r="C154">
        <f t="shared" si="2"/>
        <v>204519.5</v>
      </c>
      <c r="D154">
        <v>1020</v>
      </c>
      <c r="E154">
        <v>430</v>
      </c>
      <c r="F154" t="str">
        <f>VLOOKUP($D154,[1]LUTs!$D$2:$H$64, 2, FALSE)</f>
        <v>Central West</v>
      </c>
      <c r="G154" t="str">
        <f>VLOOKUP($D154,[1]LUTs!$D$2:$H$64, 3, FALSE)</f>
        <v>NSW</v>
      </c>
      <c r="H154" t="str">
        <f>VLOOKUP(G154,[1]LUTs!V$2:W$9, 2, FALSE)</f>
        <v>New South Wales</v>
      </c>
      <c r="I154" t="str">
        <f>VLOOKUP($E154,[1]LUTs!$AA$2:$AG$194, 4, FALSE)</f>
        <v>Irrigated cropping</v>
      </c>
      <c r="J154" t="str">
        <f>VLOOKUP($E154,[1]LUTs!$AA$2:$AG$194,5,FALSE)</f>
        <v>Cropping</v>
      </c>
      <c r="K154" t="str">
        <f>VLOOKUP($E154,[1]LUTs!$AA$2:$AG$194,6,FALSE)</f>
        <v>Agriculture</v>
      </c>
      <c r="L154" t="str">
        <f>VLOOKUP($E154,[1]LUTs!$AA$2:$AG$194,7,FALSE)</f>
        <v>Irrigated</v>
      </c>
    </row>
    <row r="155" spans="1:12" x14ac:dyDescent="0.25">
      <c r="A155">
        <v>2447</v>
      </c>
      <c r="B155">
        <v>264</v>
      </c>
      <c r="C155">
        <f t="shared" si="2"/>
        <v>66</v>
      </c>
      <c r="D155">
        <v>1020</v>
      </c>
      <c r="E155">
        <v>433</v>
      </c>
      <c r="F155" t="str">
        <f>VLOOKUP($D155,[1]LUTs!$D$2:$H$64, 2, FALSE)</f>
        <v>Central West</v>
      </c>
      <c r="G155" t="str">
        <f>VLOOKUP($D155,[1]LUTs!$D$2:$H$64, 3, FALSE)</f>
        <v>NSW</v>
      </c>
      <c r="H155" t="str">
        <f>VLOOKUP(G155,[1]LUTs!V$2:W$9, 2, FALSE)</f>
        <v>New South Wales</v>
      </c>
      <c r="I155" t="str">
        <f>VLOOKUP($E155,[1]LUTs!$AA$2:$AG$194, 4, FALSE)</f>
        <v>Irrigated cropping</v>
      </c>
      <c r="J155" t="str">
        <f>VLOOKUP($E155,[1]LUTs!$AA$2:$AG$194,5,FALSE)</f>
        <v>Cropping</v>
      </c>
      <c r="K155" t="str">
        <f>VLOOKUP($E155,[1]LUTs!$AA$2:$AG$194,6,FALSE)</f>
        <v>Agriculture</v>
      </c>
      <c r="L155" t="str">
        <f>VLOOKUP($E155,[1]LUTs!$AA$2:$AG$194,7,FALSE)</f>
        <v>Irrigated</v>
      </c>
    </row>
    <row r="156" spans="1:12" x14ac:dyDescent="0.25">
      <c r="A156">
        <v>2090</v>
      </c>
      <c r="B156">
        <v>201816</v>
      </c>
      <c r="C156">
        <f t="shared" si="2"/>
        <v>50454</v>
      </c>
      <c r="D156">
        <v>1020</v>
      </c>
      <c r="E156">
        <v>436</v>
      </c>
      <c r="F156" t="str">
        <f>VLOOKUP($D156,[1]LUTs!$D$2:$H$64, 2, FALSE)</f>
        <v>Central West</v>
      </c>
      <c r="G156" t="str">
        <f>VLOOKUP($D156,[1]LUTs!$D$2:$H$64, 3, FALSE)</f>
        <v>NSW</v>
      </c>
      <c r="H156" t="str">
        <f>VLOOKUP(G156,[1]LUTs!V$2:W$9, 2, FALSE)</f>
        <v>New South Wales</v>
      </c>
      <c r="I156" t="str">
        <f>VLOOKUP($E156,[1]LUTs!$AA$2:$AG$194, 4, FALSE)</f>
        <v>Irrigated cropping</v>
      </c>
      <c r="J156" t="str">
        <f>VLOOKUP($E156,[1]LUTs!$AA$2:$AG$194,5,FALSE)</f>
        <v>Cropping</v>
      </c>
      <c r="K156" t="str">
        <f>VLOOKUP($E156,[1]LUTs!$AA$2:$AG$194,6,FALSE)</f>
        <v>Agriculture</v>
      </c>
      <c r="L156" t="str">
        <f>VLOOKUP($E156,[1]LUTs!$AA$2:$AG$194,7,FALSE)</f>
        <v>Irrigated</v>
      </c>
    </row>
    <row r="157" spans="1:12" x14ac:dyDescent="0.25">
      <c r="A157">
        <v>2355</v>
      </c>
      <c r="B157">
        <v>333</v>
      </c>
      <c r="C157">
        <f t="shared" si="2"/>
        <v>83.25</v>
      </c>
      <c r="D157">
        <v>1020</v>
      </c>
      <c r="E157">
        <v>438</v>
      </c>
      <c r="F157" t="str">
        <f>VLOOKUP($D157,[1]LUTs!$D$2:$H$64, 2, FALSE)</f>
        <v>Central West</v>
      </c>
      <c r="G157" t="str">
        <f>VLOOKUP($D157,[1]LUTs!$D$2:$H$64, 3, FALSE)</f>
        <v>NSW</v>
      </c>
      <c r="H157" t="str">
        <f>VLOOKUP(G157,[1]LUTs!V$2:W$9, 2, FALSE)</f>
        <v>New South Wales</v>
      </c>
      <c r="I157" t="str">
        <f>VLOOKUP($E157,[1]LUTs!$AA$2:$AG$194, 4, FALSE)</f>
        <v>Irrigated cropping</v>
      </c>
      <c r="J157" t="str">
        <f>VLOOKUP($E157,[1]LUTs!$AA$2:$AG$194,5,FALSE)</f>
        <v>Cropping</v>
      </c>
      <c r="K157" t="str">
        <f>VLOOKUP($E157,[1]LUTs!$AA$2:$AG$194,6,FALSE)</f>
        <v>Agriculture</v>
      </c>
      <c r="L157" t="str">
        <f>VLOOKUP($E157,[1]LUTs!$AA$2:$AG$194,7,FALSE)</f>
        <v>Irrigated</v>
      </c>
    </row>
    <row r="158" spans="1:12" x14ac:dyDescent="0.25">
      <c r="A158">
        <v>2224</v>
      </c>
      <c r="B158">
        <v>386</v>
      </c>
      <c r="C158">
        <f t="shared" si="2"/>
        <v>96.5</v>
      </c>
      <c r="D158">
        <v>1020</v>
      </c>
      <c r="E158">
        <v>440</v>
      </c>
      <c r="F158" t="str">
        <f>VLOOKUP($D158,[1]LUTs!$D$2:$H$64, 2, FALSE)</f>
        <v>Central West</v>
      </c>
      <c r="G158" t="str">
        <f>VLOOKUP($D158,[1]LUTs!$D$2:$H$64, 3, FALSE)</f>
        <v>NSW</v>
      </c>
      <c r="H158" t="str">
        <f>VLOOKUP(G158,[1]LUTs!V$2:W$9, 2, FALSE)</f>
        <v>New South Wales</v>
      </c>
      <c r="I158" t="str">
        <f>VLOOKUP($E158,[1]LUTs!$AA$2:$AG$194, 4, FALSE)</f>
        <v>Irrigated horticulture</v>
      </c>
      <c r="J158" t="str">
        <f>VLOOKUP($E158,[1]LUTs!$AA$2:$AG$194,5,FALSE)</f>
        <v>Horticulture</v>
      </c>
      <c r="K158" t="str">
        <f>VLOOKUP($E158,[1]LUTs!$AA$2:$AG$194,6,FALSE)</f>
        <v>Agriculture</v>
      </c>
      <c r="L158" t="str">
        <f>VLOOKUP($E158,[1]LUTs!$AA$2:$AG$194,7,FALSE)</f>
        <v>Irrigated</v>
      </c>
    </row>
    <row r="159" spans="1:12" x14ac:dyDescent="0.25">
      <c r="A159">
        <v>2120</v>
      </c>
      <c r="B159">
        <v>2452</v>
      </c>
      <c r="C159">
        <f t="shared" si="2"/>
        <v>613</v>
      </c>
      <c r="D159">
        <v>1020</v>
      </c>
      <c r="E159">
        <v>441</v>
      </c>
      <c r="F159" t="str">
        <f>VLOOKUP($D159,[1]LUTs!$D$2:$H$64, 2, FALSE)</f>
        <v>Central West</v>
      </c>
      <c r="G159" t="str">
        <f>VLOOKUP($D159,[1]LUTs!$D$2:$H$64, 3, FALSE)</f>
        <v>NSW</v>
      </c>
      <c r="H159" t="str">
        <f>VLOOKUP(G159,[1]LUTs!V$2:W$9, 2, FALSE)</f>
        <v>New South Wales</v>
      </c>
      <c r="I159" t="str">
        <f>VLOOKUP($E159,[1]LUTs!$AA$2:$AG$194, 4, FALSE)</f>
        <v>Irrigated horticulture</v>
      </c>
      <c r="J159" t="str">
        <f>VLOOKUP($E159,[1]LUTs!$AA$2:$AG$194,5,FALSE)</f>
        <v>Horticulture</v>
      </c>
      <c r="K159" t="str">
        <f>VLOOKUP($E159,[1]LUTs!$AA$2:$AG$194,6,FALSE)</f>
        <v>Agriculture</v>
      </c>
      <c r="L159" t="str">
        <f>VLOOKUP($E159,[1]LUTs!$AA$2:$AG$194,7,FALSE)</f>
        <v>Irrigated</v>
      </c>
    </row>
    <row r="160" spans="1:12" x14ac:dyDescent="0.25">
      <c r="A160">
        <v>2098</v>
      </c>
      <c r="B160">
        <v>739</v>
      </c>
      <c r="C160">
        <f t="shared" si="2"/>
        <v>184.75</v>
      </c>
      <c r="D160">
        <v>1020</v>
      </c>
      <c r="E160">
        <v>442</v>
      </c>
      <c r="F160" t="str">
        <f>VLOOKUP($D160,[1]LUTs!$D$2:$H$64, 2, FALSE)</f>
        <v>Central West</v>
      </c>
      <c r="G160" t="str">
        <f>VLOOKUP($D160,[1]LUTs!$D$2:$H$64, 3, FALSE)</f>
        <v>NSW</v>
      </c>
      <c r="H160" t="str">
        <f>VLOOKUP(G160,[1]LUTs!V$2:W$9, 2, FALSE)</f>
        <v>New South Wales</v>
      </c>
      <c r="I160" t="str">
        <f>VLOOKUP($E160,[1]LUTs!$AA$2:$AG$194, 4, FALSE)</f>
        <v>Irrigated horticulture</v>
      </c>
      <c r="J160" t="str">
        <f>VLOOKUP($E160,[1]LUTs!$AA$2:$AG$194,5,FALSE)</f>
        <v>Horticulture</v>
      </c>
      <c r="K160" t="str">
        <f>VLOOKUP($E160,[1]LUTs!$AA$2:$AG$194,6,FALSE)</f>
        <v>Agriculture</v>
      </c>
      <c r="L160" t="str">
        <f>VLOOKUP($E160,[1]LUTs!$AA$2:$AG$194,7,FALSE)</f>
        <v>Irrigated</v>
      </c>
    </row>
    <row r="161" spans="1:12" x14ac:dyDescent="0.25">
      <c r="A161">
        <v>2285</v>
      </c>
      <c r="B161">
        <v>11</v>
      </c>
      <c r="C161">
        <f t="shared" si="2"/>
        <v>2.75</v>
      </c>
      <c r="D161">
        <v>1020</v>
      </c>
      <c r="E161">
        <v>443</v>
      </c>
      <c r="F161" t="str">
        <f>VLOOKUP($D161,[1]LUTs!$D$2:$H$64, 2, FALSE)</f>
        <v>Central West</v>
      </c>
      <c r="G161" t="str">
        <f>VLOOKUP($D161,[1]LUTs!$D$2:$H$64, 3, FALSE)</f>
        <v>NSW</v>
      </c>
      <c r="H161" t="str">
        <f>VLOOKUP(G161,[1]LUTs!V$2:W$9, 2, FALSE)</f>
        <v>New South Wales</v>
      </c>
      <c r="I161" t="str">
        <f>VLOOKUP($E161,[1]LUTs!$AA$2:$AG$194, 4, FALSE)</f>
        <v>Irrigated horticulture</v>
      </c>
      <c r="J161" t="str">
        <f>VLOOKUP($E161,[1]LUTs!$AA$2:$AG$194,5,FALSE)</f>
        <v>Horticulture</v>
      </c>
      <c r="K161" t="str">
        <f>VLOOKUP($E161,[1]LUTs!$AA$2:$AG$194,6,FALSE)</f>
        <v>Agriculture</v>
      </c>
      <c r="L161" t="str">
        <f>VLOOKUP($E161,[1]LUTs!$AA$2:$AG$194,7,FALSE)</f>
        <v>Irrigated</v>
      </c>
    </row>
    <row r="162" spans="1:12" x14ac:dyDescent="0.25">
      <c r="A162">
        <v>2277</v>
      </c>
      <c r="B162">
        <v>175</v>
      </c>
      <c r="C162">
        <f t="shared" si="2"/>
        <v>43.75</v>
      </c>
      <c r="D162">
        <v>1020</v>
      </c>
      <c r="E162">
        <v>444</v>
      </c>
      <c r="F162" t="str">
        <f>VLOOKUP($D162,[1]LUTs!$D$2:$H$64, 2, FALSE)</f>
        <v>Central West</v>
      </c>
      <c r="G162" t="str">
        <f>VLOOKUP($D162,[1]LUTs!$D$2:$H$64, 3, FALSE)</f>
        <v>NSW</v>
      </c>
      <c r="H162" t="str">
        <f>VLOOKUP(G162,[1]LUTs!V$2:W$9, 2, FALSE)</f>
        <v>New South Wales</v>
      </c>
      <c r="I162" t="str">
        <f>VLOOKUP($E162,[1]LUTs!$AA$2:$AG$194, 4, FALSE)</f>
        <v>Irrigated horticulture</v>
      </c>
      <c r="J162" t="str">
        <f>VLOOKUP($E162,[1]LUTs!$AA$2:$AG$194,5,FALSE)</f>
        <v>Horticulture</v>
      </c>
      <c r="K162" t="str">
        <f>VLOOKUP($E162,[1]LUTs!$AA$2:$AG$194,6,FALSE)</f>
        <v>Agriculture</v>
      </c>
      <c r="L162" t="str">
        <f>VLOOKUP($E162,[1]LUTs!$AA$2:$AG$194,7,FALSE)</f>
        <v>Irrigated</v>
      </c>
    </row>
    <row r="163" spans="1:12" x14ac:dyDescent="0.25">
      <c r="A163">
        <v>2237</v>
      </c>
      <c r="B163">
        <v>1125</v>
      </c>
      <c r="C163">
        <f t="shared" si="2"/>
        <v>281.25</v>
      </c>
      <c r="D163">
        <v>1020</v>
      </c>
      <c r="E163">
        <v>449</v>
      </c>
      <c r="F163" t="str">
        <f>VLOOKUP($D163,[1]LUTs!$D$2:$H$64, 2, FALSE)</f>
        <v>Central West</v>
      </c>
      <c r="G163" t="str">
        <f>VLOOKUP($D163,[1]LUTs!$D$2:$H$64, 3, FALSE)</f>
        <v>NSW</v>
      </c>
      <c r="H163" t="str">
        <f>VLOOKUP(G163,[1]LUTs!V$2:W$9, 2, FALSE)</f>
        <v>New South Wales</v>
      </c>
      <c r="I163" t="str">
        <f>VLOOKUP($E163,[1]LUTs!$AA$2:$AG$194, 4, FALSE)</f>
        <v>Irrigated horticulture</v>
      </c>
      <c r="J163" t="str">
        <f>VLOOKUP($E163,[1]LUTs!$AA$2:$AG$194,5,FALSE)</f>
        <v>Horticulture</v>
      </c>
      <c r="K163" t="str">
        <f>VLOOKUP($E163,[1]LUTs!$AA$2:$AG$194,6,FALSE)</f>
        <v>Agriculture</v>
      </c>
      <c r="L163" t="str">
        <f>VLOOKUP($E163,[1]LUTs!$AA$2:$AG$194,7,FALSE)</f>
        <v>Irrigated</v>
      </c>
    </row>
    <row r="164" spans="1:12" x14ac:dyDescent="0.25">
      <c r="A164">
        <v>2522</v>
      </c>
      <c r="B164">
        <v>96</v>
      </c>
      <c r="C164">
        <f t="shared" si="2"/>
        <v>24</v>
      </c>
      <c r="D164">
        <v>1020</v>
      </c>
      <c r="E164">
        <v>450</v>
      </c>
      <c r="F164" t="str">
        <f>VLOOKUP($D164,[1]LUTs!$D$2:$H$64, 2, FALSE)</f>
        <v>Central West</v>
      </c>
      <c r="G164" t="str">
        <f>VLOOKUP($D164,[1]LUTs!$D$2:$H$64, 3, FALSE)</f>
        <v>NSW</v>
      </c>
      <c r="H164" t="str">
        <f>VLOOKUP(G164,[1]LUTs!V$2:W$9, 2, FALSE)</f>
        <v>New South Wales</v>
      </c>
      <c r="I164" t="str">
        <f>VLOOKUP($E164,[1]LUTs!$AA$2:$AG$194, 4, FALSE)</f>
        <v>Irrigated horticulture</v>
      </c>
      <c r="J164" t="str">
        <f>VLOOKUP($E164,[1]LUTs!$AA$2:$AG$194,5,FALSE)</f>
        <v>Horticulture</v>
      </c>
      <c r="K164" t="str">
        <f>VLOOKUP($E164,[1]LUTs!$AA$2:$AG$194,6,FALSE)</f>
        <v>Agriculture</v>
      </c>
      <c r="L164" t="str">
        <f>VLOOKUP($E164,[1]LUTs!$AA$2:$AG$194,7,FALSE)</f>
        <v>Irrigated</v>
      </c>
    </row>
    <row r="165" spans="1:12" x14ac:dyDescent="0.25">
      <c r="A165">
        <v>2332</v>
      </c>
      <c r="B165">
        <v>164</v>
      </c>
      <c r="C165">
        <f t="shared" si="2"/>
        <v>41</v>
      </c>
      <c r="D165">
        <v>1020</v>
      </c>
      <c r="E165">
        <v>453</v>
      </c>
      <c r="F165" t="str">
        <f>VLOOKUP($D165,[1]LUTs!$D$2:$H$64, 2, FALSE)</f>
        <v>Central West</v>
      </c>
      <c r="G165" t="str">
        <f>VLOOKUP($D165,[1]LUTs!$D$2:$H$64, 3, FALSE)</f>
        <v>NSW</v>
      </c>
      <c r="H165" t="str">
        <f>VLOOKUP(G165,[1]LUTs!V$2:W$9, 2, FALSE)</f>
        <v>New South Wales</v>
      </c>
      <c r="I165" t="str">
        <f>VLOOKUP($E165,[1]LUTs!$AA$2:$AG$194, 4, FALSE)</f>
        <v>Irrigated horticulture</v>
      </c>
      <c r="J165" t="str">
        <f>VLOOKUP($E165,[1]LUTs!$AA$2:$AG$194,5,FALSE)</f>
        <v>Horticulture</v>
      </c>
      <c r="K165" t="str">
        <f>VLOOKUP($E165,[1]LUTs!$AA$2:$AG$194,6,FALSE)</f>
        <v>Agriculture</v>
      </c>
      <c r="L165" t="str">
        <f>VLOOKUP($E165,[1]LUTs!$AA$2:$AG$194,7,FALSE)</f>
        <v>Irrigated</v>
      </c>
    </row>
    <row r="166" spans="1:12" x14ac:dyDescent="0.25">
      <c r="A166">
        <v>2535</v>
      </c>
      <c r="B166">
        <v>114</v>
      </c>
      <c r="C166">
        <f t="shared" si="2"/>
        <v>28.5</v>
      </c>
      <c r="D166">
        <v>1020</v>
      </c>
      <c r="E166">
        <v>454</v>
      </c>
      <c r="F166" t="str">
        <f>VLOOKUP($D166,[1]LUTs!$D$2:$H$64, 2, FALSE)</f>
        <v>Central West</v>
      </c>
      <c r="G166" t="str">
        <f>VLOOKUP($D166,[1]LUTs!$D$2:$H$64, 3, FALSE)</f>
        <v>NSW</v>
      </c>
      <c r="H166" t="str">
        <f>VLOOKUP(G166,[1]LUTs!V$2:W$9, 2, FALSE)</f>
        <v>New South Wales</v>
      </c>
      <c r="I166" t="str">
        <f>VLOOKUP($E166,[1]LUTs!$AA$2:$AG$194, 4, FALSE)</f>
        <v>Irrigated horticulture</v>
      </c>
      <c r="J166" t="str">
        <f>VLOOKUP($E166,[1]LUTs!$AA$2:$AG$194,5,FALSE)</f>
        <v>Horticulture</v>
      </c>
      <c r="K166" t="str">
        <f>VLOOKUP($E166,[1]LUTs!$AA$2:$AG$194,6,FALSE)</f>
        <v>Agriculture</v>
      </c>
      <c r="L166" t="str">
        <f>VLOOKUP($E166,[1]LUTs!$AA$2:$AG$194,7,FALSE)</f>
        <v>Irrigated</v>
      </c>
    </row>
    <row r="167" spans="1:12" x14ac:dyDescent="0.25">
      <c r="A167">
        <v>2342</v>
      </c>
      <c r="B167">
        <v>58</v>
      </c>
      <c r="C167">
        <f t="shared" si="2"/>
        <v>14.5</v>
      </c>
      <c r="D167">
        <v>1020</v>
      </c>
      <c r="E167">
        <v>511</v>
      </c>
      <c r="F167" t="str">
        <f>VLOOKUP($D167,[1]LUTs!$D$2:$H$64, 2, FALSE)</f>
        <v>Central West</v>
      </c>
      <c r="G167" t="str">
        <f>VLOOKUP($D167,[1]LUTs!$D$2:$H$64, 3, FALSE)</f>
        <v>NSW</v>
      </c>
      <c r="H167" t="str">
        <f>VLOOKUP(G167,[1]LUTs!V$2:W$9, 2, FALSE)</f>
        <v>New South Wales</v>
      </c>
      <c r="I167" t="str">
        <f>VLOOKUP($E167,[1]LUTs!$AA$2:$AG$194, 4, FALSE)</f>
        <v>Intensive plant production</v>
      </c>
      <c r="J167" t="str">
        <f>VLOOKUP($E167,[1]LUTs!$AA$2:$AG$194,5,FALSE)</f>
        <v>Horticulture</v>
      </c>
      <c r="K167" t="str">
        <f>VLOOKUP($E167,[1]LUTs!$AA$2:$AG$194,6,FALSE)</f>
        <v>Agriculture</v>
      </c>
      <c r="L167" t="str">
        <f>VLOOKUP($E167,[1]LUTs!$AA$2:$AG$194,7,FALSE)</f>
        <v>Irrigated</v>
      </c>
    </row>
    <row r="168" spans="1:12" x14ac:dyDescent="0.25">
      <c r="A168">
        <v>2528</v>
      </c>
      <c r="B168">
        <v>40</v>
      </c>
      <c r="C168">
        <f t="shared" si="2"/>
        <v>10</v>
      </c>
      <c r="D168">
        <v>1020</v>
      </c>
      <c r="E168">
        <v>512</v>
      </c>
      <c r="F168" t="str">
        <f>VLOOKUP($D168,[1]LUTs!$D$2:$H$64, 2, FALSE)</f>
        <v>Central West</v>
      </c>
      <c r="G168" t="str">
        <f>VLOOKUP($D168,[1]LUTs!$D$2:$H$64, 3, FALSE)</f>
        <v>NSW</v>
      </c>
      <c r="H168" t="str">
        <f>VLOOKUP(G168,[1]LUTs!V$2:W$9, 2, FALSE)</f>
        <v>New South Wales</v>
      </c>
      <c r="I168" t="str">
        <f>VLOOKUP($E168,[1]LUTs!$AA$2:$AG$194, 4, FALSE)</f>
        <v>Intensive plant production</v>
      </c>
      <c r="J168" t="str">
        <f>VLOOKUP($E168,[1]LUTs!$AA$2:$AG$194,5,FALSE)</f>
        <v>Horticulture</v>
      </c>
      <c r="K168" t="str">
        <f>VLOOKUP($E168,[1]LUTs!$AA$2:$AG$194,6,FALSE)</f>
        <v>Agriculture</v>
      </c>
      <c r="L168" t="str">
        <f>VLOOKUP($E168,[1]LUTs!$AA$2:$AG$194,7,FALSE)</f>
        <v>Irrigated</v>
      </c>
    </row>
    <row r="169" spans="1:12" x14ac:dyDescent="0.25">
      <c r="A169">
        <v>2029</v>
      </c>
      <c r="B169">
        <v>894</v>
      </c>
      <c r="C169">
        <f t="shared" si="2"/>
        <v>223.5</v>
      </c>
      <c r="D169">
        <v>1020</v>
      </c>
      <c r="E169">
        <v>520</v>
      </c>
      <c r="F169" t="str">
        <f>VLOOKUP($D169,[1]LUTs!$D$2:$H$64, 2, FALSE)</f>
        <v>Central West</v>
      </c>
      <c r="G169" t="str">
        <f>VLOOKUP($D169,[1]LUTs!$D$2:$H$64, 3, FALSE)</f>
        <v>NSW</v>
      </c>
      <c r="H169" t="str">
        <f>VLOOKUP(G169,[1]LUTs!V$2:W$9, 2, FALSE)</f>
        <v>New South Wales</v>
      </c>
      <c r="I169" t="str">
        <f>VLOOKUP($E169,[1]LUTs!$AA$2:$AG$194, 4, FALSE)</f>
        <v>Intensive animal production</v>
      </c>
      <c r="J169" t="str">
        <f>VLOOKUP($E169,[1]LUTs!$AA$2:$AG$194,5,FALSE)</f>
        <v>Livestock production</v>
      </c>
      <c r="K169" t="str">
        <f>VLOOKUP($E169,[1]LUTs!$AA$2:$AG$194,6,FALSE)</f>
        <v>Agriculture</v>
      </c>
      <c r="L169" t="str">
        <f>VLOOKUP($E169,[1]LUTs!$AA$2:$AG$194,7,FALSE)</f>
        <v>Dryland</v>
      </c>
    </row>
    <row r="170" spans="1:12" x14ac:dyDescent="0.25">
      <c r="A170">
        <v>2415</v>
      </c>
      <c r="B170">
        <v>382</v>
      </c>
      <c r="C170">
        <f t="shared" si="2"/>
        <v>95.5</v>
      </c>
      <c r="D170">
        <v>1020</v>
      </c>
      <c r="E170">
        <v>521</v>
      </c>
      <c r="F170" t="str">
        <f>VLOOKUP($D170,[1]LUTs!$D$2:$H$64, 2, FALSE)</f>
        <v>Central West</v>
      </c>
      <c r="G170" t="str">
        <f>VLOOKUP($D170,[1]LUTs!$D$2:$H$64, 3, FALSE)</f>
        <v>NSW</v>
      </c>
      <c r="H170" t="str">
        <f>VLOOKUP(G170,[1]LUTs!V$2:W$9, 2, FALSE)</f>
        <v>New South Wales</v>
      </c>
      <c r="I170" t="str">
        <f>VLOOKUP($E170,[1]LUTs!$AA$2:$AG$194, 4, FALSE)</f>
        <v>Intensive animal production</v>
      </c>
      <c r="J170" t="str">
        <f>VLOOKUP($E170,[1]LUTs!$AA$2:$AG$194,5,FALSE)</f>
        <v>Livestock production</v>
      </c>
      <c r="K170" t="str">
        <f>VLOOKUP($E170,[1]LUTs!$AA$2:$AG$194,6,FALSE)</f>
        <v>Agriculture</v>
      </c>
      <c r="L170" t="str">
        <f>VLOOKUP($E170,[1]LUTs!$AA$2:$AG$194,7,FALSE)</f>
        <v>Dryland</v>
      </c>
    </row>
    <row r="171" spans="1:12" x14ac:dyDescent="0.25">
      <c r="A171">
        <v>2097</v>
      </c>
      <c r="B171">
        <v>933</v>
      </c>
      <c r="C171">
        <f t="shared" si="2"/>
        <v>233.25</v>
      </c>
      <c r="D171">
        <v>1020</v>
      </c>
      <c r="E171">
        <v>522</v>
      </c>
      <c r="F171" t="str">
        <f>VLOOKUP($D171,[1]LUTs!$D$2:$H$64, 2, FALSE)</f>
        <v>Central West</v>
      </c>
      <c r="G171" t="str">
        <f>VLOOKUP($D171,[1]LUTs!$D$2:$H$64, 3, FALSE)</f>
        <v>NSW</v>
      </c>
      <c r="H171" t="str">
        <f>VLOOKUP(G171,[1]LUTs!V$2:W$9, 2, FALSE)</f>
        <v>New South Wales</v>
      </c>
      <c r="I171" t="str">
        <f>VLOOKUP($E171,[1]LUTs!$AA$2:$AG$194, 4, FALSE)</f>
        <v>Intensive animal production</v>
      </c>
      <c r="J171" t="str">
        <f>VLOOKUP($E171,[1]LUTs!$AA$2:$AG$194,5,FALSE)</f>
        <v>Livestock production</v>
      </c>
      <c r="K171" t="str">
        <f>VLOOKUP($E171,[1]LUTs!$AA$2:$AG$194,6,FALSE)</f>
        <v>Agriculture</v>
      </c>
      <c r="L171" t="str">
        <f>VLOOKUP($E171,[1]LUTs!$AA$2:$AG$194,7,FALSE)</f>
        <v>Dryland</v>
      </c>
    </row>
    <row r="172" spans="1:12" x14ac:dyDescent="0.25">
      <c r="A172">
        <v>2354</v>
      </c>
      <c r="B172">
        <v>184</v>
      </c>
      <c r="C172">
        <f t="shared" si="2"/>
        <v>46</v>
      </c>
      <c r="D172">
        <v>1020</v>
      </c>
      <c r="E172">
        <v>523</v>
      </c>
      <c r="F172" t="str">
        <f>VLOOKUP($D172,[1]LUTs!$D$2:$H$64, 2, FALSE)</f>
        <v>Central West</v>
      </c>
      <c r="G172" t="str">
        <f>VLOOKUP($D172,[1]LUTs!$D$2:$H$64, 3, FALSE)</f>
        <v>NSW</v>
      </c>
      <c r="H172" t="str">
        <f>VLOOKUP(G172,[1]LUTs!V$2:W$9, 2, FALSE)</f>
        <v>New South Wales</v>
      </c>
      <c r="I172" t="str">
        <f>VLOOKUP($E172,[1]LUTs!$AA$2:$AG$194, 4, FALSE)</f>
        <v>Intensive animal production</v>
      </c>
      <c r="J172" t="str">
        <f>VLOOKUP($E172,[1]LUTs!$AA$2:$AG$194,5,FALSE)</f>
        <v>Livestock production</v>
      </c>
      <c r="K172" t="str">
        <f>VLOOKUP($E172,[1]LUTs!$AA$2:$AG$194,6,FALSE)</f>
        <v>Agriculture</v>
      </c>
      <c r="L172" t="str">
        <f>VLOOKUP($E172,[1]LUTs!$AA$2:$AG$194,7,FALSE)</f>
        <v>Dryland</v>
      </c>
    </row>
    <row r="173" spans="1:12" x14ac:dyDescent="0.25">
      <c r="A173">
        <v>2259</v>
      </c>
      <c r="B173">
        <v>206</v>
      </c>
      <c r="C173">
        <f t="shared" si="2"/>
        <v>51.5</v>
      </c>
      <c r="D173">
        <v>1020</v>
      </c>
      <c r="E173">
        <v>524</v>
      </c>
      <c r="F173" t="str">
        <f>VLOOKUP($D173,[1]LUTs!$D$2:$H$64, 2, FALSE)</f>
        <v>Central West</v>
      </c>
      <c r="G173" t="str">
        <f>VLOOKUP($D173,[1]LUTs!$D$2:$H$64, 3, FALSE)</f>
        <v>NSW</v>
      </c>
      <c r="H173" t="str">
        <f>VLOOKUP(G173,[1]LUTs!V$2:W$9, 2, FALSE)</f>
        <v>New South Wales</v>
      </c>
      <c r="I173" t="str">
        <f>VLOOKUP($E173,[1]LUTs!$AA$2:$AG$194, 4, FALSE)</f>
        <v>Intensive animal production</v>
      </c>
      <c r="J173" t="str">
        <f>VLOOKUP($E173,[1]LUTs!$AA$2:$AG$194,5,FALSE)</f>
        <v>Livestock production</v>
      </c>
      <c r="K173" t="str">
        <f>VLOOKUP($E173,[1]LUTs!$AA$2:$AG$194,6,FALSE)</f>
        <v>Agriculture</v>
      </c>
      <c r="L173" t="str">
        <f>VLOOKUP($E173,[1]LUTs!$AA$2:$AG$194,7,FALSE)</f>
        <v>Dryland</v>
      </c>
    </row>
    <row r="174" spans="1:12" x14ac:dyDescent="0.25">
      <c r="A174">
        <v>2079</v>
      </c>
      <c r="B174">
        <v>533</v>
      </c>
      <c r="C174">
        <f t="shared" si="2"/>
        <v>133.25</v>
      </c>
      <c r="D174">
        <v>1020</v>
      </c>
      <c r="E174">
        <v>525</v>
      </c>
      <c r="F174" t="str">
        <f>VLOOKUP($D174,[1]LUTs!$D$2:$H$64, 2, FALSE)</f>
        <v>Central West</v>
      </c>
      <c r="G174" t="str">
        <f>VLOOKUP($D174,[1]LUTs!$D$2:$H$64, 3, FALSE)</f>
        <v>NSW</v>
      </c>
      <c r="H174" t="str">
        <f>VLOOKUP(G174,[1]LUTs!V$2:W$9, 2, FALSE)</f>
        <v>New South Wales</v>
      </c>
      <c r="I174" t="str">
        <f>VLOOKUP($E174,[1]LUTs!$AA$2:$AG$194, 4, FALSE)</f>
        <v>Intensive animal production</v>
      </c>
      <c r="J174" t="str">
        <f>VLOOKUP($E174,[1]LUTs!$AA$2:$AG$194,5,FALSE)</f>
        <v>Livestock production</v>
      </c>
      <c r="K174" t="str">
        <f>VLOOKUP($E174,[1]LUTs!$AA$2:$AG$194,6,FALSE)</f>
        <v>Agriculture</v>
      </c>
      <c r="L174" t="str">
        <f>VLOOKUP($E174,[1]LUTs!$AA$2:$AG$194,7,FALSE)</f>
        <v>Dryland</v>
      </c>
    </row>
    <row r="175" spans="1:12" x14ac:dyDescent="0.25">
      <c r="A175">
        <v>2103</v>
      </c>
      <c r="B175">
        <v>638</v>
      </c>
      <c r="C175">
        <f t="shared" si="2"/>
        <v>159.5</v>
      </c>
      <c r="D175">
        <v>1020</v>
      </c>
      <c r="E175">
        <v>526</v>
      </c>
      <c r="F175" t="str">
        <f>VLOOKUP($D175,[1]LUTs!$D$2:$H$64, 2, FALSE)</f>
        <v>Central West</v>
      </c>
      <c r="G175" t="str">
        <f>VLOOKUP($D175,[1]LUTs!$D$2:$H$64, 3, FALSE)</f>
        <v>NSW</v>
      </c>
      <c r="H175" t="str">
        <f>VLOOKUP(G175,[1]LUTs!V$2:W$9, 2, FALSE)</f>
        <v>New South Wales</v>
      </c>
      <c r="I175" t="str">
        <f>VLOOKUP($E175,[1]LUTs!$AA$2:$AG$194, 4, FALSE)</f>
        <v>Intensive animal production</v>
      </c>
      <c r="J175" t="str">
        <f>VLOOKUP($E175,[1]LUTs!$AA$2:$AG$194,5,FALSE)</f>
        <v>Livestock production</v>
      </c>
      <c r="K175" t="str">
        <f>VLOOKUP($E175,[1]LUTs!$AA$2:$AG$194,6,FALSE)</f>
        <v>Agriculture</v>
      </c>
      <c r="L175" t="str">
        <f>VLOOKUP($E175,[1]LUTs!$AA$2:$AG$194,7,FALSE)</f>
        <v>Dryland</v>
      </c>
    </row>
    <row r="176" spans="1:12" x14ac:dyDescent="0.25">
      <c r="A176">
        <v>2245</v>
      </c>
      <c r="B176">
        <v>414</v>
      </c>
      <c r="C176">
        <f t="shared" si="2"/>
        <v>103.5</v>
      </c>
      <c r="D176">
        <v>1020</v>
      </c>
      <c r="E176">
        <v>527</v>
      </c>
      <c r="F176" t="str">
        <f>VLOOKUP($D176,[1]LUTs!$D$2:$H$64, 2, FALSE)</f>
        <v>Central West</v>
      </c>
      <c r="G176" t="str">
        <f>VLOOKUP($D176,[1]LUTs!$D$2:$H$64, 3, FALSE)</f>
        <v>NSW</v>
      </c>
      <c r="H176" t="str">
        <f>VLOOKUP(G176,[1]LUTs!V$2:W$9, 2, FALSE)</f>
        <v>New South Wales</v>
      </c>
      <c r="I176" t="str">
        <f>VLOOKUP($E176,[1]LUTs!$AA$2:$AG$194, 4, FALSE)</f>
        <v>Intensive animal production</v>
      </c>
      <c r="J176" t="str">
        <f>VLOOKUP($E176,[1]LUTs!$AA$2:$AG$194,5,FALSE)</f>
        <v>Livestock production</v>
      </c>
      <c r="K176" t="str">
        <f>VLOOKUP($E176,[1]LUTs!$AA$2:$AG$194,6,FALSE)</f>
        <v>Agriculture</v>
      </c>
      <c r="L176" t="str">
        <f>VLOOKUP($E176,[1]LUTs!$AA$2:$AG$194,7,FALSE)</f>
        <v>Dryland</v>
      </c>
    </row>
    <row r="177" spans="1:12" x14ac:dyDescent="0.25">
      <c r="A177">
        <v>2108</v>
      </c>
      <c r="B177">
        <v>82</v>
      </c>
      <c r="C177">
        <f t="shared" si="2"/>
        <v>20.5</v>
      </c>
      <c r="D177">
        <v>1020</v>
      </c>
      <c r="E177">
        <v>528</v>
      </c>
      <c r="F177" t="str">
        <f>VLOOKUP($D177,[1]LUTs!$D$2:$H$64, 2, FALSE)</f>
        <v>Central West</v>
      </c>
      <c r="G177" t="str">
        <f>VLOOKUP($D177,[1]LUTs!$D$2:$H$64, 3, FALSE)</f>
        <v>NSW</v>
      </c>
      <c r="H177" t="str">
        <f>VLOOKUP(G177,[1]LUTs!V$2:W$9, 2, FALSE)</f>
        <v>New South Wales</v>
      </c>
      <c r="I177" t="str">
        <f>VLOOKUP($E177,[1]LUTs!$AA$2:$AG$194, 4, FALSE)</f>
        <v>Intensive animal production</v>
      </c>
      <c r="J177" t="str">
        <f>VLOOKUP($E177,[1]LUTs!$AA$2:$AG$194,5,FALSE)</f>
        <v>Livestock production</v>
      </c>
      <c r="K177" t="str">
        <f>VLOOKUP($E177,[1]LUTs!$AA$2:$AG$194,6,FALSE)</f>
        <v>Agriculture</v>
      </c>
      <c r="L177" t="str">
        <f>VLOOKUP($E177,[1]LUTs!$AA$2:$AG$194,7,FALSE)</f>
        <v>Dryland</v>
      </c>
    </row>
    <row r="178" spans="1:12" x14ac:dyDescent="0.25">
      <c r="A178">
        <v>2099</v>
      </c>
      <c r="B178">
        <v>6044</v>
      </c>
      <c r="C178">
        <f t="shared" si="2"/>
        <v>1511</v>
      </c>
      <c r="D178">
        <v>1020</v>
      </c>
      <c r="E178">
        <v>530</v>
      </c>
      <c r="F178" t="str">
        <f>VLOOKUP($D178,[1]LUTs!$D$2:$H$64, 2, FALSE)</f>
        <v>Central West</v>
      </c>
      <c r="G178" t="str">
        <f>VLOOKUP($D178,[1]LUTs!$D$2:$H$64, 3, FALSE)</f>
        <v>NSW</v>
      </c>
      <c r="H178" t="str">
        <f>VLOOKUP(G178,[1]LUTs!V$2:W$9, 2, FALSE)</f>
        <v>New South Wales</v>
      </c>
      <c r="I178" t="str">
        <f>VLOOKUP($E178,[1]LUTs!$AA$2:$AG$194, 4, FALSE)</f>
        <v>Urban intensive uses</v>
      </c>
      <c r="J178" t="str">
        <f>VLOOKUP($E178,[1]LUTs!$AA$2:$AG$194,5,FALSE)</f>
        <v>Intensive uses</v>
      </c>
      <c r="K178" t="str">
        <f>VLOOKUP($E178,[1]LUTs!$AA$2:$AG$194,6,FALSE)</f>
        <v>Non-agriculture</v>
      </c>
      <c r="L178" t="str">
        <f>VLOOKUP($E178,[1]LUTs!$AA$2:$AG$194,7,FALSE)</f>
        <v>Dryland</v>
      </c>
    </row>
    <row r="179" spans="1:12" x14ac:dyDescent="0.25">
      <c r="A179">
        <v>2605</v>
      </c>
      <c r="B179">
        <v>701</v>
      </c>
      <c r="C179">
        <f t="shared" si="2"/>
        <v>175.25</v>
      </c>
      <c r="D179">
        <v>1020</v>
      </c>
      <c r="E179">
        <v>531</v>
      </c>
      <c r="F179" t="str">
        <f>VLOOKUP($D179,[1]LUTs!$D$2:$H$64, 2, FALSE)</f>
        <v>Central West</v>
      </c>
      <c r="G179" t="str">
        <f>VLOOKUP($D179,[1]LUTs!$D$2:$H$64, 3, FALSE)</f>
        <v>NSW</v>
      </c>
      <c r="H179" t="str">
        <f>VLOOKUP(G179,[1]LUTs!V$2:W$9, 2, FALSE)</f>
        <v>New South Wales</v>
      </c>
      <c r="I179" t="str">
        <f>VLOOKUP($E179,[1]LUTs!$AA$2:$AG$194, 4, FALSE)</f>
        <v>Urban intensive uses</v>
      </c>
      <c r="J179" t="str">
        <f>VLOOKUP($E179,[1]LUTs!$AA$2:$AG$194,5,FALSE)</f>
        <v>Intensive uses</v>
      </c>
      <c r="K179" t="str">
        <f>VLOOKUP($E179,[1]LUTs!$AA$2:$AG$194,6,FALSE)</f>
        <v>Non-agriculture</v>
      </c>
      <c r="L179" t="str">
        <f>VLOOKUP($E179,[1]LUTs!$AA$2:$AG$194,7,FALSE)</f>
        <v>Dryland</v>
      </c>
    </row>
    <row r="180" spans="1:12" x14ac:dyDescent="0.25">
      <c r="A180">
        <v>2114</v>
      </c>
      <c r="B180">
        <v>1585</v>
      </c>
      <c r="C180">
        <f t="shared" si="2"/>
        <v>396.25</v>
      </c>
      <c r="D180">
        <v>1020</v>
      </c>
      <c r="E180">
        <v>534</v>
      </c>
      <c r="F180" t="str">
        <f>VLOOKUP($D180,[1]LUTs!$D$2:$H$64, 2, FALSE)</f>
        <v>Central West</v>
      </c>
      <c r="G180" t="str">
        <f>VLOOKUP($D180,[1]LUTs!$D$2:$H$64, 3, FALSE)</f>
        <v>NSW</v>
      </c>
      <c r="H180" t="str">
        <f>VLOOKUP(G180,[1]LUTs!V$2:W$9, 2, FALSE)</f>
        <v>New South Wales</v>
      </c>
      <c r="I180" t="str">
        <f>VLOOKUP($E180,[1]LUTs!$AA$2:$AG$194, 4, FALSE)</f>
        <v>Urban intensive uses</v>
      </c>
      <c r="J180" t="str">
        <f>VLOOKUP($E180,[1]LUTs!$AA$2:$AG$194,5,FALSE)</f>
        <v>Intensive uses</v>
      </c>
      <c r="K180" t="str">
        <f>VLOOKUP($E180,[1]LUTs!$AA$2:$AG$194,6,FALSE)</f>
        <v>Non-agriculture</v>
      </c>
      <c r="L180" t="str">
        <f>VLOOKUP($E180,[1]LUTs!$AA$2:$AG$194,7,FALSE)</f>
        <v>Dryland</v>
      </c>
    </row>
    <row r="181" spans="1:12" x14ac:dyDescent="0.25">
      <c r="A181">
        <v>2116</v>
      </c>
      <c r="B181">
        <v>1066</v>
      </c>
      <c r="C181">
        <f t="shared" si="2"/>
        <v>266.5</v>
      </c>
      <c r="D181">
        <v>1020</v>
      </c>
      <c r="E181">
        <v>535</v>
      </c>
      <c r="F181" t="str">
        <f>VLOOKUP($D181,[1]LUTs!$D$2:$H$64, 2, FALSE)</f>
        <v>Central West</v>
      </c>
      <c r="G181" t="str">
        <f>VLOOKUP($D181,[1]LUTs!$D$2:$H$64, 3, FALSE)</f>
        <v>NSW</v>
      </c>
      <c r="H181" t="str">
        <f>VLOOKUP(G181,[1]LUTs!V$2:W$9, 2, FALSE)</f>
        <v>New South Wales</v>
      </c>
      <c r="I181" t="str">
        <f>VLOOKUP($E181,[1]LUTs!$AA$2:$AG$194, 4, FALSE)</f>
        <v>Urban intensive uses</v>
      </c>
      <c r="J181" t="str">
        <f>VLOOKUP($E181,[1]LUTs!$AA$2:$AG$194,5,FALSE)</f>
        <v>Intensive uses</v>
      </c>
      <c r="K181" t="str">
        <f>VLOOKUP($E181,[1]LUTs!$AA$2:$AG$194,6,FALSE)</f>
        <v>Non-agriculture</v>
      </c>
      <c r="L181" t="str">
        <f>VLOOKUP($E181,[1]LUTs!$AA$2:$AG$194,7,FALSE)</f>
        <v>Dryland</v>
      </c>
    </row>
    <row r="182" spans="1:12" x14ac:dyDescent="0.25">
      <c r="A182">
        <v>1997</v>
      </c>
      <c r="B182">
        <v>48873</v>
      </c>
      <c r="C182">
        <f t="shared" si="2"/>
        <v>12218.25</v>
      </c>
      <c r="D182">
        <v>1020</v>
      </c>
      <c r="E182">
        <v>540</v>
      </c>
      <c r="F182" t="str">
        <f>VLOOKUP($D182,[1]LUTs!$D$2:$H$64, 2, FALSE)</f>
        <v>Central West</v>
      </c>
      <c r="G182" t="str">
        <f>VLOOKUP($D182,[1]LUTs!$D$2:$H$64, 3, FALSE)</f>
        <v>NSW</v>
      </c>
      <c r="H182" t="str">
        <f>VLOOKUP(G182,[1]LUTs!V$2:W$9, 2, FALSE)</f>
        <v>New South Wales</v>
      </c>
      <c r="I182" t="str">
        <f>VLOOKUP($E182,[1]LUTs!$AA$2:$AG$194, 4, FALSE)</f>
        <v>Urban intensive uses</v>
      </c>
      <c r="J182" t="str">
        <f>VLOOKUP($E182,[1]LUTs!$AA$2:$AG$194,5,FALSE)</f>
        <v>Intensive uses</v>
      </c>
      <c r="K182" t="str">
        <f>VLOOKUP($E182,[1]LUTs!$AA$2:$AG$194,6,FALSE)</f>
        <v>Non-agriculture</v>
      </c>
      <c r="L182" t="str">
        <f>VLOOKUP($E182,[1]LUTs!$AA$2:$AG$194,7,FALSE)</f>
        <v>Dryland</v>
      </c>
    </row>
    <row r="183" spans="1:12" x14ac:dyDescent="0.25">
      <c r="A183">
        <v>2082</v>
      </c>
      <c r="B183">
        <v>19846</v>
      </c>
      <c r="C183">
        <f t="shared" si="2"/>
        <v>4961.5</v>
      </c>
      <c r="D183">
        <v>1020</v>
      </c>
      <c r="E183">
        <v>541</v>
      </c>
      <c r="F183" t="str">
        <f>VLOOKUP($D183,[1]LUTs!$D$2:$H$64, 2, FALSE)</f>
        <v>Central West</v>
      </c>
      <c r="G183" t="str">
        <f>VLOOKUP($D183,[1]LUTs!$D$2:$H$64, 3, FALSE)</f>
        <v>NSW</v>
      </c>
      <c r="H183" t="str">
        <f>VLOOKUP(G183,[1]LUTs!V$2:W$9, 2, FALSE)</f>
        <v>New South Wales</v>
      </c>
      <c r="I183" t="str">
        <f>VLOOKUP($E183,[1]LUTs!$AA$2:$AG$194, 4, FALSE)</f>
        <v>Urban intensive uses</v>
      </c>
      <c r="J183" t="str">
        <f>VLOOKUP($E183,[1]LUTs!$AA$2:$AG$194,5,FALSE)</f>
        <v>Intensive uses</v>
      </c>
      <c r="K183" t="str">
        <f>VLOOKUP($E183,[1]LUTs!$AA$2:$AG$194,6,FALSE)</f>
        <v>Non-agriculture</v>
      </c>
      <c r="L183" t="str">
        <f>VLOOKUP($E183,[1]LUTs!$AA$2:$AG$194,7,FALSE)</f>
        <v>Dryland</v>
      </c>
    </row>
    <row r="184" spans="1:12" x14ac:dyDescent="0.25">
      <c r="A184">
        <v>2053</v>
      </c>
      <c r="B184">
        <v>41589</v>
      </c>
      <c r="C184">
        <f t="shared" si="2"/>
        <v>10397.25</v>
      </c>
      <c r="D184">
        <v>1020</v>
      </c>
      <c r="E184">
        <v>542</v>
      </c>
      <c r="F184" t="str">
        <f>VLOOKUP($D184,[1]LUTs!$D$2:$H$64, 2, FALSE)</f>
        <v>Central West</v>
      </c>
      <c r="G184" t="str">
        <f>VLOOKUP($D184,[1]LUTs!$D$2:$H$64, 3, FALSE)</f>
        <v>NSW</v>
      </c>
      <c r="H184" t="str">
        <f>VLOOKUP(G184,[1]LUTs!V$2:W$9, 2, FALSE)</f>
        <v>New South Wales</v>
      </c>
      <c r="I184" t="str">
        <f>VLOOKUP($E184,[1]LUTs!$AA$2:$AG$194, 4, FALSE)</f>
        <v>Rural residential and farm infrastructure</v>
      </c>
      <c r="J184" t="str">
        <f>VLOOKUP($E184,[1]LUTs!$AA$2:$AG$194,5,FALSE)</f>
        <v>Intensive uses</v>
      </c>
      <c r="K184" t="str">
        <f>VLOOKUP($E184,[1]LUTs!$AA$2:$AG$194,6,FALSE)</f>
        <v>Non-agriculture</v>
      </c>
      <c r="L184" t="str">
        <f>VLOOKUP($E184,[1]LUTs!$AA$2:$AG$194,7,FALSE)</f>
        <v>Dryland</v>
      </c>
    </row>
    <row r="185" spans="1:12" x14ac:dyDescent="0.25">
      <c r="A185">
        <v>2044</v>
      </c>
      <c r="B185">
        <v>53716</v>
      </c>
      <c r="C185">
        <f t="shared" si="2"/>
        <v>13429</v>
      </c>
      <c r="D185">
        <v>1020</v>
      </c>
      <c r="E185">
        <v>543</v>
      </c>
      <c r="F185" t="str">
        <f>VLOOKUP($D185,[1]LUTs!$D$2:$H$64, 2, FALSE)</f>
        <v>Central West</v>
      </c>
      <c r="G185" t="str">
        <f>VLOOKUP($D185,[1]LUTs!$D$2:$H$64, 3, FALSE)</f>
        <v>NSW</v>
      </c>
      <c r="H185" t="str">
        <f>VLOOKUP(G185,[1]LUTs!V$2:W$9, 2, FALSE)</f>
        <v>New South Wales</v>
      </c>
      <c r="I185" t="str">
        <f>VLOOKUP($E185,[1]LUTs!$AA$2:$AG$194, 4, FALSE)</f>
        <v>Rural residential and farm infrastructure</v>
      </c>
      <c r="J185" t="str">
        <f>VLOOKUP($E185,[1]LUTs!$AA$2:$AG$194,5,FALSE)</f>
        <v>Intensive uses</v>
      </c>
      <c r="K185" t="str">
        <f>VLOOKUP($E185,[1]LUTs!$AA$2:$AG$194,6,FALSE)</f>
        <v>Non-agriculture</v>
      </c>
      <c r="L185" t="str">
        <f>VLOOKUP($E185,[1]LUTs!$AA$2:$AG$194,7,FALSE)</f>
        <v>Dryland</v>
      </c>
    </row>
    <row r="186" spans="1:12" x14ac:dyDescent="0.25">
      <c r="A186">
        <v>2772</v>
      </c>
      <c r="B186">
        <v>78</v>
      </c>
      <c r="C186">
        <f t="shared" si="2"/>
        <v>19.5</v>
      </c>
      <c r="D186">
        <v>1020</v>
      </c>
      <c r="E186">
        <v>544</v>
      </c>
      <c r="F186" t="str">
        <f>VLOOKUP($D186,[1]LUTs!$D$2:$H$64, 2, FALSE)</f>
        <v>Central West</v>
      </c>
      <c r="G186" t="str">
        <f>VLOOKUP($D186,[1]LUTs!$D$2:$H$64, 3, FALSE)</f>
        <v>NSW</v>
      </c>
      <c r="H186" t="str">
        <f>VLOOKUP(G186,[1]LUTs!V$2:W$9, 2, FALSE)</f>
        <v>New South Wales</v>
      </c>
      <c r="I186" t="str">
        <f>VLOOKUP($E186,[1]LUTs!$AA$2:$AG$194, 4, FALSE)</f>
        <v>Rural residential and farm infrastructure</v>
      </c>
      <c r="J186" t="str">
        <f>VLOOKUP($E186,[1]LUTs!$AA$2:$AG$194,5,FALSE)</f>
        <v>Intensive uses</v>
      </c>
      <c r="K186" t="str">
        <f>VLOOKUP($E186,[1]LUTs!$AA$2:$AG$194,6,FALSE)</f>
        <v>Non-agriculture</v>
      </c>
      <c r="L186" t="str">
        <f>VLOOKUP($E186,[1]LUTs!$AA$2:$AG$194,7,FALSE)</f>
        <v>Dryland</v>
      </c>
    </row>
    <row r="187" spans="1:12" x14ac:dyDescent="0.25">
      <c r="A187">
        <v>2001</v>
      </c>
      <c r="B187">
        <v>61658</v>
      </c>
      <c r="C187">
        <f t="shared" si="2"/>
        <v>15414.5</v>
      </c>
      <c r="D187">
        <v>1020</v>
      </c>
      <c r="E187">
        <v>545</v>
      </c>
      <c r="F187" t="str">
        <f>VLOOKUP($D187,[1]LUTs!$D$2:$H$64, 2, FALSE)</f>
        <v>Central West</v>
      </c>
      <c r="G187" t="str">
        <f>VLOOKUP($D187,[1]LUTs!$D$2:$H$64, 3, FALSE)</f>
        <v>NSW</v>
      </c>
      <c r="H187" t="str">
        <f>VLOOKUP(G187,[1]LUTs!V$2:W$9, 2, FALSE)</f>
        <v>New South Wales</v>
      </c>
      <c r="I187" t="str">
        <f>VLOOKUP($E187,[1]LUTs!$AA$2:$AG$194, 4, FALSE)</f>
        <v>Rural residential and farm infrastructure</v>
      </c>
      <c r="J187" t="str">
        <f>VLOOKUP($E187,[1]LUTs!$AA$2:$AG$194,5,FALSE)</f>
        <v>Intensive uses</v>
      </c>
      <c r="K187" t="str">
        <f>VLOOKUP($E187,[1]LUTs!$AA$2:$AG$194,6,FALSE)</f>
        <v>Non-agriculture</v>
      </c>
      <c r="L187" t="str">
        <f>VLOOKUP($E187,[1]LUTs!$AA$2:$AG$194,7,FALSE)</f>
        <v>Dryland</v>
      </c>
    </row>
    <row r="188" spans="1:12" x14ac:dyDescent="0.25">
      <c r="A188">
        <v>2084</v>
      </c>
      <c r="B188">
        <v>6144</v>
      </c>
      <c r="C188">
        <f t="shared" si="2"/>
        <v>1536</v>
      </c>
      <c r="D188">
        <v>1020</v>
      </c>
      <c r="E188">
        <v>550</v>
      </c>
      <c r="F188" t="str">
        <f>VLOOKUP($D188,[1]LUTs!$D$2:$H$64, 2, FALSE)</f>
        <v>Central West</v>
      </c>
      <c r="G188" t="str">
        <f>VLOOKUP($D188,[1]LUTs!$D$2:$H$64, 3, FALSE)</f>
        <v>NSW</v>
      </c>
      <c r="H188" t="str">
        <f>VLOOKUP(G188,[1]LUTs!V$2:W$9, 2, FALSE)</f>
        <v>New South Wales</v>
      </c>
      <c r="I188" t="str">
        <f>VLOOKUP($E188,[1]LUTs!$AA$2:$AG$194, 4, FALSE)</f>
        <v>Urban intensive uses</v>
      </c>
      <c r="J188" t="str">
        <f>VLOOKUP($E188,[1]LUTs!$AA$2:$AG$194,5,FALSE)</f>
        <v>Intensive uses</v>
      </c>
      <c r="K188" t="str">
        <f>VLOOKUP($E188,[1]LUTs!$AA$2:$AG$194,6,FALSE)</f>
        <v>Non-agriculture</v>
      </c>
      <c r="L188" t="str">
        <f>VLOOKUP($E188,[1]LUTs!$AA$2:$AG$194,7,FALSE)</f>
        <v>Dryland</v>
      </c>
    </row>
    <row r="189" spans="1:12" x14ac:dyDescent="0.25">
      <c r="A189">
        <v>2105</v>
      </c>
      <c r="B189">
        <v>2092</v>
      </c>
      <c r="C189">
        <f t="shared" si="2"/>
        <v>523</v>
      </c>
      <c r="D189">
        <v>1020</v>
      </c>
      <c r="E189">
        <v>551</v>
      </c>
      <c r="F189" t="str">
        <f>VLOOKUP($D189,[1]LUTs!$D$2:$H$64, 2, FALSE)</f>
        <v>Central West</v>
      </c>
      <c r="G189" t="str">
        <f>VLOOKUP($D189,[1]LUTs!$D$2:$H$64, 3, FALSE)</f>
        <v>NSW</v>
      </c>
      <c r="H189" t="str">
        <f>VLOOKUP(G189,[1]LUTs!V$2:W$9, 2, FALSE)</f>
        <v>New South Wales</v>
      </c>
      <c r="I189" t="str">
        <f>VLOOKUP($E189,[1]LUTs!$AA$2:$AG$194, 4, FALSE)</f>
        <v>Urban intensive uses</v>
      </c>
      <c r="J189" t="str">
        <f>VLOOKUP($E189,[1]LUTs!$AA$2:$AG$194,5,FALSE)</f>
        <v>Intensive uses</v>
      </c>
      <c r="K189" t="str">
        <f>VLOOKUP($E189,[1]LUTs!$AA$2:$AG$194,6,FALSE)</f>
        <v>Non-agriculture</v>
      </c>
      <c r="L189" t="str">
        <f>VLOOKUP($E189,[1]LUTs!$AA$2:$AG$194,7,FALSE)</f>
        <v>Dryland</v>
      </c>
    </row>
    <row r="190" spans="1:12" x14ac:dyDescent="0.25">
      <c r="A190">
        <v>2069</v>
      </c>
      <c r="B190">
        <v>2995</v>
      </c>
      <c r="C190">
        <f t="shared" si="2"/>
        <v>748.75</v>
      </c>
      <c r="D190">
        <v>1020</v>
      </c>
      <c r="E190">
        <v>552</v>
      </c>
      <c r="F190" t="str">
        <f>VLOOKUP($D190,[1]LUTs!$D$2:$H$64, 2, FALSE)</f>
        <v>Central West</v>
      </c>
      <c r="G190" t="str">
        <f>VLOOKUP($D190,[1]LUTs!$D$2:$H$64, 3, FALSE)</f>
        <v>NSW</v>
      </c>
      <c r="H190" t="str">
        <f>VLOOKUP(G190,[1]LUTs!V$2:W$9, 2, FALSE)</f>
        <v>New South Wales</v>
      </c>
      <c r="I190" t="str">
        <f>VLOOKUP($E190,[1]LUTs!$AA$2:$AG$194, 4, FALSE)</f>
        <v>Urban intensive uses</v>
      </c>
      <c r="J190" t="str">
        <f>VLOOKUP($E190,[1]LUTs!$AA$2:$AG$194,5,FALSE)</f>
        <v>Intensive uses</v>
      </c>
      <c r="K190" t="str">
        <f>VLOOKUP($E190,[1]LUTs!$AA$2:$AG$194,6,FALSE)</f>
        <v>Non-agriculture</v>
      </c>
      <c r="L190" t="str">
        <f>VLOOKUP($E190,[1]LUTs!$AA$2:$AG$194,7,FALSE)</f>
        <v>Dryland</v>
      </c>
    </row>
    <row r="191" spans="1:12" x14ac:dyDescent="0.25">
      <c r="A191">
        <v>2070</v>
      </c>
      <c r="B191">
        <v>11264</v>
      </c>
      <c r="C191">
        <f t="shared" si="2"/>
        <v>2816</v>
      </c>
      <c r="D191">
        <v>1020</v>
      </c>
      <c r="E191">
        <v>553</v>
      </c>
      <c r="F191" t="str">
        <f>VLOOKUP($D191,[1]LUTs!$D$2:$H$64, 2, FALSE)</f>
        <v>Central West</v>
      </c>
      <c r="G191" t="str">
        <f>VLOOKUP($D191,[1]LUTs!$D$2:$H$64, 3, FALSE)</f>
        <v>NSW</v>
      </c>
      <c r="H191" t="str">
        <f>VLOOKUP(G191,[1]LUTs!V$2:W$9, 2, FALSE)</f>
        <v>New South Wales</v>
      </c>
      <c r="I191" t="str">
        <f>VLOOKUP($E191,[1]LUTs!$AA$2:$AG$194, 4, FALSE)</f>
        <v>Urban intensive uses</v>
      </c>
      <c r="J191" t="str">
        <f>VLOOKUP($E191,[1]LUTs!$AA$2:$AG$194,5,FALSE)</f>
        <v>Intensive uses</v>
      </c>
      <c r="K191" t="str">
        <f>VLOOKUP($E191,[1]LUTs!$AA$2:$AG$194,6,FALSE)</f>
        <v>Non-agriculture</v>
      </c>
      <c r="L191" t="str">
        <f>VLOOKUP($E191,[1]LUTs!$AA$2:$AG$194,7,FALSE)</f>
        <v>Dryland</v>
      </c>
    </row>
    <row r="192" spans="1:12" x14ac:dyDescent="0.25">
      <c r="A192">
        <v>2600</v>
      </c>
      <c r="B192">
        <v>992</v>
      </c>
      <c r="C192">
        <f t="shared" si="2"/>
        <v>248</v>
      </c>
      <c r="D192">
        <v>1020</v>
      </c>
      <c r="E192">
        <v>554</v>
      </c>
      <c r="F192" t="str">
        <f>VLOOKUP($D192,[1]LUTs!$D$2:$H$64, 2, FALSE)</f>
        <v>Central West</v>
      </c>
      <c r="G192" t="str">
        <f>VLOOKUP($D192,[1]LUTs!$D$2:$H$64, 3, FALSE)</f>
        <v>NSW</v>
      </c>
      <c r="H192" t="str">
        <f>VLOOKUP(G192,[1]LUTs!V$2:W$9, 2, FALSE)</f>
        <v>New South Wales</v>
      </c>
      <c r="I192" t="str">
        <f>VLOOKUP($E192,[1]LUTs!$AA$2:$AG$194, 4, FALSE)</f>
        <v>Urban intensive uses</v>
      </c>
      <c r="J192" t="str">
        <f>VLOOKUP($E192,[1]LUTs!$AA$2:$AG$194,5,FALSE)</f>
        <v>Intensive uses</v>
      </c>
      <c r="K192" t="str">
        <f>VLOOKUP($E192,[1]LUTs!$AA$2:$AG$194,6,FALSE)</f>
        <v>Non-agriculture</v>
      </c>
      <c r="L192" t="str">
        <f>VLOOKUP($E192,[1]LUTs!$AA$2:$AG$194,7,FALSE)</f>
        <v>Dryland</v>
      </c>
    </row>
    <row r="193" spans="1:12" x14ac:dyDescent="0.25">
      <c r="A193">
        <v>2747</v>
      </c>
      <c r="B193">
        <v>373</v>
      </c>
      <c r="C193">
        <f t="shared" si="2"/>
        <v>93.25</v>
      </c>
      <c r="D193">
        <v>1020</v>
      </c>
      <c r="E193">
        <v>555</v>
      </c>
      <c r="F193" t="str">
        <f>VLOOKUP($D193,[1]LUTs!$D$2:$H$64, 2, FALSE)</f>
        <v>Central West</v>
      </c>
      <c r="G193" t="str">
        <f>VLOOKUP($D193,[1]LUTs!$D$2:$H$64, 3, FALSE)</f>
        <v>NSW</v>
      </c>
      <c r="H193" t="str">
        <f>VLOOKUP(G193,[1]LUTs!V$2:W$9, 2, FALSE)</f>
        <v>New South Wales</v>
      </c>
      <c r="I193" t="str">
        <f>VLOOKUP($E193,[1]LUTs!$AA$2:$AG$194, 4, FALSE)</f>
        <v>Urban intensive uses</v>
      </c>
      <c r="J193" t="str">
        <f>VLOOKUP($E193,[1]LUTs!$AA$2:$AG$194,5,FALSE)</f>
        <v>Intensive uses</v>
      </c>
      <c r="K193" t="str">
        <f>VLOOKUP($E193,[1]LUTs!$AA$2:$AG$194,6,FALSE)</f>
        <v>Non-agriculture</v>
      </c>
      <c r="L193" t="str">
        <f>VLOOKUP($E193,[1]LUTs!$AA$2:$AG$194,7,FALSE)</f>
        <v>Dryland</v>
      </c>
    </row>
    <row r="194" spans="1:12" x14ac:dyDescent="0.25">
      <c r="A194">
        <v>2261</v>
      </c>
      <c r="B194">
        <v>121</v>
      </c>
      <c r="C194">
        <f t="shared" ref="C194:C257" si="3">B194/4</f>
        <v>30.25</v>
      </c>
      <c r="D194">
        <v>1020</v>
      </c>
      <c r="E194">
        <v>560</v>
      </c>
      <c r="F194" t="str">
        <f>VLOOKUP($D194,[1]LUTs!$D$2:$H$64, 2, FALSE)</f>
        <v>Central West</v>
      </c>
      <c r="G194" t="str">
        <f>VLOOKUP($D194,[1]LUTs!$D$2:$H$64, 3, FALSE)</f>
        <v>NSW</v>
      </c>
      <c r="H194" t="str">
        <f>VLOOKUP(G194,[1]LUTs!V$2:W$9, 2, FALSE)</f>
        <v>New South Wales</v>
      </c>
      <c r="I194" t="str">
        <f>VLOOKUP($E194,[1]LUTs!$AA$2:$AG$194, 4, FALSE)</f>
        <v>Urban intensive uses</v>
      </c>
      <c r="J194" t="str">
        <f>VLOOKUP($E194,[1]LUTs!$AA$2:$AG$194,5,FALSE)</f>
        <v>Intensive uses</v>
      </c>
      <c r="K194" t="str">
        <f>VLOOKUP($E194,[1]LUTs!$AA$2:$AG$194,6,FALSE)</f>
        <v>Non-agriculture</v>
      </c>
      <c r="L194" t="str">
        <f>VLOOKUP($E194,[1]LUTs!$AA$2:$AG$194,7,FALSE)</f>
        <v>Dryland</v>
      </c>
    </row>
    <row r="195" spans="1:12" x14ac:dyDescent="0.25">
      <c r="A195">
        <v>2240</v>
      </c>
      <c r="B195">
        <v>2</v>
      </c>
      <c r="C195">
        <f t="shared" si="3"/>
        <v>0.5</v>
      </c>
      <c r="D195">
        <v>1020</v>
      </c>
      <c r="E195">
        <v>561</v>
      </c>
      <c r="F195" t="str">
        <f>VLOOKUP($D195,[1]LUTs!$D$2:$H$64, 2, FALSE)</f>
        <v>Central West</v>
      </c>
      <c r="G195" t="str">
        <f>VLOOKUP($D195,[1]LUTs!$D$2:$H$64, 3, FALSE)</f>
        <v>NSW</v>
      </c>
      <c r="H195" t="str">
        <f>VLOOKUP(G195,[1]LUTs!V$2:W$9, 2, FALSE)</f>
        <v>New South Wales</v>
      </c>
      <c r="I195" t="str">
        <f>VLOOKUP($E195,[1]LUTs!$AA$2:$AG$194, 4, FALSE)</f>
        <v>Urban intensive uses</v>
      </c>
      <c r="J195" t="str">
        <f>VLOOKUP($E195,[1]LUTs!$AA$2:$AG$194,5,FALSE)</f>
        <v>Intensive uses</v>
      </c>
      <c r="K195" t="str">
        <f>VLOOKUP($E195,[1]LUTs!$AA$2:$AG$194,6,FALSE)</f>
        <v>Non-agriculture</v>
      </c>
      <c r="L195" t="str">
        <f>VLOOKUP($E195,[1]LUTs!$AA$2:$AG$194,7,FALSE)</f>
        <v>Dryland</v>
      </c>
    </row>
    <row r="196" spans="1:12" x14ac:dyDescent="0.25">
      <c r="A196">
        <v>2271</v>
      </c>
      <c r="B196">
        <v>1396</v>
      </c>
      <c r="C196">
        <f t="shared" si="3"/>
        <v>349</v>
      </c>
      <c r="D196">
        <v>1020</v>
      </c>
      <c r="E196">
        <v>564</v>
      </c>
      <c r="F196" t="str">
        <f>VLOOKUP($D196,[1]LUTs!$D$2:$H$64, 2, FALSE)</f>
        <v>Central West</v>
      </c>
      <c r="G196" t="str">
        <f>VLOOKUP($D196,[1]LUTs!$D$2:$H$64, 3, FALSE)</f>
        <v>NSW</v>
      </c>
      <c r="H196" t="str">
        <f>VLOOKUP(G196,[1]LUTs!V$2:W$9, 2, FALSE)</f>
        <v>New South Wales</v>
      </c>
      <c r="I196" t="str">
        <f>VLOOKUP($E196,[1]LUTs!$AA$2:$AG$194, 4, FALSE)</f>
        <v>Urban intensive uses</v>
      </c>
      <c r="J196" t="str">
        <f>VLOOKUP($E196,[1]LUTs!$AA$2:$AG$194,5,FALSE)</f>
        <v>Intensive uses</v>
      </c>
      <c r="K196" t="str">
        <f>VLOOKUP($E196,[1]LUTs!$AA$2:$AG$194,6,FALSE)</f>
        <v>Non-agriculture</v>
      </c>
      <c r="L196" t="str">
        <f>VLOOKUP($E196,[1]LUTs!$AA$2:$AG$194,7,FALSE)</f>
        <v>Dryland</v>
      </c>
    </row>
    <row r="197" spans="1:12" x14ac:dyDescent="0.25">
      <c r="A197">
        <v>2110</v>
      </c>
      <c r="B197">
        <v>208</v>
      </c>
      <c r="C197">
        <f t="shared" si="3"/>
        <v>52</v>
      </c>
      <c r="D197">
        <v>1020</v>
      </c>
      <c r="E197">
        <v>565</v>
      </c>
      <c r="F197" t="str">
        <f>VLOOKUP($D197,[1]LUTs!$D$2:$H$64, 2, FALSE)</f>
        <v>Central West</v>
      </c>
      <c r="G197" t="str">
        <f>VLOOKUP($D197,[1]LUTs!$D$2:$H$64, 3, FALSE)</f>
        <v>NSW</v>
      </c>
      <c r="H197" t="str">
        <f>VLOOKUP(G197,[1]LUTs!V$2:W$9, 2, FALSE)</f>
        <v>New South Wales</v>
      </c>
      <c r="I197" t="str">
        <f>VLOOKUP($E197,[1]LUTs!$AA$2:$AG$194, 4, FALSE)</f>
        <v>Urban intensive uses</v>
      </c>
      <c r="J197" t="str">
        <f>VLOOKUP($E197,[1]LUTs!$AA$2:$AG$194,5,FALSE)</f>
        <v>Intensive uses</v>
      </c>
      <c r="K197" t="str">
        <f>VLOOKUP($E197,[1]LUTs!$AA$2:$AG$194,6,FALSE)</f>
        <v>Non-agriculture</v>
      </c>
      <c r="L197" t="str">
        <f>VLOOKUP($E197,[1]LUTs!$AA$2:$AG$194,7,FALSE)</f>
        <v>Dryland</v>
      </c>
    </row>
    <row r="198" spans="1:12" x14ac:dyDescent="0.25">
      <c r="A198">
        <v>2109</v>
      </c>
      <c r="B198">
        <v>112</v>
      </c>
      <c r="C198">
        <f t="shared" si="3"/>
        <v>28</v>
      </c>
      <c r="D198">
        <v>1020</v>
      </c>
      <c r="E198">
        <v>567</v>
      </c>
      <c r="F198" t="str">
        <f>VLOOKUP($D198,[1]LUTs!$D$2:$H$64, 2, FALSE)</f>
        <v>Central West</v>
      </c>
      <c r="G198" t="str">
        <f>VLOOKUP($D198,[1]LUTs!$D$2:$H$64, 3, FALSE)</f>
        <v>NSW</v>
      </c>
      <c r="H198" t="str">
        <f>VLOOKUP(G198,[1]LUTs!V$2:W$9, 2, FALSE)</f>
        <v>New South Wales</v>
      </c>
      <c r="I198" t="str">
        <f>VLOOKUP($E198,[1]LUTs!$AA$2:$AG$194, 4, FALSE)</f>
        <v>Urban intensive uses</v>
      </c>
      <c r="J198" t="str">
        <f>VLOOKUP($E198,[1]LUTs!$AA$2:$AG$194,5,FALSE)</f>
        <v>Intensive uses</v>
      </c>
      <c r="K198" t="str">
        <f>VLOOKUP($E198,[1]LUTs!$AA$2:$AG$194,6,FALSE)</f>
        <v>Non-agriculture</v>
      </c>
      <c r="L198" t="str">
        <f>VLOOKUP($E198,[1]LUTs!$AA$2:$AG$194,7,FALSE)</f>
        <v>Dryland</v>
      </c>
    </row>
    <row r="199" spans="1:12" x14ac:dyDescent="0.25">
      <c r="A199">
        <v>1982</v>
      </c>
      <c r="B199">
        <v>29823</v>
      </c>
      <c r="C199">
        <f t="shared" si="3"/>
        <v>7455.75</v>
      </c>
      <c r="D199">
        <v>1020</v>
      </c>
      <c r="E199">
        <v>570</v>
      </c>
      <c r="F199" t="str">
        <f>VLOOKUP($D199,[1]LUTs!$D$2:$H$64, 2, FALSE)</f>
        <v>Central West</v>
      </c>
      <c r="G199" t="str">
        <f>VLOOKUP($D199,[1]LUTs!$D$2:$H$64, 3, FALSE)</f>
        <v>NSW</v>
      </c>
      <c r="H199" t="str">
        <f>VLOOKUP(G199,[1]LUTs!V$2:W$9, 2, FALSE)</f>
        <v>New South Wales</v>
      </c>
      <c r="I199" t="str">
        <f>VLOOKUP($E199,[1]LUTs!$AA$2:$AG$194, 4, FALSE)</f>
        <v>Urban intensive uses</v>
      </c>
      <c r="J199" t="str">
        <f>VLOOKUP($E199,[1]LUTs!$AA$2:$AG$194,5,FALSE)</f>
        <v>Intensive uses</v>
      </c>
      <c r="K199" t="str">
        <f>VLOOKUP($E199,[1]LUTs!$AA$2:$AG$194,6,FALSE)</f>
        <v>Non-agriculture</v>
      </c>
      <c r="L199" t="str">
        <f>VLOOKUP($E199,[1]LUTs!$AA$2:$AG$194,7,FALSE)</f>
        <v>Dryland</v>
      </c>
    </row>
    <row r="200" spans="1:12" x14ac:dyDescent="0.25">
      <c r="A200">
        <v>2113</v>
      </c>
      <c r="B200">
        <v>3799</v>
      </c>
      <c r="C200">
        <f t="shared" si="3"/>
        <v>949.75</v>
      </c>
      <c r="D200">
        <v>1020</v>
      </c>
      <c r="E200">
        <v>571</v>
      </c>
      <c r="F200" t="str">
        <f>VLOOKUP($D200,[1]LUTs!$D$2:$H$64, 2, FALSE)</f>
        <v>Central West</v>
      </c>
      <c r="G200" t="str">
        <f>VLOOKUP($D200,[1]LUTs!$D$2:$H$64, 3, FALSE)</f>
        <v>NSW</v>
      </c>
      <c r="H200" t="str">
        <f>VLOOKUP(G200,[1]LUTs!V$2:W$9, 2, FALSE)</f>
        <v>New South Wales</v>
      </c>
      <c r="I200" t="str">
        <f>VLOOKUP($E200,[1]LUTs!$AA$2:$AG$194, 4, FALSE)</f>
        <v>Urban intensive uses</v>
      </c>
      <c r="J200" t="str">
        <f>VLOOKUP($E200,[1]LUTs!$AA$2:$AG$194,5,FALSE)</f>
        <v>Intensive uses</v>
      </c>
      <c r="K200" t="str">
        <f>VLOOKUP($E200,[1]LUTs!$AA$2:$AG$194,6,FALSE)</f>
        <v>Non-agriculture</v>
      </c>
      <c r="L200" t="str">
        <f>VLOOKUP($E200,[1]LUTs!$AA$2:$AG$194,7,FALSE)</f>
        <v>Dryland</v>
      </c>
    </row>
    <row r="201" spans="1:12" x14ac:dyDescent="0.25">
      <c r="A201">
        <v>2004</v>
      </c>
      <c r="B201">
        <v>168290</v>
      </c>
      <c r="C201">
        <f t="shared" si="3"/>
        <v>42072.5</v>
      </c>
      <c r="D201">
        <v>1020</v>
      </c>
      <c r="E201">
        <v>572</v>
      </c>
      <c r="F201" t="str">
        <f>VLOOKUP($D201,[1]LUTs!$D$2:$H$64, 2, FALSE)</f>
        <v>Central West</v>
      </c>
      <c r="G201" t="str">
        <f>VLOOKUP($D201,[1]LUTs!$D$2:$H$64, 3, FALSE)</f>
        <v>NSW</v>
      </c>
      <c r="H201" t="str">
        <f>VLOOKUP(G201,[1]LUTs!V$2:W$9, 2, FALSE)</f>
        <v>New South Wales</v>
      </c>
      <c r="I201" t="str">
        <f>VLOOKUP($E201,[1]LUTs!$AA$2:$AG$194, 4, FALSE)</f>
        <v>Urban intensive uses</v>
      </c>
      <c r="J201" t="str">
        <f>VLOOKUP($E201,[1]LUTs!$AA$2:$AG$194,5,FALSE)</f>
        <v>Intensive uses</v>
      </c>
      <c r="K201" t="str">
        <f>VLOOKUP($E201,[1]LUTs!$AA$2:$AG$194,6,FALSE)</f>
        <v>Non-agriculture</v>
      </c>
      <c r="L201" t="str">
        <f>VLOOKUP($E201,[1]LUTs!$AA$2:$AG$194,7,FALSE)</f>
        <v>Dryland</v>
      </c>
    </row>
    <row r="202" spans="1:12" x14ac:dyDescent="0.25">
      <c r="A202">
        <v>2106</v>
      </c>
      <c r="B202">
        <v>21258</v>
      </c>
      <c r="C202">
        <f t="shared" si="3"/>
        <v>5314.5</v>
      </c>
      <c r="D202">
        <v>1020</v>
      </c>
      <c r="E202">
        <v>573</v>
      </c>
      <c r="F202" t="str">
        <f>VLOOKUP($D202,[1]LUTs!$D$2:$H$64, 2, FALSE)</f>
        <v>Central West</v>
      </c>
      <c r="G202" t="str">
        <f>VLOOKUP($D202,[1]LUTs!$D$2:$H$64, 3, FALSE)</f>
        <v>NSW</v>
      </c>
      <c r="H202" t="str">
        <f>VLOOKUP(G202,[1]LUTs!V$2:W$9, 2, FALSE)</f>
        <v>New South Wales</v>
      </c>
      <c r="I202" t="str">
        <f>VLOOKUP($E202,[1]LUTs!$AA$2:$AG$194, 4, FALSE)</f>
        <v>Urban intensive uses</v>
      </c>
      <c r="J202" t="str">
        <f>VLOOKUP($E202,[1]LUTs!$AA$2:$AG$194,5,FALSE)</f>
        <v>Intensive uses</v>
      </c>
      <c r="K202" t="str">
        <f>VLOOKUP($E202,[1]LUTs!$AA$2:$AG$194,6,FALSE)</f>
        <v>Non-agriculture</v>
      </c>
      <c r="L202" t="str">
        <f>VLOOKUP($E202,[1]LUTs!$AA$2:$AG$194,7,FALSE)</f>
        <v>Dryland</v>
      </c>
    </row>
    <row r="203" spans="1:12" x14ac:dyDescent="0.25">
      <c r="A203">
        <v>2039</v>
      </c>
      <c r="B203">
        <v>104</v>
      </c>
      <c r="C203">
        <f t="shared" si="3"/>
        <v>26</v>
      </c>
      <c r="D203">
        <v>1020</v>
      </c>
      <c r="E203">
        <v>575</v>
      </c>
      <c r="F203" t="str">
        <f>VLOOKUP($D203,[1]LUTs!$D$2:$H$64, 2, FALSE)</f>
        <v>Central West</v>
      </c>
      <c r="G203" t="str">
        <f>VLOOKUP($D203,[1]LUTs!$D$2:$H$64, 3, FALSE)</f>
        <v>NSW</v>
      </c>
      <c r="H203" t="str">
        <f>VLOOKUP(G203,[1]LUTs!V$2:W$9, 2, FALSE)</f>
        <v>New South Wales</v>
      </c>
      <c r="I203" t="str">
        <f>VLOOKUP($E203,[1]LUTs!$AA$2:$AG$194, 4, FALSE)</f>
        <v>Urban intensive uses</v>
      </c>
      <c r="J203" t="str">
        <f>VLOOKUP($E203,[1]LUTs!$AA$2:$AG$194,5,FALSE)</f>
        <v>Intensive uses</v>
      </c>
      <c r="K203" t="str">
        <f>VLOOKUP($E203,[1]LUTs!$AA$2:$AG$194,6,FALSE)</f>
        <v>Non-agriculture</v>
      </c>
      <c r="L203" t="str">
        <f>VLOOKUP($E203,[1]LUTs!$AA$2:$AG$194,7,FALSE)</f>
        <v>Dryland</v>
      </c>
    </row>
    <row r="204" spans="1:12" x14ac:dyDescent="0.25">
      <c r="A204">
        <v>2062</v>
      </c>
      <c r="B204">
        <v>10431</v>
      </c>
      <c r="C204">
        <f t="shared" si="3"/>
        <v>2607.75</v>
      </c>
      <c r="D204">
        <v>1020</v>
      </c>
      <c r="E204">
        <v>580</v>
      </c>
      <c r="F204" t="str">
        <f>VLOOKUP($D204,[1]LUTs!$D$2:$H$64, 2, FALSE)</f>
        <v>Central West</v>
      </c>
      <c r="G204" t="str">
        <f>VLOOKUP($D204,[1]LUTs!$D$2:$H$64, 3, FALSE)</f>
        <v>NSW</v>
      </c>
      <c r="H204" t="str">
        <f>VLOOKUP(G204,[1]LUTs!V$2:W$9, 2, FALSE)</f>
        <v>New South Wales</v>
      </c>
      <c r="I204" t="str">
        <f>VLOOKUP($E204,[1]LUTs!$AA$2:$AG$194, 4, FALSE)</f>
        <v>Mining and waste</v>
      </c>
      <c r="J204" t="str">
        <f>VLOOKUP($E204,[1]LUTs!$AA$2:$AG$194,5,FALSE)</f>
        <v>Intensive uses</v>
      </c>
      <c r="K204" t="str">
        <f>VLOOKUP($E204,[1]LUTs!$AA$2:$AG$194,6,FALSE)</f>
        <v>Non-agriculture</v>
      </c>
      <c r="L204" t="str">
        <f>VLOOKUP($E204,[1]LUTs!$AA$2:$AG$194,7,FALSE)</f>
        <v>Dryland</v>
      </c>
    </row>
    <row r="205" spans="1:12" x14ac:dyDescent="0.25">
      <c r="A205">
        <v>2151</v>
      </c>
      <c r="B205">
        <v>3262</v>
      </c>
      <c r="C205">
        <f t="shared" si="3"/>
        <v>815.5</v>
      </c>
      <c r="D205">
        <v>1020</v>
      </c>
      <c r="E205">
        <v>581</v>
      </c>
      <c r="F205" t="str">
        <f>VLOOKUP($D205,[1]LUTs!$D$2:$H$64, 2, FALSE)</f>
        <v>Central West</v>
      </c>
      <c r="G205" t="str">
        <f>VLOOKUP($D205,[1]LUTs!$D$2:$H$64, 3, FALSE)</f>
        <v>NSW</v>
      </c>
      <c r="H205" t="str">
        <f>VLOOKUP(G205,[1]LUTs!V$2:W$9, 2, FALSE)</f>
        <v>New South Wales</v>
      </c>
      <c r="I205" t="str">
        <f>VLOOKUP($E205,[1]LUTs!$AA$2:$AG$194, 4, FALSE)</f>
        <v>Mining and waste</v>
      </c>
      <c r="J205" t="str">
        <f>VLOOKUP($E205,[1]LUTs!$AA$2:$AG$194,5,FALSE)</f>
        <v>Intensive uses</v>
      </c>
      <c r="K205" t="str">
        <f>VLOOKUP($E205,[1]LUTs!$AA$2:$AG$194,6,FALSE)</f>
        <v>Non-agriculture</v>
      </c>
      <c r="L205" t="str">
        <f>VLOOKUP($E205,[1]LUTs!$AA$2:$AG$194,7,FALSE)</f>
        <v>Dryland</v>
      </c>
    </row>
    <row r="206" spans="1:12" x14ac:dyDescent="0.25">
      <c r="A206">
        <v>1994</v>
      </c>
      <c r="B206">
        <v>3112</v>
      </c>
      <c r="C206">
        <f t="shared" si="3"/>
        <v>778</v>
      </c>
      <c r="D206">
        <v>1020</v>
      </c>
      <c r="E206">
        <v>582</v>
      </c>
      <c r="F206" t="str">
        <f>VLOOKUP($D206,[1]LUTs!$D$2:$H$64, 2, FALSE)</f>
        <v>Central West</v>
      </c>
      <c r="G206" t="str">
        <f>VLOOKUP($D206,[1]LUTs!$D$2:$H$64, 3, FALSE)</f>
        <v>NSW</v>
      </c>
      <c r="H206" t="str">
        <f>VLOOKUP(G206,[1]LUTs!V$2:W$9, 2, FALSE)</f>
        <v>New South Wales</v>
      </c>
      <c r="I206" t="str">
        <f>VLOOKUP($E206,[1]LUTs!$AA$2:$AG$194, 4, FALSE)</f>
        <v>Mining and waste</v>
      </c>
      <c r="J206" t="str">
        <f>VLOOKUP($E206,[1]LUTs!$AA$2:$AG$194,5,FALSE)</f>
        <v>Intensive uses</v>
      </c>
      <c r="K206" t="str">
        <f>VLOOKUP($E206,[1]LUTs!$AA$2:$AG$194,6,FALSE)</f>
        <v>Non-agriculture</v>
      </c>
      <c r="L206" t="str">
        <f>VLOOKUP($E206,[1]LUTs!$AA$2:$AG$194,7,FALSE)</f>
        <v>Dryland</v>
      </c>
    </row>
    <row r="207" spans="1:12" x14ac:dyDescent="0.25">
      <c r="A207">
        <v>2200</v>
      </c>
      <c r="B207">
        <v>884</v>
      </c>
      <c r="C207">
        <f t="shared" si="3"/>
        <v>221</v>
      </c>
      <c r="D207">
        <v>1020</v>
      </c>
      <c r="E207">
        <v>583</v>
      </c>
      <c r="F207" t="str">
        <f>VLOOKUP($D207,[1]LUTs!$D$2:$H$64, 2, FALSE)</f>
        <v>Central West</v>
      </c>
      <c r="G207" t="str">
        <f>VLOOKUP($D207,[1]LUTs!$D$2:$H$64, 3, FALSE)</f>
        <v>NSW</v>
      </c>
      <c r="H207" t="str">
        <f>VLOOKUP(G207,[1]LUTs!V$2:W$9, 2, FALSE)</f>
        <v>New South Wales</v>
      </c>
      <c r="I207" t="str">
        <f>VLOOKUP($E207,[1]LUTs!$AA$2:$AG$194, 4, FALSE)</f>
        <v>Mining and waste</v>
      </c>
      <c r="J207" t="str">
        <f>VLOOKUP($E207,[1]LUTs!$AA$2:$AG$194,5,FALSE)</f>
        <v>Intensive uses</v>
      </c>
      <c r="K207" t="str">
        <f>VLOOKUP($E207,[1]LUTs!$AA$2:$AG$194,6,FALSE)</f>
        <v>Non-agriculture</v>
      </c>
      <c r="L207" t="str">
        <f>VLOOKUP($E207,[1]LUTs!$AA$2:$AG$194,7,FALSE)</f>
        <v>Dryland</v>
      </c>
    </row>
    <row r="208" spans="1:12" x14ac:dyDescent="0.25">
      <c r="A208">
        <v>2150</v>
      </c>
      <c r="B208">
        <v>451</v>
      </c>
      <c r="C208">
        <f t="shared" si="3"/>
        <v>112.75</v>
      </c>
      <c r="D208">
        <v>1020</v>
      </c>
      <c r="E208">
        <v>584</v>
      </c>
      <c r="F208" t="str">
        <f>VLOOKUP($D208,[1]LUTs!$D$2:$H$64, 2, FALSE)</f>
        <v>Central West</v>
      </c>
      <c r="G208" t="str">
        <f>VLOOKUP($D208,[1]LUTs!$D$2:$H$64, 3, FALSE)</f>
        <v>NSW</v>
      </c>
      <c r="H208" t="str">
        <f>VLOOKUP(G208,[1]LUTs!V$2:W$9, 2, FALSE)</f>
        <v>New South Wales</v>
      </c>
      <c r="I208" t="str">
        <f>VLOOKUP($E208,[1]LUTs!$AA$2:$AG$194, 4, FALSE)</f>
        <v>Mining and waste</v>
      </c>
      <c r="J208" t="str">
        <f>VLOOKUP($E208,[1]LUTs!$AA$2:$AG$194,5,FALSE)</f>
        <v>Intensive uses</v>
      </c>
      <c r="K208" t="str">
        <f>VLOOKUP($E208,[1]LUTs!$AA$2:$AG$194,6,FALSE)</f>
        <v>Non-agriculture</v>
      </c>
      <c r="L208" t="str">
        <f>VLOOKUP($E208,[1]LUTs!$AA$2:$AG$194,7,FALSE)</f>
        <v>Dryland</v>
      </c>
    </row>
    <row r="209" spans="1:12" x14ac:dyDescent="0.25">
      <c r="A209">
        <v>2162</v>
      </c>
      <c r="B209">
        <v>549</v>
      </c>
      <c r="C209">
        <f t="shared" si="3"/>
        <v>137.25</v>
      </c>
      <c r="D209">
        <v>1020</v>
      </c>
      <c r="E209">
        <v>590</v>
      </c>
      <c r="F209" t="str">
        <f>VLOOKUP($D209,[1]LUTs!$D$2:$H$64, 2, FALSE)</f>
        <v>Central West</v>
      </c>
      <c r="G209" t="str">
        <f>VLOOKUP($D209,[1]LUTs!$D$2:$H$64, 3, FALSE)</f>
        <v>NSW</v>
      </c>
      <c r="H209" t="str">
        <f>VLOOKUP(G209,[1]LUTs!V$2:W$9, 2, FALSE)</f>
        <v>New South Wales</v>
      </c>
      <c r="I209" t="str">
        <f>VLOOKUP($E209,[1]LUTs!$AA$2:$AG$194, 4, FALSE)</f>
        <v>Mining and waste</v>
      </c>
      <c r="J209" t="str">
        <f>VLOOKUP($E209,[1]LUTs!$AA$2:$AG$194,5,FALSE)</f>
        <v>Intensive uses</v>
      </c>
      <c r="K209" t="str">
        <f>VLOOKUP($E209,[1]LUTs!$AA$2:$AG$194,6,FALSE)</f>
        <v>Non-agriculture</v>
      </c>
      <c r="L209" t="str">
        <f>VLOOKUP($E209,[1]LUTs!$AA$2:$AG$194,7,FALSE)</f>
        <v>Dryland</v>
      </c>
    </row>
    <row r="210" spans="1:12" x14ac:dyDescent="0.25">
      <c r="A210">
        <v>2246</v>
      </c>
      <c r="B210">
        <v>75</v>
      </c>
      <c r="C210">
        <f t="shared" si="3"/>
        <v>18.75</v>
      </c>
      <c r="D210">
        <v>1020</v>
      </c>
      <c r="E210">
        <v>591</v>
      </c>
      <c r="F210" t="str">
        <f>VLOOKUP($D210,[1]LUTs!$D$2:$H$64, 2, FALSE)</f>
        <v>Central West</v>
      </c>
      <c r="G210" t="str">
        <f>VLOOKUP($D210,[1]LUTs!$D$2:$H$64, 3, FALSE)</f>
        <v>NSW</v>
      </c>
      <c r="H210" t="str">
        <f>VLOOKUP(G210,[1]LUTs!V$2:W$9, 2, FALSE)</f>
        <v>New South Wales</v>
      </c>
      <c r="I210" t="str">
        <f>VLOOKUP($E210,[1]LUTs!$AA$2:$AG$194, 4, FALSE)</f>
        <v>Mining and waste</v>
      </c>
      <c r="J210" t="str">
        <f>VLOOKUP($E210,[1]LUTs!$AA$2:$AG$194,5,FALSE)</f>
        <v>Intensive uses</v>
      </c>
      <c r="K210" t="str">
        <f>VLOOKUP($E210,[1]LUTs!$AA$2:$AG$194,6,FALSE)</f>
        <v>Non-agriculture</v>
      </c>
      <c r="L210" t="str">
        <f>VLOOKUP($E210,[1]LUTs!$AA$2:$AG$194,7,FALSE)</f>
        <v>Dryland</v>
      </c>
    </row>
    <row r="211" spans="1:12" x14ac:dyDescent="0.25">
      <c r="A211">
        <v>2086</v>
      </c>
      <c r="B211">
        <v>432</v>
      </c>
      <c r="C211">
        <f t="shared" si="3"/>
        <v>108</v>
      </c>
      <c r="D211">
        <v>1020</v>
      </c>
      <c r="E211">
        <v>592</v>
      </c>
      <c r="F211" t="str">
        <f>VLOOKUP($D211,[1]LUTs!$D$2:$H$64, 2, FALSE)</f>
        <v>Central West</v>
      </c>
      <c r="G211" t="str">
        <f>VLOOKUP($D211,[1]LUTs!$D$2:$H$64, 3, FALSE)</f>
        <v>NSW</v>
      </c>
      <c r="H211" t="str">
        <f>VLOOKUP(G211,[1]LUTs!V$2:W$9, 2, FALSE)</f>
        <v>New South Wales</v>
      </c>
      <c r="I211" t="str">
        <f>VLOOKUP($E211,[1]LUTs!$AA$2:$AG$194, 4, FALSE)</f>
        <v>Mining and waste</v>
      </c>
      <c r="J211" t="str">
        <f>VLOOKUP($E211,[1]LUTs!$AA$2:$AG$194,5,FALSE)</f>
        <v>Intensive uses</v>
      </c>
      <c r="K211" t="str">
        <f>VLOOKUP($E211,[1]LUTs!$AA$2:$AG$194,6,FALSE)</f>
        <v>Non-agriculture</v>
      </c>
      <c r="L211" t="str">
        <f>VLOOKUP($E211,[1]LUTs!$AA$2:$AG$194,7,FALSE)</f>
        <v>Dryland</v>
      </c>
    </row>
    <row r="212" spans="1:12" x14ac:dyDescent="0.25">
      <c r="A212">
        <v>2241</v>
      </c>
      <c r="B212">
        <v>177</v>
      </c>
      <c r="C212">
        <f t="shared" si="3"/>
        <v>44.25</v>
      </c>
      <c r="D212">
        <v>1020</v>
      </c>
      <c r="E212">
        <v>593</v>
      </c>
      <c r="F212" t="str">
        <f>VLOOKUP($D212,[1]LUTs!$D$2:$H$64, 2, FALSE)</f>
        <v>Central West</v>
      </c>
      <c r="G212" t="str">
        <f>VLOOKUP($D212,[1]LUTs!$D$2:$H$64, 3, FALSE)</f>
        <v>NSW</v>
      </c>
      <c r="H212" t="str">
        <f>VLOOKUP(G212,[1]LUTs!V$2:W$9, 2, FALSE)</f>
        <v>New South Wales</v>
      </c>
      <c r="I212" t="str">
        <f>VLOOKUP($E212,[1]LUTs!$AA$2:$AG$194, 4, FALSE)</f>
        <v>Mining and waste</v>
      </c>
      <c r="J212" t="str">
        <f>VLOOKUP($E212,[1]LUTs!$AA$2:$AG$194,5,FALSE)</f>
        <v>Intensive uses</v>
      </c>
      <c r="K212" t="str">
        <f>VLOOKUP($E212,[1]LUTs!$AA$2:$AG$194,6,FALSE)</f>
        <v>Non-agriculture</v>
      </c>
      <c r="L212" t="str">
        <f>VLOOKUP($E212,[1]LUTs!$AA$2:$AG$194,7,FALSE)</f>
        <v>Dryland</v>
      </c>
    </row>
    <row r="213" spans="1:12" x14ac:dyDescent="0.25">
      <c r="A213">
        <v>2096</v>
      </c>
      <c r="B213">
        <v>987</v>
      </c>
      <c r="C213">
        <f t="shared" si="3"/>
        <v>246.75</v>
      </c>
      <c r="D213">
        <v>1020</v>
      </c>
      <c r="E213">
        <v>595</v>
      </c>
      <c r="F213" t="str">
        <f>VLOOKUP($D213,[1]LUTs!$D$2:$H$64, 2, FALSE)</f>
        <v>Central West</v>
      </c>
      <c r="G213" t="str">
        <f>VLOOKUP($D213,[1]LUTs!$D$2:$H$64, 3, FALSE)</f>
        <v>NSW</v>
      </c>
      <c r="H213" t="str">
        <f>VLOOKUP(G213,[1]LUTs!V$2:W$9, 2, FALSE)</f>
        <v>New South Wales</v>
      </c>
      <c r="I213" t="str">
        <f>VLOOKUP($E213,[1]LUTs!$AA$2:$AG$194, 4, FALSE)</f>
        <v>Mining and waste</v>
      </c>
      <c r="J213" t="str">
        <f>VLOOKUP($E213,[1]LUTs!$AA$2:$AG$194,5,FALSE)</f>
        <v>Intensive uses</v>
      </c>
      <c r="K213" t="str">
        <f>VLOOKUP($E213,[1]LUTs!$AA$2:$AG$194,6,FALSE)</f>
        <v>Non-agriculture</v>
      </c>
      <c r="L213" t="str">
        <f>VLOOKUP($E213,[1]LUTs!$AA$2:$AG$194,7,FALSE)</f>
        <v>Dryland</v>
      </c>
    </row>
    <row r="214" spans="1:12" x14ac:dyDescent="0.25">
      <c r="A214">
        <v>2442</v>
      </c>
      <c r="B214">
        <v>52193</v>
      </c>
      <c r="C214">
        <f t="shared" si="3"/>
        <v>13048.25</v>
      </c>
      <c r="D214">
        <v>1020</v>
      </c>
      <c r="E214">
        <v>610</v>
      </c>
      <c r="F214" t="str">
        <f>VLOOKUP($D214,[1]LUTs!$D$2:$H$64, 2, FALSE)</f>
        <v>Central West</v>
      </c>
      <c r="G214" t="str">
        <f>VLOOKUP($D214,[1]LUTs!$D$2:$H$64, 3, FALSE)</f>
        <v>NSW</v>
      </c>
      <c r="H214" t="str">
        <f>VLOOKUP(G214,[1]LUTs!V$2:W$9, 2, FALSE)</f>
        <v>New South Wales</v>
      </c>
      <c r="I214" t="str">
        <f>VLOOKUP($E214,[1]LUTs!$AA$2:$AG$194, 4, FALSE)</f>
        <v>Water</v>
      </c>
      <c r="J214" t="str">
        <f>VLOOKUP($E214,[1]LUTs!$AA$2:$AG$194,5,FALSE)</f>
        <v>Water</v>
      </c>
      <c r="K214" t="str">
        <f>VLOOKUP($E214,[1]LUTs!$AA$2:$AG$194,6,FALSE)</f>
        <v>Non-agriculture</v>
      </c>
      <c r="L214" t="str">
        <f>VLOOKUP($E214,[1]LUTs!$AA$2:$AG$194,7,FALSE)</f>
        <v>Dryland</v>
      </c>
    </row>
    <row r="215" spans="1:12" x14ac:dyDescent="0.25">
      <c r="A215">
        <v>1988</v>
      </c>
      <c r="B215">
        <v>40566</v>
      </c>
      <c r="C215">
        <f t="shared" si="3"/>
        <v>10141.5</v>
      </c>
      <c r="D215">
        <v>1020</v>
      </c>
      <c r="E215">
        <v>620</v>
      </c>
      <c r="F215" t="str">
        <f>VLOOKUP($D215,[1]LUTs!$D$2:$H$64, 2, FALSE)</f>
        <v>Central West</v>
      </c>
      <c r="G215" t="str">
        <f>VLOOKUP($D215,[1]LUTs!$D$2:$H$64, 3, FALSE)</f>
        <v>NSW</v>
      </c>
      <c r="H215" t="str">
        <f>VLOOKUP(G215,[1]LUTs!V$2:W$9, 2, FALSE)</f>
        <v>New South Wales</v>
      </c>
      <c r="I215" t="str">
        <f>VLOOKUP($E215,[1]LUTs!$AA$2:$AG$194, 4, FALSE)</f>
        <v>Water</v>
      </c>
      <c r="J215" t="str">
        <f>VLOOKUP($E215,[1]LUTs!$AA$2:$AG$194,5,FALSE)</f>
        <v>Water</v>
      </c>
      <c r="K215" t="str">
        <f>VLOOKUP($E215,[1]LUTs!$AA$2:$AG$194,6,FALSE)</f>
        <v>Non-agriculture</v>
      </c>
      <c r="L215" t="str">
        <f>VLOOKUP($E215,[1]LUTs!$AA$2:$AG$194,7,FALSE)</f>
        <v>Dryland</v>
      </c>
    </row>
    <row r="216" spans="1:12" x14ac:dyDescent="0.25">
      <c r="A216">
        <v>2100</v>
      </c>
      <c r="B216">
        <v>786</v>
      </c>
      <c r="C216">
        <f t="shared" si="3"/>
        <v>196.5</v>
      </c>
      <c r="D216">
        <v>1020</v>
      </c>
      <c r="E216">
        <v>621</v>
      </c>
      <c r="F216" t="str">
        <f>VLOOKUP($D216,[1]LUTs!$D$2:$H$64, 2, FALSE)</f>
        <v>Central West</v>
      </c>
      <c r="G216" t="str">
        <f>VLOOKUP($D216,[1]LUTs!$D$2:$H$64, 3, FALSE)</f>
        <v>NSW</v>
      </c>
      <c r="H216" t="str">
        <f>VLOOKUP(G216,[1]LUTs!V$2:W$9, 2, FALSE)</f>
        <v>New South Wales</v>
      </c>
      <c r="I216" t="str">
        <f>VLOOKUP($E216,[1]LUTs!$AA$2:$AG$194, 4, FALSE)</f>
        <v>Water</v>
      </c>
      <c r="J216" t="str">
        <f>VLOOKUP($E216,[1]LUTs!$AA$2:$AG$194,5,FALSE)</f>
        <v>Water</v>
      </c>
      <c r="K216" t="str">
        <f>VLOOKUP($E216,[1]LUTs!$AA$2:$AG$194,6,FALSE)</f>
        <v>Non-agriculture</v>
      </c>
      <c r="L216" t="str">
        <f>VLOOKUP($E216,[1]LUTs!$AA$2:$AG$194,7,FALSE)</f>
        <v>Dryland</v>
      </c>
    </row>
    <row r="217" spans="1:12" x14ac:dyDescent="0.25">
      <c r="A217">
        <v>2174</v>
      </c>
      <c r="B217">
        <v>1821</v>
      </c>
      <c r="C217">
        <f t="shared" si="3"/>
        <v>455.25</v>
      </c>
      <c r="D217">
        <v>1020</v>
      </c>
      <c r="E217">
        <v>622</v>
      </c>
      <c r="F217" t="str">
        <f>VLOOKUP($D217,[1]LUTs!$D$2:$H$64, 2, FALSE)</f>
        <v>Central West</v>
      </c>
      <c r="G217" t="str">
        <f>VLOOKUP($D217,[1]LUTs!$D$2:$H$64, 3, FALSE)</f>
        <v>NSW</v>
      </c>
      <c r="H217" t="str">
        <f>VLOOKUP(G217,[1]LUTs!V$2:W$9, 2, FALSE)</f>
        <v>New South Wales</v>
      </c>
      <c r="I217" t="str">
        <f>VLOOKUP($E217,[1]LUTs!$AA$2:$AG$194, 4, FALSE)</f>
        <v>Water</v>
      </c>
      <c r="J217" t="str">
        <f>VLOOKUP($E217,[1]LUTs!$AA$2:$AG$194,5,FALSE)</f>
        <v>Water</v>
      </c>
      <c r="K217" t="str">
        <f>VLOOKUP($E217,[1]LUTs!$AA$2:$AG$194,6,FALSE)</f>
        <v>Non-agriculture</v>
      </c>
      <c r="L217" t="str">
        <f>VLOOKUP($E217,[1]LUTs!$AA$2:$AG$194,7,FALSE)</f>
        <v>Dryland</v>
      </c>
    </row>
    <row r="218" spans="1:12" x14ac:dyDescent="0.25">
      <c r="A218">
        <v>2299</v>
      </c>
      <c r="B218">
        <v>824</v>
      </c>
      <c r="C218">
        <f t="shared" si="3"/>
        <v>206</v>
      </c>
      <c r="D218">
        <v>1020</v>
      </c>
      <c r="E218">
        <v>623</v>
      </c>
      <c r="F218" t="str">
        <f>VLOOKUP($D218,[1]LUTs!$D$2:$H$64, 2, FALSE)</f>
        <v>Central West</v>
      </c>
      <c r="G218" t="str">
        <f>VLOOKUP($D218,[1]LUTs!$D$2:$H$64, 3, FALSE)</f>
        <v>NSW</v>
      </c>
      <c r="H218" t="str">
        <f>VLOOKUP(G218,[1]LUTs!V$2:W$9, 2, FALSE)</f>
        <v>New South Wales</v>
      </c>
      <c r="I218" t="str">
        <f>VLOOKUP($E218,[1]LUTs!$AA$2:$AG$194, 4, FALSE)</f>
        <v>Water</v>
      </c>
      <c r="J218" t="str">
        <f>VLOOKUP($E218,[1]LUTs!$AA$2:$AG$194,5,FALSE)</f>
        <v>Water</v>
      </c>
      <c r="K218" t="str">
        <f>VLOOKUP($E218,[1]LUTs!$AA$2:$AG$194,6,FALSE)</f>
        <v>Non-agriculture</v>
      </c>
      <c r="L218" t="str">
        <f>VLOOKUP($E218,[1]LUTs!$AA$2:$AG$194,7,FALSE)</f>
        <v>Dryland</v>
      </c>
    </row>
    <row r="219" spans="1:12" x14ac:dyDescent="0.25">
      <c r="A219">
        <v>1980</v>
      </c>
      <c r="B219">
        <v>234247</v>
      </c>
      <c r="C219">
        <f t="shared" si="3"/>
        <v>58561.75</v>
      </c>
      <c r="D219">
        <v>1020</v>
      </c>
      <c r="E219">
        <v>630</v>
      </c>
      <c r="F219" t="str">
        <f>VLOOKUP($D219,[1]LUTs!$D$2:$H$64, 2, FALSE)</f>
        <v>Central West</v>
      </c>
      <c r="G219" t="str">
        <f>VLOOKUP($D219,[1]LUTs!$D$2:$H$64, 3, FALSE)</f>
        <v>NSW</v>
      </c>
      <c r="H219" t="str">
        <f>VLOOKUP(G219,[1]LUTs!V$2:W$9, 2, FALSE)</f>
        <v>New South Wales</v>
      </c>
      <c r="I219" t="str">
        <f>VLOOKUP($E219,[1]LUTs!$AA$2:$AG$194, 4, FALSE)</f>
        <v>Water</v>
      </c>
      <c r="J219" t="str">
        <f>VLOOKUP($E219,[1]LUTs!$AA$2:$AG$194,5,FALSE)</f>
        <v>Water</v>
      </c>
      <c r="K219" t="str">
        <f>VLOOKUP($E219,[1]LUTs!$AA$2:$AG$194,6,FALSE)</f>
        <v>Non-agriculture</v>
      </c>
      <c r="L219" t="str">
        <f>VLOOKUP($E219,[1]LUTs!$AA$2:$AG$194,7,FALSE)</f>
        <v>Dryland</v>
      </c>
    </row>
    <row r="220" spans="1:12" x14ac:dyDescent="0.25">
      <c r="A220">
        <v>2000</v>
      </c>
      <c r="B220">
        <v>8936</v>
      </c>
      <c r="C220">
        <f t="shared" si="3"/>
        <v>2234</v>
      </c>
      <c r="D220">
        <v>1020</v>
      </c>
      <c r="E220">
        <v>640</v>
      </c>
      <c r="F220" t="str">
        <f>VLOOKUP($D220,[1]LUTs!$D$2:$H$64, 2, FALSE)</f>
        <v>Central West</v>
      </c>
      <c r="G220" t="str">
        <f>VLOOKUP($D220,[1]LUTs!$D$2:$H$64, 3, FALSE)</f>
        <v>NSW</v>
      </c>
      <c r="H220" t="str">
        <f>VLOOKUP(G220,[1]LUTs!V$2:W$9, 2, FALSE)</f>
        <v>New South Wales</v>
      </c>
      <c r="I220" t="str">
        <f>VLOOKUP($E220,[1]LUTs!$AA$2:$AG$194, 4, FALSE)</f>
        <v>Water</v>
      </c>
      <c r="J220" t="str">
        <f>VLOOKUP($E220,[1]LUTs!$AA$2:$AG$194,5,FALSE)</f>
        <v>Water</v>
      </c>
      <c r="K220" t="str">
        <f>VLOOKUP($E220,[1]LUTs!$AA$2:$AG$194,6,FALSE)</f>
        <v>Non-agriculture</v>
      </c>
      <c r="L220" t="str">
        <f>VLOOKUP($E220,[1]LUTs!$AA$2:$AG$194,7,FALSE)</f>
        <v>Dryland</v>
      </c>
    </row>
    <row r="221" spans="1:12" x14ac:dyDescent="0.25">
      <c r="A221">
        <v>2055</v>
      </c>
      <c r="B221">
        <v>24081</v>
      </c>
      <c r="C221">
        <f t="shared" si="3"/>
        <v>6020.25</v>
      </c>
      <c r="D221">
        <v>1020</v>
      </c>
      <c r="E221">
        <v>641</v>
      </c>
      <c r="F221" t="str">
        <f>VLOOKUP($D221,[1]LUTs!$D$2:$H$64, 2, FALSE)</f>
        <v>Central West</v>
      </c>
      <c r="G221" t="str">
        <f>VLOOKUP($D221,[1]LUTs!$D$2:$H$64, 3, FALSE)</f>
        <v>NSW</v>
      </c>
      <c r="H221" t="str">
        <f>VLOOKUP(G221,[1]LUTs!V$2:W$9, 2, FALSE)</f>
        <v>New South Wales</v>
      </c>
      <c r="I221" t="str">
        <f>VLOOKUP($E221,[1]LUTs!$AA$2:$AG$194, 4, FALSE)</f>
        <v>Water</v>
      </c>
      <c r="J221" t="str">
        <f>VLOOKUP($E221,[1]LUTs!$AA$2:$AG$194,5,FALSE)</f>
        <v>Water</v>
      </c>
      <c r="K221" t="str">
        <f>VLOOKUP($E221,[1]LUTs!$AA$2:$AG$194,6,FALSE)</f>
        <v>Non-agriculture</v>
      </c>
      <c r="L221" t="str">
        <f>VLOOKUP($E221,[1]LUTs!$AA$2:$AG$194,7,FALSE)</f>
        <v>Dryland</v>
      </c>
    </row>
    <row r="222" spans="1:12" x14ac:dyDescent="0.25">
      <c r="A222">
        <v>2101</v>
      </c>
      <c r="B222">
        <v>314</v>
      </c>
      <c r="C222">
        <f t="shared" si="3"/>
        <v>78.5</v>
      </c>
      <c r="D222">
        <v>1020</v>
      </c>
      <c r="E222">
        <v>642</v>
      </c>
      <c r="F222" t="str">
        <f>VLOOKUP($D222,[1]LUTs!$D$2:$H$64, 2, FALSE)</f>
        <v>Central West</v>
      </c>
      <c r="G222" t="str">
        <f>VLOOKUP($D222,[1]LUTs!$D$2:$H$64, 3, FALSE)</f>
        <v>NSW</v>
      </c>
      <c r="H222" t="str">
        <f>VLOOKUP(G222,[1]LUTs!V$2:W$9, 2, FALSE)</f>
        <v>New South Wales</v>
      </c>
      <c r="I222" t="str">
        <f>VLOOKUP($E222,[1]LUTs!$AA$2:$AG$194, 4, FALSE)</f>
        <v>Water</v>
      </c>
      <c r="J222" t="str">
        <f>VLOOKUP($E222,[1]LUTs!$AA$2:$AG$194,5,FALSE)</f>
        <v>Water</v>
      </c>
      <c r="K222" t="str">
        <f>VLOOKUP($E222,[1]LUTs!$AA$2:$AG$194,6,FALSE)</f>
        <v>Non-agriculture</v>
      </c>
      <c r="L222" t="str">
        <f>VLOOKUP($E222,[1]LUTs!$AA$2:$AG$194,7,FALSE)</f>
        <v>Dryland</v>
      </c>
    </row>
    <row r="223" spans="1:12" x14ac:dyDescent="0.25">
      <c r="A223">
        <v>1983</v>
      </c>
      <c r="B223">
        <v>91914</v>
      </c>
      <c r="C223">
        <f t="shared" si="3"/>
        <v>22978.5</v>
      </c>
      <c r="D223">
        <v>1020</v>
      </c>
      <c r="E223">
        <v>650</v>
      </c>
      <c r="F223" t="str">
        <f>VLOOKUP($D223,[1]LUTs!$D$2:$H$64, 2, FALSE)</f>
        <v>Central West</v>
      </c>
      <c r="G223" t="str">
        <f>VLOOKUP($D223,[1]LUTs!$D$2:$H$64, 3, FALSE)</f>
        <v>NSW</v>
      </c>
      <c r="H223" t="str">
        <f>VLOOKUP(G223,[1]LUTs!V$2:W$9, 2, FALSE)</f>
        <v>New South Wales</v>
      </c>
      <c r="I223" t="str">
        <f>VLOOKUP($E223,[1]LUTs!$AA$2:$AG$194, 4, FALSE)</f>
        <v>Water</v>
      </c>
      <c r="J223" t="str">
        <f>VLOOKUP($E223,[1]LUTs!$AA$2:$AG$194,5,FALSE)</f>
        <v>Water</v>
      </c>
      <c r="K223" t="str">
        <f>VLOOKUP($E223,[1]LUTs!$AA$2:$AG$194,6,FALSE)</f>
        <v>Non-agriculture</v>
      </c>
      <c r="L223" t="str">
        <f>VLOOKUP($E223,[1]LUTs!$AA$2:$AG$194,7,FALSE)</f>
        <v>Dryland</v>
      </c>
    </row>
    <row r="224" spans="1:12" x14ac:dyDescent="0.25">
      <c r="A224">
        <v>2617</v>
      </c>
      <c r="B224">
        <v>45</v>
      </c>
      <c r="C224">
        <f t="shared" si="3"/>
        <v>11.25</v>
      </c>
      <c r="D224">
        <v>1020</v>
      </c>
      <c r="E224">
        <v>651</v>
      </c>
      <c r="F224" t="str">
        <f>VLOOKUP($D224,[1]LUTs!$D$2:$H$64, 2, FALSE)</f>
        <v>Central West</v>
      </c>
      <c r="G224" t="str">
        <f>VLOOKUP($D224,[1]LUTs!$D$2:$H$64, 3, FALSE)</f>
        <v>NSW</v>
      </c>
      <c r="H224" t="str">
        <f>VLOOKUP(G224,[1]LUTs!V$2:W$9, 2, FALSE)</f>
        <v>New South Wales</v>
      </c>
      <c r="I224" t="str">
        <f>VLOOKUP($E224,[1]LUTs!$AA$2:$AG$194, 4, FALSE)</f>
        <v>Water</v>
      </c>
      <c r="J224" t="str">
        <f>VLOOKUP($E224,[1]LUTs!$AA$2:$AG$194,5,FALSE)</f>
        <v>Water</v>
      </c>
      <c r="K224" t="str">
        <f>VLOOKUP($E224,[1]LUTs!$AA$2:$AG$194,6,FALSE)</f>
        <v>Non-agriculture</v>
      </c>
      <c r="L224" t="str">
        <f>VLOOKUP($E224,[1]LUTs!$AA$2:$AG$194,7,FALSE)</f>
        <v>Dryland</v>
      </c>
    </row>
    <row r="225" spans="1:12" x14ac:dyDescent="0.25">
      <c r="A225">
        <v>2919</v>
      </c>
      <c r="B225">
        <v>2338</v>
      </c>
      <c r="C225">
        <f t="shared" si="3"/>
        <v>584.5</v>
      </c>
      <c r="D225">
        <v>1020</v>
      </c>
      <c r="E225">
        <v>652</v>
      </c>
      <c r="F225" t="str">
        <f>VLOOKUP($D225,[1]LUTs!$D$2:$H$64, 2, FALSE)</f>
        <v>Central West</v>
      </c>
      <c r="G225" t="str">
        <f>VLOOKUP($D225,[1]LUTs!$D$2:$H$64, 3, FALSE)</f>
        <v>NSW</v>
      </c>
      <c r="H225" t="str">
        <f>VLOOKUP(G225,[1]LUTs!V$2:W$9, 2, FALSE)</f>
        <v>New South Wales</v>
      </c>
      <c r="I225" t="str">
        <f>VLOOKUP($E225,[1]LUTs!$AA$2:$AG$194, 4, FALSE)</f>
        <v>Water</v>
      </c>
      <c r="J225" t="str">
        <f>VLOOKUP($E225,[1]LUTs!$AA$2:$AG$194,5,FALSE)</f>
        <v>Water</v>
      </c>
      <c r="K225" t="str">
        <f>VLOOKUP($E225,[1]LUTs!$AA$2:$AG$194,6,FALSE)</f>
        <v>Non-agriculture</v>
      </c>
      <c r="L225" t="str">
        <f>VLOOKUP($E225,[1]LUTs!$AA$2:$AG$194,7,FALSE)</f>
        <v>Dryland</v>
      </c>
    </row>
    <row r="226" spans="1:12" x14ac:dyDescent="0.25">
      <c r="A226">
        <v>3022</v>
      </c>
      <c r="B226">
        <v>673755</v>
      </c>
      <c r="C226">
        <f t="shared" si="3"/>
        <v>168438.75</v>
      </c>
      <c r="D226">
        <v>1030</v>
      </c>
      <c r="E226">
        <v>110</v>
      </c>
      <c r="F226" t="str">
        <f>VLOOKUP($D226,[1]LUTs!$D$2:$H$64, 2, FALSE)</f>
        <v>Greater Sydney</v>
      </c>
      <c r="G226" t="str">
        <f>VLOOKUP($D226,[1]LUTs!$D$2:$H$64, 3, FALSE)</f>
        <v>NSW</v>
      </c>
      <c r="H226" t="str">
        <f>VLOOKUP(G226,[1]LUTs!V$2:W$9, 2, FALSE)</f>
        <v>New South Wales</v>
      </c>
      <c r="I226" t="str">
        <f>VLOOKUP($E226,[1]LUTs!$AA$2:$AG$194, 4, FALSE)</f>
        <v>Nature conservation</v>
      </c>
      <c r="J226" t="str">
        <f>VLOOKUP($E226,[1]LUTs!$AA$2:$AG$194,5,FALSE)</f>
        <v>Nature conservation</v>
      </c>
      <c r="K226" t="str">
        <f>VLOOKUP($E226,[1]LUTs!$AA$2:$AG$194,6,FALSE)</f>
        <v>Non-agriculture</v>
      </c>
      <c r="L226" t="str">
        <f>VLOOKUP($E226,[1]LUTs!$AA$2:$AG$194,7,FALSE)</f>
        <v>Dryland</v>
      </c>
    </row>
    <row r="227" spans="1:12" x14ac:dyDescent="0.25">
      <c r="A227">
        <v>3286</v>
      </c>
      <c r="B227">
        <v>13751</v>
      </c>
      <c r="C227">
        <f t="shared" si="3"/>
        <v>3437.75</v>
      </c>
      <c r="D227">
        <v>1030</v>
      </c>
      <c r="E227">
        <v>111</v>
      </c>
      <c r="F227" t="str">
        <f>VLOOKUP($D227,[1]LUTs!$D$2:$H$64, 2, FALSE)</f>
        <v>Greater Sydney</v>
      </c>
      <c r="G227" t="str">
        <f>VLOOKUP($D227,[1]LUTs!$D$2:$H$64, 3, FALSE)</f>
        <v>NSW</v>
      </c>
      <c r="H227" t="str">
        <f>VLOOKUP(G227,[1]LUTs!V$2:W$9, 2, FALSE)</f>
        <v>New South Wales</v>
      </c>
      <c r="I227" t="str">
        <f>VLOOKUP($E227,[1]LUTs!$AA$2:$AG$194, 4, FALSE)</f>
        <v>Nature conservation</v>
      </c>
      <c r="J227" t="str">
        <f>VLOOKUP($E227,[1]LUTs!$AA$2:$AG$194,5,FALSE)</f>
        <v>Nature conservation</v>
      </c>
      <c r="K227" t="str">
        <f>VLOOKUP($E227,[1]LUTs!$AA$2:$AG$194,6,FALSE)</f>
        <v>Non-agriculture</v>
      </c>
      <c r="L227" t="str">
        <f>VLOOKUP($E227,[1]LUTs!$AA$2:$AG$194,7,FALSE)</f>
        <v>Dryland</v>
      </c>
    </row>
    <row r="228" spans="1:12" x14ac:dyDescent="0.25">
      <c r="A228">
        <v>3048</v>
      </c>
      <c r="B228">
        <v>1589479</v>
      </c>
      <c r="C228">
        <f t="shared" si="3"/>
        <v>397369.75</v>
      </c>
      <c r="D228">
        <v>1030</v>
      </c>
      <c r="E228">
        <v>113</v>
      </c>
      <c r="F228" t="str">
        <f>VLOOKUP($D228,[1]LUTs!$D$2:$H$64, 2, FALSE)</f>
        <v>Greater Sydney</v>
      </c>
      <c r="G228" t="str">
        <f>VLOOKUP($D228,[1]LUTs!$D$2:$H$64, 3, FALSE)</f>
        <v>NSW</v>
      </c>
      <c r="H228" t="str">
        <f>VLOOKUP(G228,[1]LUTs!V$2:W$9, 2, FALSE)</f>
        <v>New South Wales</v>
      </c>
      <c r="I228" t="str">
        <f>VLOOKUP($E228,[1]LUTs!$AA$2:$AG$194, 4, FALSE)</f>
        <v>Nature conservation</v>
      </c>
      <c r="J228" t="str">
        <f>VLOOKUP($E228,[1]LUTs!$AA$2:$AG$194,5,FALSE)</f>
        <v>Nature conservation</v>
      </c>
      <c r="K228" t="str">
        <f>VLOOKUP($E228,[1]LUTs!$AA$2:$AG$194,6,FALSE)</f>
        <v>Non-agriculture</v>
      </c>
      <c r="L228" t="str">
        <f>VLOOKUP($E228,[1]LUTs!$AA$2:$AG$194,7,FALSE)</f>
        <v>Dryland</v>
      </c>
    </row>
    <row r="229" spans="1:12" x14ac:dyDescent="0.25">
      <c r="A229">
        <v>3201</v>
      </c>
      <c r="B229">
        <v>121725</v>
      </c>
      <c r="C229">
        <f t="shared" si="3"/>
        <v>30431.25</v>
      </c>
      <c r="D229">
        <v>1030</v>
      </c>
      <c r="E229">
        <v>117</v>
      </c>
      <c r="F229" t="str">
        <f>VLOOKUP($D229,[1]LUTs!$D$2:$H$64, 2, FALSE)</f>
        <v>Greater Sydney</v>
      </c>
      <c r="G229" t="str">
        <f>VLOOKUP($D229,[1]LUTs!$D$2:$H$64, 3, FALSE)</f>
        <v>NSW</v>
      </c>
      <c r="H229" t="str">
        <f>VLOOKUP(G229,[1]LUTs!V$2:W$9, 2, FALSE)</f>
        <v>New South Wales</v>
      </c>
      <c r="I229" t="str">
        <f>VLOOKUP($E229,[1]LUTs!$AA$2:$AG$194, 4, FALSE)</f>
        <v>Nature conservation</v>
      </c>
      <c r="J229" t="str">
        <f>VLOOKUP($E229,[1]LUTs!$AA$2:$AG$194,5,FALSE)</f>
        <v>Nature conservation</v>
      </c>
      <c r="K229" t="str">
        <f>VLOOKUP($E229,[1]LUTs!$AA$2:$AG$194,6,FALSE)</f>
        <v>Non-agriculture</v>
      </c>
      <c r="L229" t="str">
        <f>VLOOKUP($E229,[1]LUTs!$AA$2:$AG$194,7,FALSE)</f>
        <v>Dryland</v>
      </c>
    </row>
    <row r="230" spans="1:12" x14ac:dyDescent="0.25">
      <c r="A230">
        <v>3339</v>
      </c>
      <c r="B230">
        <v>689</v>
      </c>
      <c r="C230">
        <f t="shared" si="3"/>
        <v>172.25</v>
      </c>
      <c r="D230">
        <v>1030</v>
      </c>
      <c r="E230">
        <v>120</v>
      </c>
      <c r="F230" t="str">
        <f>VLOOKUP($D230,[1]LUTs!$D$2:$H$64, 2, FALSE)</f>
        <v>Greater Sydney</v>
      </c>
      <c r="G230" t="str">
        <f>VLOOKUP($D230,[1]LUTs!$D$2:$H$64, 3, FALSE)</f>
        <v>NSW</v>
      </c>
      <c r="H230" t="str">
        <f>VLOOKUP(G230,[1]LUTs!V$2:W$9, 2, FALSE)</f>
        <v>New South Wales</v>
      </c>
      <c r="I230" t="str">
        <f>VLOOKUP($E230,[1]LUTs!$AA$2:$AG$194, 4, FALSE)</f>
        <v>Other protected areas including indigenous uses</v>
      </c>
      <c r="J230" t="str">
        <f>VLOOKUP($E230,[1]LUTs!$AA$2:$AG$194,5,FALSE)</f>
        <v>Nature conservation</v>
      </c>
      <c r="K230" t="str">
        <f>VLOOKUP($E230,[1]LUTs!$AA$2:$AG$194,6,FALSE)</f>
        <v>Non-agriculture</v>
      </c>
      <c r="L230" t="str">
        <f>VLOOKUP($E230,[1]LUTs!$AA$2:$AG$194,7,FALSE)</f>
        <v>Dryland</v>
      </c>
    </row>
    <row r="231" spans="1:12" x14ac:dyDescent="0.25">
      <c r="A231">
        <v>3481</v>
      </c>
      <c r="B231">
        <v>119</v>
      </c>
      <c r="C231">
        <f t="shared" si="3"/>
        <v>29.75</v>
      </c>
      <c r="D231">
        <v>1030</v>
      </c>
      <c r="E231">
        <v>121</v>
      </c>
      <c r="F231" t="str">
        <f>VLOOKUP($D231,[1]LUTs!$D$2:$H$64, 2, FALSE)</f>
        <v>Greater Sydney</v>
      </c>
      <c r="G231" t="str">
        <f>VLOOKUP($D231,[1]LUTs!$D$2:$H$64, 3, FALSE)</f>
        <v>NSW</v>
      </c>
      <c r="H231" t="str">
        <f>VLOOKUP(G231,[1]LUTs!V$2:W$9, 2, FALSE)</f>
        <v>New South Wales</v>
      </c>
      <c r="I231" t="str">
        <f>VLOOKUP($E231,[1]LUTs!$AA$2:$AG$194, 4, FALSE)</f>
        <v>Other protected areas including indigenous uses</v>
      </c>
      <c r="J231" t="str">
        <f>VLOOKUP($E231,[1]LUTs!$AA$2:$AG$194,5,FALSE)</f>
        <v>Nature conservation</v>
      </c>
      <c r="K231" t="str">
        <f>VLOOKUP($E231,[1]LUTs!$AA$2:$AG$194,6,FALSE)</f>
        <v>Non-agriculture</v>
      </c>
      <c r="L231" t="str">
        <f>VLOOKUP($E231,[1]LUTs!$AA$2:$AG$194,7,FALSE)</f>
        <v>Dryland</v>
      </c>
    </row>
    <row r="232" spans="1:12" x14ac:dyDescent="0.25">
      <c r="A232">
        <v>3375</v>
      </c>
      <c r="B232">
        <v>47574</v>
      </c>
      <c r="C232">
        <f t="shared" si="3"/>
        <v>11893.5</v>
      </c>
      <c r="D232">
        <v>1030</v>
      </c>
      <c r="E232">
        <v>122</v>
      </c>
      <c r="F232" t="str">
        <f>VLOOKUP($D232,[1]LUTs!$D$2:$H$64, 2, FALSE)</f>
        <v>Greater Sydney</v>
      </c>
      <c r="G232" t="str">
        <f>VLOOKUP($D232,[1]LUTs!$D$2:$H$64, 3, FALSE)</f>
        <v>NSW</v>
      </c>
      <c r="H232" t="str">
        <f>VLOOKUP(G232,[1]LUTs!V$2:W$9, 2, FALSE)</f>
        <v>New South Wales</v>
      </c>
      <c r="I232" t="str">
        <f>VLOOKUP($E232,[1]LUTs!$AA$2:$AG$194, 4, FALSE)</f>
        <v>Other protected areas including indigenous uses</v>
      </c>
      <c r="J232" t="str">
        <f>VLOOKUP($E232,[1]LUTs!$AA$2:$AG$194,5,FALSE)</f>
        <v>Nature conservation</v>
      </c>
      <c r="K232" t="str">
        <f>VLOOKUP($E232,[1]LUTs!$AA$2:$AG$194,6,FALSE)</f>
        <v>Non-agriculture</v>
      </c>
      <c r="L232" t="str">
        <f>VLOOKUP($E232,[1]LUTs!$AA$2:$AG$194,7,FALSE)</f>
        <v>Dryland</v>
      </c>
    </row>
    <row r="233" spans="1:12" x14ac:dyDescent="0.25">
      <c r="A233">
        <v>3329</v>
      </c>
      <c r="B233">
        <v>255</v>
      </c>
      <c r="C233">
        <f t="shared" si="3"/>
        <v>63.75</v>
      </c>
      <c r="D233">
        <v>1030</v>
      </c>
      <c r="E233">
        <v>124</v>
      </c>
      <c r="F233" t="str">
        <f>VLOOKUP($D233,[1]LUTs!$D$2:$H$64, 2, FALSE)</f>
        <v>Greater Sydney</v>
      </c>
      <c r="G233" t="str">
        <f>VLOOKUP($D233,[1]LUTs!$D$2:$H$64, 3, FALSE)</f>
        <v>NSW</v>
      </c>
      <c r="H233" t="str">
        <f>VLOOKUP(G233,[1]LUTs!V$2:W$9, 2, FALSE)</f>
        <v>New South Wales</v>
      </c>
      <c r="I233" t="str">
        <f>VLOOKUP($E233,[1]LUTs!$AA$2:$AG$194, 4, FALSE)</f>
        <v>Other protected areas including indigenous uses</v>
      </c>
      <c r="J233" t="str">
        <f>VLOOKUP($E233,[1]LUTs!$AA$2:$AG$194,5,FALSE)</f>
        <v>Nature conservation</v>
      </c>
      <c r="K233" t="str">
        <f>VLOOKUP($E233,[1]LUTs!$AA$2:$AG$194,6,FALSE)</f>
        <v>Non-agriculture</v>
      </c>
      <c r="L233" t="str">
        <f>VLOOKUP($E233,[1]LUTs!$AA$2:$AG$194,7,FALSE)</f>
        <v>Dryland</v>
      </c>
    </row>
    <row r="234" spans="1:12" x14ac:dyDescent="0.25">
      <c r="A234">
        <v>3011</v>
      </c>
      <c r="B234">
        <v>63580</v>
      </c>
      <c r="C234">
        <f t="shared" si="3"/>
        <v>15895</v>
      </c>
      <c r="D234">
        <v>1030</v>
      </c>
      <c r="E234">
        <v>130</v>
      </c>
      <c r="F234" t="str">
        <f>VLOOKUP($D234,[1]LUTs!$D$2:$H$64, 2, FALSE)</f>
        <v>Greater Sydney</v>
      </c>
      <c r="G234" t="str">
        <f>VLOOKUP($D234,[1]LUTs!$D$2:$H$64, 3, FALSE)</f>
        <v>NSW</v>
      </c>
      <c r="H234" t="str">
        <f>VLOOKUP(G234,[1]LUTs!V$2:W$9, 2, FALSE)</f>
        <v>New South Wales</v>
      </c>
      <c r="I234" t="str">
        <f>VLOOKUP($E234,[1]LUTs!$AA$2:$AG$194, 4, FALSE)</f>
        <v>Minimal use</v>
      </c>
      <c r="J234" t="str">
        <f>VLOOKUP($E234,[1]LUTs!$AA$2:$AG$194,5,FALSE)</f>
        <v>Nature conservation</v>
      </c>
      <c r="K234" t="str">
        <f>VLOOKUP($E234,[1]LUTs!$AA$2:$AG$194,6,FALSE)</f>
        <v>Non-agriculture</v>
      </c>
      <c r="L234" t="str">
        <f>VLOOKUP($E234,[1]LUTs!$AA$2:$AG$194,7,FALSE)</f>
        <v>Dryland</v>
      </c>
    </row>
    <row r="235" spans="1:12" x14ac:dyDescent="0.25">
      <c r="A235">
        <v>3751</v>
      </c>
      <c r="B235">
        <v>68584</v>
      </c>
      <c r="C235">
        <f t="shared" si="3"/>
        <v>17146</v>
      </c>
      <c r="D235">
        <v>1030</v>
      </c>
      <c r="E235">
        <v>131</v>
      </c>
      <c r="F235" t="str">
        <f>VLOOKUP($D235,[1]LUTs!$D$2:$H$64, 2, FALSE)</f>
        <v>Greater Sydney</v>
      </c>
      <c r="G235" t="str">
        <f>VLOOKUP($D235,[1]LUTs!$D$2:$H$64, 3, FALSE)</f>
        <v>NSW</v>
      </c>
      <c r="H235" t="str">
        <f>VLOOKUP(G235,[1]LUTs!V$2:W$9, 2, FALSE)</f>
        <v>New South Wales</v>
      </c>
      <c r="I235" t="str">
        <f>VLOOKUP($E235,[1]LUTs!$AA$2:$AG$194, 4, FALSE)</f>
        <v>Minimal use</v>
      </c>
      <c r="J235" t="str">
        <f>VLOOKUP($E235,[1]LUTs!$AA$2:$AG$194,5,FALSE)</f>
        <v>Nature conservation</v>
      </c>
      <c r="K235" t="str">
        <f>VLOOKUP($E235,[1]LUTs!$AA$2:$AG$194,6,FALSE)</f>
        <v>Non-agriculture</v>
      </c>
      <c r="L235" t="str">
        <f>VLOOKUP($E235,[1]LUTs!$AA$2:$AG$194,7,FALSE)</f>
        <v>Dryland</v>
      </c>
    </row>
    <row r="236" spans="1:12" x14ac:dyDescent="0.25">
      <c r="A236">
        <v>3013</v>
      </c>
      <c r="B236">
        <v>445817</v>
      </c>
      <c r="C236">
        <f t="shared" si="3"/>
        <v>111454.25</v>
      </c>
      <c r="D236">
        <v>1030</v>
      </c>
      <c r="E236">
        <v>133</v>
      </c>
      <c r="F236" t="str">
        <f>VLOOKUP($D236,[1]LUTs!$D$2:$H$64, 2, FALSE)</f>
        <v>Greater Sydney</v>
      </c>
      <c r="G236" t="str">
        <f>VLOOKUP($D236,[1]LUTs!$D$2:$H$64, 3, FALSE)</f>
        <v>NSW</v>
      </c>
      <c r="H236" t="str">
        <f>VLOOKUP(G236,[1]LUTs!V$2:W$9, 2, FALSE)</f>
        <v>New South Wales</v>
      </c>
      <c r="I236" t="str">
        <f>VLOOKUP($E236,[1]LUTs!$AA$2:$AG$194, 4, FALSE)</f>
        <v>Minimal use</v>
      </c>
      <c r="J236" t="str">
        <f>VLOOKUP($E236,[1]LUTs!$AA$2:$AG$194,5,FALSE)</f>
        <v>Nature conservation</v>
      </c>
      <c r="K236" t="str">
        <f>VLOOKUP($E236,[1]LUTs!$AA$2:$AG$194,6,FALSE)</f>
        <v>Non-agriculture</v>
      </c>
      <c r="L236" t="str">
        <f>VLOOKUP($E236,[1]LUTs!$AA$2:$AG$194,7,FALSE)</f>
        <v>Dryland</v>
      </c>
    </row>
    <row r="237" spans="1:12" x14ac:dyDescent="0.25">
      <c r="A237">
        <v>3313</v>
      </c>
      <c r="B237">
        <v>3154</v>
      </c>
      <c r="C237">
        <f t="shared" si="3"/>
        <v>788.5</v>
      </c>
      <c r="D237">
        <v>1030</v>
      </c>
      <c r="E237">
        <v>134</v>
      </c>
      <c r="F237" t="str">
        <f>VLOOKUP($D237,[1]LUTs!$D$2:$H$64, 2, FALSE)</f>
        <v>Greater Sydney</v>
      </c>
      <c r="G237" t="str">
        <f>VLOOKUP($D237,[1]LUTs!$D$2:$H$64, 3, FALSE)</f>
        <v>NSW</v>
      </c>
      <c r="H237" t="str">
        <f>VLOOKUP(G237,[1]LUTs!V$2:W$9, 2, FALSE)</f>
        <v>New South Wales</v>
      </c>
      <c r="I237" t="str">
        <f>VLOOKUP($E237,[1]LUTs!$AA$2:$AG$194, 4, FALSE)</f>
        <v>Minimal use</v>
      </c>
      <c r="J237" t="str">
        <f>VLOOKUP($E237,[1]LUTs!$AA$2:$AG$194,5,FALSE)</f>
        <v>Nature conservation</v>
      </c>
      <c r="K237" t="str">
        <f>VLOOKUP($E237,[1]LUTs!$AA$2:$AG$194,6,FALSE)</f>
        <v>Non-agriculture</v>
      </c>
      <c r="L237" t="str">
        <f>VLOOKUP($E237,[1]LUTs!$AA$2:$AG$194,7,FALSE)</f>
        <v>Dryland</v>
      </c>
    </row>
    <row r="238" spans="1:12" x14ac:dyDescent="0.25">
      <c r="A238">
        <v>3025</v>
      </c>
      <c r="B238">
        <v>193155</v>
      </c>
      <c r="C238">
        <f t="shared" si="3"/>
        <v>48288.75</v>
      </c>
      <c r="D238">
        <v>1030</v>
      </c>
      <c r="E238">
        <v>210</v>
      </c>
      <c r="F238" t="str">
        <f>VLOOKUP($D238,[1]LUTs!$D$2:$H$64, 2, FALSE)</f>
        <v>Greater Sydney</v>
      </c>
      <c r="G238" t="str">
        <f>VLOOKUP($D238,[1]LUTs!$D$2:$H$64, 3, FALSE)</f>
        <v>NSW</v>
      </c>
      <c r="H238" t="str">
        <f>VLOOKUP(G238,[1]LUTs!V$2:W$9, 2, FALSE)</f>
        <v>New South Wales</v>
      </c>
      <c r="I238" t="str">
        <f>VLOOKUP($E238,[1]LUTs!$AA$2:$AG$194, 4, FALSE)</f>
        <v>Grazing native vegetation</v>
      </c>
      <c r="J238" t="str">
        <f>VLOOKUP($E238,[1]LUTs!$AA$2:$AG$194,5,FALSE)</f>
        <v>Livestock production</v>
      </c>
      <c r="K238" t="str">
        <f>VLOOKUP($E238,[1]LUTs!$AA$2:$AG$194,6,FALSE)</f>
        <v>Agriculture</v>
      </c>
      <c r="L238" t="str">
        <f>VLOOKUP($E238,[1]LUTs!$AA$2:$AG$194,7,FALSE)</f>
        <v>Dryland</v>
      </c>
    </row>
    <row r="239" spans="1:12" x14ac:dyDescent="0.25">
      <c r="A239">
        <v>3113</v>
      </c>
      <c r="B239">
        <v>99164</v>
      </c>
      <c r="C239">
        <f t="shared" si="3"/>
        <v>24791</v>
      </c>
      <c r="D239">
        <v>1030</v>
      </c>
      <c r="E239">
        <v>220</v>
      </c>
      <c r="F239" t="str">
        <f>VLOOKUP($D239,[1]LUTs!$D$2:$H$64, 2, FALSE)</f>
        <v>Greater Sydney</v>
      </c>
      <c r="G239" t="str">
        <f>VLOOKUP($D239,[1]LUTs!$D$2:$H$64, 3, FALSE)</f>
        <v>NSW</v>
      </c>
      <c r="H239" t="str">
        <f>VLOOKUP(G239,[1]LUTs!V$2:W$9, 2, FALSE)</f>
        <v>New South Wales</v>
      </c>
      <c r="I239" t="str">
        <f>VLOOKUP($E239,[1]LUTs!$AA$2:$AG$194, 4, FALSE)</f>
        <v>Production native forests</v>
      </c>
      <c r="J239" t="str">
        <f>VLOOKUP($E239,[1]LUTs!$AA$2:$AG$194,5,FALSE)</f>
        <v>Forests and plantations</v>
      </c>
      <c r="K239" t="str">
        <f>VLOOKUP($E239,[1]LUTs!$AA$2:$AG$194,6,FALSE)</f>
        <v>Non-agriculture</v>
      </c>
      <c r="L239" t="str">
        <f>VLOOKUP($E239,[1]LUTs!$AA$2:$AG$194,7,FALSE)</f>
        <v>Dryland</v>
      </c>
    </row>
    <row r="240" spans="1:12" x14ac:dyDescent="0.25">
      <c r="A240">
        <v>3264</v>
      </c>
      <c r="B240">
        <v>141</v>
      </c>
      <c r="C240">
        <f t="shared" si="3"/>
        <v>35.25</v>
      </c>
      <c r="D240">
        <v>1030</v>
      </c>
      <c r="E240">
        <v>310</v>
      </c>
      <c r="F240" t="str">
        <f>VLOOKUP($D240,[1]LUTs!$D$2:$H$64, 2, FALSE)</f>
        <v>Greater Sydney</v>
      </c>
      <c r="G240" t="str">
        <f>VLOOKUP($D240,[1]LUTs!$D$2:$H$64, 3, FALSE)</f>
        <v>NSW</v>
      </c>
      <c r="H240" t="str">
        <f>VLOOKUP(G240,[1]LUTs!V$2:W$9, 2, FALSE)</f>
        <v>New South Wales</v>
      </c>
      <c r="I240" t="str">
        <f>VLOOKUP($E240,[1]LUTs!$AA$2:$AG$194, 4, FALSE)</f>
        <v>Plantation forests (commercial and other)</v>
      </c>
      <c r="J240" t="str">
        <f>VLOOKUP($E240,[1]LUTs!$AA$2:$AG$194,5,FALSE)</f>
        <v>Forests and plantations</v>
      </c>
      <c r="K240" t="str">
        <f>VLOOKUP($E240,[1]LUTs!$AA$2:$AG$194,6,FALSE)</f>
        <v>Non-agriculture</v>
      </c>
      <c r="L240" t="str">
        <f>VLOOKUP($E240,[1]LUTs!$AA$2:$AG$194,7,FALSE)</f>
        <v>Dryland</v>
      </c>
    </row>
    <row r="241" spans="1:12" x14ac:dyDescent="0.25">
      <c r="A241">
        <v>3527</v>
      </c>
      <c r="B241">
        <v>38</v>
      </c>
      <c r="C241">
        <f t="shared" si="3"/>
        <v>9.5</v>
      </c>
      <c r="D241">
        <v>1030</v>
      </c>
      <c r="E241">
        <v>311</v>
      </c>
      <c r="F241" t="str">
        <f>VLOOKUP($D241,[1]LUTs!$D$2:$H$64, 2, FALSE)</f>
        <v>Greater Sydney</v>
      </c>
      <c r="G241" t="str">
        <f>VLOOKUP($D241,[1]LUTs!$D$2:$H$64, 3, FALSE)</f>
        <v>NSW</v>
      </c>
      <c r="H241" t="str">
        <f>VLOOKUP(G241,[1]LUTs!V$2:W$9, 2, FALSE)</f>
        <v>New South Wales</v>
      </c>
      <c r="I241" t="str">
        <f>VLOOKUP($E241,[1]LUTs!$AA$2:$AG$194, 4, FALSE)</f>
        <v>Plantation forests (commercial and other)</v>
      </c>
      <c r="J241" t="str">
        <f>VLOOKUP($E241,[1]LUTs!$AA$2:$AG$194,5,FALSE)</f>
        <v>Forests and plantations</v>
      </c>
      <c r="K241" t="str">
        <f>VLOOKUP($E241,[1]LUTs!$AA$2:$AG$194,6,FALSE)</f>
        <v>Non-agriculture</v>
      </c>
      <c r="L241" t="str">
        <f>VLOOKUP($E241,[1]LUTs!$AA$2:$AG$194,7,FALSE)</f>
        <v>Dryland</v>
      </c>
    </row>
    <row r="242" spans="1:12" x14ac:dyDescent="0.25">
      <c r="A242">
        <v>3250</v>
      </c>
      <c r="B242">
        <v>702</v>
      </c>
      <c r="C242">
        <f t="shared" si="3"/>
        <v>175.5</v>
      </c>
      <c r="D242">
        <v>1030</v>
      </c>
      <c r="E242">
        <v>312</v>
      </c>
      <c r="F242" t="str">
        <f>VLOOKUP($D242,[1]LUTs!$D$2:$H$64, 2, FALSE)</f>
        <v>Greater Sydney</v>
      </c>
      <c r="G242" t="str">
        <f>VLOOKUP($D242,[1]LUTs!$D$2:$H$64, 3, FALSE)</f>
        <v>NSW</v>
      </c>
      <c r="H242" t="str">
        <f>VLOOKUP(G242,[1]LUTs!V$2:W$9, 2, FALSE)</f>
        <v>New South Wales</v>
      </c>
      <c r="I242" t="str">
        <f>VLOOKUP($E242,[1]LUTs!$AA$2:$AG$194, 4, FALSE)</f>
        <v>Plantation forests (commercial and other)</v>
      </c>
      <c r="J242" t="str">
        <f>VLOOKUP($E242,[1]LUTs!$AA$2:$AG$194,5,FALSE)</f>
        <v>Forests and plantations</v>
      </c>
      <c r="K242" t="str">
        <f>VLOOKUP($E242,[1]LUTs!$AA$2:$AG$194,6,FALSE)</f>
        <v>Non-agriculture</v>
      </c>
      <c r="L242" t="str">
        <f>VLOOKUP($E242,[1]LUTs!$AA$2:$AG$194,7,FALSE)</f>
        <v>Dryland</v>
      </c>
    </row>
    <row r="243" spans="1:12" x14ac:dyDescent="0.25">
      <c r="A243">
        <v>3507</v>
      </c>
      <c r="B243">
        <v>52</v>
      </c>
      <c r="C243">
        <f t="shared" si="3"/>
        <v>13</v>
      </c>
      <c r="D243">
        <v>1030</v>
      </c>
      <c r="E243">
        <v>313</v>
      </c>
      <c r="F243" t="str">
        <f>VLOOKUP($D243,[1]LUTs!$D$2:$H$64, 2, FALSE)</f>
        <v>Greater Sydney</v>
      </c>
      <c r="G243" t="str">
        <f>VLOOKUP($D243,[1]LUTs!$D$2:$H$64, 3, FALSE)</f>
        <v>NSW</v>
      </c>
      <c r="H243" t="str">
        <f>VLOOKUP(G243,[1]LUTs!V$2:W$9, 2, FALSE)</f>
        <v>New South Wales</v>
      </c>
      <c r="I243" t="str">
        <f>VLOOKUP($E243,[1]LUTs!$AA$2:$AG$194, 4, FALSE)</f>
        <v>Plantation forests (commercial and other)</v>
      </c>
      <c r="J243" t="str">
        <f>VLOOKUP($E243,[1]LUTs!$AA$2:$AG$194,5,FALSE)</f>
        <v>Forests and plantations</v>
      </c>
      <c r="K243" t="str">
        <f>VLOOKUP($E243,[1]LUTs!$AA$2:$AG$194,6,FALSE)</f>
        <v>Non-agriculture</v>
      </c>
      <c r="L243" t="str">
        <f>VLOOKUP($E243,[1]LUTs!$AA$2:$AG$194,7,FALSE)</f>
        <v>Dryland</v>
      </c>
    </row>
    <row r="244" spans="1:12" x14ac:dyDescent="0.25">
      <c r="A244">
        <v>3269</v>
      </c>
      <c r="B244">
        <v>115</v>
      </c>
      <c r="C244">
        <f t="shared" si="3"/>
        <v>28.75</v>
      </c>
      <c r="D244">
        <v>1030</v>
      </c>
      <c r="E244">
        <v>314</v>
      </c>
      <c r="F244" t="str">
        <f>VLOOKUP($D244,[1]LUTs!$D$2:$H$64, 2, FALSE)</f>
        <v>Greater Sydney</v>
      </c>
      <c r="G244" t="str">
        <f>VLOOKUP($D244,[1]LUTs!$D$2:$H$64, 3, FALSE)</f>
        <v>NSW</v>
      </c>
      <c r="H244" t="str">
        <f>VLOOKUP(G244,[1]LUTs!V$2:W$9, 2, FALSE)</f>
        <v>New South Wales</v>
      </c>
      <c r="I244" t="str">
        <f>VLOOKUP($E244,[1]LUTs!$AA$2:$AG$194, 4, FALSE)</f>
        <v>Plantation forests (commercial and other)</v>
      </c>
      <c r="J244" t="str">
        <f>VLOOKUP($E244,[1]LUTs!$AA$2:$AG$194,5,FALSE)</f>
        <v>Forests and plantations</v>
      </c>
      <c r="K244" t="str">
        <f>VLOOKUP($E244,[1]LUTs!$AA$2:$AG$194,6,FALSE)</f>
        <v>Non-agriculture</v>
      </c>
      <c r="L244" t="str">
        <f>VLOOKUP($E244,[1]LUTs!$AA$2:$AG$194,7,FALSE)</f>
        <v>Dryland</v>
      </c>
    </row>
    <row r="245" spans="1:12" x14ac:dyDescent="0.25">
      <c r="A245">
        <v>3136</v>
      </c>
      <c r="B245">
        <v>152414</v>
      </c>
      <c r="C245">
        <f t="shared" si="3"/>
        <v>38103.5</v>
      </c>
      <c r="D245">
        <v>1030</v>
      </c>
      <c r="E245">
        <v>320</v>
      </c>
      <c r="F245" t="str">
        <f>VLOOKUP($D245,[1]LUTs!$D$2:$H$64, 2, FALSE)</f>
        <v>Greater Sydney</v>
      </c>
      <c r="G245" t="str">
        <f>VLOOKUP($D245,[1]LUTs!$D$2:$H$64, 3, FALSE)</f>
        <v>NSW</v>
      </c>
      <c r="H245" t="str">
        <f>VLOOKUP(G245,[1]LUTs!V$2:W$9, 2, FALSE)</f>
        <v>New South Wales</v>
      </c>
      <c r="I245" t="str">
        <f>VLOOKUP($E245,[1]LUTs!$AA$2:$AG$194, 4, FALSE)</f>
        <v>Grazing modified pastures</v>
      </c>
      <c r="J245" t="str">
        <f>VLOOKUP($E245,[1]LUTs!$AA$2:$AG$194,5,FALSE)</f>
        <v>Livestock production</v>
      </c>
      <c r="K245" t="str">
        <f>VLOOKUP($E245,[1]LUTs!$AA$2:$AG$194,6,FALSE)</f>
        <v>Agriculture</v>
      </c>
      <c r="L245" t="str">
        <f>VLOOKUP($E245,[1]LUTs!$AA$2:$AG$194,7,FALSE)</f>
        <v>Dryland</v>
      </c>
    </row>
    <row r="246" spans="1:12" x14ac:dyDescent="0.25">
      <c r="A246">
        <v>3185</v>
      </c>
      <c r="B246">
        <v>11340</v>
      </c>
      <c r="C246">
        <f t="shared" si="3"/>
        <v>2835</v>
      </c>
      <c r="D246">
        <v>1030</v>
      </c>
      <c r="E246">
        <v>321</v>
      </c>
      <c r="F246" t="str">
        <f>VLOOKUP($D246,[1]LUTs!$D$2:$H$64, 2, FALSE)</f>
        <v>Greater Sydney</v>
      </c>
      <c r="G246" t="str">
        <f>VLOOKUP($D246,[1]LUTs!$D$2:$H$64, 3, FALSE)</f>
        <v>NSW</v>
      </c>
      <c r="H246" t="str">
        <f>VLOOKUP(G246,[1]LUTs!V$2:W$9, 2, FALSE)</f>
        <v>New South Wales</v>
      </c>
      <c r="I246" t="str">
        <f>VLOOKUP($E246,[1]LUTs!$AA$2:$AG$194, 4, FALSE)</f>
        <v>Grazing modified pastures</v>
      </c>
      <c r="J246" t="str">
        <f>VLOOKUP($E246,[1]LUTs!$AA$2:$AG$194,5,FALSE)</f>
        <v>Livestock production</v>
      </c>
      <c r="K246" t="str">
        <f>VLOOKUP($E246,[1]LUTs!$AA$2:$AG$194,6,FALSE)</f>
        <v>Agriculture</v>
      </c>
      <c r="L246" t="str">
        <f>VLOOKUP($E246,[1]LUTs!$AA$2:$AG$194,7,FALSE)</f>
        <v>Dryland</v>
      </c>
    </row>
    <row r="247" spans="1:12" x14ac:dyDescent="0.25">
      <c r="A247">
        <v>3470</v>
      </c>
      <c r="B247">
        <v>3144</v>
      </c>
      <c r="C247">
        <f t="shared" si="3"/>
        <v>786</v>
      </c>
      <c r="D247">
        <v>1030</v>
      </c>
      <c r="E247">
        <v>325</v>
      </c>
      <c r="F247" t="str">
        <f>VLOOKUP($D247,[1]LUTs!$D$2:$H$64, 2, FALSE)</f>
        <v>Greater Sydney</v>
      </c>
      <c r="G247" t="str">
        <f>VLOOKUP($D247,[1]LUTs!$D$2:$H$64, 3, FALSE)</f>
        <v>NSW</v>
      </c>
      <c r="H247" t="str">
        <f>VLOOKUP(G247,[1]LUTs!V$2:W$9, 2, FALSE)</f>
        <v>New South Wales</v>
      </c>
      <c r="I247" t="str">
        <f>VLOOKUP($E247,[1]LUTs!$AA$2:$AG$194, 4, FALSE)</f>
        <v>Grazing modified pastures</v>
      </c>
      <c r="J247" t="str">
        <f>VLOOKUP($E247,[1]LUTs!$AA$2:$AG$194,5,FALSE)</f>
        <v>Livestock production</v>
      </c>
      <c r="K247" t="str">
        <f>VLOOKUP($E247,[1]LUTs!$AA$2:$AG$194,6,FALSE)</f>
        <v>Agriculture</v>
      </c>
      <c r="L247" t="str">
        <f>VLOOKUP($E247,[1]LUTs!$AA$2:$AG$194,7,FALSE)</f>
        <v>Dryland</v>
      </c>
    </row>
    <row r="248" spans="1:12" x14ac:dyDescent="0.25">
      <c r="A248">
        <v>3179</v>
      </c>
      <c r="B248">
        <v>12119</v>
      </c>
      <c r="C248">
        <f t="shared" si="3"/>
        <v>3029.75</v>
      </c>
      <c r="D248">
        <v>1030</v>
      </c>
      <c r="E248">
        <v>330</v>
      </c>
      <c r="F248" t="str">
        <f>VLOOKUP($D248,[1]LUTs!$D$2:$H$64, 2, FALSE)</f>
        <v>Greater Sydney</v>
      </c>
      <c r="G248" t="str">
        <f>VLOOKUP($D248,[1]LUTs!$D$2:$H$64, 3, FALSE)</f>
        <v>NSW</v>
      </c>
      <c r="H248" t="str">
        <f>VLOOKUP(G248,[1]LUTs!V$2:W$9, 2, FALSE)</f>
        <v>New South Wales</v>
      </c>
      <c r="I248" t="str">
        <f>VLOOKUP($E248,[1]LUTs!$AA$2:$AG$194, 4, FALSE)</f>
        <v>Dryland cropping</v>
      </c>
      <c r="J248" t="str">
        <f>VLOOKUP($E248,[1]LUTs!$AA$2:$AG$194,5,FALSE)</f>
        <v>Cropping</v>
      </c>
      <c r="K248" t="str">
        <f>VLOOKUP($E248,[1]LUTs!$AA$2:$AG$194,6,FALSE)</f>
        <v>Agriculture</v>
      </c>
      <c r="L248" t="str">
        <f>VLOOKUP($E248,[1]LUTs!$AA$2:$AG$194,7,FALSE)</f>
        <v>Dryland</v>
      </c>
    </row>
    <row r="249" spans="1:12" x14ac:dyDescent="0.25">
      <c r="A249">
        <v>3340</v>
      </c>
      <c r="B249">
        <v>43</v>
      </c>
      <c r="C249">
        <f t="shared" si="3"/>
        <v>10.75</v>
      </c>
      <c r="D249">
        <v>1030</v>
      </c>
      <c r="E249">
        <v>332</v>
      </c>
      <c r="F249" t="str">
        <f>VLOOKUP($D249,[1]LUTs!$D$2:$H$64, 2, FALSE)</f>
        <v>Greater Sydney</v>
      </c>
      <c r="G249" t="str">
        <f>VLOOKUP($D249,[1]LUTs!$D$2:$H$64, 3, FALSE)</f>
        <v>NSW</v>
      </c>
      <c r="H249" t="str">
        <f>VLOOKUP(G249,[1]LUTs!V$2:W$9, 2, FALSE)</f>
        <v>New South Wales</v>
      </c>
      <c r="I249" t="str">
        <f>VLOOKUP($E249,[1]LUTs!$AA$2:$AG$194, 4, FALSE)</f>
        <v>Dryland cropping</v>
      </c>
      <c r="J249" t="str">
        <f>VLOOKUP($E249,[1]LUTs!$AA$2:$AG$194,5,FALSE)</f>
        <v>Cropping</v>
      </c>
      <c r="K249" t="str">
        <f>VLOOKUP($E249,[1]LUTs!$AA$2:$AG$194,6,FALSE)</f>
        <v>Agriculture</v>
      </c>
      <c r="L249" t="str">
        <f>VLOOKUP($E249,[1]LUTs!$AA$2:$AG$194,7,FALSE)</f>
        <v>Dryland</v>
      </c>
    </row>
    <row r="250" spans="1:12" x14ac:dyDescent="0.25">
      <c r="A250">
        <v>3480</v>
      </c>
      <c r="B250">
        <v>2302</v>
      </c>
      <c r="C250">
        <f t="shared" si="3"/>
        <v>575.5</v>
      </c>
      <c r="D250">
        <v>1030</v>
      </c>
      <c r="E250">
        <v>333</v>
      </c>
      <c r="F250" t="str">
        <f>VLOOKUP($D250,[1]LUTs!$D$2:$H$64, 2, FALSE)</f>
        <v>Greater Sydney</v>
      </c>
      <c r="G250" t="str">
        <f>VLOOKUP($D250,[1]LUTs!$D$2:$H$64, 3, FALSE)</f>
        <v>NSW</v>
      </c>
      <c r="H250" t="str">
        <f>VLOOKUP(G250,[1]LUTs!V$2:W$9, 2, FALSE)</f>
        <v>New South Wales</v>
      </c>
      <c r="I250" t="str">
        <f>VLOOKUP($E250,[1]LUTs!$AA$2:$AG$194, 4, FALSE)</f>
        <v>Dryland cropping</v>
      </c>
      <c r="J250" t="str">
        <f>VLOOKUP($E250,[1]LUTs!$AA$2:$AG$194,5,FALSE)</f>
        <v>Cropping</v>
      </c>
      <c r="K250" t="str">
        <f>VLOOKUP($E250,[1]LUTs!$AA$2:$AG$194,6,FALSE)</f>
        <v>Agriculture</v>
      </c>
      <c r="L250" t="str">
        <f>VLOOKUP($E250,[1]LUTs!$AA$2:$AG$194,7,FALSE)</f>
        <v>Dryland</v>
      </c>
    </row>
    <row r="251" spans="1:12" x14ac:dyDescent="0.25">
      <c r="A251">
        <v>3190</v>
      </c>
      <c r="B251">
        <v>3668</v>
      </c>
      <c r="C251">
        <f t="shared" si="3"/>
        <v>917</v>
      </c>
      <c r="D251">
        <v>1030</v>
      </c>
      <c r="E251">
        <v>340</v>
      </c>
      <c r="F251" t="str">
        <f>VLOOKUP($D251,[1]LUTs!$D$2:$H$64, 2, FALSE)</f>
        <v>Greater Sydney</v>
      </c>
      <c r="G251" t="str">
        <f>VLOOKUP($D251,[1]LUTs!$D$2:$H$64, 3, FALSE)</f>
        <v>NSW</v>
      </c>
      <c r="H251" t="str">
        <f>VLOOKUP(G251,[1]LUTs!V$2:W$9, 2, FALSE)</f>
        <v>New South Wales</v>
      </c>
      <c r="I251" t="str">
        <f>VLOOKUP($E251,[1]LUTs!$AA$2:$AG$194, 4, FALSE)</f>
        <v>Dryland horticulture</v>
      </c>
      <c r="J251" t="str">
        <f>VLOOKUP($E251,[1]LUTs!$AA$2:$AG$194,5,FALSE)</f>
        <v>Horticulture</v>
      </c>
      <c r="K251" t="str">
        <f>VLOOKUP($E251,[1]LUTs!$AA$2:$AG$194,6,FALSE)</f>
        <v>Agriculture</v>
      </c>
      <c r="L251" t="str">
        <f>VLOOKUP($E251,[1]LUTs!$AA$2:$AG$194,7,FALSE)</f>
        <v>Dryland</v>
      </c>
    </row>
    <row r="252" spans="1:12" x14ac:dyDescent="0.25">
      <c r="A252">
        <v>3181</v>
      </c>
      <c r="B252">
        <v>1719</v>
      </c>
      <c r="C252">
        <f t="shared" si="3"/>
        <v>429.75</v>
      </c>
      <c r="D252">
        <v>1030</v>
      </c>
      <c r="E252">
        <v>341</v>
      </c>
      <c r="F252" t="str">
        <f>VLOOKUP($D252,[1]LUTs!$D$2:$H$64, 2, FALSE)</f>
        <v>Greater Sydney</v>
      </c>
      <c r="G252" t="str">
        <f>VLOOKUP($D252,[1]LUTs!$D$2:$H$64, 3, FALSE)</f>
        <v>NSW</v>
      </c>
      <c r="H252" t="str">
        <f>VLOOKUP(G252,[1]LUTs!V$2:W$9, 2, FALSE)</f>
        <v>New South Wales</v>
      </c>
      <c r="I252" t="str">
        <f>VLOOKUP($E252,[1]LUTs!$AA$2:$AG$194, 4, FALSE)</f>
        <v>Dryland horticulture</v>
      </c>
      <c r="J252" t="str">
        <f>VLOOKUP($E252,[1]LUTs!$AA$2:$AG$194,5,FALSE)</f>
        <v>Horticulture</v>
      </c>
      <c r="K252" t="str">
        <f>VLOOKUP($E252,[1]LUTs!$AA$2:$AG$194,6,FALSE)</f>
        <v>Agriculture</v>
      </c>
      <c r="L252" t="str">
        <f>VLOOKUP($E252,[1]LUTs!$AA$2:$AG$194,7,FALSE)</f>
        <v>Dryland</v>
      </c>
    </row>
    <row r="253" spans="1:12" x14ac:dyDescent="0.25">
      <c r="A253">
        <v>3168</v>
      </c>
      <c r="B253">
        <v>94</v>
      </c>
      <c r="C253">
        <f t="shared" si="3"/>
        <v>23.5</v>
      </c>
      <c r="D253">
        <v>1030</v>
      </c>
      <c r="E253">
        <v>342</v>
      </c>
      <c r="F253" t="str">
        <f>VLOOKUP($D253,[1]LUTs!$D$2:$H$64, 2, FALSE)</f>
        <v>Greater Sydney</v>
      </c>
      <c r="G253" t="str">
        <f>VLOOKUP($D253,[1]LUTs!$D$2:$H$64, 3, FALSE)</f>
        <v>NSW</v>
      </c>
      <c r="H253" t="str">
        <f>VLOOKUP(G253,[1]LUTs!V$2:W$9, 2, FALSE)</f>
        <v>New South Wales</v>
      </c>
      <c r="I253" t="str">
        <f>VLOOKUP($E253,[1]LUTs!$AA$2:$AG$194, 4, FALSE)</f>
        <v>Dryland horticulture</v>
      </c>
      <c r="J253" t="str">
        <f>VLOOKUP($E253,[1]LUTs!$AA$2:$AG$194,5,FALSE)</f>
        <v>Horticulture</v>
      </c>
      <c r="K253" t="str">
        <f>VLOOKUP($E253,[1]LUTs!$AA$2:$AG$194,6,FALSE)</f>
        <v>Agriculture</v>
      </c>
      <c r="L253" t="str">
        <f>VLOOKUP($E253,[1]LUTs!$AA$2:$AG$194,7,FALSE)</f>
        <v>Dryland</v>
      </c>
    </row>
    <row r="254" spans="1:12" x14ac:dyDescent="0.25">
      <c r="A254">
        <v>3206</v>
      </c>
      <c r="B254">
        <v>194</v>
      </c>
      <c r="C254">
        <f t="shared" si="3"/>
        <v>48.5</v>
      </c>
      <c r="D254">
        <v>1030</v>
      </c>
      <c r="E254">
        <v>343</v>
      </c>
      <c r="F254" t="str">
        <f>VLOOKUP($D254,[1]LUTs!$D$2:$H$64, 2, FALSE)</f>
        <v>Greater Sydney</v>
      </c>
      <c r="G254" t="str">
        <f>VLOOKUP($D254,[1]LUTs!$D$2:$H$64, 3, FALSE)</f>
        <v>NSW</v>
      </c>
      <c r="H254" t="str">
        <f>VLOOKUP(G254,[1]LUTs!V$2:W$9, 2, FALSE)</f>
        <v>New South Wales</v>
      </c>
      <c r="I254" t="str">
        <f>VLOOKUP($E254,[1]LUTs!$AA$2:$AG$194, 4, FALSE)</f>
        <v>Dryland horticulture</v>
      </c>
      <c r="J254" t="str">
        <f>VLOOKUP($E254,[1]LUTs!$AA$2:$AG$194,5,FALSE)</f>
        <v>Horticulture</v>
      </c>
      <c r="K254" t="str">
        <f>VLOOKUP($E254,[1]LUTs!$AA$2:$AG$194,6,FALSE)</f>
        <v>Agriculture</v>
      </c>
      <c r="L254" t="str">
        <f>VLOOKUP($E254,[1]LUTs!$AA$2:$AG$194,7,FALSE)</f>
        <v>Dryland</v>
      </c>
    </row>
    <row r="255" spans="1:12" x14ac:dyDescent="0.25">
      <c r="A255">
        <v>3700</v>
      </c>
      <c r="B255">
        <v>16</v>
      </c>
      <c r="C255">
        <f t="shared" si="3"/>
        <v>4</v>
      </c>
      <c r="D255">
        <v>1030</v>
      </c>
      <c r="E255">
        <v>344</v>
      </c>
      <c r="F255" t="str">
        <f>VLOOKUP($D255,[1]LUTs!$D$2:$H$64, 2, FALSE)</f>
        <v>Greater Sydney</v>
      </c>
      <c r="G255" t="str">
        <f>VLOOKUP($D255,[1]LUTs!$D$2:$H$64, 3, FALSE)</f>
        <v>NSW</v>
      </c>
      <c r="H255" t="str">
        <f>VLOOKUP(G255,[1]LUTs!V$2:W$9, 2, FALSE)</f>
        <v>New South Wales</v>
      </c>
      <c r="I255" t="str">
        <f>VLOOKUP($E255,[1]LUTs!$AA$2:$AG$194, 4, FALSE)</f>
        <v>Dryland horticulture</v>
      </c>
      <c r="J255" t="str">
        <f>VLOOKUP($E255,[1]LUTs!$AA$2:$AG$194,5,FALSE)</f>
        <v>Horticulture</v>
      </c>
      <c r="K255" t="str">
        <f>VLOOKUP($E255,[1]LUTs!$AA$2:$AG$194,6,FALSE)</f>
        <v>Agriculture</v>
      </c>
      <c r="L255" t="str">
        <f>VLOOKUP($E255,[1]LUTs!$AA$2:$AG$194,7,FALSE)</f>
        <v>Dryland</v>
      </c>
    </row>
    <row r="256" spans="1:12" x14ac:dyDescent="0.25">
      <c r="A256">
        <v>3794</v>
      </c>
      <c r="B256">
        <v>99</v>
      </c>
      <c r="C256">
        <f t="shared" si="3"/>
        <v>24.75</v>
      </c>
      <c r="D256">
        <v>1030</v>
      </c>
      <c r="E256">
        <v>347</v>
      </c>
      <c r="F256" t="str">
        <f>VLOOKUP($D256,[1]LUTs!$D$2:$H$64, 2, FALSE)</f>
        <v>Greater Sydney</v>
      </c>
      <c r="G256" t="str">
        <f>VLOOKUP($D256,[1]LUTs!$D$2:$H$64, 3, FALSE)</f>
        <v>NSW</v>
      </c>
      <c r="H256" t="str">
        <f>VLOOKUP(G256,[1]LUTs!V$2:W$9, 2, FALSE)</f>
        <v>New South Wales</v>
      </c>
      <c r="I256" t="str">
        <f>VLOOKUP($E256,[1]LUTs!$AA$2:$AG$194, 4, FALSE)</f>
        <v>Dryland horticulture</v>
      </c>
      <c r="J256" t="str">
        <f>VLOOKUP($E256,[1]LUTs!$AA$2:$AG$194,5,FALSE)</f>
        <v>Horticulture</v>
      </c>
      <c r="K256" t="str">
        <f>VLOOKUP($E256,[1]LUTs!$AA$2:$AG$194,6,FALSE)</f>
        <v>Agriculture</v>
      </c>
      <c r="L256" t="str">
        <f>VLOOKUP($E256,[1]LUTs!$AA$2:$AG$194,7,FALSE)</f>
        <v>Dryland</v>
      </c>
    </row>
    <row r="257" spans="1:12" x14ac:dyDescent="0.25">
      <c r="A257">
        <v>3256</v>
      </c>
      <c r="B257">
        <v>107</v>
      </c>
      <c r="C257">
        <f t="shared" si="3"/>
        <v>26.75</v>
      </c>
      <c r="D257">
        <v>1030</v>
      </c>
      <c r="E257">
        <v>348</v>
      </c>
      <c r="F257" t="str">
        <f>VLOOKUP($D257,[1]LUTs!$D$2:$H$64, 2, FALSE)</f>
        <v>Greater Sydney</v>
      </c>
      <c r="G257" t="str">
        <f>VLOOKUP($D257,[1]LUTs!$D$2:$H$64, 3, FALSE)</f>
        <v>NSW</v>
      </c>
      <c r="H257" t="str">
        <f>VLOOKUP(G257,[1]LUTs!V$2:W$9, 2, FALSE)</f>
        <v>New South Wales</v>
      </c>
      <c r="I257" t="str">
        <f>VLOOKUP($E257,[1]LUTs!$AA$2:$AG$194, 4, FALSE)</f>
        <v>Dryland horticulture</v>
      </c>
      <c r="J257" t="str">
        <f>VLOOKUP($E257,[1]LUTs!$AA$2:$AG$194,5,FALSE)</f>
        <v>Horticulture</v>
      </c>
      <c r="K257" t="str">
        <f>VLOOKUP($E257,[1]LUTs!$AA$2:$AG$194,6,FALSE)</f>
        <v>Agriculture</v>
      </c>
      <c r="L257" t="str">
        <f>VLOOKUP($E257,[1]LUTs!$AA$2:$AG$194,7,FALSE)</f>
        <v>Dryland</v>
      </c>
    </row>
    <row r="258" spans="1:12" x14ac:dyDescent="0.25">
      <c r="A258">
        <v>3262</v>
      </c>
      <c r="B258">
        <v>85</v>
      </c>
      <c r="C258">
        <f t="shared" ref="C258:C321" si="4">B258/4</f>
        <v>21.25</v>
      </c>
      <c r="D258">
        <v>1030</v>
      </c>
      <c r="E258">
        <v>349</v>
      </c>
      <c r="F258" t="str">
        <f>VLOOKUP($D258,[1]LUTs!$D$2:$H$64, 2, FALSE)</f>
        <v>Greater Sydney</v>
      </c>
      <c r="G258" t="str">
        <f>VLOOKUP($D258,[1]LUTs!$D$2:$H$64, 3, FALSE)</f>
        <v>NSW</v>
      </c>
      <c r="H258" t="str">
        <f>VLOOKUP(G258,[1]LUTs!V$2:W$9, 2, FALSE)</f>
        <v>New South Wales</v>
      </c>
      <c r="I258" t="str">
        <f>VLOOKUP($E258,[1]LUTs!$AA$2:$AG$194, 4, FALSE)</f>
        <v>Dryland horticulture</v>
      </c>
      <c r="J258" t="str">
        <f>VLOOKUP($E258,[1]LUTs!$AA$2:$AG$194,5,FALSE)</f>
        <v>Horticulture</v>
      </c>
      <c r="K258" t="str">
        <f>VLOOKUP($E258,[1]LUTs!$AA$2:$AG$194,6,FALSE)</f>
        <v>Agriculture</v>
      </c>
      <c r="L258" t="str">
        <f>VLOOKUP($E258,[1]LUTs!$AA$2:$AG$194,7,FALSE)</f>
        <v>Dryland</v>
      </c>
    </row>
    <row r="259" spans="1:12" x14ac:dyDescent="0.25">
      <c r="A259">
        <v>3260</v>
      </c>
      <c r="B259">
        <v>4548</v>
      </c>
      <c r="C259">
        <f t="shared" si="4"/>
        <v>1137</v>
      </c>
      <c r="D259">
        <v>1030</v>
      </c>
      <c r="E259">
        <v>350</v>
      </c>
      <c r="F259" t="str">
        <f>VLOOKUP($D259,[1]LUTs!$D$2:$H$64, 2, FALSE)</f>
        <v>Greater Sydney</v>
      </c>
      <c r="G259" t="str">
        <f>VLOOKUP($D259,[1]LUTs!$D$2:$H$64, 3, FALSE)</f>
        <v>NSW</v>
      </c>
      <c r="H259" t="str">
        <f>VLOOKUP(G259,[1]LUTs!V$2:W$9, 2, FALSE)</f>
        <v>New South Wales</v>
      </c>
      <c r="I259" t="str">
        <f>VLOOKUP($E259,[1]LUTs!$AA$2:$AG$194, 4, FALSE)</f>
        <v>Dryland horticulture</v>
      </c>
      <c r="J259" t="str">
        <f>VLOOKUP($E259,[1]LUTs!$AA$2:$AG$194,5,FALSE)</f>
        <v>Horticulture</v>
      </c>
      <c r="K259" t="str">
        <f>VLOOKUP($E259,[1]LUTs!$AA$2:$AG$194,6,FALSE)</f>
        <v>Agriculture</v>
      </c>
      <c r="L259" t="str">
        <f>VLOOKUP($E259,[1]LUTs!$AA$2:$AG$194,7,FALSE)</f>
        <v>Dryland</v>
      </c>
    </row>
    <row r="260" spans="1:12" x14ac:dyDescent="0.25">
      <c r="A260">
        <v>3458</v>
      </c>
      <c r="B260">
        <v>48</v>
      </c>
      <c r="C260">
        <f t="shared" si="4"/>
        <v>12</v>
      </c>
      <c r="D260">
        <v>1030</v>
      </c>
      <c r="E260">
        <v>352</v>
      </c>
      <c r="F260" t="str">
        <f>VLOOKUP($D260,[1]LUTs!$D$2:$H$64, 2, FALSE)</f>
        <v>Greater Sydney</v>
      </c>
      <c r="G260" t="str">
        <f>VLOOKUP($D260,[1]LUTs!$D$2:$H$64, 3, FALSE)</f>
        <v>NSW</v>
      </c>
      <c r="H260" t="str">
        <f>VLOOKUP(G260,[1]LUTs!V$2:W$9, 2, FALSE)</f>
        <v>New South Wales</v>
      </c>
      <c r="I260" t="str">
        <f>VLOOKUP($E260,[1]LUTs!$AA$2:$AG$194, 4, FALSE)</f>
        <v>Dryland horticulture</v>
      </c>
      <c r="J260" t="str">
        <f>VLOOKUP($E260,[1]LUTs!$AA$2:$AG$194,5,FALSE)</f>
        <v>Horticulture</v>
      </c>
      <c r="K260" t="str">
        <f>VLOOKUP($E260,[1]LUTs!$AA$2:$AG$194,6,FALSE)</f>
        <v>Agriculture</v>
      </c>
      <c r="L260" t="str">
        <f>VLOOKUP($E260,[1]LUTs!$AA$2:$AG$194,7,FALSE)</f>
        <v>Dryland</v>
      </c>
    </row>
    <row r="261" spans="1:12" x14ac:dyDescent="0.25">
      <c r="A261">
        <v>3197</v>
      </c>
      <c r="B261">
        <v>632</v>
      </c>
      <c r="C261">
        <f t="shared" si="4"/>
        <v>158</v>
      </c>
      <c r="D261">
        <v>1030</v>
      </c>
      <c r="E261">
        <v>353</v>
      </c>
      <c r="F261" t="str">
        <f>VLOOKUP($D261,[1]LUTs!$D$2:$H$64, 2, FALSE)</f>
        <v>Greater Sydney</v>
      </c>
      <c r="G261" t="str">
        <f>VLOOKUP($D261,[1]LUTs!$D$2:$H$64, 3, FALSE)</f>
        <v>NSW</v>
      </c>
      <c r="H261" t="str">
        <f>VLOOKUP(G261,[1]LUTs!V$2:W$9, 2, FALSE)</f>
        <v>New South Wales</v>
      </c>
      <c r="I261" t="str">
        <f>VLOOKUP($E261,[1]LUTs!$AA$2:$AG$194, 4, FALSE)</f>
        <v>Dryland horticulture</v>
      </c>
      <c r="J261" t="str">
        <f>VLOOKUP($E261,[1]LUTs!$AA$2:$AG$194,5,FALSE)</f>
        <v>Horticulture</v>
      </c>
      <c r="K261" t="str">
        <f>VLOOKUP($E261,[1]LUTs!$AA$2:$AG$194,6,FALSE)</f>
        <v>Agriculture</v>
      </c>
      <c r="L261" t="str">
        <f>VLOOKUP($E261,[1]LUTs!$AA$2:$AG$194,7,FALSE)</f>
        <v>Dryland</v>
      </c>
    </row>
    <row r="262" spans="1:12" x14ac:dyDescent="0.25">
      <c r="A262">
        <v>3195</v>
      </c>
      <c r="B262">
        <v>24913</v>
      </c>
      <c r="C262">
        <f t="shared" si="4"/>
        <v>6228.25</v>
      </c>
      <c r="D262">
        <v>1030</v>
      </c>
      <c r="E262">
        <v>360</v>
      </c>
      <c r="F262" t="str">
        <f>VLOOKUP($D262,[1]LUTs!$D$2:$H$64, 2, FALSE)</f>
        <v>Greater Sydney</v>
      </c>
      <c r="G262" t="str">
        <f>VLOOKUP($D262,[1]LUTs!$D$2:$H$64, 3, FALSE)</f>
        <v>NSW</v>
      </c>
      <c r="H262" t="str">
        <f>VLOOKUP(G262,[1]LUTs!V$2:W$9, 2, FALSE)</f>
        <v>New South Wales</v>
      </c>
      <c r="I262" t="str">
        <f>VLOOKUP($E262,[1]LUTs!$AA$2:$AG$194, 4, FALSE)</f>
        <v>Land in transition</v>
      </c>
      <c r="J262" t="str">
        <f>VLOOKUP($E262,[1]LUTs!$AA$2:$AG$194,5,FALSE)</f>
        <v>Livestock production</v>
      </c>
      <c r="K262" t="str">
        <f>VLOOKUP($E262,[1]LUTs!$AA$2:$AG$194,6,FALSE)</f>
        <v>Agriculture</v>
      </c>
      <c r="L262" t="str">
        <f>VLOOKUP($E262,[1]LUTs!$AA$2:$AG$194,7,FALSE)</f>
        <v>Dryland</v>
      </c>
    </row>
    <row r="263" spans="1:12" x14ac:dyDescent="0.25">
      <c r="A263">
        <v>3483</v>
      </c>
      <c r="B263">
        <v>189</v>
      </c>
      <c r="C263">
        <f t="shared" si="4"/>
        <v>47.25</v>
      </c>
      <c r="D263">
        <v>1030</v>
      </c>
      <c r="E263">
        <v>361</v>
      </c>
      <c r="F263" t="str">
        <f>VLOOKUP($D263,[1]LUTs!$D$2:$H$64, 2, FALSE)</f>
        <v>Greater Sydney</v>
      </c>
      <c r="G263" t="str">
        <f>VLOOKUP($D263,[1]LUTs!$D$2:$H$64, 3, FALSE)</f>
        <v>NSW</v>
      </c>
      <c r="H263" t="str">
        <f>VLOOKUP(G263,[1]LUTs!V$2:W$9, 2, FALSE)</f>
        <v>New South Wales</v>
      </c>
      <c r="I263" t="str">
        <f>VLOOKUP($E263,[1]LUTs!$AA$2:$AG$194, 4, FALSE)</f>
        <v>Land in transition</v>
      </c>
      <c r="J263" t="str">
        <f>VLOOKUP($E263,[1]LUTs!$AA$2:$AG$194,5,FALSE)</f>
        <v>Livestock production</v>
      </c>
      <c r="K263" t="str">
        <f>VLOOKUP($E263,[1]LUTs!$AA$2:$AG$194,6,FALSE)</f>
        <v>Agriculture</v>
      </c>
      <c r="L263" t="str">
        <f>VLOOKUP($E263,[1]LUTs!$AA$2:$AG$194,7,FALSE)</f>
        <v>Dryland</v>
      </c>
    </row>
    <row r="264" spans="1:12" x14ac:dyDescent="0.25">
      <c r="A264">
        <v>3296</v>
      </c>
      <c r="B264">
        <v>197</v>
      </c>
      <c r="C264">
        <f t="shared" si="4"/>
        <v>49.25</v>
      </c>
      <c r="D264">
        <v>1030</v>
      </c>
      <c r="E264">
        <v>362</v>
      </c>
      <c r="F264" t="str">
        <f>VLOOKUP($D264,[1]LUTs!$D$2:$H$64, 2, FALSE)</f>
        <v>Greater Sydney</v>
      </c>
      <c r="G264" t="str">
        <f>VLOOKUP($D264,[1]LUTs!$D$2:$H$64, 3, FALSE)</f>
        <v>NSW</v>
      </c>
      <c r="H264" t="str">
        <f>VLOOKUP(G264,[1]LUTs!V$2:W$9, 2, FALSE)</f>
        <v>New South Wales</v>
      </c>
      <c r="I264" t="str">
        <f>VLOOKUP($E264,[1]LUTs!$AA$2:$AG$194, 4, FALSE)</f>
        <v>Land in transition</v>
      </c>
      <c r="J264" t="str">
        <f>VLOOKUP($E264,[1]LUTs!$AA$2:$AG$194,5,FALSE)</f>
        <v>Livestock production</v>
      </c>
      <c r="K264" t="str">
        <f>VLOOKUP($E264,[1]LUTs!$AA$2:$AG$194,6,FALSE)</f>
        <v>Agriculture</v>
      </c>
      <c r="L264" t="str">
        <f>VLOOKUP($E264,[1]LUTs!$AA$2:$AG$194,7,FALSE)</f>
        <v>Dryland</v>
      </c>
    </row>
    <row r="265" spans="1:12" x14ac:dyDescent="0.25">
      <c r="A265">
        <v>3463</v>
      </c>
      <c r="B265">
        <v>1208</v>
      </c>
      <c r="C265">
        <f t="shared" si="4"/>
        <v>302</v>
      </c>
      <c r="D265">
        <v>1030</v>
      </c>
      <c r="E265">
        <v>363</v>
      </c>
      <c r="F265" t="str">
        <f>VLOOKUP($D265,[1]LUTs!$D$2:$H$64, 2, FALSE)</f>
        <v>Greater Sydney</v>
      </c>
      <c r="G265" t="str">
        <f>VLOOKUP($D265,[1]LUTs!$D$2:$H$64, 3, FALSE)</f>
        <v>NSW</v>
      </c>
      <c r="H265" t="str">
        <f>VLOOKUP(G265,[1]LUTs!V$2:W$9, 2, FALSE)</f>
        <v>New South Wales</v>
      </c>
      <c r="I265" t="str">
        <f>VLOOKUP($E265,[1]LUTs!$AA$2:$AG$194, 4, FALSE)</f>
        <v>Land in transition</v>
      </c>
      <c r="J265" t="str">
        <f>VLOOKUP($E265,[1]LUTs!$AA$2:$AG$194,5,FALSE)</f>
        <v>Livestock production</v>
      </c>
      <c r="K265" t="str">
        <f>VLOOKUP($E265,[1]LUTs!$AA$2:$AG$194,6,FALSE)</f>
        <v>Agriculture</v>
      </c>
      <c r="L265" t="str">
        <f>VLOOKUP($E265,[1]LUTs!$AA$2:$AG$194,7,FALSE)</f>
        <v>Dryland</v>
      </c>
    </row>
    <row r="266" spans="1:12" x14ac:dyDescent="0.25">
      <c r="A266">
        <v>3356</v>
      </c>
      <c r="B266">
        <v>6046</v>
      </c>
      <c r="C266">
        <f t="shared" si="4"/>
        <v>1511.5</v>
      </c>
      <c r="D266">
        <v>1030</v>
      </c>
      <c r="E266">
        <v>364</v>
      </c>
      <c r="F266" t="str">
        <f>VLOOKUP($D266,[1]LUTs!$D$2:$H$64, 2, FALSE)</f>
        <v>Greater Sydney</v>
      </c>
      <c r="G266" t="str">
        <f>VLOOKUP($D266,[1]LUTs!$D$2:$H$64, 3, FALSE)</f>
        <v>NSW</v>
      </c>
      <c r="H266" t="str">
        <f>VLOOKUP(G266,[1]LUTs!V$2:W$9, 2, FALSE)</f>
        <v>New South Wales</v>
      </c>
      <c r="I266" t="str">
        <f>VLOOKUP($E266,[1]LUTs!$AA$2:$AG$194, 4, FALSE)</f>
        <v>Land in transition</v>
      </c>
      <c r="J266" t="str">
        <f>VLOOKUP($E266,[1]LUTs!$AA$2:$AG$194,5,FALSE)</f>
        <v>Livestock production</v>
      </c>
      <c r="K266" t="str">
        <f>VLOOKUP($E266,[1]LUTs!$AA$2:$AG$194,6,FALSE)</f>
        <v>Agriculture</v>
      </c>
      <c r="L266" t="str">
        <f>VLOOKUP($E266,[1]LUTs!$AA$2:$AG$194,7,FALSE)</f>
        <v>Dryland</v>
      </c>
    </row>
    <row r="267" spans="1:12" x14ac:dyDescent="0.25">
      <c r="A267">
        <v>3171</v>
      </c>
      <c r="B267">
        <v>373</v>
      </c>
      <c r="C267">
        <f t="shared" si="4"/>
        <v>93.25</v>
      </c>
      <c r="D267">
        <v>1030</v>
      </c>
      <c r="E267">
        <v>365</v>
      </c>
      <c r="F267" t="str">
        <f>VLOOKUP($D267,[1]LUTs!$D$2:$H$64, 2, FALSE)</f>
        <v>Greater Sydney</v>
      </c>
      <c r="G267" t="str">
        <f>VLOOKUP($D267,[1]LUTs!$D$2:$H$64, 3, FALSE)</f>
        <v>NSW</v>
      </c>
      <c r="H267" t="str">
        <f>VLOOKUP(G267,[1]LUTs!V$2:W$9, 2, FALSE)</f>
        <v>New South Wales</v>
      </c>
      <c r="I267" t="str">
        <f>VLOOKUP($E267,[1]LUTs!$AA$2:$AG$194, 4, FALSE)</f>
        <v>Land in transition</v>
      </c>
      <c r="J267" t="str">
        <f>VLOOKUP($E267,[1]LUTs!$AA$2:$AG$194,5,FALSE)</f>
        <v>Livestock production</v>
      </c>
      <c r="K267" t="str">
        <f>VLOOKUP($E267,[1]LUTs!$AA$2:$AG$194,6,FALSE)</f>
        <v>Agriculture</v>
      </c>
      <c r="L267" t="str">
        <f>VLOOKUP($E267,[1]LUTs!$AA$2:$AG$194,7,FALSE)</f>
        <v>Dryland</v>
      </c>
    </row>
    <row r="268" spans="1:12" x14ac:dyDescent="0.25">
      <c r="A268">
        <v>3743</v>
      </c>
      <c r="B268">
        <v>14</v>
      </c>
      <c r="C268">
        <f t="shared" si="4"/>
        <v>3.5</v>
      </c>
      <c r="D268">
        <v>1030</v>
      </c>
      <c r="E268">
        <v>410</v>
      </c>
      <c r="F268" t="str">
        <f>VLOOKUP($D268,[1]LUTs!$D$2:$H$64, 2, FALSE)</f>
        <v>Greater Sydney</v>
      </c>
      <c r="G268" t="str">
        <f>VLOOKUP($D268,[1]LUTs!$D$2:$H$64, 3, FALSE)</f>
        <v>NSW</v>
      </c>
      <c r="H268" t="str">
        <f>VLOOKUP(G268,[1]LUTs!V$2:W$9, 2, FALSE)</f>
        <v>New South Wales</v>
      </c>
      <c r="I268" t="str">
        <f>VLOOKUP($E268,[1]LUTs!$AA$2:$AG$194, 4, FALSE)</f>
        <v>Plantation forests (commercial and other)</v>
      </c>
      <c r="J268" t="str">
        <f>VLOOKUP($E268,[1]LUTs!$AA$2:$AG$194,5,FALSE)</f>
        <v>Forests and plantations</v>
      </c>
      <c r="K268" t="str">
        <f>VLOOKUP($E268,[1]LUTs!$AA$2:$AG$194,6,FALSE)</f>
        <v>Non-agriculture</v>
      </c>
      <c r="L268" t="str">
        <f>VLOOKUP($E268,[1]LUTs!$AA$2:$AG$194,7,FALSE)</f>
        <v>Irrigated</v>
      </c>
    </row>
    <row r="269" spans="1:12" x14ac:dyDescent="0.25">
      <c r="A269">
        <v>3255</v>
      </c>
      <c r="B269">
        <v>2864</v>
      </c>
      <c r="C269">
        <f t="shared" si="4"/>
        <v>716</v>
      </c>
      <c r="D269">
        <v>1030</v>
      </c>
      <c r="E269">
        <v>420</v>
      </c>
      <c r="F269" t="str">
        <f>VLOOKUP($D269,[1]LUTs!$D$2:$H$64, 2, FALSE)</f>
        <v>Greater Sydney</v>
      </c>
      <c r="G269" t="str">
        <f>VLOOKUP($D269,[1]LUTs!$D$2:$H$64, 3, FALSE)</f>
        <v>NSW</v>
      </c>
      <c r="H269" t="str">
        <f>VLOOKUP(G269,[1]LUTs!V$2:W$9, 2, FALSE)</f>
        <v>New South Wales</v>
      </c>
      <c r="I269" t="str">
        <f>VLOOKUP($E269,[1]LUTs!$AA$2:$AG$194, 4, FALSE)</f>
        <v xml:space="preserve">Irrigated pastures </v>
      </c>
      <c r="J269" t="str">
        <f>VLOOKUP($E269,[1]LUTs!$AA$2:$AG$194,5,FALSE)</f>
        <v>Livestock production</v>
      </c>
      <c r="K269" t="str">
        <f>VLOOKUP($E269,[1]LUTs!$AA$2:$AG$194,6,FALSE)</f>
        <v>Agriculture</v>
      </c>
      <c r="L269" t="str">
        <f>VLOOKUP($E269,[1]LUTs!$AA$2:$AG$194,7,FALSE)</f>
        <v>Irrigated</v>
      </c>
    </row>
    <row r="270" spans="1:12" x14ac:dyDescent="0.25">
      <c r="A270">
        <v>3830</v>
      </c>
      <c r="B270">
        <v>443</v>
      </c>
      <c r="C270">
        <f t="shared" si="4"/>
        <v>110.75</v>
      </c>
      <c r="D270">
        <v>1030</v>
      </c>
      <c r="E270">
        <v>424</v>
      </c>
      <c r="F270" t="str">
        <f>VLOOKUP($D270,[1]LUTs!$D$2:$H$64, 2, FALSE)</f>
        <v>Greater Sydney</v>
      </c>
      <c r="G270" t="str">
        <f>VLOOKUP($D270,[1]LUTs!$D$2:$H$64, 3, FALSE)</f>
        <v>NSW</v>
      </c>
      <c r="H270" t="str">
        <f>VLOOKUP(G270,[1]LUTs!V$2:W$9, 2, FALSE)</f>
        <v>New South Wales</v>
      </c>
      <c r="I270" t="str">
        <f>VLOOKUP($E270,[1]LUTs!$AA$2:$AG$194, 4, FALSE)</f>
        <v xml:space="preserve">Irrigated pastures </v>
      </c>
      <c r="J270" t="str">
        <f>VLOOKUP($E270,[1]LUTs!$AA$2:$AG$194,5,FALSE)</f>
        <v>Livestock production</v>
      </c>
      <c r="K270" t="str">
        <f>VLOOKUP($E270,[1]LUTs!$AA$2:$AG$194,6,FALSE)</f>
        <v>Agriculture</v>
      </c>
      <c r="L270" t="str">
        <f>VLOOKUP($E270,[1]LUTs!$AA$2:$AG$194,7,FALSE)</f>
        <v>Irrigated</v>
      </c>
    </row>
    <row r="271" spans="1:12" x14ac:dyDescent="0.25">
      <c r="A271">
        <v>3460</v>
      </c>
      <c r="B271">
        <v>4842</v>
      </c>
      <c r="C271">
        <f t="shared" si="4"/>
        <v>1210.5</v>
      </c>
      <c r="D271">
        <v>1030</v>
      </c>
      <c r="E271">
        <v>430</v>
      </c>
      <c r="F271" t="str">
        <f>VLOOKUP($D271,[1]LUTs!$D$2:$H$64, 2, FALSE)</f>
        <v>Greater Sydney</v>
      </c>
      <c r="G271" t="str">
        <f>VLOOKUP($D271,[1]LUTs!$D$2:$H$64, 3, FALSE)</f>
        <v>NSW</v>
      </c>
      <c r="H271" t="str">
        <f>VLOOKUP(G271,[1]LUTs!V$2:W$9, 2, FALSE)</f>
        <v>New South Wales</v>
      </c>
      <c r="I271" t="str">
        <f>VLOOKUP($E271,[1]LUTs!$AA$2:$AG$194, 4, FALSE)</f>
        <v>Irrigated cropping</v>
      </c>
      <c r="J271" t="str">
        <f>VLOOKUP($E271,[1]LUTs!$AA$2:$AG$194,5,FALSE)</f>
        <v>Cropping</v>
      </c>
      <c r="K271" t="str">
        <f>VLOOKUP($E271,[1]LUTs!$AA$2:$AG$194,6,FALSE)</f>
        <v>Agriculture</v>
      </c>
      <c r="L271" t="str">
        <f>VLOOKUP($E271,[1]LUTs!$AA$2:$AG$194,7,FALSE)</f>
        <v>Irrigated</v>
      </c>
    </row>
    <row r="272" spans="1:12" x14ac:dyDescent="0.25">
      <c r="A272">
        <v>3529</v>
      </c>
      <c r="B272">
        <v>142</v>
      </c>
      <c r="C272">
        <f t="shared" si="4"/>
        <v>35.5</v>
      </c>
      <c r="D272">
        <v>1030</v>
      </c>
      <c r="E272">
        <v>433</v>
      </c>
      <c r="F272" t="str">
        <f>VLOOKUP($D272,[1]LUTs!$D$2:$H$64, 2, FALSE)</f>
        <v>Greater Sydney</v>
      </c>
      <c r="G272" t="str">
        <f>VLOOKUP($D272,[1]LUTs!$D$2:$H$64, 3, FALSE)</f>
        <v>NSW</v>
      </c>
      <c r="H272" t="str">
        <f>VLOOKUP(G272,[1]LUTs!V$2:W$9, 2, FALSE)</f>
        <v>New South Wales</v>
      </c>
      <c r="I272" t="str">
        <f>VLOOKUP($E272,[1]LUTs!$AA$2:$AG$194, 4, FALSE)</f>
        <v>Irrigated cropping</v>
      </c>
      <c r="J272" t="str">
        <f>VLOOKUP($E272,[1]LUTs!$AA$2:$AG$194,5,FALSE)</f>
        <v>Cropping</v>
      </c>
      <c r="K272" t="str">
        <f>VLOOKUP($E272,[1]LUTs!$AA$2:$AG$194,6,FALSE)</f>
        <v>Agriculture</v>
      </c>
      <c r="L272" t="str">
        <f>VLOOKUP($E272,[1]LUTs!$AA$2:$AG$194,7,FALSE)</f>
        <v>Irrigated</v>
      </c>
    </row>
    <row r="273" spans="1:12" x14ac:dyDescent="0.25">
      <c r="A273">
        <v>3191</v>
      </c>
      <c r="B273">
        <v>2388</v>
      </c>
      <c r="C273">
        <f t="shared" si="4"/>
        <v>597</v>
      </c>
      <c r="D273">
        <v>1030</v>
      </c>
      <c r="E273">
        <v>440</v>
      </c>
      <c r="F273" t="str">
        <f>VLOOKUP($D273,[1]LUTs!$D$2:$H$64, 2, FALSE)</f>
        <v>Greater Sydney</v>
      </c>
      <c r="G273" t="str">
        <f>VLOOKUP($D273,[1]LUTs!$D$2:$H$64, 3, FALSE)</f>
        <v>NSW</v>
      </c>
      <c r="H273" t="str">
        <f>VLOOKUP(G273,[1]LUTs!V$2:W$9, 2, FALSE)</f>
        <v>New South Wales</v>
      </c>
      <c r="I273" t="str">
        <f>VLOOKUP($E273,[1]LUTs!$AA$2:$AG$194, 4, FALSE)</f>
        <v>Irrigated horticulture</v>
      </c>
      <c r="J273" t="str">
        <f>VLOOKUP($E273,[1]LUTs!$AA$2:$AG$194,5,FALSE)</f>
        <v>Horticulture</v>
      </c>
      <c r="K273" t="str">
        <f>VLOOKUP($E273,[1]LUTs!$AA$2:$AG$194,6,FALSE)</f>
        <v>Agriculture</v>
      </c>
      <c r="L273" t="str">
        <f>VLOOKUP($E273,[1]LUTs!$AA$2:$AG$194,7,FALSE)</f>
        <v>Irrigated</v>
      </c>
    </row>
    <row r="274" spans="1:12" x14ac:dyDescent="0.25">
      <c r="A274">
        <v>3305</v>
      </c>
      <c r="B274">
        <v>1783</v>
      </c>
      <c r="C274">
        <f t="shared" si="4"/>
        <v>445.75</v>
      </c>
      <c r="D274">
        <v>1030</v>
      </c>
      <c r="E274">
        <v>441</v>
      </c>
      <c r="F274" t="str">
        <f>VLOOKUP($D274,[1]LUTs!$D$2:$H$64, 2, FALSE)</f>
        <v>Greater Sydney</v>
      </c>
      <c r="G274" t="str">
        <f>VLOOKUP($D274,[1]LUTs!$D$2:$H$64, 3, FALSE)</f>
        <v>NSW</v>
      </c>
      <c r="H274" t="str">
        <f>VLOOKUP(G274,[1]LUTs!V$2:W$9, 2, FALSE)</f>
        <v>New South Wales</v>
      </c>
      <c r="I274" t="str">
        <f>VLOOKUP($E274,[1]LUTs!$AA$2:$AG$194, 4, FALSE)</f>
        <v>Irrigated horticulture</v>
      </c>
      <c r="J274" t="str">
        <f>VLOOKUP($E274,[1]LUTs!$AA$2:$AG$194,5,FALSE)</f>
        <v>Horticulture</v>
      </c>
      <c r="K274" t="str">
        <f>VLOOKUP($E274,[1]LUTs!$AA$2:$AG$194,6,FALSE)</f>
        <v>Agriculture</v>
      </c>
      <c r="L274" t="str">
        <f>VLOOKUP($E274,[1]LUTs!$AA$2:$AG$194,7,FALSE)</f>
        <v>Irrigated</v>
      </c>
    </row>
    <row r="275" spans="1:12" x14ac:dyDescent="0.25">
      <c r="A275">
        <v>3459</v>
      </c>
      <c r="B275">
        <v>196</v>
      </c>
      <c r="C275">
        <f t="shared" si="4"/>
        <v>49</v>
      </c>
      <c r="D275">
        <v>1030</v>
      </c>
      <c r="E275">
        <v>442</v>
      </c>
      <c r="F275" t="str">
        <f>VLOOKUP($D275,[1]LUTs!$D$2:$H$64, 2, FALSE)</f>
        <v>Greater Sydney</v>
      </c>
      <c r="G275" t="str">
        <f>VLOOKUP($D275,[1]LUTs!$D$2:$H$64, 3, FALSE)</f>
        <v>NSW</v>
      </c>
      <c r="H275" t="str">
        <f>VLOOKUP(G275,[1]LUTs!V$2:W$9, 2, FALSE)</f>
        <v>New South Wales</v>
      </c>
      <c r="I275" t="str">
        <f>VLOOKUP($E275,[1]LUTs!$AA$2:$AG$194, 4, FALSE)</f>
        <v>Irrigated horticulture</v>
      </c>
      <c r="J275" t="str">
        <f>VLOOKUP($E275,[1]LUTs!$AA$2:$AG$194,5,FALSE)</f>
        <v>Horticulture</v>
      </c>
      <c r="K275" t="str">
        <f>VLOOKUP($E275,[1]LUTs!$AA$2:$AG$194,6,FALSE)</f>
        <v>Agriculture</v>
      </c>
      <c r="L275" t="str">
        <f>VLOOKUP($E275,[1]LUTs!$AA$2:$AG$194,7,FALSE)</f>
        <v>Irrigated</v>
      </c>
    </row>
    <row r="276" spans="1:12" x14ac:dyDescent="0.25">
      <c r="A276">
        <v>3801</v>
      </c>
      <c r="B276">
        <v>33</v>
      </c>
      <c r="C276">
        <f t="shared" si="4"/>
        <v>8.25</v>
      </c>
      <c r="D276">
        <v>1030</v>
      </c>
      <c r="E276">
        <v>443</v>
      </c>
      <c r="F276" t="str">
        <f>VLOOKUP($D276,[1]LUTs!$D$2:$H$64, 2, FALSE)</f>
        <v>Greater Sydney</v>
      </c>
      <c r="G276" t="str">
        <f>VLOOKUP($D276,[1]LUTs!$D$2:$H$64, 3, FALSE)</f>
        <v>NSW</v>
      </c>
      <c r="H276" t="str">
        <f>VLOOKUP(G276,[1]LUTs!V$2:W$9, 2, FALSE)</f>
        <v>New South Wales</v>
      </c>
      <c r="I276" t="str">
        <f>VLOOKUP($E276,[1]LUTs!$AA$2:$AG$194, 4, FALSE)</f>
        <v>Irrigated horticulture</v>
      </c>
      <c r="J276" t="str">
        <f>VLOOKUP($E276,[1]LUTs!$AA$2:$AG$194,5,FALSE)</f>
        <v>Horticulture</v>
      </c>
      <c r="K276" t="str">
        <f>VLOOKUP($E276,[1]LUTs!$AA$2:$AG$194,6,FALSE)</f>
        <v>Agriculture</v>
      </c>
      <c r="L276" t="str">
        <f>VLOOKUP($E276,[1]LUTs!$AA$2:$AG$194,7,FALSE)</f>
        <v>Irrigated</v>
      </c>
    </row>
    <row r="277" spans="1:12" x14ac:dyDescent="0.25">
      <c r="A277">
        <v>3467</v>
      </c>
      <c r="B277">
        <v>5</v>
      </c>
      <c r="C277">
        <f t="shared" si="4"/>
        <v>1.25</v>
      </c>
      <c r="D277">
        <v>1030</v>
      </c>
      <c r="E277">
        <v>444</v>
      </c>
      <c r="F277" t="str">
        <f>VLOOKUP($D277,[1]LUTs!$D$2:$H$64, 2, FALSE)</f>
        <v>Greater Sydney</v>
      </c>
      <c r="G277" t="str">
        <f>VLOOKUP($D277,[1]LUTs!$D$2:$H$64, 3, FALSE)</f>
        <v>NSW</v>
      </c>
      <c r="H277" t="str">
        <f>VLOOKUP(G277,[1]LUTs!V$2:W$9, 2, FALSE)</f>
        <v>New South Wales</v>
      </c>
      <c r="I277" t="str">
        <f>VLOOKUP($E277,[1]LUTs!$AA$2:$AG$194, 4, FALSE)</f>
        <v>Irrigated horticulture</v>
      </c>
      <c r="J277" t="str">
        <f>VLOOKUP($E277,[1]LUTs!$AA$2:$AG$194,5,FALSE)</f>
        <v>Horticulture</v>
      </c>
      <c r="K277" t="str">
        <f>VLOOKUP($E277,[1]LUTs!$AA$2:$AG$194,6,FALSE)</f>
        <v>Agriculture</v>
      </c>
      <c r="L277" t="str">
        <f>VLOOKUP($E277,[1]LUTs!$AA$2:$AG$194,7,FALSE)</f>
        <v>Irrigated</v>
      </c>
    </row>
    <row r="278" spans="1:12" x14ac:dyDescent="0.25">
      <c r="A278">
        <v>3653</v>
      </c>
      <c r="B278">
        <v>9</v>
      </c>
      <c r="C278">
        <f t="shared" si="4"/>
        <v>2.25</v>
      </c>
      <c r="D278">
        <v>1030</v>
      </c>
      <c r="E278">
        <v>446</v>
      </c>
      <c r="F278" t="str">
        <f>VLOOKUP($D278,[1]LUTs!$D$2:$H$64, 2, FALSE)</f>
        <v>Greater Sydney</v>
      </c>
      <c r="G278" t="str">
        <f>VLOOKUP($D278,[1]LUTs!$D$2:$H$64, 3, FALSE)</f>
        <v>NSW</v>
      </c>
      <c r="H278" t="str">
        <f>VLOOKUP(G278,[1]LUTs!V$2:W$9, 2, FALSE)</f>
        <v>New South Wales</v>
      </c>
      <c r="I278" t="str">
        <f>VLOOKUP($E278,[1]LUTs!$AA$2:$AG$194, 4, FALSE)</f>
        <v>Irrigated horticulture</v>
      </c>
      <c r="J278" t="str">
        <f>VLOOKUP($E278,[1]LUTs!$AA$2:$AG$194,5,FALSE)</f>
        <v>Horticulture</v>
      </c>
      <c r="K278" t="str">
        <f>VLOOKUP($E278,[1]LUTs!$AA$2:$AG$194,6,FALSE)</f>
        <v>Agriculture</v>
      </c>
      <c r="L278" t="str">
        <f>VLOOKUP($E278,[1]LUTs!$AA$2:$AG$194,7,FALSE)</f>
        <v>Irrigated</v>
      </c>
    </row>
    <row r="279" spans="1:12" x14ac:dyDescent="0.25">
      <c r="A279">
        <v>3793</v>
      </c>
      <c r="B279">
        <v>18</v>
      </c>
      <c r="C279">
        <f t="shared" si="4"/>
        <v>4.5</v>
      </c>
      <c r="D279">
        <v>1030</v>
      </c>
      <c r="E279">
        <v>447</v>
      </c>
      <c r="F279" t="str">
        <f>VLOOKUP($D279,[1]LUTs!$D$2:$H$64, 2, FALSE)</f>
        <v>Greater Sydney</v>
      </c>
      <c r="G279" t="str">
        <f>VLOOKUP($D279,[1]LUTs!$D$2:$H$64, 3, FALSE)</f>
        <v>NSW</v>
      </c>
      <c r="H279" t="str">
        <f>VLOOKUP(G279,[1]LUTs!V$2:W$9, 2, FALSE)</f>
        <v>New South Wales</v>
      </c>
      <c r="I279" t="str">
        <f>VLOOKUP($E279,[1]LUTs!$AA$2:$AG$194, 4, FALSE)</f>
        <v>Irrigated horticulture</v>
      </c>
      <c r="J279" t="str">
        <f>VLOOKUP($E279,[1]LUTs!$AA$2:$AG$194,5,FALSE)</f>
        <v>Horticulture</v>
      </c>
      <c r="K279" t="str">
        <f>VLOOKUP($E279,[1]LUTs!$AA$2:$AG$194,6,FALSE)</f>
        <v>Agriculture</v>
      </c>
      <c r="L279" t="str">
        <f>VLOOKUP($E279,[1]LUTs!$AA$2:$AG$194,7,FALSE)</f>
        <v>Irrigated</v>
      </c>
    </row>
    <row r="280" spans="1:12" x14ac:dyDescent="0.25">
      <c r="A280">
        <v>3402</v>
      </c>
      <c r="B280">
        <v>109</v>
      </c>
      <c r="C280">
        <f t="shared" si="4"/>
        <v>27.25</v>
      </c>
      <c r="D280">
        <v>1030</v>
      </c>
      <c r="E280">
        <v>448</v>
      </c>
      <c r="F280" t="str">
        <f>VLOOKUP($D280,[1]LUTs!$D$2:$H$64, 2, FALSE)</f>
        <v>Greater Sydney</v>
      </c>
      <c r="G280" t="str">
        <f>VLOOKUP($D280,[1]LUTs!$D$2:$H$64, 3, FALSE)</f>
        <v>NSW</v>
      </c>
      <c r="H280" t="str">
        <f>VLOOKUP(G280,[1]LUTs!V$2:W$9, 2, FALSE)</f>
        <v>New South Wales</v>
      </c>
      <c r="I280" t="str">
        <f>VLOOKUP($E280,[1]LUTs!$AA$2:$AG$194, 4, FALSE)</f>
        <v>Irrigated horticulture</v>
      </c>
      <c r="J280" t="str">
        <f>VLOOKUP($E280,[1]LUTs!$AA$2:$AG$194,5,FALSE)</f>
        <v>Horticulture</v>
      </c>
      <c r="K280" t="str">
        <f>VLOOKUP($E280,[1]LUTs!$AA$2:$AG$194,6,FALSE)</f>
        <v>Agriculture</v>
      </c>
      <c r="L280" t="str">
        <f>VLOOKUP($E280,[1]LUTs!$AA$2:$AG$194,7,FALSE)</f>
        <v>Irrigated</v>
      </c>
    </row>
    <row r="281" spans="1:12" x14ac:dyDescent="0.25">
      <c r="A281">
        <v>3468</v>
      </c>
      <c r="B281">
        <v>204</v>
      </c>
      <c r="C281">
        <f t="shared" si="4"/>
        <v>51</v>
      </c>
      <c r="D281">
        <v>1030</v>
      </c>
      <c r="E281">
        <v>449</v>
      </c>
      <c r="F281" t="str">
        <f>VLOOKUP($D281,[1]LUTs!$D$2:$H$64, 2, FALSE)</f>
        <v>Greater Sydney</v>
      </c>
      <c r="G281" t="str">
        <f>VLOOKUP($D281,[1]LUTs!$D$2:$H$64, 3, FALSE)</f>
        <v>NSW</v>
      </c>
      <c r="H281" t="str">
        <f>VLOOKUP(G281,[1]LUTs!V$2:W$9, 2, FALSE)</f>
        <v>New South Wales</v>
      </c>
      <c r="I281" t="str">
        <f>VLOOKUP($E281,[1]LUTs!$AA$2:$AG$194, 4, FALSE)</f>
        <v>Irrigated horticulture</v>
      </c>
      <c r="J281" t="str">
        <f>VLOOKUP($E281,[1]LUTs!$AA$2:$AG$194,5,FALSE)</f>
        <v>Horticulture</v>
      </c>
      <c r="K281" t="str">
        <f>VLOOKUP($E281,[1]LUTs!$AA$2:$AG$194,6,FALSE)</f>
        <v>Agriculture</v>
      </c>
      <c r="L281" t="str">
        <f>VLOOKUP($E281,[1]LUTs!$AA$2:$AG$194,7,FALSE)</f>
        <v>Irrigated</v>
      </c>
    </row>
    <row r="282" spans="1:12" x14ac:dyDescent="0.25">
      <c r="A282">
        <v>3435</v>
      </c>
      <c r="B282">
        <v>6260</v>
      </c>
      <c r="C282">
        <f t="shared" si="4"/>
        <v>1565</v>
      </c>
      <c r="D282">
        <v>1030</v>
      </c>
      <c r="E282">
        <v>450</v>
      </c>
      <c r="F282" t="str">
        <f>VLOOKUP($D282,[1]LUTs!$D$2:$H$64, 2, FALSE)</f>
        <v>Greater Sydney</v>
      </c>
      <c r="G282" t="str">
        <f>VLOOKUP($D282,[1]LUTs!$D$2:$H$64, 3, FALSE)</f>
        <v>NSW</v>
      </c>
      <c r="H282" t="str">
        <f>VLOOKUP(G282,[1]LUTs!V$2:W$9, 2, FALSE)</f>
        <v>New South Wales</v>
      </c>
      <c r="I282" t="str">
        <f>VLOOKUP($E282,[1]LUTs!$AA$2:$AG$194, 4, FALSE)</f>
        <v>Irrigated horticulture</v>
      </c>
      <c r="J282" t="str">
        <f>VLOOKUP($E282,[1]LUTs!$AA$2:$AG$194,5,FALSE)</f>
        <v>Horticulture</v>
      </c>
      <c r="K282" t="str">
        <f>VLOOKUP($E282,[1]LUTs!$AA$2:$AG$194,6,FALSE)</f>
        <v>Agriculture</v>
      </c>
      <c r="L282" t="str">
        <f>VLOOKUP($E282,[1]LUTs!$AA$2:$AG$194,7,FALSE)</f>
        <v>Irrigated</v>
      </c>
    </row>
    <row r="283" spans="1:12" x14ac:dyDescent="0.25">
      <c r="A283">
        <v>3521</v>
      </c>
      <c r="B283">
        <v>22</v>
      </c>
      <c r="C283">
        <f t="shared" si="4"/>
        <v>5.5</v>
      </c>
      <c r="D283">
        <v>1030</v>
      </c>
      <c r="E283">
        <v>452</v>
      </c>
      <c r="F283" t="str">
        <f>VLOOKUP($D283,[1]LUTs!$D$2:$H$64, 2, FALSE)</f>
        <v>Greater Sydney</v>
      </c>
      <c r="G283" t="str">
        <f>VLOOKUP($D283,[1]LUTs!$D$2:$H$64, 3, FALSE)</f>
        <v>NSW</v>
      </c>
      <c r="H283" t="str">
        <f>VLOOKUP(G283,[1]LUTs!V$2:W$9, 2, FALSE)</f>
        <v>New South Wales</v>
      </c>
      <c r="I283" t="str">
        <f>VLOOKUP($E283,[1]LUTs!$AA$2:$AG$194, 4, FALSE)</f>
        <v>Irrigated horticulture</v>
      </c>
      <c r="J283" t="str">
        <f>VLOOKUP($E283,[1]LUTs!$AA$2:$AG$194,5,FALSE)</f>
        <v>Horticulture</v>
      </c>
      <c r="K283" t="str">
        <f>VLOOKUP($E283,[1]LUTs!$AA$2:$AG$194,6,FALSE)</f>
        <v>Agriculture</v>
      </c>
      <c r="L283" t="str">
        <f>VLOOKUP($E283,[1]LUTs!$AA$2:$AG$194,7,FALSE)</f>
        <v>Irrigated</v>
      </c>
    </row>
    <row r="284" spans="1:12" x14ac:dyDescent="0.25">
      <c r="A284">
        <v>3401</v>
      </c>
      <c r="B284">
        <v>9011</v>
      </c>
      <c r="C284">
        <f t="shared" si="4"/>
        <v>2252.75</v>
      </c>
      <c r="D284">
        <v>1030</v>
      </c>
      <c r="E284">
        <v>453</v>
      </c>
      <c r="F284" t="str">
        <f>VLOOKUP($D284,[1]LUTs!$D$2:$H$64, 2, FALSE)</f>
        <v>Greater Sydney</v>
      </c>
      <c r="G284" t="str">
        <f>VLOOKUP($D284,[1]LUTs!$D$2:$H$64, 3, FALSE)</f>
        <v>NSW</v>
      </c>
      <c r="H284" t="str">
        <f>VLOOKUP(G284,[1]LUTs!V$2:W$9, 2, FALSE)</f>
        <v>New South Wales</v>
      </c>
      <c r="I284" t="str">
        <f>VLOOKUP($E284,[1]LUTs!$AA$2:$AG$194, 4, FALSE)</f>
        <v>Irrigated horticulture</v>
      </c>
      <c r="J284" t="str">
        <f>VLOOKUP($E284,[1]LUTs!$AA$2:$AG$194,5,FALSE)</f>
        <v>Horticulture</v>
      </c>
      <c r="K284" t="str">
        <f>VLOOKUP($E284,[1]LUTs!$AA$2:$AG$194,6,FALSE)</f>
        <v>Agriculture</v>
      </c>
      <c r="L284" t="str">
        <f>VLOOKUP($E284,[1]LUTs!$AA$2:$AG$194,7,FALSE)</f>
        <v>Irrigated</v>
      </c>
    </row>
    <row r="285" spans="1:12" x14ac:dyDescent="0.25">
      <c r="A285">
        <v>3266</v>
      </c>
      <c r="B285">
        <v>7671</v>
      </c>
      <c r="C285">
        <f t="shared" si="4"/>
        <v>1917.75</v>
      </c>
      <c r="D285">
        <v>1030</v>
      </c>
      <c r="E285">
        <v>454</v>
      </c>
      <c r="F285" t="str">
        <f>VLOOKUP($D285,[1]LUTs!$D$2:$H$64, 2, FALSE)</f>
        <v>Greater Sydney</v>
      </c>
      <c r="G285" t="str">
        <f>VLOOKUP($D285,[1]LUTs!$D$2:$H$64, 3, FALSE)</f>
        <v>NSW</v>
      </c>
      <c r="H285" t="str">
        <f>VLOOKUP(G285,[1]LUTs!V$2:W$9, 2, FALSE)</f>
        <v>New South Wales</v>
      </c>
      <c r="I285" t="str">
        <f>VLOOKUP($E285,[1]LUTs!$AA$2:$AG$194, 4, FALSE)</f>
        <v>Irrigated horticulture</v>
      </c>
      <c r="J285" t="str">
        <f>VLOOKUP($E285,[1]LUTs!$AA$2:$AG$194,5,FALSE)</f>
        <v>Horticulture</v>
      </c>
      <c r="K285" t="str">
        <f>VLOOKUP($E285,[1]LUTs!$AA$2:$AG$194,6,FALSE)</f>
        <v>Agriculture</v>
      </c>
      <c r="L285" t="str">
        <f>VLOOKUP($E285,[1]LUTs!$AA$2:$AG$194,7,FALSE)</f>
        <v>Irrigated</v>
      </c>
    </row>
    <row r="286" spans="1:12" x14ac:dyDescent="0.25">
      <c r="A286">
        <v>3767</v>
      </c>
      <c r="B286">
        <v>20</v>
      </c>
      <c r="C286">
        <f t="shared" si="4"/>
        <v>5</v>
      </c>
      <c r="D286">
        <v>1030</v>
      </c>
      <c r="E286">
        <v>460</v>
      </c>
      <c r="F286" t="str">
        <f>VLOOKUP($D286,[1]LUTs!$D$2:$H$64, 2, FALSE)</f>
        <v>Greater Sydney</v>
      </c>
      <c r="G286" t="str">
        <f>VLOOKUP($D286,[1]LUTs!$D$2:$H$64, 3, FALSE)</f>
        <v>NSW</v>
      </c>
      <c r="H286" t="str">
        <f>VLOOKUP(G286,[1]LUTs!V$2:W$9, 2, FALSE)</f>
        <v>New South Wales</v>
      </c>
      <c r="I286" t="str">
        <f>VLOOKUP($E286,[1]LUTs!$AA$2:$AG$194, 4, FALSE)</f>
        <v>Land in transition</v>
      </c>
      <c r="J286" t="str">
        <f>VLOOKUP($E286,[1]LUTs!$AA$2:$AG$194,5,FALSE)</f>
        <v>Livestock production</v>
      </c>
      <c r="K286" t="str">
        <f>VLOOKUP($E286,[1]LUTs!$AA$2:$AG$194,6,FALSE)</f>
        <v>Agriculture</v>
      </c>
      <c r="L286" t="str">
        <f>VLOOKUP($E286,[1]LUTs!$AA$2:$AG$194,7,FALSE)</f>
        <v>Irrigated</v>
      </c>
    </row>
    <row r="287" spans="1:12" x14ac:dyDescent="0.25">
      <c r="A287">
        <v>3516</v>
      </c>
      <c r="B287">
        <v>8</v>
      </c>
      <c r="C287">
        <f t="shared" si="4"/>
        <v>2</v>
      </c>
      <c r="D287">
        <v>1030</v>
      </c>
      <c r="E287">
        <v>465</v>
      </c>
      <c r="F287" t="str">
        <f>VLOOKUP($D287,[1]LUTs!$D$2:$H$64, 2, FALSE)</f>
        <v>Greater Sydney</v>
      </c>
      <c r="G287" t="str">
        <f>VLOOKUP($D287,[1]LUTs!$D$2:$H$64, 3, FALSE)</f>
        <v>NSW</v>
      </c>
      <c r="H287" t="str">
        <f>VLOOKUP(G287,[1]LUTs!V$2:W$9, 2, FALSE)</f>
        <v>New South Wales</v>
      </c>
      <c r="I287" t="str">
        <f>VLOOKUP($E287,[1]LUTs!$AA$2:$AG$194, 4, FALSE)</f>
        <v>Land in transition</v>
      </c>
      <c r="J287" t="str">
        <f>VLOOKUP($E287,[1]LUTs!$AA$2:$AG$194,5,FALSE)</f>
        <v>Livestock production</v>
      </c>
      <c r="K287" t="str">
        <f>VLOOKUP($E287,[1]LUTs!$AA$2:$AG$194,6,FALSE)</f>
        <v>Agriculture</v>
      </c>
      <c r="L287" t="str">
        <f>VLOOKUP($E287,[1]LUTs!$AA$2:$AG$194,7,FALSE)</f>
        <v>Irrigated</v>
      </c>
    </row>
    <row r="288" spans="1:12" x14ac:dyDescent="0.25">
      <c r="A288">
        <v>3208</v>
      </c>
      <c r="B288">
        <v>720</v>
      </c>
      <c r="C288">
        <f t="shared" si="4"/>
        <v>180</v>
      </c>
      <c r="D288">
        <v>1030</v>
      </c>
      <c r="E288">
        <v>510</v>
      </c>
      <c r="F288" t="str">
        <f>VLOOKUP($D288,[1]LUTs!$D$2:$H$64, 2, FALSE)</f>
        <v>Greater Sydney</v>
      </c>
      <c r="G288" t="str">
        <f>VLOOKUP($D288,[1]LUTs!$D$2:$H$64, 3, FALSE)</f>
        <v>NSW</v>
      </c>
      <c r="H288" t="str">
        <f>VLOOKUP(G288,[1]LUTs!V$2:W$9, 2, FALSE)</f>
        <v>New South Wales</v>
      </c>
      <c r="I288" t="str">
        <f>VLOOKUP($E288,[1]LUTs!$AA$2:$AG$194, 4, FALSE)</f>
        <v>Intensive plant production</v>
      </c>
      <c r="J288" t="str">
        <f>VLOOKUP($E288,[1]LUTs!$AA$2:$AG$194,5,FALSE)</f>
        <v>Horticulture</v>
      </c>
      <c r="K288" t="str">
        <f>VLOOKUP($E288,[1]LUTs!$AA$2:$AG$194,6,FALSE)</f>
        <v>Agriculture</v>
      </c>
      <c r="L288" t="str">
        <f>VLOOKUP($E288,[1]LUTs!$AA$2:$AG$194,7,FALSE)</f>
        <v>Irrigated</v>
      </c>
    </row>
    <row r="289" spans="1:12" x14ac:dyDescent="0.25">
      <c r="A289">
        <v>3261</v>
      </c>
      <c r="B289">
        <v>1780</v>
      </c>
      <c r="C289">
        <f t="shared" si="4"/>
        <v>445</v>
      </c>
      <c r="D289">
        <v>1030</v>
      </c>
      <c r="E289">
        <v>511</v>
      </c>
      <c r="F289" t="str">
        <f>VLOOKUP($D289,[1]LUTs!$D$2:$H$64, 2, FALSE)</f>
        <v>Greater Sydney</v>
      </c>
      <c r="G289" t="str">
        <f>VLOOKUP($D289,[1]LUTs!$D$2:$H$64, 3, FALSE)</f>
        <v>NSW</v>
      </c>
      <c r="H289" t="str">
        <f>VLOOKUP(G289,[1]LUTs!V$2:W$9, 2, FALSE)</f>
        <v>New South Wales</v>
      </c>
      <c r="I289" t="str">
        <f>VLOOKUP($E289,[1]LUTs!$AA$2:$AG$194, 4, FALSE)</f>
        <v>Intensive plant production</v>
      </c>
      <c r="J289" t="str">
        <f>VLOOKUP($E289,[1]LUTs!$AA$2:$AG$194,5,FALSE)</f>
        <v>Horticulture</v>
      </c>
      <c r="K289" t="str">
        <f>VLOOKUP($E289,[1]LUTs!$AA$2:$AG$194,6,FALSE)</f>
        <v>Agriculture</v>
      </c>
      <c r="L289" t="str">
        <f>VLOOKUP($E289,[1]LUTs!$AA$2:$AG$194,7,FALSE)</f>
        <v>Irrigated</v>
      </c>
    </row>
    <row r="290" spans="1:12" x14ac:dyDescent="0.25">
      <c r="A290">
        <v>3198</v>
      </c>
      <c r="B290">
        <v>3839</v>
      </c>
      <c r="C290">
        <f t="shared" si="4"/>
        <v>959.75</v>
      </c>
      <c r="D290">
        <v>1030</v>
      </c>
      <c r="E290">
        <v>512</v>
      </c>
      <c r="F290" t="str">
        <f>VLOOKUP($D290,[1]LUTs!$D$2:$H$64, 2, FALSE)</f>
        <v>Greater Sydney</v>
      </c>
      <c r="G290" t="str">
        <f>VLOOKUP($D290,[1]LUTs!$D$2:$H$64, 3, FALSE)</f>
        <v>NSW</v>
      </c>
      <c r="H290" t="str">
        <f>VLOOKUP(G290,[1]LUTs!V$2:W$9, 2, FALSE)</f>
        <v>New South Wales</v>
      </c>
      <c r="I290" t="str">
        <f>VLOOKUP($E290,[1]LUTs!$AA$2:$AG$194, 4, FALSE)</f>
        <v>Intensive plant production</v>
      </c>
      <c r="J290" t="str">
        <f>VLOOKUP($E290,[1]LUTs!$AA$2:$AG$194,5,FALSE)</f>
        <v>Horticulture</v>
      </c>
      <c r="K290" t="str">
        <f>VLOOKUP($E290,[1]LUTs!$AA$2:$AG$194,6,FALSE)</f>
        <v>Agriculture</v>
      </c>
      <c r="L290" t="str">
        <f>VLOOKUP($E290,[1]LUTs!$AA$2:$AG$194,7,FALSE)</f>
        <v>Irrigated</v>
      </c>
    </row>
    <row r="291" spans="1:12" x14ac:dyDescent="0.25">
      <c r="A291">
        <v>3319</v>
      </c>
      <c r="B291">
        <v>56</v>
      </c>
      <c r="C291">
        <f t="shared" si="4"/>
        <v>14</v>
      </c>
      <c r="D291">
        <v>1030</v>
      </c>
      <c r="E291">
        <v>513</v>
      </c>
      <c r="F291" t="str">
        <f>VLOOKUP($D291,[1]LUTs!$D$2:$H$64, 2, FALSE)</f>
        <v>Greater Sydney</v>
      </c>
      <c r="G291" t="str">
        <f>VLOOKUP($D291,[1]LUTs!$D$2:$H$64, 3, FALSE)</f>
        <v>NSW</v>
      </c>
      <c r="H291" t="str">
        <f>VLOOKUP(G291,[1]LUTs!V$2:W$9, 2, FALSE)</f>
        <v>New South Wales</v>
      </c>
      <c r="I291" t="str">
        <f>VLOOKUP($E291,[1]LUTs!$AA$2:$AG$194, 4, FALSE)</f>
        <v>Intensive plant production</v>
      </c>
      <c r="J291" t="str">
        <f>VLOOKUP($E291,[1]LUTs!$AA$2:$AG$194,5,FALSE)</f>
        <v>Horticulture</v>
      </c>
      <c r="K291" t="str">
        <f>VLOOKUP($E291,[1]LUTs!$AA$2:$AG$194,6,FALSE)</f>
        <v>Agriculture</v>
      </c>
      <c r="L291" t="str">
        <f>VLOOKUP($E291,[1]LUTs!$AA$2:$AG$194,7,FALSE)</f>
        <v>Irrigated</v>
      </c>
    </row>
    <row r="292" spans="1:12" x14ac:dyDescent="0.25">
      <c r="A292">
        <v>3509</v>
      </c>
      <c r="B292">
        <v>157</v>
      </c>
      <c r="C292">
        <f t="shared" si="4"/>
        <v>39.25</v>
      </c>
      <c r="D292">
        <v>1030</v>
      </c>
      <c r="E292">
        <v>514</v>
      </c>
      <c r="F292" t="str">
        <f>VLOOKUP($D292,[1]LUTs!$D$2:$H$64, 2, FALSE)</f>
        <v>Greater Sydney</v>
      </c>
      <c r="G292" t="str">
        <f>VLOOKUP($D292,[1]LUTs!$D$2:$H$64, 3, FALSE)</f>
        <v>NSW</v>
      </c>
      <c r="H292" t="str">
        <f>VLOOKUP(G292,[1]LUTs!V$2:W$9, 2, FALSE)</f>
        <v>New South Wales</v>
      </c>
      <c r="I292" t="str">
        <f>VLOOKUP($E292,[1]LUTs!$AA$2:$AG$194, 4, FALSE)</f>
        <v>Intensive plant production</v>
      </c>
      <c r="J292" t="str">
        <f>VLOOKUP($E292,[1]LUTs!$AA$2:$AG$194,5,FALSE)</f>
        <v>Horticulture</v>
      </c>
      <c r="K292" t="str">
        <f>VLOOKUP($E292,[1]LUTs!$AA$2:$AG$194,6,FALSE)</f>
        <v>Agriculture</v>
      </c>
      <c r="L292" t="str">
        <f>VLOOKUP($E292,[1]LUTs!$AA$2:$AG$194,7,FALSE)</f>
        <v>Irrigated</v>
      </c>
    </row>
    <row r="293" spans="1:12" x14ac:dyDescent="0.25">
      <c r="A293">
        <v>3431</v>
      </c>
      <c r="B293">
        <v>645</v>
      </c>
      <c r="C293">
        <f t="shared" si="4"/>
        <v>161.25</v>
      </c>
      <c r="D293">
        <v>1030</v>
      </c>
      <c r="E293">
        <v>515</v>
      </c>
      <c r="F293" t="str">
        <f>VLOOKUP($D293,[1]LUTs!$D$2:$H$64, 2, FALSE)</f>
        <v>Greater Sydney</v>
      </c>
      <c r="G293" t="str">
        <f>VLOOKUP($D293,[1]LUTs!$D$2:$H$64, 3, FALSE)</f>
        <v>NSW</v>
      </c>
      <c r="H293" t="str">
        <f>VLOOKUP(G293,[1]LUTs!V$2:W$9, 2, FALSE)</f>
        <v>New South Wales</v>
      </c>
      <c r="I293" t="str">
        <f>VLOOKUP($E293,[1]LUTs!$AA$2:$AG$194, 4, FALSE)</f>
        <v>Intensive plant production</v>
      </c>
      <c r="J293" t="str">
        <f>VLOOKUP($E293,[1]LUTs!$AA$2:$AG$194,5,FALSE)</f>
        <v>Horticulture</v>
      </c>
      <c r="K293" t="str">
        <f>VLOOKUP($E293,[1]LUTs!$AA$2:$AG$194,6,FALSE)</f>
        <v>Agriculture</v>
      </c>
      <c r="L293" t="str">
        <f>VLOOKUP($E293,[1]LUTs!$AA$2:$AG$194,7,FALSE)</f>
        <v>Dryland</v>
      </c>
    </row>
    <row r="294" spans="1:12" x14ac:dyDescent="0.25">
      <c r="A294">
        <v>3220</v>
      </c>
      <c r="B294">
        <v>3994</v>
      </c>
      <c r="C294">
        <f t="shared" si="4"/>
        <v>998.5</v>
      </c>
      <c r="D294">
        <v>1030</v>
      </c>
      <c r="E294">
        <v>520</v>
      </c>
      <c r="F294" t="str">
        <f>VLOOKUP($D294,[1]LUTs!$D$2:$H$64, 2, FALSE)</f>
        <v>Greater Sydney</v>
      </c>
      <c r="G294" t="str">
        <f>VLOOKUP($D294,[1]LUTs!$D$2:$H$64, 3, FALSE)</f>
        <v>NSW</v>
      </c>
      <c r="H294" t="str">
        <f>VLOOKUP(G294,[1]LUTs!V$2:W$9, 2, FALSE)</f>
        <v>New South Wales</v>
      </c>
      <c r="I294" t="str">
        <f>VLOOKUP($E294,[1]LUTs!$AA$2:$AG$194, 4, FALSE)</f>
        <v>Intensive animal production</v>
      </c>
      <c r="J294" t="str">
        <f>VLOOKUP($E294,[1]LUTs!$AA$2:$AG$194,5,FALSE)</f>
        <v>Livestock production</v>
      </c>
      <c r="K294" t="str">
        <f>VLOOKUP($E294,[1]LUTs!$AA$2:$AG$194,6,FALSE)</f>
        <v>Agriculture</v>
      </c>
      <c r="L294" t="str">
        <f>VLOOKUP($E294,[1]LUTs!$AA$2:$AG$194,7,FALSE)</f>
        <v>Dryland</v>
      </c>
    </row>
    <row r="295" spans="1:12" x14ac:dyDescent="0.25">
      <c r="A295">
        <v>3505</v>
      </c>
      <c r="B295">
        <v>159</v>
      </c>
      <c r="C295">
        <f t="shared" si="4"/>
        <v>39.75</v>
      </c>
      <c r="D295">
        <v>1030</v>
      </c>
      <c r="E295">
        <v>521</v>
      </c>
      <c r="F295" t="str">
        <f>VLOOKUP($D295,[1]LUTs!$D$2:$H$64, 2, FALSE)</f>
        <v>Greater Sydney</v>
      </c>
      <c r="G295" t="str">
        <f>VLOOKUP($D295,[1]LUTs!$D$2:$H$64, 3, FALSE)</f>
        <v>NSW</v>
      </c>
      <c r="H295" t="str">
        <f>VLOOKUP(G295,[1]LUTs!V$2:W$9, 2, FALSE)</f>
        <v>New South Wales</v>
      </c>
      <c r="I295" t="str">
        <f>VLOOKUP($E295,[1]LUTs!$AA$2:$AG$194, 4, FALSE)</f>
        <v>Intensive animal production</v>
      </c>
      <c r="J295" t="str">
        <f>VLOOKUP($E295,[1]LUTs!$AA$2:$AG$194,5,FALSE)</f>
        <v>Livestock production</v>
      </c>
      <c r="K295" t="str">
        <f>VLOOKUP($E295,[1]LUTs!$AA$2:$AG$194,6,FALSE)</f>
        <v>Agriculture</v>
      </c>
      <c r="L295" t="str">
        <f>VLOOKUP($E295,[1]LUTs!$AA$2:$AG$194,7,FALSE)</f>
        <v>Dryland</v>
      </c>
    </row>
    <row r="296" spans="1:12" x14ac:dyDescent="0.25">
      <c r="A296">
        <v>3549</v>
      </c>
      <c r="B296">
        <v>561</v>
      </c>
      <c r="C296">
        <f t="shared" si="4"/>
        <v>140.25</v>
      </c>
      <c r="D296">
        <v>1030</v>
      </c>
      <c r="E296">
        <v>522</v>
      </c>
      <c r="F296" t="str">
        <f>VLOOKUP($D296,[1]LUTs!$D$2:$H$64, 2, FALSE)</f>
        <v>Greater Sydney</v>
      </c>
      <c r="G296" t="str">
        <f>VLOOKUP($D296,[1]LUTs!$D$2:$H$64, 3, FALSE)</f>
        <v>NSW</v>
      </c>
      <c r="H296" t="str">
        <f>VLOOKUP(G296,[1]LUTs!V$2:W$9, 2, FALSE)</f>
        <v>New South Wales</v>
      </c>
      <c r="I296" t="str">
        <f>VLOOKUP($E296,[1]LUTs!$AA$2:$AG$194, 4, FALSE)</f>
        <v>Intensive animal production</v>
      </c>
      <c r="J296" t="str">
        <f>VLOOKUP($E296,[1]LUTs!$AA$2:$AG$194,5,FALSE)</f>
        <v>Livestock production</v>
      </c>
      <c r="K296" t="str">
        <f>VLOOKUP($E296,[1]LUTs!$AA$2:$AG$194,6,FALSE)</f>
        <v>Agriculture</v>
      </c>
      <c r="L296" t="str">
        <f>VLOOKUP($E296,[1]LUTs!$AA$2:$AG$194,7,FALSE)</f>
        <v>Dryland</v>
      </c>
    </row>
    <row r="297" spans="1:12" x14ac:dyDescent="0.25">
      <c r="A297">
        <v>3133</v>
      </c>
      <c r="B297">
        <v>3790</v>
      </c>
      <c r="C297">
        <f t="shared" si="4"/>
        <v>947.5</v>
      </c>
      <c r="D297">
        <v>1030</v>
      </c>
      <c r="E297">
        <v>523</v>
      </c>
      <c r="F297" t="str">
        <f>VLOOKUP($D297,[1]LUTs!$D$2:$H$64, 2, FALSE)</f>
        <v>Greater Sydney</v>
      </c>
      <c r="G297" t="str">
        <f>VLOOKUP($D297,[1]LUTs!$D$2:$H$64, 3, FALSE)</f>
        <v>NSW</v>
      </c>
      <c r="H297" t="str">
        <f>VLOOKUP(G297,[1]LUTs!V$2:W$9, 2, FALSE)</f>
        <v>New South Wales</v>
      </c>
      <c r="I297" t="str">
        <f>VLOOKUP($E297,[1]LUTs!$AA$2:$AG$194, 4, FALSE)</f>
        <v>Intensive animal production</v>
      </c>
      <c r="J297" t="str">
        <f>VLOOKUP($E297,[1]LUTs!$AA$2:$AG$194,5,FALSE)</f>
        <v>Livestock production</v>
      </c>
      <c r="K297" t="str">
        <f>VLOOKUP($E297,[1]LUTs!$AA$2:$AG$194,6,FALSE)</f>
        <v>Agriculture</v>
      </c>
      <c r="L297" t="str">
        <f>VLOOKUP($E297,[1]LUTs!$AA$2:$AG$194,7,FALSE)</f>
        <v>Dryland</v>
      </c>
    </row>
    <row r="298" spans="1:12" x14ac:dyDescent="0.25">
      <c r="A298">
        <v>3490</v>
      </c>
      <c r="B298">
        <v>223</v>
      </c>
      <c r="C298">
        <f t="shared" si="4"/>
        <v>55.75</v>
      </c>
      <c r="D298">
        <v>1030</v>
      </c>
      <c r="E298">
        <v>524</v>
      </c>
      <c r="F298" t="str">
        <f>VLOOKUP($D298,[1]LUTs!$D$2:$H$64, 2, FALSE)</f>
        <v>Greater Sydney</v>
      </c>
      <c r="G298" t="str">
        <f>VLOOKUP($D298,[1]LUTs!$D$2:$H$64, 3, FALSE)</f>
        <v>NSW</v>
      </c>
      <c r="H298" t="str">
        <f>VLOOKUP(G298,[1]LUTs!V$2:W$9, 2, FALSE)</f>
        <v>New South Wales</v>
      </c>
      <c r="I298" t="str">
        <f>VLOOKUP($E298,[1]LUTs!$AA$2:$AG$194, 4, FALSE)</f>
        <v>Intensive animal production</v>
      </c>
      <c r="J298" t="str">
        <f>VLOOKUP($E298,[1]LUTs!$AA$2:$AG$194,5,FALSE)</f>
        <v>Livestock production</v>
      </c>
      <c r="K298" t="str">
        <f>VLOOKUP($E298,[1]LUTs!$AA$2:$AG$194,6,FALSE)</f>
        <v>Agriculture</v>
      </c>
      <c r="L298" t="str">
        <f>VLOOKUP($E298,[1]LUTs!$AA$2:$AG$194,7,FALSE)</f>
        <v>Dryland</v>
      </c>
    </row>
    <row r="299" spans="1:12" x14ac:dyDescent="0.25">
      <c r="A299">
        <v>3325</v>
      </c>
      <c r="B299">
        <v>45</v>
      </c>
      <c r="C299">
        <f t="shared" si="4"/>
        <v>11.25</v>
      </c>
      <c r="D299">
        <v>1030</v>
      </c>
      <c r="E299">
        <v>525</v>
      </c>
      <c r="F299" t="str">
        <f>VLOOKUP($D299,[1]LUTs!$D$2:$H$64, 2, FALSE)</f>
        <v>Greater Sydney</v>
      </c>
      <c r="G299" t="str">
        <f>VLOOKUP($D299,[1]LUTs!$D$2:$H$64, 3, FALSE)</f>
        <v>NSW</v>
      </c>
      <c r="H299" t="str">
        <f>VLOOKUP(G299,[1]LUTs!V$2:W$9, 2, FALSE)</f>
        <v>New South Wales</v>
      </c>
      <c r="I299" t="str">
        <f>VLOOKUP($E299,[1]LUTs!$AA$2:$AG$194, 4, FALSE)</f>
        <v>Intensive animal production</v>
      </c>
      <c r="J299" t="str">
        <f>VLOOKUP($E299,[1]LUTs!$AA$2:$AG$194,5,FALSE)</f>
        <v>Livestock production</v>
      </c>
      <c r="K299" t="str">
        <f>VLOOKUP($E299,[1]LUTs!$AA$2:$AG$194,6,FALSE)</f>
        <v>Agriculture</v>
      </c>
      <c r="L299" t="str">
        <f>VLOOKUP($E299,[1]LUTs!$AA$2:$AG$194,7,FALSE)</f>
        <v>Dryland</v>
      </c>
    </row>
    <row r="300" spans="1:12" x14ac:dyDescent="0.25">
      <c r="A300">
        <v>3172</v>
      </c>
      <c r="B300">
        <v>23900</v>
      </c>
      <c r="C300">
        <f t="shared" si="4"/>
        <v>5975</v>
      </c>
      <c r="D300">
        <v>1030</v>
      </c>
      <c r="E300">
        <v>526</v>
      </c>
      <c r="F300" t="str">
        <f>VLOOKUP($D300,[1]LUTs!$D$2:$H$64, 2, FALSE)</f>
        <v>Greater Sydney</v>
      </c>
      <c r="G300" t="str">
        <f>VLOOKUP($D300,[1]LUTs!$D$2:$H$64, 3, FALSE)</f>
        <v>NSW</v>
      </c>
      <c r="H300" t="str">
        <f>VLOOKUP(G300,[1]LUTs!V$2:W$9, 2, FALSE)</f>
        <v>New South Wales</v>
      </c>
      <c r="I300" t="str">
        <f>VLOOKUP($E300,[1]LUTs!$AA$2:$AG$194, 4, FALSE)</f>
        <v>Intensive animal production</v>
      </c>
      <c r="J300" t="str">
        <f>VLOOKUP($E300,[1]LUTs!$AA$2:$AG$194,5,FALSE)</f>
        <v>Livestock production</v>
      </c>
      <c r="K300" t="str">
        <f>VLOOKUP($E300,[1]LUTs!$AA$2:$AG$194,6,FALSE)</f>
        <v>Agriculture</v>
      </c>
      <c r="L300" t="str">
        <f>VLOOKUP($E300,[1]LUTs!$AA$2:$AG$194,7,FALSE)</f>
        <v>Dryland</v>
      </c>
    </row>
    <row r="301" spans="1:12" x14ac:dyDescent="0.25">
      <c r="A301">
        <v>3768</v>
      </c>
      <c r="B301">
        <v>4</v>
      </c>
      <c r="C301">
        <f t="shared" si="4"/>
        <v>1</v>
      </c>
      <c r="D301">
        <v>1030</v>
      </c>
      <c r="E301">
        <v>527</v>
      </c>
      <c r="F301" t="str">
        <f>VLOOKUP($D301,[1]LUTs!$D$2:$H$64, 2, FALSE)</f>
        <v>Greater Sydney</v>
      </c>
      <c r="G301" t="str">
        <f>VLOOKUP($D301,[1]LUTs!$D$2:$H$64, 3, FALSE)</f>
        <v>NSW</v>
      </c>
      <c r="H301" t="str">
        <f>VLOOKUP(G301,[1]LUTs!V$2:W$9, 2, FALSE)</f>
        <v>New South Wales</v>
      </c>
      <c r="I301" t="str">
        <f>VLOOKUP($E301,[1]LUTs!$AA$2:$AG$194, 4, FALSE)</f>
        <v>Intensive animal production</v>
      </c>
      <c r="J301" t="str">
        <f>VLOOKUP($E301,[1]LUTs!$AA$2:$AG$194,5,FALSE)</f>
        <v>Livestock production</v>
      </c>
      <c r="K301" t="str">
        <f>VLOOKUP($E301,[1]LUTs!$AA$2:$AG$194,6,FALSE)</f>
        <v>Agriculture</v>
      </c>
      <c r="L301" t="str">
        <f>VLOOKUP($E301,[1]LUTs!$AA$2:$AG$194,7,FALSE)</f>
        <v>Dryland</v>
      </c>
    </row>
    <row r="302" spans="1:12" x14ac:dyDescent="0.25">
      <c r="A302">
        <v>3487</v>
      </c>
      <c r="B302">
        <v>1039</v>
      </c>
      <c r="C302">
        <f t="shared" si="4"/>
        <v>259.75</v>
      </c>
      <c r="D302">
        <v>1030</v>
      </c>
      <c r="E302">
        <v>528</v>
      </c>
      <c r="F302" t="str">
        <f>VLOOKUP($D302,[1]LUTs!$D$2:$H$64, 2, FALSE)</f>
        <v>Greater Sydney</v>
      </c>
      <c r="G302" t="str">
        <f>VLOOKUP($D302,[1]LUTs!$D$2:$H$64, 3, FALSE)</f>
        <v>NSW</v>
      </c>
      <c r="H302" t="str">
        <f>VLOOKUP(G302,[1]LUTs!V$2:W$9, 2, FALSE)</f>
        <v>New South Wales</v>
      </c>
      <c r="I302" t="str">
        <f>VLOOKUP($E302,[1]LUTs!$AA$2:$AG$194, 4, FALSE)</f>
        <v>Intensive animal production</v>
      </c>
      <c r="J302" t="str">
        <f>VLOOKUP($E302,[1]LUTs!$AA$2:$AG$194,5,FALSE)</f>
        <v>Livestock production</v>
      </c>
      <c r="K302" t="str">
        <f>VLOOKUP($E302,[1]LUTs!$AA$2:$AG$194,6,FALSE)</f>
        <v>Agriculture</v>
      </c>
      <c r="L302" t="str">
        <f>VLOOKUP($E302,[1]LUTs!$AA$2:$AG$194,7,FALSE)</f>
        <v>Dryland</v>
      </c>
    </row>
    <row r="303" spans="1:12" x14ac:dyDescent="0.25">
      <c r="A303">
        <v>3252</v>
      </c>
      <c r="B303">
        <v>3732</v>
      </c>
      <c r="C303">
        <f t="shared" si="4"/>
        <v>933</v>
      </c>
      <c r="D303">
        <v>1030</v>
      </c>
      <c r="E303">
        <v>530</v>
      </c>
      <c r="F303" t="str">
        <f>VLOOKUP($D303,[1]LUTs!$D$2:$H$64, 2, FALSE)</f>
        <v>Greater Sydney</v>
      </c>
      <c r="G303" t="str">
        <f>VLOOKUP($D303,[1]LUTs!$D$2:$H$64, 3, FALSE)</f>
        <v>NSW</v>
      </c>
      <c r="H303" t="str">
        <f>VLOOKUP(G303,[1]LUTs!V$2:W$9, 2, FALSE)</f>
        <v>New South Wales</v>
      </c>
      <c r="I303" t="str">
        <f>VLOOKUP($E303,[1]LUTs!$AA$2:$AG$194, 4, FALSE)</f>
        <v>Urban intensive uses</v>
      </c>
      <c r="J303" t="str">
        <f>VLOOKUP($E303,[1]LUTs!$AA$2:$AG$194,5,FALSE)</f>
        <v>Intensive uses</v>
      </c>
      <c r="K303" t="str">
        <f>VLOOKUP($E303,[1]LUTs!$AA$2:$AG$194,6,FALSE)</f>
        <v>Non-agriculture</v>
      </c>
      <c r="L303" t="str">
        <f>VLOOKUP($E303,[1]LUTs!$AA$2:$AG$194,7,FALSE)</f>
        <v>Dryland</v>
      </c>
    </row>
    <row r="304" spans="1:12" x14ac:dyDescent="0.25">
      <c r="A304">
        <v>3212</v>
      </c>
      <c r="B304">
        <v>17540</v>
      </c>
      <c r="C304">
        <f t="shared" si="4"/>
        <v>4385</v>
      </c>
      <c r="D304">
        <v>1030</v>
      </c>
      <c r="E304">
        <v>531</v>
      </c>
      <c r="F304" t="str">
        <f>VLOOKUP($D304,[1]LUTs!$D$2:$H$64, 2, FALSE)</f>
        <v>Greater Sydney</v>
      </c>
      <c r="G304" t="str">
        <f>VLOOKUP($D304,[1]LUTs!$D$2:$H$64, 3, FALSE)</f>
        <v>NSW</v>
      </c>
      <c r="H304" t="str">
        <f>VLOOKUP(G304,[1]LUTs!V$2:W$9, 2, FALSE)</f>
        <v>New South Wales</v>
      </c>
      <c r="I304" t="str">
        <f>VLOOKUP($E304,[1]LUTs!$AA$2:$AG$194, 4, FALSE)</f>
        <v>Urban intensive uses</v>
      </c>
      <c r="J304" t="str">
        <f>VLOOKUP($E304,[1]LUTs!$AA$2:$AG$194,5,FALSE)</f>
        <v>Intensive uses</v>
      </c>
      <c r="K304" t="str">
        <f>VLOOKUP($E304,[1]LUTs!$AA$2:$AG$194,6,FALSE)</f>
        <v>Non-agriculture</v>
      </c>
      <c r="L304" t="str">
        <f>VLOOKUP($E304,[1]LUTs!$AA$2:$AG$194,7,FALSE)</f>
        <v>Dryland</v>
      </c>
    </row>
    <row r="305" spans="1:12" x14ac:dyDescent="0.25">
      <c r="A305">
        <v>3257</v>
      </c>
      <c r="B305">
        <v>510</v>
      </c>
      <c r="C305">
        <f t="shared" si="4"/>
        <v>127.5</v>
      </c>
      <c r="D305">
        <v>1030</v>
      </c>
      <c r="E305">
        <v>532</v>
      </c>
      <c r="F305" t="str">
        <f>VLOOKUP($D305,[1]LUTs!$D$2:$H$64, 2, FALSE)</f>
        <v>Greater Sydney</v>
      </c>
      <c r="G305" t="str">
        <f>VLOOKUP($D305,[1]LUTs!$D$2:$H$64, 3, FALSE)</f>
        <v>NSW</v>
      </c>
      <c r="H305" t="str">
        <f>VLOOKUP(G305,[1]LUTs!V$2:W$9, 2, FALSE)</f>
        <v>New South Wales</v>
      </c>
      <c r="I305" t="str">
        <f>VLOOKUP($E305,[1]LUTs!$AA$2:$AG$194, 4, FALSE)</f>
        <v>Urban intensive uses</v>
      </c>
      <c r="J305" t="str">
        <f>VLOOKUP($E305,[1]LUTs!$AA$2:$AG$194,5,FALSE)</f>
        <v>Intensive uses</v>
      </c>
      <c r="K305" t="str">
        <f>VLOOKUP($E305,[1]LUTs!$AA$2:$AG$194,6,FALSE)</f>
        <v>Non-agriculture</v>
      </c>
      <c r="L305" t="str">
        <f>VLOOKUP($E305,[1]LUTs!$AA$2:$AG$194,7,FALSE)</f>
        <v>Dryland</v>
      </c>
    </row>
    <row r="306" spans="1:12" x14ac:dyDescent="0.25">
      <c r="A306">
        <v>3737</v>
      </c>
      <c r="B306">
        <v>1523</v>
      </c>
      <c r="C306">
        <f t="shared" si="4"/>
        <v>380.75</v>
      </c>
      <c r="D306">
        <v>1030</v>
      </c>
      <c r="E306">
        <v>533</v>
      </c>
      <c r="F306" t="str">
        <f>VLOOKUP($D306,[1]LUTs!$D$2:$H$64, 2, FALSE)</f>
        <v>Greater Sydney</v>
      </c>
      <c r="G306" t="str">
        <f>VLOOKUP($D306,[1]LUTs!$D$2:$H$64, 3, FALSE)</f>
        <v>NSW</v>
      </c>
      <c r="H306" t="str">
        <f>VLOOKUP(G306,[1]LUTs!V$2:W$9, 2, FALSE)</f>
        <v>New South Wales</v>
      </c>
      <c r="I306" t="str">
        <f>VLOOKUP($E306,[1]LUTs!$AA$2:$AG$194, 4, FALSE)</f>
        <v>Urban intensive uses</v>
      </c>
      <c r="J306" t="str">
        <f>VLOOKUP($E306,[1]LUTs!$AA$2:$AG$194,5,FALSE)</f>
        <v>Intensive uses</v>
      </c>
      <c r="K306" t="str">
        <f>VLOOKUP($E306,[1]LUTs!$AA$2:$AG$194,6,FALSE)</f>
        <v>Non-agriculture</v>
      </c>
      <c r="L306" t="str">
        <f>VLOOKUP($E306,[1]LUTs!$AA$2:$AG$194,7,FALSE)</f>
        <v>Dryland</v>
      </c>
    </row>
    <row r="307" spans="1:12" x14ac:dyDescent="0.25">
      <c r="A307">
        <v>3428</v>
      </c>
      <c r="B307">
        <v>195</v>
      </c>
      <c r="C307">
        <f t="shared" si="4"/>
        <v>48.75</v>
      </c>
      <c r="D307">
        <v>1030</v>
      </c>
      <c r="E307">
        <v>535</v>
      </c>
      <c r="F307" t="str">
        <f>VLOOKUP($D307,[1]LUTs!$D$2:$H$64, 2, FALSE)</f>
        <v>Greater Sydney</v>
      </c>
      <c r="G307" t="str">
        <f>VLOOKUP($D307,[1]LUTs!$D$2:$H$64, 3, FALSE)</f>
        <v>NSW</v>
      </c>
      <c r="H307" t="str">
        <f>VLOOKUP(G307,[1]LUTs!V$2:W$9, 2, FALSE)</f>
        <v>New South Wales</v>
      </c>
      <c r="I307" t="str">
        <f>VLOOKUP($E307,[1]LUTs!$AA$2:$AG$194, 4, FALSE)</f>
        <v>Urban intensive uses</v>
      </c>
      <c r="J307" t="str">
        <f>VLOOKUP($E307,[1]LUTs!$AA$2:$AG$194,5,FALSE)</f>
        <v>Intensive uses</v>
      </c>
      <c r="K307" t="str">
        <f>VLOOKUP($E307,[1]LUTs!$AA$2:$AG$194,6,FALSE)</f>
        <v>Non-agriculture</v>
      </c>
      <c r="L307" t="str">
        <f>VLOOKUP($E307,[1]LUTs!$AA$2:$AG$194,7,FALSE)</f>
        <v>Dryland</v>
      </c>
    </row>
    <row r="308" spans="1:12" x14ac:dyDescent="0.25">
      <c r="A308">
        <v>3797</v>
      </c>
      <c r="B308">
        <v>36</v>
      </c>
      <c r="C308">
        <f t="shared" si="4"/>
        <v>9</v>
      </c>
      <c r="D308">
        <v>1030</v>
      </c>
      <c r="E308">
        <v>536</v>
      </c>
      <c r="F308" t="str">
        <f>VLOOKUP($D308,[1]LUTs!$D$2:$H$64, 2, FALSE)</f>
        <v>Greater Sydney</v>
      </c>
      <c r="G308" t="str">
        <f>VLOOKUP($D308,[1]LUTs!$D$2:$H$64, 3, FALSE)</f>
        <v>NSW</v>
      </c>
      <c r="H308" t="str">
        <f>VLOOKUP(G308,[1]LUTs!V$2:W$9, 2, FALSE)</f>
        <v>New South Wales</v>
      </c>
      <c r="I308" t="str">
        <f>VLOOKUP($E308,[1]LUTs!$AA$2:$AG$194, 4, FALSE)</f>
        <v>Urban intensive uses</v>
      </c>
      <c r="J308" t="str">
        <f>VLOOKUP($E308,[1]LUTs!$AA$2:$AG$194,5,FALSE)</f>
        <v>Intensive uses</v>
      </c>
      <c r="K308" t="str">
        <f>VLOOKUP($E308,[1]LUTs!$AA$2:$AG$194,6,FALSE)</f>
        <v>Non-agriculture</v>
      </c>
      <c r="L308" t="str">
        <f>VLOOKUP($E308,[1]LUTs!$AA$2:$AG$194,7,FALSE)</f>
        <v>Dryland</v>
      </c>
    </row>
    <row r="309" spans="1:12" x14ac:dyDescent="0.25">
      <c r="A309">
        <v>3647</v>
      </c>
      <c r="B309">
        <v>159</v>
      </c>
      <c r="C309">
        <f t="shared" si="4"/>
        <v>39.75</v>
      </c>
      <c r="D309">
        <v>1030</v>
      </c>
      <c r="E309">
        <v>537</v>
      </c>
      <c r="F309" t="str">
        <f>VLOOKUP($D309,[1]LUTs!$D$2:$H$64, 2, FALSE)</f>
        <v>Greater Sydney</v>
      </c>
      <c r="G309" t="str">
        <f>VLOOKUP($D309,[1]LUTs!$D$2:$H$64, 3, FALSE)</f>
        <v>NSW</v>
      </c>
      <c r="H309" t="str">
        <f>VLOOKUP(G309,[1]LUTs!V$2:W$9, 2, FALSE)</f>
        <v>New South Wales</v>
      </c>
      <c r="I309" t="str">
        <f>VLOOKUP($E309,[1]LUTs!$AA$2:$AG$194, 4, FALSE)</f>
        <v>Urban intensive uses</v>
      </c>
      <c r="J309" t="str">
        <f>VLOOKUP($E309,[1]LUTs!$AA$2:$AG$194,5,FALSE)</f>
        <v>Intensive uses</v>
      </c>
      <c r="K309" t="str">
        <f>VLOOKUP($E309,[1]LUTs!$AA$2:$AG$194,6,FALSE)</f>
        <v>Non-agriculture</v>
      </c>
      <c r="L309" t="str">
        <f>VLOOKUP($E309,[1]LUTs!$AA$2:$AG$194,7,FALSE)</f>
        <v>Dryland</v>
      </c>
    </row>
    <row r="310" spans="1:12" x14ac:dyDescent="0.25">
      <c r="A310">
        <v>3754</v>
      </c>
      <c r="B310">
        <v>79</v>
      </c>
      <c r="C310">
        <f t="shared" si="4"/>
        <v>19.75</v>
      </c>
      <c r="D310">
        <v>1030</v>
      </c>
      <c r="E310">
        <v>538</v>
      </c>
      <c r="F310" t="str">
        <f>VLOOKUP($D310,[1]LUTs!$D$2:$H$64, 2, FALSE)</f>
        <v>Greater Sydney</v>
      </c>
      <c r="G310" t="str">
        <f>VLOOKUP($D310,[1]LUTs!$D$2:$H$64, 3, FALSE)</f>
        <v>NSW</v>
      </c>
      <c r="H310" t="str">
        <f>VLOOKUP(G310,[1]LUTs!V$2:W$9, 2, FALSE)</f>
        <v>New South Wales</v>
      </c>
      <c r="I310" t="str">
        <f>VLOOKUP($E310,[1]LUTs!$AA$2:$AG$194, 4, FALSE)</f>
        <v>Urban intensive uses</v>
      </c>
      <c r="J310" t="str">
        <f>VLOOKUP($E310,[1]LUTs!$AA$2:$AG$194,5,FALSE)</f>
        <v>Intensive uses</v>
      </c>
      <c r="K310" t="str">
        <f>VLOOKUP($E310,[1]LUTs!$AA$2:$AG$194,6,FALSE)</f>
        <v>Non-agriculture</v>
      </c>
      <c r="L310" t="str">
        <f>VLOOKUP($E310,[1]LUTs!$AA$2:$AG$194,7,FALSE)</f>
        <v>Dryland</v>
      </c>
    </row>
    <row r="311" spans="1:12" x14ac:dyDescent="0.25">
      <c r="A311">
        <v>3016</v>
      </c>
      <c r="B311">
        <v>5741</v>
      </c>
      <c r="C311">
        <f t="shared" si="4"/>
        <v>1435.25</v>
      </c>
      <c r="D311">
        <v>1030</v>
      </c>
      <c r="E311">
        <v>540</v>
      </c>
      <c r="F311" t="str">
        <f>VLOOKUP($D311,[1]LUTs!$D$2:$H$64, 2, FALSE)</f>
        <v>Greater Sydney</v>
      </c>
      <c r="G311" t="str">
        <f>VLOOKUP($D311,[1]LUTs!$D$2:$H$64, 3, FALSE)</f>
        <v>NSW</v>
      </c>
      <c r="H311" t="str">
        <f>VLOOKUP(G311,[1]LUTs!V$2:W$9, 2, FALSE)</f>
        <v>New South Wales</v>
      </c>
      <c r="I311" t="str">
        <f>VLOOKUP($E311,[1]LUTs!$AA$2:$AG$194, 4, FALSE)</f>
        <v>Urban intensive uses</v>
      </c>
      <c r="J311" t="str">
        <f>VLOOKUP($E311,[1]LUTs!$AA$2:$AG$194,5,FALSE)</f>
        <v>Intensive uses</v>
      </c>
      <c r="K311" t="str">
        <f>VLOOKUP($E311,[1]LUTs!$AA$2:$AG$194,6,FALSE)</f>
        <v>Non-agriculture</v>
      </c>
      <c r="L311" t="str">
        <f>VLOOKUP($E311,[1]LUTs!$AA$2:$AG$194,7,FALSE)</f>
        <v>Dryland</v>
      </c>
    </row>
    <row r="312" spans="1:12" x14ac:dyDescent="0.25">
      <c r="A312">
        <v>3021</v>
      </c>
      <c r="B312">
        <v>357990</v>
      </c>
      <c r="C312">
        <f t="shared" si="4"/>
        <v>89497.5</v>
      </c>
      <c r="D312">
        <v>1030</v>
      </c>
      <c r="E312">
        <v>541</v>
      </c>
      <c r="F312" t="str">
        <f>VLOOKUP($D312,[1]LUTs!$D$2:$H$64, 2, FALSE)</f>
        <v>Greater Sydney</v>
      </c>
      <c r="G312" t="str">
        <f>VLOOKUP($D312,[1]LUTs!$D$2:$H$64, 3, FALSE)</f>
        <v>NSW</v>
      </c>
      <c r="H312" t="str">
        <f>VLOOKUP(G312,[1]LUTs!V$2:W$9, 2, FALSE)</f>
        <v>New South Wales</v>
      </c>
      <c r="I312" t="str">
        <f>VLOOKUP($E312,[1]LUTs!$AA$2:$AG$194, 4, FALSE)</f>
        <v>Urban intensive uses</v>
      </c>
      <c r="J312" t="str">
        <f>VLOOKUP($E312,[1]LUTs!$AA$2:$AG$194,5,FALSE)</f>
        <v>Intensive uses</v>
      </c>
      <c r="K312" t="str">
        <f>VLOOKUP($E312,[1]LUTs!$AA$2:$AG$194,6,FALSE)</f>
        <v>Non-agriculture</v>
      </c>
      <c r="L312" t="str">
        <f>VLOOKUP($E312,[1]LUTs!$AA$2:$AG$194,7,FALSE)</f>
        <v>Dryland</v>
      </c>
    </row>
    <row r="313" spans="1:12" x14ac:dyDescent="0.25">
      <c r="A313">
        <v>3012</v>
      </c>
      <c r="B313">
        <v>109646</v>
      </c>
      <c r="C313">
        <f t="shared" si="4"/>
        <v>27411.5</v>
      </c>
      <c r="D313">
        <v>1030</v>
      </c>
      <c r="E313">
        <v>542</v>
      </c>
      <c r="F313" t="str">
        <f>VLOOKUP($D313,[1]LUTs!$D$2:$H$64, 2, FALSE)</f>
        <v>Greater Sydney</v>
      </c>
      <c r="G313" t="str">
        <f>VLOOKUP($D313,[1]LUTs!$D$2:$H$64, 3, FALSE)</f>
        <v>NSW</v>
      </c>
      <c r="H313" t="str">
        <f>VLOOKUP(G313,[1]LUTs!V$2:W$9, 2, FALSE)</f>
        <v>New South Wales</v>
      </c>
      <c r="I313" t="str">
        <f>VLOOKUP($E313,[1]LUTs!$AA$2:$AG$194, 4, FALSE)</f>
        <v>Rural residential and farm infrastructure</v>
      </c>
      <c r="J313" t="str">
        <f>VLOOKUP($E313,[1]LUTs!$AA$2:$AG$194,5,FALSE)</f>
        <v>Intensive uses</v>
      </c>
      <c r="K313" t="str">
        <f>VLOOKUP($E313,[1]LUTs!$AA$2:$AG$194,6,FALSE)</f>
        <v>Non-agriculture</v>
      </c>
      <c r="L313" t="str">
        <f>VLOOKUP($E313,[1]LUTs!$AA$2:$AG$194,7,FALSE)</f>
        <v>Dryland</v>
      </c>
    </row>
    <row r="314" spans="1:12" x14ac:dyDescent="0.25">
      <c r="A314">
        <v>3018</v>
      </c>
      <c r="B314">
        <v>207603</v>
      </c>
      <c r="C314">
        <f t="shared" si="4"/>
        <v>51900.75</v>
      </c>
      <c r="D314">
        <v>1030</v>
      </c>
      <c r="E314">
        <v>543</v>
      </c>
      <c r="F314" t="str">
        <f>VLOOKUP($D314,[1]LUTs!$D$2:$H$64, 2, FALSE)</f>
        <v>Greater Sydney</v>
      </c>
      <c r="G314" t="str">
        <f>VLOOKUP($D314,[1]LUTs!$D$2:$H$64, 3, FALSE)</f>
        <v>NSW</v>
      </c>
      <c r="H314" t="str">
        <f>VLOOKUP(G314,[1]LUTs!V$2:W$9, 2, FALSE)</f>
        <v>New South Wales</v>
      </c>
      <c r="I314" t="str">
        <f>VLOOKUP($E314,[1]LUTs!$AA$2:$AG$194, 4, FALSE)</f>
        <v>Rural residential and farm infrastructure</v>
      </c>
      <c r="J314" t="str">
        <f>VLOOKUP($E314,[1]LUTs!$AA$2:$AG$194,5,FALSE)</f>
        <v>Intensive uses</v>
      </c>
      <c r="K314" t="str">
        <f>VLOOKUP($E314,[1]LUTs!$AA$2:$AG$194,6,FALSE)</f>
        <v>Non-agriculture</v>
      </c>
      <c r="L314" t="str">
        <f>VLOOKUP($E314,[1]LUTs!$AA$2:$AG$194,7,FALSE)</f>
        <v>Dryland</v>
      </c>
    </row>
    <row r="315" spans="1:12" x14ac:dyDescent="0.25">
      <c r="A315">
        <v>3432</v>
      </c>
      <c r="B315">
        <v>130</v>
      </c>
      <c r="C315">
        <f t="shared" si="4"/>
        <v>32.5</v>
      </c>
      <c r="D315">
        <v>1030</v>
      </c>
      <c r="E315">
        <v>544</v>
      </c>
      <c r="F315" t="str">
        <f>VLOOKUP($D315,[1]LUTs!$D$2:$H$64, 2, FALSE)</f>
        <v>Greater Sydney</v>
      </c>
      <c r="G315" t="str">
        <f>VLOOKUP($D315,[1]LUTs!$D$2:$H$64, 3, FALSE)</f>
        <v>NSW</v>
      </c>
      <c r="H315" t="str">
        <f>VLOOKUP(G315,[1]LUTs!V$2:W$9, 2, FALSE)</f>
        <v>New South Wales</v>
      </c>
      <c r="I315" t="str">
        <f>VLOOKUP($E315,[1]LUTs!$AA$2:$AG$194, 4, FALSE)</f>
        <v>Rural residential and farm infrastructure</v>
      </c>
      <c r="J315" t="str">
        <f>VLOOKUP($E315,[1]LUTs!$AA$2:$AG$194,5,FALSE)</f>
        <v>Intensive uses</v>
      </c>
      <c r="K315" t="str">
        <f>VLOOKUP($E315,[1]LUTs!$AA$2:$AG$194,6,FALSE)</f>
        <v>Non-agriculture</v>
      </c>
      <c r="L315" t="str">
        <f>VLOOKUP($E315,[1]LUTs!$AA$2:$AG$194,7,FALSE)</f>
        <v>Dryland</v>
      </c>
    </row>
    <row r="316" spans="1:12" x14ac:dyDescent="0.25">
      <c r="A316">
        <v>3157</v>
      </c>
      <c r="B316">
        <v>1746</v>
      </c>
      <c r="C316">
        <f t="shared" si="4"/>
        <v>436.5</v>
      </c>
      <c r="D316">
        <v>1030</v>
      </c>
      <c r="E316">
        <v>545</v>
      </c>
      <c r="F316" t="str">
        <f>VLOOKUP($D316,[1]LUTs!$D$2:$H$64, 2, FALSE)</f>
        <v>Greater Sydney</v>
      </c>
      <c r="G316" t="str">
        <f>VLOOKUP($D316,[1]LUTs!$D$2:$H$64, 3, FALSE)</f>
        <v>NSW</v>
      </c>
      <c r="H316" t="str">
        <f>VLOOKUP(G316,[1]LUTs!V$2:W$9, 2, FALSE)</f>
        <v>New South Wales</v>
      </c>
      <c r="I316" t="str">
        <f>VLOOKUP($E316,[1]LUTs!$AA$2:$AG$194, 4, FALSE)</f>
        <v>Rural residential and farm infrastructure</v>
      </c>
      <c r="J316" t="str">
        <f>VLOOKUP($E316,[1]LUTs!$AA$2:$AG$194,5,FALSE)</f>
        <v>Intensive uses</v>
      </c>
      <c r="K316" t="str">
        <f>VLOOKUP($E316,[1]LUTs!$AA$2:$AG$194,6,FALSE)</f>
        <v>Non-agriculture</v>
      </c>
      <c r="L316" t="str">
        <f>VLOOKUP($E316,[1]LUTs!$AA$2:$AG$194,7,FALSE)</f>
        <v>Dryland</v>
      </c>
    </row>
    <row r="317" spans="1:12" x14ac:dyDescent="0.25">
      <c r="A317">
        <v>3267</v>
      </c>
      <c r="B317">
        <v>28712</v>
      </c>
      <c r="C317">
        <f t="shared" si="4"/>
        <v>7178</v>
      </c>
      <c r="D317">
        <v>1030</v>
      </c>
      <c r="E317">
        <v>550</v>
      </c>
      <c r="F317" t="str">
        <f>VLOOKUP($D317,[1]LUTs!$D$2:$H$64, 2, FALSE)</f>
        <v>Greater Sydney</v>
      </c>
      <c r="G317" t="str">
        <f>VLOOKUP($D317,[1]LUTs!$D$2:$H$64, 3, FALSE)</f>
        <v>NSW</v>
      </c>
      <c r="H317" t="str">
        <f>VLOOKUP(G317,[1]LUTs!V$2:W$9, 2, FALSE)</f>
        <v>New South Wales</v>
      </c>
      <c r="I317" t="str">
        <f>VLOOKUP($E317,[1]LUTs!$AA$2:$AG$194, 4, FALSE)</f>
        <v>Urban intensive uses</v>
      </c>
      <c r="J317" t="str">
        <f>VLOOKUP($E317,[1]LUTs!$AA$2:$AG$194,5,FALSE)</f>
        <v>Intensive uses</v>
      </c>
      <c r="K317" t="str">
        <f>VLOOKUP($E317,[1]LUTs!$AA$2:$AG$194,6,FALSE)</f>
        <v>Non-agriculture</v>
      </c>
      <c r="L317" t="str">
        <f>VLOOKUP($E317,[1]LUTs!$AA$2:$AG$194,7,FALSE)</f>
        <v>Dryland</v>
      </c>
    </row>
    <row r="318" spans="1:12" x14ac:dyDescent="0.25">
      <c r="A318">
        <v>3204</v>
      </c>
      <c r="B318">
        <v>22680</v>
      </c>
      <c r="C318">
        <f t="shared" si="4"/>
        <v>5670</v>
      </c>
      <c r="D318">
        <v>1030</v>
      </c>
      <c r="E318">
        <v>551</v>
      </c>
      <c r="F318" t="str">
        <f>VLOOKUP($D318,[1]LUTs!$D$2:$H$64, 2, FALSE)</f>
        <v>Greater Sydney</v>
      </c>
      <c r="G318" t="str">
        <f>VLOOKUP($D318,[1]LUTs!$D$2:$H$64, 3, FALSE)</f>
        <v>NSW</v>
      </c>
      <c r="H318" t="str">
        <f>VLOOKUP(G318,[1]LUTs!V$2:W$9, 2, FALSE)</f>
        <v>New South Wales</v>
      </c>
      <c r="I318" t="str">
        <f>VLOOKUP($E318,[1]LUTs!$AA$2:$AG$194, 4, FALSE)</f>
        <v>Urban intensive uses</v>
      </c>
      <c r="J318" t="str">
        <f>VLOOKUP($E318,[1]LUTs!$AA$2:$AG$194,5,FALSE)</f>
        <v>Intensive uses</v>
      </c>
      <c r="K318" t="str">
        <f>VLOOKUP($E318,[1]LUTs!$AA$2:$AG$194,6,FALSE)</f>
        <v>Non-agriculture</v>
      </c>
      <c r="L318" t="str">
        <f>VLOOKUP($E318,[1]LUTs!$AA$2:$AG$194,7,FALSE)</f>
        <v>Dryland</v>
      </c>
    </row>
    <row r="319" spans="1:12" x14ac:dyDescent="0.25">
      <c r="A319">
        <v>3199</v>
      </c>
      <c r="B319">
        <v>38187</v>
      </c>
      <c r="C319">
        <f t="shared" si="4"/>
        <v>9546.75</v>
      </c>
      <c r="D319">
        <v>1030</v>
      </c>
      <c r="E319">
        <v>552</v>
      </c>
      <c r="F319" t="str">
        <f>VLOOKUP($D319,[1]LUTs!$D$2:$H$64, 2, FALSE)</f>
        <v>Greater Sydney</v>
      </c>
      <c r="G319" t="str">
        <f>VLOOKUP($D319,[1]LUTs!$D$2:$H$64, 3, FALSE)</f>
        <v>NSW</v>
      </c>
      <c r="H319" t="str">
        <f>VLOOKUP(G319,[1]LUTs!V$2:W$9, 2, FALSE)</f>
        <v>New South Wales</v>
      </c>
      <c r="I319" t="str">
        <f>VLOOKUP($E319,[1]LUTs!$AA$2:$AG$194, 4, FALSE)</f>
        <v>Urban intensive uses</v>
      </c>
      <c r="J319" t="str">
        <f>VLOOKUP($E319,[1]LUTs!$AA$2:$AG$194,5,FALSE)</f>
        <v>Intensive uses</v>
      </c>
      <c r="K319" t="str">
        <f>VLOOKUP($E319,[1]LUTs!$AA$2:$AG$194,6,FALSE)</f>
        <v>Non-agriculture</v>
      </c>
      <c r="L319" t="str">
        <f>VLOOKUP($E319,[1]LUTs!$AA$2:$AG$194,7,FALSE)</f>
        <v>Dryland</v>
      </c>
    </row>
    <row r="320" spans="1:12" x14ac:dyDescent="0.25">
      <c r="A320">
        <v>3200</v>
      </c>
      <c r="B320">
        <v>97387</v>
      </c>
      <c r="C320">
        <f t="shared" si="4"/>
        <v>24346.75</v>
      </c>
      <c r="D320">
        <v>1030</v>
      </c>
      <c r="E320">
        <v>553</v>
      </c>
      <c r="F320" t="str">
        <f>VLOOKUP($D320,[1]LUTs!$D$2:$H$64, 2, FALSE)</f>
        <v>Greater Sydney</v>
      </c>
      <c r="G320" t="str">
        <f>VLOOKUP($D320,[1]LUTs!$D$2:$H$64, 3, FALSE)</f>
        <v>NSW</v>
      </c>
      <c r="H320" t="str">
        <f>VLOOKUP(G320,[1]LUTs!V$2:W$9, 2, FALSE)</f>
        <v>New South Wales</v>
      </c>
      <c r="I320" t="str">
        <f>VLOOKUP($E320,[1]LUTs!$AA$2:$AG$194, 4, FALSE)</f>
        <v>Urban intensive uses</v>
      </c>
      <c r="J320" t="str">
        <f>VLOOKUP($E320,[1]LUTs!$AA$2:$AG$194,5,FALSE)</f>
        <v>Intensive uses</v>
      </c>
      <c r="K320" t="str">
        <f>VLOOKUP($E320,[1]LUTs!$AA$2:$AG$194,6,FALSE)</f>
        <v>Non-agriculture</v>
      </c>
      <c r="L320" t="str">
        <f>VLOOKUP($E320,[1]LUTs!$AA$2:$AG$194,7,FALSE)</f>
        <v>Dryland</v>
      </c>
    </row>
    <row r="321" spans="1:12" x14ac:dyDescent="0.25">
      <c r="A321">
        <v>3472</v>
      </c>
      <c r="B321">
        <v>8161</v>
      </c>
      <c r="C321">
        <f t="shared" si="4"/>
        <v>2040.25</v>
      </c>
      <c r="D321">
        <v>1030</v>
      </c>
      <c r="E321">
        <v>554</v>
      </c>
      <c r="F321" t="str">
        <f>VLOOKUP($D321,[1]LUTs!$D$2:$H$64, 2, FALSE)</f>
        <v>Greater Sydney</v>
      </c>
      <c r="G321" t="str">
        <f>VLOOKUP($D321,[1]LUTs!$D$2:$H$64, 3, FALSE)</f>
        <v>NSW</v>
      </c>
      <c r="H321" t="str">
        <f>VLOOKUP(G321,[1]LUTs!V$2:W$9, 2, FALSE)</f>
        <v>New South Wales</v>
      </c>
      <c r="I321" t="str">
        <f>VLOOKUP($E321,[1]LUTs!$AA$2:$AG$194, 4, FALSE)</f>
        <v>Urban intensive uses</v>
      </c>
      <c r="J321" t="str">
        <f>VLOOKUP($E321,[1]LUTs!$AA$2:$AG$194,5,FALSE)</f>
        <v>Intensive uses</v>
      </c>
      <c r="K321" t="str">
        <f>VLOOKUP($E321,[1]LUTs!$AA$2:$AG$194,6,FALSE)</f>
        <v>Non-agriculture</v>
      </c>
      <c r="L321" t="str">
        <f>VLOOKUP($E321,[1]LUTs!$AA$2:$AG$194,7,FALSE)</f>
        <v>Dryland</v>
      </c>
    </row>
    <row r="322" spans="1:12" x14ac:dyDescent="0.25">
      <c r="A322">
        <v>3497</v>
      </c>
      <c r="B322">
        <v>1005</v>
      </c>
      <c r="C322">
        <f t="shared" ref="C322:C385" si="5">B322/4</f>
        <v>251.25</v>
      </c>
      <c r="D322">
        <v>1030</v>
      </c>
      <c r="E322">
        <v>555</v>
      </c>
      <c r="F322" t="str">
        <f>VLOOKUP($D322,[1]LUTs!$D$2:$H$64, 2, FALSE)</f>
        <v>Greater Sydney</v>
      </c>
      <c r="G322" t="str">
        <f>VLOOKUP($D322,[1]LUTs!$D$2:$H$64, 3, FALSE)</f>
        <v>NSW</v>
      </c>
      <c r="H322" t="str">
        <f>VLOOKUP(G322,[1]LUTs!V$2:W$9, 2, FALSE)</f>
        <v>New South Wales</v>
      </c>
      <c r="I322" t="str">
        <f>VLOOKUP($E322,[1]LUTs!$AA$2:$AG$194, 4, FALSE)</f>
        <v>Urban intensive uses</v>
      </c>
      <c r="J322" t="str">
        <f>VLOOKUP($E322,[1]LUTs!$AA$2:$AG$194,5,FALSE)</f>
        <v>Intensive uses</v>
      </c>
      <c r="K322" t="str">
        <f>VLOOKUP($E322,[1]LUTs!$AA$2:$AG$194,6,FALSE)</f>
        <v>Non-agriculture</v>
      </c>
      <c r="L322" t="str">
        <f>VLOOKUP($E322,[1]LUTs!$AA$2:$AG$194,7,FALSE)</f>
        <v>Dryland</v>
      </c>
    </row>
    <row r="323" spans="1:12" x14ac:dyDescent="0.25">
      <c r="A323">
        <v>3122</v>
      </c>
      <c r="B323">
        <v>1367</v>
      </c>
      <c r="C323">
        <f t="shared" si="5"/>
        <v>341.75</v>
      </c>
      <c r="D323">
        <v>1030</v>
      </c>
      <c r="E323">
        <v>560</v>
      </c>
      <c r="F323" t="str">
        <f>VLOOKUP($D323,[1]LUTs!$D$2:$H$64, 2, FALSE)</f>
        <v>Greater Sydney</v>
      </c>
      <c r="G323" t="str">
        <f>VLOOKUP($D323,[1]LUTs!$D$2:$H$64, 3, FALSE)</f>
        <v>NSW</v>
      </c>
      <c r="H323" t="str">
        <f>VLOOKUP(G323,[1]LUTs!V$2:W$9, 2, FALSE)</f>
        <v>New South Wales</v>
      </c>
      <c r="I323" t="str">
        <f>VLOOKUP($E323,[1]LUTs!$AA$2:$AG$194, 4, FALSE)</f>
        <v>Urban intensive uses</v>
      </c>
      <c r="J323" t="str">
        <f>VLOOKUP($E323,[1]LUTs!$AA$2:$AG$194,5,FALSE)</f>
        <v>Intensive uses</v>
      </c>
      <c r="K323" t="str">
        <f>VLOOKUP($E323,[1]LUTs!$AA$2:$AG$194,6,FALSE)</f>
        <v>Non-agriculture</v>
      </c>
      <c r="L323" t="str">
        <f>VLOOKUP($E323,[1]LUTs!$AA$2:$AG$194,7,FALSE)</f>
        <v>Dryland</v>
      </c>
    </row>
    <row r="324" spans="1:12" x14ac:dyDescent="0.25">
      <c r="A324">
        <v>3225</v>
      </c>
      <c r="B324">
        <v>1106</v>
      </c>
      <c r="C324">
        <f t="shared" si="5"/>
        <v>276.5</v>
      </c>
      <c r="D324">
        <v>1030</v>
      </c>
      <c r="E324">
        <v>561</v>
      </c>
      <c r="F324" t="str">
        <f>VLOOKUP($D324,[1]LUTs!$D$2:$H$64, 2, FALSE)</f>
        <v>Greater Sydney</v>
      </c>
      <c r="G324" t="str">
        <f>VLOOKUP($D324,[1]LUTs!$D$2:$H$64, 3, FALSE)</f>
        <v>NSW</v>
      </c>
      <c r="H324" t="str">
        <f>VLOOKUP(G324,[1]LUTs!V$2:W$9, 2, FALSE)</f>
        <v>New South Wales</v>
      </c>
      <c r="I324" t="str">
        <f>VLOOKUP($E324,[1]LUTs!$AA$2:$AG$194, 4, FALSE)</f>
        <v>Urban intensive uses</v>
      </c>
      <c r="J324" t="str">
        <f>VLOOKUP($E324,[1]LUTs!$AA$2:$AG$194,5,FALSE)</f>
        <v>Intensive uses</v>
      </c>
      <c r="K324" t="str">
        <f>VLOOKUP($E324,[1]LUTs!$AA$2:$AG$194,6,FALSE)</f>
        <v>Non-agriculture</v>
      </c>
      <c r="L324" t="str">
        <f>VLOOKUP($E324,[1]LUTs!$AA$2:$AG$194,7,FALSE)</f>
        <v>Dryland</v>
      </c>
    </row>
    <row r="325" spans="1:12" x14ac:dyDescent="0.25">
      <c r="A325">
        <v>3217</v>
      </c>
      <c r="B325">
        <v>2725</v>
      </c>
      <c r="C325">
        <f t="shared" si="5"/>
        <v>681.25</v>
      </c>
      <c r="D325">
        <v>1030</v>
      </c>
      <c r="E325">
        <v>565</v>
      </c>
      <c r="F325" t="str">
        <f>VLOOKUP($D325,[1]LUTs!$D$2:$H$64, 2, FALSE)</f>
        <v>Greater Sydney</v>
      </c>
      <c r="G325" t="str">
        <f>VLOOKUP($D325,[1]LUTs!$D$2:$H$64, 3, FALSE)</f>
        <v>NSW</v>
      </c>
      <c r="H325" t="str">
        <f>VLOOKUP(G325,[1]LUTs!V$2:W$9, 2, FALSE)</f>
        <v>New South Wales</v>
      </c>
      <c r="I325" t="str">
        <f>VLOOKUP($E325,[1]LUTs!$AA$2:$AG$194, 4, FALSE)</f>
        <v>Urban intensive uses</v>
      </c>
      <c r="J325" t="str">
        <f>VLOOKUP($E325,[1]LUTs!$AA$2:$AG$194,5,FALSE)</f>
        <v>Intensive uses</v>
      </c>
      <c r="K325" t="str">
        <f>VLOOKUP($E325,[1]LUTs!$AA$2:$AG$194,6,FALSE)</f>
        <v>Non-agriculture</v>
      </c>
      <c r="L325" t="str">
        <f>VLOOKUP($E325,[1]LUTs!$AA$2:$AG$194,7,FALSE)</f>
        <v>Dryland</v>
      </c>
    </row>
    <row r="326" spans="1:12" x14ac:dyDescent="0.25">
      <c r="A326">
        <v>3462</v>
      </c>
      <c r="B326">
        <v>83</v>
      </c>
      <c r="C326">
        <f t="shared" si="5"/>
        <v>20.75</v>
      </c>
      <c r="D326">
        <v>1030</v>
      </c>
      <c r="E326">
        <v>566</v>
      </c>
      <c r="F326" t="str">
        <f>VLOOKUP($D326,[1]LUTs!$D$2:$H$64, 2, FALSE)</f>
        <v>Greater Sydney</v>
      </c>
      <c r="G326" t="str">
        <f>VLOOKUP($D326,[1]LUTs!$D$2:$H$64, 3, FALSE)</f>
        <v>NSW</v>
      </c>
      <c r="H326" t="str">
        <f>VLOOKUP(G326,[1]LUTs!V$2:W$9, 2, FALSE)</f>
        <v>New South Wales</v>
      </c>
      <c r="I326" t="str">
        <f>VLOOKUP($E326,[1]LUTs!$AA$2:$AG$194, 4, FALSE)</f>
        <v>Urban intensive uses</v>
      </c>
      <c r="J326" t="str">
        <f>VLOOKUP($E326,[1]LUTs!$AA$2:$AG$194,5,FALSE)</f>
        <v>Intensive uses</v>
      </c>
      <c r="K326" t="str">
        <f>VLOOKUP($E326,[1]LUTs!$AA$2:$AG$194,6,FALSE)</f>
        <v>Non-agriculture</v>
      </c>
      <c r="L326" t="str">
        <f>VLOOKUP($E326,[1]LUTs!$AA$2:$AG$194,7,FALSE)</f>
        <v>Dryland</v>
      </c>
    </row>
    <row r="327" spans="1:12" x14ac:dyDescent="0.25">
      <c r="A327">
        <v>3254</v>
      </c>
      <c r="B327">
        <v>2066</v>
      </c>
      <c r="C327">
        <f t="shared" si="5"/>
        <v>516.5</v>
      </c>
      <c r="D327">
        <v>1030</v>
      </c>
      <c r="E327">
        <v>567</v>
      </c>
      <c r="F327" t="str">
        <f>VLOOKUP($D327,[1]LUTs!$D$2:$H$64, 2, FALSE)</f>
        <v>Greater Sydney</v>
      </c>
      <c r="G327" t="str">
        <f>VLOOKUP($D327,[1]LUTs!$D$2:$H$64, 3, FALSE)</f>
        <v>NSW</v>
      </c>
      <c r="H327" t="str">
        <f>VLOOKUP(G327,[1]LUTs!V$2:W$9, 2, FALSE)</f>
        <v>New South Wales</v>
      </c>
      <c r="I327" t="str">
        <f>VLOOKUP($E327,[1]LUTs!$AA$2:$AG$194, 4, FALSE)</f>
        <v>Urban intensive uses</v>
      </c>
      <c r="J327" t="str">
        <f>VLOOKUP($E327,[1]LUTs!$AA$2:$AG$194,5,FALSE)</f>
        <v>Intensive uses</v>
      </c>
      <c r="K327" t="str">
        <f>VLOOKUP($E327,[1]LUTs!$AA$2:$AG$194,6,FALSE)</f>
        <v>Non-agriculture</v>
      </c>
      <c r="L327" t="str">
        <f>VLOOKUP($E327,[1]LUTs!$AA$2:$AG$194,7,FALSE)</f>
        <v>Dryland</v>
      </c>
    </row>
    <row r="328" spans="1:12" x14ac:dyDescent="0.25">
      <c r="A328">
        <v>3228</v>
      </c>
      <c r="B328">
        <v>340</v>
      </c>
      <c r="C328">
        <f t="shared" si="5"/>
        <v>85</v>
      </c>
      <c r="D328">
        <v>1030</v>
      </c>
      <c r="E328">
        <v>570</v>
      </c>
      <c r="F328" t="str">
        <f>VLOOKUP($D328,[1]LUTs!$D$2:$H$64, 2, FALSE)</f>
        <v>Greater Sydney</v>
      </c>
      <c r="G328" t="str">
        <f>VLOOKUP($D328,[1]LUTs!$D$2:$H$64, 3, FALSE)</f>
        <v>NSW</v>
      </c>
      <c r="H328" t="str">
        <f>VLOOKUP(G328,[1]LUTs!V$2:W$9, 2, FALSE)</f>
        <v>New South Wales</v>
      </c>
      <c r="I328" t="str">
        <f>VLOOKUP($E328,[1]LUTs!$AA$2:$AG$194, 4, FALSE)</f>
        <v>Urban intensive uses</v>
      </c>
      <c r="J328" t="str">
        <f>VLOOKUP($E328,[1]LUTs!$AA$2:$AG$194,5,FALSE)</f>
        <v>Intensive uses</v>
      </c>
      <c r="K328" t="str">
        <f>VLOOKUP($E328,[1]LUTs!$AA$2:$AG$194,6,FALSE)</f>
        <v>Non-agriculture</v>
      </c>
      <c r="L328" t="str">
        <f>VLOOKUP($E328,[1]LUTs!$AA$2:$AG$194,7,FALSE)</f>
        <v>Dryland</v>
      </c>
    </row>
    <row r="329" spans="1:12" x14ac:dyDescent="0.25">
      <c r="A329">
        <v>3317</v>
      </c>
      <c r="B329">
        <v>4903</v>
      </c>
      <c r="C329">
        <f t="shared" si="5"/>
        <v>1225.75</v>
      </c>
      <c r="D329">
        <v>1030</v>
      </c>
      <c r="E329">
        <v>571</v>
      </c>
      <c r="F329" t="str">
        <f>VLOOKUP($D329,[1]LUTs!$D$2:$H$64, 2, FALSE)</f>
        <v>Greater Sydney</v>
      </c>
      <c r="G329" t="str">
        <f>VLOOKUP($D329,[1]LUTs!$D$2:$H$64, 3, FALSE)</f>
        <v>NSW</v>
      </c>
      <c r="H329" t="str">
        <f>VLOOKUP(G329,[1]LUTs!V$2:W$9, 2, FALSE)</f>
        <v>New South Wales</v>
      </c>
      <c r="I329" t="str">
        <f>VLOOKUP($E329,[1]LUTs!$AA$2:$AG$194, 4, FALSE)</f>
        <v>Urban intensive uses</v>
      </c>
      <c r="J329" t="str">
        <f>VLOOKUP($E329,[1]LUTs!$AA$2:$AG$194,5,FALSE)</f>
        <v>Intensive uses</v>
      </c>
      <c r="K329" t="str">
        <f>VLOOKUP($E329,[1]LUTs!$AA$2:$AG$194,6,FALSE)</f>
        <v>Non-agriculture</v>
      </c>
      <c r="L329" t="str">
        <f>VLOOKUP($E329,[1]LUTs!$AA$2:$AG$194,7,FALSE)</f>
        <v>Dryland</v>
      </c>
    </row>
    <row r="330" spans="1:12" x14ac:dyDescent="0.25">
      <c r="A330">
        <v>3052</v>
      </c>
      <c r="B330">
        <v>164090</v>
      </c>
      <c r="C330">
        <f t="shared" si="5"/>
        <v>41022.5</v>
      </c>
      <c r="D330">
        <v>1030</v>
      </c>
      <c r="E330">
        <v>572</v>
      </c>
      <c r="F330" t="str">
        <f>VLOOKUP($D330,[1]LUTs!$D$2:$H$64, 2, FALSE)</f>
        <v>Greater Sydney</v>
      </c>
      <c r="G330" t="str">
        <f>VLOOKUP($D330,[1]LUTs!$D$2:$H$64, 3, FALSE)</f>
        <v>NSW</v>
      </c>
      <c r="H330" t="str">
        <f>VLOOKUP(G330,[1]LUTs!V$2:W$9, 2, FALSE)</f>
        <v>New South Wales</v>
      </c>
      <c r="I330" t="str">
        <f>VLOOKUP($E330,[1]LUTs!$AA$2:$AG$194, 4, FALSE)</f>
        <v>Urban intensive uses</v>
      </c>
      <c r="J330" t="str">
        <f>VLOOKUP($E330,[1]LUTs!$AA$2:$AG$194,5,FALSE)</f>
        <v>Intensive uses</v>
      </c>
      <c r="K330" t="str">
        <f>VLOOKUP($E330,[1]LUTs!$AA$2:$AG$194,6,FALSE)</f>
        <v>Non-agriculture</v>
      </c>
      <c r="L330" t="str">
        <f>VLOOKUP($E330,[1]LUTs!$AA$2:$AG$194,7,FALSE)</f>
        <v>Dryland</v>
      </c>
    </row>
    <row r="331" spans="1:12" x14ac:dyDescent="0.25">
      <c r="A331">
        <v>3249</v>
      </c>
      <c r="B331">
        <v>8776</v>
      </c>
      <c r="C331">
        <f t="shared" si="5"/>
        <v>2194</v>
      </c>
      <c r="D331">
        <v>1030</v>
      </c>
      <c r="E331">
        <v>573</v>
      </c>
      <c r="F331" t="str">
        <f>VLOOKUP($D331,[1]LUTs!$D$2:$H$64, 2, FALSE)</f>
        <v>Greater Sydney</v>
      </c>
      <c r="G331" t="str">
        <f>VLOOKUP($D331,[1]LUTs!$D$2:$H$64, 3, FALSE)</f>
        <v>NSW</v>
      </c>
      <c r="H331" t="str">
        <f>VLOOKUP(G331,[1]LUTs!V$2:W$9, 2, FALSE)</f>
        <v>New South Wales</v>
      </c>
      <c r="I331" t="str">
        <f>VLOOKUP($E331,[1]LUTs!$AA$2:$AG$194, 4, FALSE)</f>
        <v>Urban intensive uses</v>
      </c>
      <c r="J331" t="str">
        <f>VLOOKUP($E331,[1]LUTs!$AA$2:$AG$194,5,FALSE)</f>
        <v>Intensive uses</v>
      </c>
      <c r="K331" t="str">
        <f>VLOOKUP($E331,[1]LUTs!$AA$2:$AG$194,6,FALSE)</f>
        <v>Non-agriculture</v>
      </c>
      <c r="L331" t="str">
        <f>VLOOKUP($E331,[1]LUTs!$AA$2:$AG$194,7,FALSE)</f>
        <v>Dryland</v>
      </c>
    </row>
    <row r="332" spans="1:12" x14ac:dyDescent="0.25">
      <c r="A332">
        <v>3469</v>
      </c>
      <c r="B332">
        <v>345</v>
      </c>
      <c r="C332">
        <f t="shared" si="5"/>
        <v>86.25</v>
      </c>
      <c r="D332">
        <v>1030</v>
      </c>
      <c r="E332">
        <v>574</v>
      </c>
      <c r="F332" t="str">
        <f>VLOOKUP($D332,[1]LUTs!$D$2:$H$64, 2, FALSE)</f>
        <v>Greater Sydney</v>
      </c>
      <c r="G332" t="str">
        <f>VLOOKUP($D332,[1]LUTs!$D$2:$H$64, 3, FALSE)</f>
        <v>NSW</v>
      </c>
      <c r="H332" t="str">
        <f>VLOOKUP(G332,[1]LUTs!V$2:W$9, 2, FALSE)</f>
        <v>New South Wales</v>
      </c>
      <c r="I332" t="str">
        <f>VLOOKUP($E332,[1]LUTs!$AA$2:$AG$194, 4, FALSE)</f>
        <v>Urban intensive uses</v>
      </c>
      <c r="J332" t="str">
        <f>VLOOKUP($E332,[1]LUTs!$AA$2:$AG$194,5,FALSE)</f>
        <v>Intensive uses</v>
      </c>
      <c r="K332" t="str">
        <f>VLOOKUP($E332,[1]LUTs!$AA$2:$AG$194,6,FALSE)</f>
        <v>Non-agriculture</v>
      </c>
      <c r="L332" t="str">
        <f>VLOOKUP($E332,[1]LUTs!$AA$2:$AG$194,7,FALSE)</f>
        <v>Dryland</v>
      </c>
    </row>
    <row r="333" spans="1:12" x14ac:dyDescent="0.25">
      <c r="A333">
        <v>3486</v>
      </c>
      <c r="B333">
        <v>626</v>
      </c>
      <c r="C333">
        <f t="shared" si="5"/>
        <v>156.5</v>
      </c>
      <c r="D333">
        <v>1030</v>
      </c>
      <c r="E333">
        <v>575</v>
      </c>
      <c r="F333" t="str">
        <f>VLOOKUP($D333,[1]LUTs!$D$2:$H$64, 2, FALSE)</f>
        <v>Greater Sydney</v>
      </c>
      <c r="G333" t="str">
        <f>VLOOKUP($D333,[1]LUTs!$D$2:$H$64, 3, FALSE)</f>
        <v>NSW</v>
      </c>
      <c r="H333" t="str">
        <f>VLOOKUP(G333,[1]LUTs!V$2:W$9, 2, FALSE)</f>
        <v>New South Wales</v>
      </c>
      <c r="I333" t="str">
        <f>VLOOKUP($E333,[1]LUTs!$AA$2:$AG$194, 4, FALSE)</f>
        <v>Urban intensive uses</v>
      </c>
      <c r="J333" t="str">
        <f>VLOOKUP($E333,[1]LUTs!$AA$2:$AG$194,5,FALSE)</f>
        <v>Intensive uses</v>
      </c>
      <c r="K333" t="str">
        <f>VLOOKUP($E333,[1]LUTs!$AA$2:$AG$194,6,FALSE)</f>
        <v>Non-agriculture</v>
      </c>
      <c r="L333" t="str">
        <f>VLOOKUP($E333,[1]LUTs!$AA$2:$AG$194,7,FALSE)</f>
        <v>Dryland</v>
      </c>
    </row>
    <row r="334" spans="1:12" x14ac:dyDescent="0.25">
      <c r="A334">
        <v>3311</v>
      </c>
      <c r="B334">
        <v>1129</v>
      </c>
      <c r="C334">
        <f t="shared" si="5"/>
        <v>282.25</v>
      </c>
      <c r="D334">
        <v>1030</v>
      </c>
      <c r="E334">
        <v>580</v>
      </c>
      <c r="F334" t="str">
        <f>VLOOKUP($D334,[1]LUTs!$D$2:$H$64, 2, FALSE)</f>
        <v>Greater Sydney</v>
      </c>
      <c r="G334" t="str">
        <f>VLOOKUP($D334,[1]LUTs!$D$2:$H$64, 3, FALSE)</f>
        <v>NSW</v>
      </c>
      <c r="H334" t="str">
        <f>VLOOKUP(G334,[1]LUTs!V$2:W$9, 2, FALSE)</f>
        <v>New South Wales</v>
      </c>
      <c r="I334" t="str">
        <f>VLOOKUP($E334,[1]LUTs!$AA$2:$AG$194, 4, FALSE)</f>
        <v>Mining and waste</v>
      </c>
      <c r="J334" t="str">
        <f>VLOOKUP($E334,[1]LUTs!$AA$2:$AG$194,5,FALSE)</f>
        <v>Intensive uses</v>
      </c>
      <c r="K334" t="str">
        <f>VLOOKUP($E334,[1]LUTs!$AA$2:$AG$194,6,FALSE)</f>
        <v>Non-agriculture</v>
      </c>
      <c r="L334" t="str">
        <f>VLOOKUP($E334,[1]LUTs!$AA$2:$AG$194,7,FALSE)</f>
        <v>Dryland</v>
      </c>
    </row>
    <row r="335" spans="1:12" x14ac:dyDescent="0.25">
      <c r="A335">
        <v>3453</v>
      </c>
      <c r="B335">
        <v>1218</v>
      </c>
      <c r="C335">
        <f t="shared" si="5"/>
        <v>304.5</v>
      </c>
      <c r="D335">
        <v>1030</v>
      </c>
      <c r="E335">
        <v>581</v>
      </c>
      <c r="F335" t="str">
        <f>VLOOKUP($D335,[1]LUTs!$D$2:$H$64, 2, FALSE)</f>
        <v>Greater Sydney</v>
      </c>
      <c r="G335" t="str">
        <f>VLOOKUP($D335,[1]LUTs!$D$2:$H$64, 3, FALSE)</f>
        <v>NSW</v>
      </c>
      <c r="H335" t="str">
        <f>VLOOKUP(G335,[1]LUTs!V$2:W$9, 2, FALSE)</f>
        <v>New South Wales</v>
      </c>
      <c r="I335" t="str">
        <f>VLOOKUP($E335,[1]LUTs!$AA$2:$AG$194, 4, FALSE)</f>
        <v>Mining and waste</v>
      </c>
      <c r="J335" t="str">
        <f>VLOOKUP($E335,[1]LUTs!$AA$2:$AG$194,5,FALSE)</f>
        <v>Intensive uses</v>
      </c>
      <c r="K335" t="str">
        <f>VLOOKUP($E335,[1]LUTs!$AA$2:$AG$194,6,FALSE)</f>
        <v>Non-agriculture</v>
      </c>
      <c r="L335" t="str">
        <f>VLOOKUP($E335,[1]LUTs!$AA$2:$AG$194,7,FALSE)</f>
        <v>Dryland</v>
      </c>
    </row>
    <row r="336" spans="1:12" x14ac:dyDescent="0.25">
      <c r="A336">
        <v>3135</v>
      </c>
      <c r="B336">
        <v>4704</v>
      </c>
      <c r="C336">
        <f t="shared" si="5"/>
        <v>1176</v>
      </c>
      <c r="D336">
        <v>1030</v>
      </c>
      <c r="E336">
        <v>582</v>
      </c>
      <c r="F336" t="str">
        <f>VLOOKUP($D336,[1]LUTs!$D$2:$H$64, 2, FALSE)</f>
        <v>Greater Sydney</v>
      </c>
      <c r="G336" t="str">
        <f>VLOOKUP($D336,[1]LUTs!$D$2:$H$64, 3, FALSE)</f>
        <v>NSW</v>
      </c>
      <c r="H336" t="str">
        <f>VLOOKUP(G336,[1]LUTs!V$2:W$9, 2, FALSE)</f>
        <v>New South Wales</v>
      </c>
      <c r="I336" t="str">
        <f>VLOOKUP($E336,[1]LUTs!$AA$2:$AG$194, 4, FALSE)</f>
        <v>Mining and waste</v>
      </c>
      <c r="J336" t="str">
        <f>VLOOKUP($E336,[1]LUTs!$AA$2:$AG$194,5,FALSE)</f>
        <v>Intensive uses</v>
      </c>
      <c r="K336" t="str">
        <f>VLOOKUP($E336,[1]LUTs!$AA$2:$AG$194,6,FALSE)</f>
        <v>Non-agriculture</v>
      </c>
      <c r="L336" t="str">
        <f>VLOOKUP($E336,[1]LUTs!$AA$2:$AG$194,7,FALSE)</f>
        <v>Dryland</v>
      </c>
    </row>
    <row r="337" spans="1:12" x14ac:dyDescent="0.25">
      <c r="A337">
        <v>3236</v>
      </c>
      <c r="B337">
        <v>863</v>
      </c>
      <c r="C337">
        <f t="shared" si="5"/>
        <v>215.75</v>
      </c>
      <c r="D337">
        <v>1030</v>
      </c>
      <c r="E337">
        <v>583</v>
      </c>
      <c r="F337" t="str">
        <f>VLOOKUP($D337,[1]LUTs!$D$2:$H$64, 2, FALSE)</f>
        <v>Greater Sydney</v>
      </c>
      <c r="G337" t="str">
        <f>VLOOKUP($D337,[1]LUTs!$D$2:$H$64, 3, FALSE)</f>
        <v>NSW</v>
      </c>
      <c r="H337" t="str">
        <f>VLOOKUP(G337,[1]LUTs!V$2:W$9, 2, FALSE)</f>
        <v>New South Wales</v>
      </c>
      <c r="I337" t="str">
        <f>VLOOKUP($E337,[1]LUTs!$AA$2:$AG$194, 4, FALSE)</f>
        <v>Mining and waste</v>
      </c>
      <c r="J337" t="str">
        <f>VLOOKUP($E337,[1]LUTs!$AA$2:$AG$194,5,FALSE)</f>
        <v>Intensive uses</v>
      </c>
      <c r="K337" t="str">
        <f>VLOOKUP($E337,[1]LUTs!$AA$2:$AG$194,6,FALSE)</f>
        <v>Non-agriculture</v>
      </c>
      <c r="L337" t="str">
        <f>VLOOKUP($E337,[1]LUTs!$AA$2:$AG$194,7,FALSE)</f>
        <v>Dryland</v>
      </c>
    </row>
    <row r="338" spans="1:12" x14ac:dyDescent="0.25">
      <c r="A338">
        <v>3796</v>
      </c>
      <c r="B338">
        <v>747</v>
      </c>
      <c r="C338">
        <f t="shared" si="5"/>
        <v>186.75</v>
      </c>
      <c r="D338">
        <v>1030</v>
      </c>
      <c r="E338">
        <v>584</v>
      </c>
      <c r="F338" t="str">
        <f>VLOOKUP($D338,[1]LUTs!$D$2:$H$64, 2, FALSE)</f>
        <v>Greater Sydney</v>
      </c>
      <c r="G338" t="str">
        <f>VLOOKUP($D338,[1]LUTs!$D$2:$H$64, 3, FALSE)</f>
        <v>NSW</v>
      </c>
      <c r="H338" t="str">
        <f>VLOOKUP(G338,[1]LUTs!V$2:W$9, 2, FALSE)</f>
        <v>New South Wales</v>
      </c>
      <c r="I338" t="str">
        <f>VLOOKUP($E338,[1]LUTs!$AA$2:$AG$194, 4, FALSE)</f>
        <v>Mining and waste</v>
      </c>
      <c r="J338" t="str">
        <f>VLOOKUP($E338,[1]LUTs!$AA$2:$AG$194,5,FALSE)</f>
        <v>Intensive uses</v>
      </c>
      <c r="K338" t="str">
        <f>VLOOKUP($E338,[1]LUTs!$AA$2:$AG$194,6,FALSE)</f>
        <v>Non-agriculture</v>
      </c>
      <c r="L338" t="str">
        <f>VLOOKUP($E338,[1]LUTs!$AA$2:$AG$194,7,FALSE)</f>
        <v>Dryland</v>
      </c>
    </row>
    <row r="339" spans="1:12" x14ac:dyDescent="0.25">
      <c r="A339">
        <v>3503</v>
      </c>
      <c r="B339">
        <v>287</v>
      </c>
      <c r="C339">
        <f t="shared" si="5"/>
        <v>71.75</v>
      </c>
      <c r="D339">
        <v>1030</v>
      </c>
      <c r="E339">
        <v>590</v>
      </c>
      <c r="F339" t="str">
        <f>VLOOKUP($D339,[1]LUTs!$D$2:$H$64, 2, FALSE)</f>
        <v>Greater Sydney</v>
      </c>
      <c r="G339" t="str">
        <f>VLOOKUP($D339,[1]LUTs!$D$2:$H$64, 3, FALSE)</f>
        <v>NSW</v>
      </c>
      <c r="H339" t="str">
        <f>VLOOKUP(G339,[1]LUTs!V$2:W$9, 2, FALSE)</f>
        <v>New South Wales</v>
      </c>
      <c r="I339" t="str">
        <f>VLOOKUP($E339,[1]LUTs!$AA$2:$AG$194, 4, FALSE)</f>
        <v>Mining and waste</v>
      </c>
      <c r="J339" t="str">
        <f>VLOOKUP($E339,[1]LUTs!$AA$2:$AG$194,5,FALSE)</f>
        <v>Intensive uses</v>
      </c>
      <c r="K339" t="str">
        <f>VLOOKUP($E339,[1]LUTs!$AA$2:$AG$194,6,FALSE)</f>
        <v>Non-agriculture</v>
      </c>
      <c r="L339" t="str">
        <f>VLOOKUP($E339,[1]LUTs!$AA$2:$AG$194,7,FALSE)</f>
        <v>Dryland</v>
      </c>
    </row>
    <row r="340" spans="1:12" x14ac:dyDescent="0.25">
      <c r="A340">
        <v>3537</v>
      </c>
      <c r="B340">
        <v>180</v>
      </c>
      <c r="C340">
        <f t="shared" si="5"/>
        <v>45</v>
      </c>
      <c r="D340">
        <v>1030</v>
      </c>
      <c r="E340">
        <v>591</v>
      </c>
      <c r="F340" t="str">
        <f>VLOOKUP($D340,[1]LUTs!$D$2:$H$64, 2, FALSE)</f>
        <v>Greater Sydney</v>
      </c>
      <c r="G340" t="str">
        <f>VLOOKUP($D340,[1]LUTs!$D$2:$H$64, 3, FALSE)</f>
        <v>NSW</v>
      </c>
      <c r="H340" t="str">
        <f>VLOOKUP(G340,[1]LUTs!V$2:W$9, 2, FALSE)</f>
        <v>New South Wales</v>
      </c>
      <c r="I340" t="str">
        <f>VLOOKUP($E340,[1]LUTs!$AA$2:$AG$194, 4, FALSE)</f>
        <v>Mining and waste</v>
      </c>
      <c r="J340" t="str">
        <f>VLOOKUP($E340,[1]LUTs!$AA$2:$AG$194,5,FALSE)</f>
        <v>Intensive uses</v>
      </c>
      <c r="K340" t="str">
        <f>VLOOKUP($E340,[1]LUTs!$AA$2:$AG$194,6,FALSE)</f>
        <v>Non-agriculture</v>
      </c>
      <c r="L340" t="str">
        <f>VLOOKUP($E340,[1]LUTs!$AA$2:$AG$194,7,FALSE)</f>
        <v>Dryland</v>
      </c>
    </row>
    <row r="341" spans="1:12" x14ac:dyDescent="0.25">
      <c r="A341">
        <v>3251</v>
      </c>
      <c r="B341">
        <v>4221</v>
      </c>
      <c r="C341">
        <f t="shared" si="5"/>
        <v>1055.25</v>
      </c>
      <c r="D341">
        <v>1030</v>
      </c>
      <c r="E341">
        <v>592</v>
      </c>
      <c r="F341" t="str">
        <f>VLOOKUP($D341,[1]LUTs!$D$2:$H$64, 2, FALSE)</f>
        <v>Greater Sydney</v>
      </c>
      <c r="G341" t="str">
        <f>VLOOKUP($D341,[1]LUTs!$D$2:$H$64, 3, FALSE)</f>
        <v>NSW</v>
      </c>
      <c r="H341" t="str">
        <f>VLOOKUP(G341,[1]LUTs!V$2:W$9, 2, FALSE)</f>
        <v>New South Wales</v>
      </c>
      <c r="I341" t="str">
        <f>VLOOKUP($E341,[1]LUTs!$AA$2:$AG$194, 4, FALSE)</f>
        <v>Mining and waste</v>
      </c>
      <c r="J341" t="str">
        <f>VLOOKUP($E341,[1]LUTs!$AA$2:$AG$194,5,FALSE)</f>
        <v>Intensive uses</v>
      </c>
      <c r="K341" t="str">
        <f>VLOOKUP($E341,[1]LUTs!$AA$2:$AG$194,6,FALSE)</f>
        <v>Non-agriculture</v>
      </c>
      <c r="L341" t="str">
        <f>VLOOKUP($E341,[1]LUTs!$AA$2:$AG$194,7,FALSE)</f>
        <v>Dryland</v>
      </c>
    </row>
    <row r="342" spans="1:12" x14ac:dyDescent="0.25">
      <c r="A342">
        <v>3324</v>
      </c>
      <c r="B342">
        <v>335</v>
      </c>
      <c r="C342">
        <f t="shared" si="5"/>
        <v>83.75</v>
      </c>
      <c r="D342">
        <v>1030</v>
      </c>
      <c r="E342">
        <v>593</v>
      </c>
      <c r="F342" t="str">
        <f>VLOOKUP($D342,[1]LUTs!$D$2:$H$64, 2, FALSE)</f>
        <v>Greater Sydney</v>
      </c>
      <c r="G342" t="str">
        <f>VLOOKUP($D342,[1]LUTs!$D$2:$H$64, 3, FALSE)</f>
        <v>NSW</v>
      </c>
      <c r="H342" t="str">
        <f>VLOOKUP(G342,[1]LUTs!V$2:W$9, 2, FALSE)</f>
        <v>New South Wales</v>
      </c>
      <c r="I342" t="str">
        <f>VLOOKUP($E342,[1]LUTs!$AA$2:$AG$194, 4, FALSE)</f>
        <v>Mining and waste</v>
      </c>
      <c r="J342" t="str">
        <f>VLOOKUP($E342,[1]LUTs!$AA$2:$AG$194,5,FALSE)</f>
        <v>Intensive uses</v>
      </c>
      <c r="K342" t="str">
        <f>VLOOKUP($E342,[1]LUTs!$AA$2:$AG$194,6,FALSE)</f>
        <v>Non-agriculture</v>
      </c>
      <c r="L342" t="str">
        <f>VLOOKUP($E342,[1]LUTs!$AA$2:$AG$194,7,FALSE)</f>
        <v>Dryland</v>
      </c>
    </row>
    <row r="343" spans="1:12" x14ac:dyDescent="0.25">
      <c r="A343">
        <v>3211</v>
      </c>
      <c r="B343">
        <v>2104</v>
      </c>
      <c r="C343">
        <f t="shared" si="5"/>
        <v>526</v>
      </c>
      <c r="D343">
        <v>1030</v>
      </c>
      <c r="E343">
        <v>595</v>
      </c>
      <c r="F343" t="str">
        <f>VLOOKUP($D343,[1]LUTs!$D$2:$H$64, 2, FALSE)</f>
        <v>Greater Sydney</v>
      </c>
      <c r="G343" t="str">
        <f>VLOOKUP($D343,[1]LUTs!$D$2:$H$64, 3, FALSE)</f>
        <v>NSW</v>
      </c>
      <c r="H343" t="str">
        <f>VLOOKUP(G343,[1]LUTs!V$2:W$9, 2, FALSE)</f>
        <v>New South Wales</v>
      </c>
      <c r="I343" t="str">
        <f>VLOOKUP($E343,[1]LUTs!$AA$2:$AG$194, 4, FALSE)</f>
        <v>Mining and waste</v>
      </c>
      <c r="J343" t="str">
        <f>VLOOKUP($E343,[1]LUTs!$AA$2:$AG$194,5,FALSE)</f>
        <v>Intensive uses</v>
      </c>
      <c r="K343" t="str">
        <f>VLOOKUP($E343,[1]LUTs!$AA$2:$AG$194,6,FALSE)</f>
        <v>Non-agriculture</v>
      </c>
      <c r="L343" t="str">
        <f>VLOOKUP($E343,[1]LUTs!$AA$2:$AG$194,7,FALSE)</f>
        <v>Dryland</v>
      </c>
    </row>
    <row r="344" spans="1:12" x14ac:dyDescent="0.25">
      <c r="A344">
        <v>3169</v>
      </c>
      <c r="B344">
        <v>35439</v>
      </c>
      <c r="C344">
        <f t="shared" si="5"/>
        <v>8859.75</v>
      </c>
      <c r="D344">
        <v>1030</v>
      </c>
      <c r="E344">
        <v>610</v>
      </c>
      <c r="F344" t="str">
        <f>VLOOKUP($D344,[1]LUTs!$D$2:$H$64, 2, FALSE)</f>
        <v>Greater Sydney</v>
      </c>
      <c r="G344" t="str">
        <f>VLOOKUP($D344,[1]LUTs!$D$2:$H$64, 3, FALSE)</f>
        <v>NSW</v>
      </c>
      <c r="H344" t="str">
        <f>VLOOKUP(G344,[1]LUTs!V$2:W$9, 2, FALSE)</f>
        <v>New South Wales</v>
      </c>
      <c r="I344" t="str">
        <f>VLOOKUP($E344,[1]LUTs!$AA$2:$AG$194, 4, FALSE)</f>
        <v>Water</v>
      </c>
      <c r="J344" t="str">
        <f>VLOOKUP($E344,[1]LUTs!$AA$2:$AG$194,5,FALSE)</f>
        <v>Water</v>
      </c>
      <c r="K344" t="str">
        <f>VLOOKUP($E344,[1]LUTs!$AA$2:$AG$194,6,FALSE)</f>
        <v>Non-agriculture</v>
      </c>
      <c r="L344" t="str">
        <f>VLOOKUP($E344,[1]LUTs!$AA$2:$AG$194,7,FALSE)</f>
        <v>Dryland</v>
      </c>
    </row>
    <row r="345" spans="1:12" x14ac:dyDescent="0.25">
      <c r="A345">
        <v>3610</v>
      </c>
      <c r="B345">
        <v>2924</v>
      </c>
      <c r="C345">
        <f t="shared" si="5"/>
        <v>731</v>
      </c>
      <c r="D345">
        <v>1030</v>
      </c>
      <c r="E345">
        <v>613</v>
      </c>
      <c r="F345" t="str">
        <f>VLOOKUP($D345,[1]LUTs!$D$2:$H$64, 2, FALSE)</f>
        <v>Greater Sydney</v>
      </c>
      <c r="G345" t="str">
        <f>VLOOKUP($D345,[1]LUTs!$D$2:$H$64, 3, FALSE)</f>
        <v>NSW</v>
      </c>
      <c r="H345" t="str">
        <f>VLOOKUP(G345,[1]LUTs!V$2:W$9, 2, FALSE)</f>
        <v>New South Wales</v>
      </c>
      <c r="I345" t="str">
        <f>VLOOKUP($E345,[1]LUTs!$AA$2:$AG$194, 4, FALSE)</f>
        <v>Water</v>
      </c>
      <c r="J345" t="str">
        <f>VLOOKUP($E345,[1]LUTs!$AA$2:$AG$194,5,FALSE)</f>
        <v>Water</v>
      </c>
      <c r="K345" t="str">
        <f>VLOOKUP($E345,[1]LUTs!$AA$2:$AG$194,6,FALSE)</f>
        <v>Non-agriculture</v>
      </c>
      <c r="L345" t="str">
        <f>VLOOKUP($E345,[1]LUTs!$AA$2:$AG$194,7,FALSE)</f>
        <v>Dryland</v>
      </c>
    </row>
    <row r="346" spans="1:12" x14ac:dyDescent="0.25">
      <c r="A346">
        <v>3134</v>
      </c>
      <c r="B346">
        <v>10651</v>
      </c>
      <c r="C346">
        <f t="shared" si="5"/>
        <v>2662.75</v>
      </c>
      <c r="D346">
        <v>1030</v>
      </c>
      <c r="E346">
        <v>620</v>
      </c>
      <c r="F346" t="str">
        <f>VLOOKUP($D346,[1]LUTs!$D$2:$H$64, 2, FALSE)</f>
        <v>Greater Sydney</v>
      </c>
      <c r="G346" t="str">
        <f>VLOOKUP($D346,[1]LUTs!$D$2:$H$64, 3, FALSE)</f>
        <v>NSW</v>
      </c>
      <c r="H346" t="str">
        <f>VLOOKUP(G346,[1]LUTs!V$2:W$9, 2, FALSE)</f>
        <v>New South Wales</v>
      </c>
      <c r="I346" t="str">
        <f>VLOOKUP($E346,[1]LUTs!$AA$2:$AG$194, 4, FALSE)</f>
        <v>Water</v>
      </c>
      <c r="J346" t="str">
        <f>VLOOKUP($E346,[1]LUTs!$AA$2:$AG$194,5,FALSE)</f>
        <v>Water</v>
      </c>
      <c r="K346" t="str">
        <f>VLOOKUP($E346,[1]LUTs!$AA$2:$AG$194,6,FALSE)</f>
        <v>Non-agriculture</v>
      </c>
      <c r="L346" t="str">
        <f>VLOOKUP($E346,[1]LUTs!$AA$2:$AG$194,7,FALSE)</f>
        <v>Dryland</v>
      </c>
    </row>
    <row r="347" spans="1:12" x14ac:dyDescent="0.25">
      <c r="A347">
        <v>3159</v>
      </c>
      <c r="B347">
        <v>5850</v>
      </c>
      <c r="C347">
        <f t="shared" si="5"/>
        <v>1462.5</v>
      </c>
      <c r="D347">
        <v>1030</v>
      </c>
      <c r="E347">
        <v>621</v>
      </c>
      <c r="F347" t="str">
        <f>VLOOKUP($D347,[1]LUTs!$D$2:$H$64, 2, FALSE)</f>
        <v>Greater Sydney</v>
      </c>
      <c r="G347" t="str">
        <f>VLOOKUP($D347,[1]LUTs!$D$2:$H$64, 3, FALSE)</f>
        <v>NSW</v>
      </c>
      <c r="H347" t="str">
        <f>VLOOKUP(G347,[1]LUTs!V$2:W$9, 2, FALSE)</f>
        <v>New South Wales</v>
      </c>
      <c r="I347" t="str">
        <f>VLOOKUP($E347,[1]LUTs!$AA$2:$AG$194, 4, FALSE)</f>
        <v>Water</v>
      </c>
      <c r="J347" t="str">
        <f>VLOOKUP($E347,[1]LUTs!$AA$2:$AG$194,5,FALSE)</f>
        <v>Water</v>
      </c>
      <c r="K347" t="str">
        <f>VLOOKUP($E347,[1]LUTs!$AA$2:$AG$194,6,FALSE)</f>
        <v>Non-agriculture</v>
      </c>
      <c r="L347" t="str">
        <f>VLOOKUP($E347,[1]LUTs!$AA$2:$AG$194,7,FALSE)</f>
        <v>Dryland</v>
      </c>
    </row>
    <row r="348" spans="1:12" x14ac:dyDescent="0.25">
      <c r="A348">
        <v>3315</v>
      </c>
      <c r="B348">
        <v>2245</v>
      </c>
      <c r="C348">
        <f t="shared" si="5"/>
        <v>561.25</v>
      </c>
      <c r="D348">
        <v>1030</v>
      </c>
      <c r="E348">
        <v>622</v>
      </c>
      <c r="F348" t="str">
        <f>VLOOKUP($D348,[1]LUTs!$D$2:$H$64, 2, FALSE)</f>
        <v>Greater Sydney</v>
      </c>
      <c r="G348" t="str">
        <f>VLOOKUP($D348,[1]LUTs!$D$2:$H$64, 3, FALSE)</f>
        <v>NSW</v>
      </c>
      <c r="H348" t="str">
        <f>VLOOKUP(G348,[1]LUTs!V$2:W$9, 2, FALSE)</f>
        <v>New South Wales</v>
      </c>
      <c r="I348" t="str">
        <f>VLOOKUP($E348,[1]LUTs!$AA$2:$AG$194, 4, FALSE)</f>
        <v>Water</v>
      </c>
      <c r="J348" t="str">
        <f>VLOOKUP($E348,[1]LUTs!$AA$2:$AG$194,5,FALSE)</f>
        <v>Water</v>
      </c>
      <c r="K348" t="str">
        <f>VLOOKUP($E348,[1]LUTs!$AA$2:$AG$194,6,FALSE)</f>
        <v>Non-agriculture</v>
      </c>
      <c r="L348" t="str">
        <f>VLOOKUP($E348,[1]LUTs!$AA$2:$AG$194,7,FALSE)</f>
        <v>Dryland</v>
      </c>
    </row>
    <row r="349" spans="1:12" x14ac:dyDescent="0.25">
      <c r="A349">
        <v>3707</v>
      </c>
      <c r="B349">
        <v>9</v>
      </c>
      <c r="C349">
        <f t="shared" si="5"/>
        <v>2.25</v>
      </c>
      <c r="D349">
        <v>1030</v>
      </c>
      <c r="E349">
        <v>623</v>
      </c>
      <c r="F349" t="str">
        <f>VLOOKUP($D349,[1]LUTs!$D$2:$H$64, 2, FALSE)</f>
        <v>Greater Sydney</v>
      </c>
      <c r="G349" t="str">
        <f>VLOOKUP($D349,[1]LUTs!$D$2:$H$64, 3, FALSE)</f>
        <v>NSW</v>
      </c>
      <c r="H349" t="str">
        <f>VLOOKUP(G349,[1]LUTs!V$2:W$9, 2, FALSE)</f>
        <v>New South Wales</v>
      </c>
      <c r="I349" t="str">
        <f>VLOOKUP($E349,[1]LUTs!$AA$2:$AG$194, 4, FALSE)</f>
        <v>Water</v>
      </c>
      <c r="J349" t="str">
        <f>VLOOKUP($E349,[1]LUTs!$AA$2:$AG$194,5,FALSE)</f>
        <v>Water</v>
      </c>
      <c r="K349" t="str">
        <f>VLOOKUP($E349,[1]LUTs!$AA$2:$AG$194,6,FALSE)</f>
        <v>Non-agriculture</v>
      </c>
      <c r="L349" t="str">
        <f>VLOOKUP($E349,[1]LUTs!$AA$2:$AG$194,7,FALSE)</f>
        <v>Dryland</v>
      </c>
    </row>
    <row r="350" spans="1:12" x14ac:dyDescent="0.25">
      <c r="A350">
        <v>3147</v>
      </c>
      <c r="B350">
        <v>50359</v>
      </c>
      <c r="C350">
        <f t="shared" si="5"/>
        <v>12589.75</v>
      </c>
      <c r="D350">
        <v>1030</v>
      </c>
      <c r="E350">
        <v>630</v>
      </c>
      <c r="F350" t="str">
        <f>VLOOKUP($D350,[1]LUTs!$D$2:$H$64, 2, FALSE)</f>
        <v>Greater Sydney</v>
      </c>
      <c r="G350" t="str">
        <f>VLOOKUP($D350,[1]LUTs!$D$2:$H$64, 3, FALSE)</f>
        <v>NSW</v>
      </c>
      <c r="H350" t="str">
        <f>VLOOKUP(G350,[1]LUTs!V$2:W$9, 2, FALSE)</f>
        <v>New South Wales</v>
      </c>
      <c r="I350" t="str">
        <f>VLOOKUP($E350,[1]LUTs!$AA$2:$AG$194, 4, FALSE)</f>
        <v>Water</v>
      </c>
      <c r="J350" t="str">
        <f>VLOOKUP($E350,[1]LUTs!$AA$2:$AG$194,5,FALSE)</f>
        <v>Water</v>
      </c>
      <c r="K350" t="str">
        <f>VLOOKUP($E350,[1]LUTs!$AA$2:$AG$194,6,FALSE)</f>
        <v>Non-agriculture</v>
      </c>
      <c r="L350" t="str">
        <f>VLOOKUP($E350,[1]LUTs!$AA$2:$AG$194,7,FALSE)</f>
        <v>Dryland</v>
      </c>
    </row>
    <row r="351" spans="1:12" x14ac:dyDescent="0.25">
      <c r="A351">
        <v>3454</v>
      </c>
      <c r="B351">
        <v>5</v>
      </c>
      <c r="C351">
        <f t="shared" si="5"/>
        <v>1.25</v>
      </c>
      <c r="D351">
        <v>1030</v>
      </c>
      <c r="E351">
        <v>631</v>
      </c>
      <c r="F351" t="str">
        <f>VLOOKUP($D351,[1]LUTs!$D$2:$H$64, 2, FALSE)</f>
        <v>Greater Sydney</v>
      </c>
      <c r="G351" t="str">
        <f>VLOOKUP($D351,[1]LUTs!$D$2:$H$64, 3, FALSE)</f>
        <v>NSW</v>
      </c>
      <c r="H351" t="str">
        <f>VLOOKUP(G351,[1]LUTs!V$2:W$9, 2, FALSE)</f>
        <v>New South Wales</v>
      </c>
      <c r="I351" t="str">
        <f>VLOOKUP($E351,[1]LUTs!$AA$2:$AG$194, 4, FALSE)</f>
        <v>Water</v>
      </c>
      <c r="J351" t="str">
        <f>VLOOKUP($E351,[1]LUTs!$AA$2:$AG$194,5,FALSE)</f>
        <v>Water</v>
      </c>
      <c r="K351" t="str">
        <f>VLOOKUP($E351,[1]LUTs!$AA$2:$AG$194,6,FALSE)</f>
        <v>Non-agriculture</v>
      </c>
      <c r="L351" t="str">
        <f>VLOOKUP($E351,[1]LUTs!$AA$2:$AG$194,7,FALSE)</f>
        <v>Dryland</v>
      </c>
    </row>
    <row r="352" spans="1:12" x14ac:dyDescent="0.25">
      <c r="A352">
        <v>3284</v>
      </c>
      <c r="B352">
        <v>36</v>
      </c>
      <c r="C352">
        <f t="shared" si="5"/>
        <v>9</v>
      </c>
      <c r="D352">
        <v>1030</v>
      </c>
      <c r="E352">
        <v>633</v>
      </c>
      <c r="F352" t="str">
        <f>VLOOKUP($D352,[1]LUTs!$D$2:$H$64, 2, FALSE)</f>
        <v>Greater Sydney</v>
      </c>
      <c r="G352" t="str">
        <f>VLOOKUP($D352,[1]LUTs!$D$2:$H$64, 3, FALSE)</f>
        <v>NSW</v>
      </c>
      <c r="H352" t="str">
        <f>VLOOKUP(G352,[1]LUTs!V$2:W$9, 2, FALSE)</f>
        <v>New South Wales</v>
      </c>
      <c r="I352" t="str">
        <f>VLOOKUP($E352,[1]LUTs!$AA$2:$AG$194, 4, FALSE)</f>
        <v>Water</v>
      </c>
      <c r="J352" t="str">
        <f>VLOOKUP($E352,[1]LUTs!$AA$2:$AG$194,5,FALSE)</f>
        <v>Water</v>
      </c>
      <c r="K352" t="str">
        <f>VLOOKUP($E352,[1]LUTs!$AA$2:$AG$194,6,FALSE)</f>
        <v>Non-agriculture</v>
      </c>
      <c r="L352" t="str">
        <f>VLOOKUP($E352,[1]LUTs!$AA$2:$AG$194,7,FALSE)</f>
        <v>Dryland</v>
      </c>
    </row>
    <row r="353" spans="1:12" x14ac:dyDescent="0.25">
      <c r="A353">
        <v>3285</v>
      </c>
      <c r="B353">
        <v>97</v>
      </c>
      <c r="C353">
        <f t="shared" si="5"/>
        <v>24.25</v>
      </c>
      <c r="D353">
        <v>1030</v>
      </c>
      <c r="E353">
        <v>640</v>
      </c>
      <c r="F353" t="str">
        <f>VLOOKUP($D353,[1]LUTs!$D$2:$H$64, 2, FALSE)</f>
        <v>Greater Sydney</v>
      </c>
      <c r="G353" t="str">
        <f>VLOOKUP($D353,[1]LUTs!$D$2:$H$64, 3, FALSE)</f>
        <v>NSW</v>
      </c>
      <c r="H353" t="str">
        <f>VLOOKUP(G353,[1]LUTs!V$2:W$9, 2, FALSE)</f>
        <v>New South Wales</v>
      </c>
      <c r="I353" t="str">
        <f>VLOOKUP($E353,[1]LUTs!$AA$2:$AG$194, 4, FALSE)</f>
        <v>Water</v>
      </c>
      <c r="J353" t="str">
        <f>VLOOKUP($E353,[1]LUTs!$AA$2:$AG$194,5,FALSE)</f>
        <v>Water</v>
      </c>
      <c r="K353" t="str">
        <f>VLOOKUP($E353,[1]LUTs!$AA$2:$AG$194,6,FALSE)</f>
        <v>Non-agriculture</v>
      </c>
      <c r="L353" t="str">
        <f>VLOOKUP($E353,[1]LUTs!$AA$2:$AG$194,7,FALSE)</f>
        <v>Dryland</v>
      </c>
    </row>
    <row r="354" spans="1:12" x14ac:dyDescent="0.25">
      <c r="A354">
        <v>3720</v>
      </c>
      <c r="B354">
        <v>1240</v>
      </c>
      <c r="C354">
        <f t="shared" si="5"/>
        <v>310</v>
      </c>
      <c r="D354">
        <v>1030</v>
      </c>
      <c r="E354">
        <v>641</v>
      </c>
      <c r="F354" t="str">
        <f>VLOOKUP($D354,[1]LUTs!$D$2:$H$64, 2, FALSE)</f>
        <v>Greater Sydney</v>
      </c>
      <c r="G354" t="str">
        <f>VLOOKUP($D354,[1]LUTs!$D$2:$H$64, 3, FALSE)</f>
        <v>NSW</v>
      </c>
      <c r="H354" t="str">
        <f>VLOOKUP(G354,[1]LUTs!V$2:W$9, 2, FALSE)</f>
        <v>New South Wales</v>
      </c>
      <c r="I354" t="str">
        <f>VLOOKUP($E354,[1]LUTs!$AA$2:$AG$194, 4, FALSE)</f>
        <v>Water</v>
      </c>
      <c r="J354" t="str">
        <f>VLOOKUP($E354,[1]LUTs!$AA$2:$AG$194,5,FALSE)</f>
        <v>Water</v>
      </c>
      <c r="K354" t="str">
        <f>VLOOKUP($E354,[1]LUTs!$AA$2:$AG$194,6,FALSE)</f>
        <v>Non-agriculture</v>
      </c>
      <c r="L354" t="str">
        <f>VLOOKUP($E354,[1]LUTs!$AA$2:$AG$194,7,FALSE)</f>
        <v>Dryland</v>
      </c>
    </row>
    <row r="355" spans="1:12" x14ac:dyDescent="0.25">
      <c r="A355">
        <v>3343</v>
      </c>
      <c r="B355">
        <v>243</v>
      </c>
      <c r="C355">
        <f t="shared" si="5"/>
        <v>60.75</v>
      </c>
      <c r="D355">
        <v>1030</v>
      </c>
      <c r="E355">
        <v>642</v>
      </c>
      <c r="F355" t="str">
        <f>VLOOKUP($D355,[1]LUTs!$D$2:$H$64, 2, FALSE)</f>
        <v>Greater Sydney</v>
      </c>
      <c r="G355" t="str">
        <f>VLOOKUP($D355,[1]LUTs!$D$2:$H$64, 3, FALSE)</f>
        <v>NSW</v>
      </c>
      <c r="H355" t="str">
        <f>VLOOKUP(G355,[1]LUTs!V$2:W$9, 2, FALSE)</f>
        <v>New South Wales</v>
      </c>
      <c r="I355" t="str">
        <f>VLOOKUP($E355,[1]LUTs!$AA$2:$AG$194, 4, FALSE)</f>
        <v>Water</v>
      </c>
      <c r="J355" t="str">
        <f>VLOOKUP($E355,[1]LUTs!$AA$2:$AG$194,5,FALSE)</f>
        <v>Water</v>
      </c>
      <c r="K355" t="str">
        <f>VLOOKUP($E355,[1]LUTs!$AA$2:$AG$194,6,FALSE)</f>
        <v>Non-agriculture</v>
      </c>
      <c r="L355" t="str">
        <f>VLOOKUP($E355,[1]LUTs!$AA$2:$AG$194,7,FALSE)</f>
        <v>Dryland</v>
      </c>
    </row>
    <row r="356" spans="1:12" x14ac:dyDescent="0.25">
      <c r="A356">
        <v>3219</v>
      </c>
      <c r="B356">
        <v>961</v>
      </c>
      <c r="C356">
        <f t="shared" si="5"/>
        <v>240.25</v>
      </c>
      <c r="D356">
        <v>1030</v>
      </c>
      <c r="E356">
        <v>643</v>
      </c>
      <c r="F356" t="str">
        <f>VLOOKUP($D356,[1]LUTs!$D$2:$H$64, 2, FALSE)</f>
        <v>Greater Sydney</v>
      </c>
      <c r="G356" t="str">
        <f>VLOOKUP($D356,[1]LUTs!$D$2:$H$64, 3, FALSE)</f>
        <v>NSW</v>
      </c>
      <c r="H356" t="str">
        <f>VLOOKUP(G356,[1]LUTs!V$2:W$9, 2, FALSE)</f>
        <v>New South Wales</v>
      </c>
      <c r="I356" t="str">
        <f>VLOOKUP($E356,[1]LUTs!$AA$2:$AG$194, 4, FALSE)</f>
        <v>Water</v>
      </c>
      <c r="J356" t="str">
        <f>VLOOKUP($E356,[1]LUTs!$AA$2:$AG$194,5,FALSE)</f>
        <v>Water</v>
      </c>
      <c r="K356" t="str">
        <f>VLOOKUP($E356,[1]LUTs!$AA$2:$AG$194,6,FALSE)</f>
        <v>Non-agriculture</v>
      </c>
      <c r="L356" t="str">
        <f>VLOOKUP($E356,[1]LUTs!$AA$2:$AG$194,7,FALSE)</f>
        <v>Dryland</v>
      </c>
    </row>
    <row r="357" spans="1:12" x14ac:dyDescent="0.25">
      <c r="A357">
        <v>3184</v>
      </c>
      <c r="B357">
        <v>7743</v>
      </c>
      <c r="C357">
        <f t="shared" si="5"/>
        <v>1935.75</v>
      </c>
      <c r="D357">
        <v>1030</v>
      </c>
      <c r="E357">
        <v>650</v>
      </c>
      <c r="F357" t="str">
        <f>VLOOKUP($D357,[1]LUTs!$D$2:$H$64, 2, FALSE)</f>
        <v>Greater Sydney</v>
      </c>
      <c r="G357" t="str">
        <f>VLOOKUP($D357,[1]LUTs!$D$2:$H$64, 3, FALSE)</f>
        <v>NSW</v>
      </c>
      <c r="H357" t="str">
        <f>VLOOKUP(G357,[1]LUTs!V$2:W$9, 2, FALSE)</f>
        <v>New South Wales</v>
      </c>
      <c r="I357" t="str">
        <f>VLOOKUP($E357,[1]LUTs!$AA$2:$AG$194, 4, FALSE)</f>
        <v>Water</v>
      </c>
      <c r="J357" t="str">
        <f>VLOOKUP($E357,[1]LUTs!$AA$2:$AG$194,5,FALSE)</f>
        <v>Water</v>
      </c>
      <c r="K357" t="str">
        <f>VLOOKUP($E357,[1]LUTs!$AA$2:$AG$194,6,FALSE)</f>
        <v>Non-agriculture</v>
      </c>
      <c r="L357" t="str">
        <f>VLOOKUP($E357,[1]LUTs!$AA$2:$AG$194,7,FALSE)</f>
        <v>Dryland</v>
      </c>
    </row>
    <row r="358" spans="1:12" x14ac:dyDescent="0.25">
      <c r="A358">
        <v>3687</v>
      </c>
      <c r="B358">
        <v>165</v>
      </c>
      <c r="C358">
        <f t="shared" si="5"/>
        <v>41.25</v>
      </c>
      <c r="D358">
        <v>1030</v>
      </c>
      <c r="E358">
        <v>651</v>
      </c>
      <c r="F358" t="str">
        <f>VLOOKUP($D358,[1]LUTs!$D$2:$H$64, 2, FALSE)</f>
        <v>Greater Sydney</v>
      </c>
      <c r="G358" t="str">
        <f>VLOOKUP($D358,[1]LUTs!$D$2:$H$64, 3, FALSE)</f>
        <v>NSW</v>
      </c>
      <c r="H358" t="str">
        <f>VLOOKUP(G358,[1]LUTs!V$2:W$9, 2, FALSE)</f>
        <v>New South Wales</v>
      </c>
      <c r="I358" t="str">
        <f>VLOOKUP($E358,[1]LUTs!$AA$2:$AG$194, 4, FALSE)</f>
        <v>Water</v>
      </c>
      <c r="J358" t="str">
        <f>VLOOKUP($E358,[1]LUTs!$AA$2:$AG$194,5,FALSE)</f>
        <v>Water</v>
      </c>
      <c r="K358" t="str">
        <f>VLOOKUP($E358,[1]LUTs!$AA$2:$AG$194,6,FALSE)</f>
        <v>Non-agriculture</v>
      </c>
      <c r="L358" t="str">
        <f>VLOOKUP($E358,[1]LUTs!$AA$2:$AG$194,7,FALSE)</f>
        <v>Dryland</v>
      </c>
    </row>
    <row r="359" spans="1:12" x14ac:dyDescent="0.25">
      <c r="A359">
        <v>3728</v>
      </c>
      <c r="B359">
        <v>224</v>
      </c>
      <c r="C359">
        <f t="shared" si="5"/>
        <v>56</v>
      </c>
      <c r="D359">
        <v>1030</v>
      </c>
      <c r="E359">
        <v>654</v>
      </c>
      <c r="F359" t="str">
        <f>VLOOKUP($D359,[1]LUTs!$D$2:$H$64, 2, FALSE)</f>
        <v>Greater Sydney</v>
      </c>
      <c r="G359" t="str">
        <f>VLOOKUP($D359,[1]LUTs!$D$2:$H$64, 3, FALSE)</f>
        <v>NSW</v>
      </c>
      <c r="H359" t="str">
        <f>VLOOKUP(G359,[1]LUTs!V$2:W$9, 2, FALSE)</f>
        <v>New South Wales</v>
      </c>
      <c r="I359" t="str">
        <f>VLOOKUP($E359,[1]LUTs!$AA$2:$AG$194, 4, FALSE)</f>
        <v>Water</v>
      </c>
      <c r="J359" t="str">
        <f>VLOOKUP($E359,[1]LUTs!$AA$2:$AG$194,5,FALSE)</f>
        <v>Water</v>
      </c>
      <c r="K359" t="str">
        <f>VLOOKUP($E359,[1]LUTs!$AA$2:$AG$194,6,FALSE)</f>
        <v>Non-agriculture</v>
      </c>
      <c r="L359" t="str">
        <f>VLOOKUP($E359,[1]LUTs!$AA$2:$AG$194,7,FALSE)</f>
        <v>Dryland</v>
      </c>
    </row>
    <row r="360" spans="1:12" x14ac:dyDescent="0.25">
      <c r="A360">
        <v>3464</v>
      </c>
      <c r="B360">
        <v>2725</v>
      </c>
      <c r="C360">
        <f t="shared" si="5"/>
        <v>681.25</v>
      </c>
      <c r="D360">
        <v>1030</v>
      </c>
      <c r="E360">
        <v>660</v>
      </c>
      <c r="F360" t="str">
        <f>VLOOKUP($D360,[1]LUTs!$D$2:$H$64, 2, FALSE)</f>
        <v>Greater Sydney</v>
      </c>
      <c r="G360" t="str">
        <f>VLOOKUP($D360,[1]LUTs!$D$2:$H$64, 3, FALSE)</f>
        <v>NSW</v>
      </c>
      <c r="H360" t="str">
        <f>VLOOKUP(G360,[1]LUTs!V$2:W$9, 2, FALSE)</f>
        <v>New South Wales</v>
      </c>
      <c r="I360" t="str">
        <f>VLOOKUP($E360,[1]LUTs!$AA$2:$AG$194, 4, FALSE)</f>
        <v>Water</v>
      </c>
      <c r="J360" t="str">
        <f>VLOOKUP($E360,[1]LUTs!$AA$2:$AG$194,5,FALSE)</f>
        <v>Water</v>
      </c>
      <c r="K360" t="str">
        <f>VLOOKUP($E360,[1]LUTs!$AA$2:$AG$194,6,FALSE)</f>
        <v>Non-agriculture</v>
      </c>
      <c r="L360" t="str">
        <f>VLOOKUP($E360,[1]LUTs!$AA$2:$AG$194,7,FALSE)</f>
        <v>Dryland</v>
      </c>
    </row>
    <row r="361" spans="1:12" x14ac:dyDescent="0.25">
      <c r="A361">
        <v>3803</v>
      </c>
      <c r="B361">
        <v>13</v>
      </c>
      <c r="C361">
        <f t="shared" si="5"/>
        <v>3.25</v>
      </c>
      <c r="D361">
        <v>1030</v>
      </c>
      <c r="E361">
        <v>663</v>
      </c>
      <c r="F361" t="str">
        <f>VLOOKUP($D361,[1]LUTs!$D$2:$H$64, 2, FALSE)</f>
        <v>Greater Sydney</v>
      </c>
      <c r="G361" t="str">
        <f>VLOOKUP($D361,[1]LUTs!$D$2:$H$64, 3, FALSE)</f>
        <v>NSW</v>
      </c>
      <c r="H361" t="str">
        <f>VLOOKUP(G361,[1]LUTs!V$2:W$9, 2, FALSE)</f>
        <v>New South Wales</v>
      </c>
      <c r="I361" t="str">
        <f>VLOOKUP($E361,[1]LUTs!$AA$2:$AG$194, 4, FALSE)</f>
        <v>Water</v>
      </c>
      <c r="J361" t="str">
        <f>VLOOKUP($E361,[1]LUTs!$AA$2:$AG$194,5,FALSE)</f>
        <v>Water</v>
      </c>
      <c r="K361" t="str">
        <f>VLOOKUP($E361,[1]LUTs!$AA$2:$AG$194,6,FALSE)</f>
        <v>Non-agriculture</v>
      </c>
      <c r="L361" t="str">
        <f>VLOOKUP($E361,[1]LUTs!$AA$2:$AG$194,7,FALSE)</f>
        <v>Dryland</v>
      </c>
    </row>
    <row r="362" spans="1:12" x14ac:dyDescent="0.25">
      <c r="A362">
        <v>2700</v>
      </c>
      <c r="B362">
        <v>1427062</v>
      </c>
      <c r="C362">
        <f t="shared" si="5"/>
        <v>356765.5</v>
      </c>
      <c r="D362">
        <v>1040</v>
      </c>
      <c r="E362">
        <v>110</v>
      </c>
      <c r="F362" t="str">
        <f>VLOOKUP($D362,[1]LUTs!$D$2:$H$64, 2, FALSE)</f>
        <v>Hunter</v>
      </c>
      <c r="G362" t="str">
        <f>VLOOKUP($D362,[1]LUTs!$D$2:$H$64, 3, FALSE)</f>
        <v>NSW</v>
      </c>
      <c r="H362" t="str">
        <f>VLOOKUP(G362,[1]LUTs!V$2:W$9, 2, FALSE)</f>
        <v>New South Wales</v>
      </c>
      <c r="I362" t="str">
        <f>VLOOKUP($E362,[1]LUTs!$AA$2:$AG$194, 4, FALSE)</f>
        <v>Nature conservation</v>
      </c>
      <c r="J362" t="str">
        <f>VLOOKUP($E362,[1]LUTs!$AA$2:$AG$194,5,FALSE)</f>
        <v>Nature conservation</v>
      </c>
      <c r="K362" t="str">
        <f>VLOOKUP($E362,[1]LUTs!$AA$2:$AG$194,6,FALSE)</f>
        <v>Non-agriculture</v>
      </c>
      <c r="L362" t="str">
        <f>VLOOKUP($E362,[1]LUTs!$AA$2:$AG$194,7,FALSE)</f>
        <v>Dryland</v>
      </c>
    </row>
    <row r="363" spans="1:12" x14ac:dyDescent="0.25">
      <c r="A363">
        <v>2418</v>
      </c>
      <c r="B363">
        <v>143474</v>
      </c>
      <c r="C363">
        <f t="shared" si="5"/>
        <v>35868.5</v>
      </c>
      <c r="D363">
        <v>1040</v>
      </c>
      <c r="E363">
        <v>111</v>
      </c>
      <c r="F363" t="str">
        <f>VLOOKUP($D363,[1]LUTs!$D$2:$H$64, 2, FALSE)</f>
        <v>Hunter</v>
      </c>
      <c r="G363" t="str">
        <f>VLOOKUP($D363,[1]LUTs!$D$2:$H$64, 3, FALSE)</f>
        <v>NSW</v>
      </c>
      <c r="H363" t="str">
        <f>VLOOKUP(G363,[1]LUTs!V$2:W$9, 2, FALSE)</f>
        <v>New South Wales</v>
      </c>
      <c r="I363" t="str">
        <f>VLOOKUP($E363,[1]LUTs!$AA$2:$AG$194, 4, FALSE)</f>
        <v>Nature conservation</v>
      </c>
      <c r="J363" t="str">
        <f>VLOOKUP($E363,[1]LUTs!$AA$2:$AG$194,5,FALSE)</f>
        <v>Nature conservation</v>
      </c>
      <c r="K363" t="str">
        <f>VLOOKUP($E363,[1]LUTs!$AA$2:$AG$194,6,FALSE)</f>
        <v>Non-agriculture</v>
      </c>
      <c r="L363" t="str">
        <f>VLOOKUP($E363,[1]LUTs!$AA$2:$AG$194,7,FALSE)</f>
        <v>Dryland</v>
      </c>
    </row>
    <row r="364" spans="1:12" x14ac:dyDescent="0.25">
      <c r="A364">
        <v>2388</v>
      </c>
      <c r="B364">
        <v>1142433</v>
      </c>
      <c r="C364">
        <f t="shared" si="5"/>
        <v>285608.25</v>
      </c>
      <c r="D364">
        <v>1040</v>
      </c>
      <c r="E364">
        <v>113</v>
      </c>
      <c r="F364" t="str">
        <f>VLOOKUP($D364,[1]LUTs!$D$2:$H$64, 2, FALSE)</f>
        <v>Hunter</v>
      </c>
      <c r="G364" t="str">
        <f>VLOOKUP($D364,[1]LUTs!$D$2:$H$64, 3, FALSE)</f>
        <v>NSW</v>
      </c>
      <c r="H364" t="str">
        <f>VLOOKUP(G364,[1]LUTs!V$2:W$9, 2, FALSE)</f>
        <v>New South Wales</v>
      </c>
      <c r="I364" t="str">
        <f>VLOOKUP($E364,[1]LUTs!$AA$2:$AG$194, 4, FALSE)</f>
        <v>Nature conservation</v>
      </c>
      <c r="J364" t="str">
        <f>VLOOKUP($E364,[1]LUTs!$AA$2:$AG$194,5,FALSE)</f>
        <v>Nature conservation</v>
      </c>
      <c r="K364" t="str">
        <f>VLOOKUP($E364,[1]LUTs!$AA$2:$AG$194,6,FALSE)</f>
        <v>Non-agriculture</v>
      </c>
      <c r="L364" t="str">
        <f>VLOOKUP($E364,[1]LUTs!$AA$2:$AG$194,7,FALSE)</f>
        <v>Dryland</v>
      </c>
    </row>
    <row r="365" spans="1:12" x14ac:dyDescent="0.25">
      <c r="A365">
        <v>2613</v>
      </c>
      <c r="B365">
        <v>59233</v>
      </c>
      <c r="C365">
        <f t="shared" si="5"/>
        <v>14808.25</v>
      </c>
      <c r="D365">
        <v>1040</v>
      </c>
      <c r="E365">
        <v>117</v>
      </c>
      <c r="F365" t="str">
        <f>VLOOKUP($D365,[1]LUTs!$D$2:$H$64, 2, FALSE)</f>
        <v>Hunter</v>
      </c>
      <c r="G365" t="str">
        <f>VLOOKUP($D365,[1]LUTs!$D$2:$H$64, 3, FALSE)</f>
        <v>NSW</v>
      </c>
      <c r="H365" t="str">
        <f>VLOOKUP(G365,[1]LUTs!V$2:W$9, 2, FALSE)</f>
        <v>New South Wales</v>
      </c>
      <c r="I365" t="str">
        <f>VLOOKUP($E365,[1]LUTs!$AA$2:$AG$194, 4, FALSE)</f>
        <v>Nature conservation</v>
      </c>
      <c r="J365" t="str">
        <f>VLOOKUP($E365,[1]LUTs!$AA$2:$AG$194,5,FALSE)</f>
        <v>Nature conservation</v>
      </c>
      <c r="K365" t="str">
        <f>VLOOKUP($E365,[1]LUTs!$AA$2:$AG$194,6,FALSE)</f>
        <v>Non-agriculture</v>
      </c>
      <c r="L365" t="str">
        <f>VLOOKUP($E365,[1]LUTs!$AA$2:$AG$194,7,FALSE)</f>
        <v>Dryland</v>
      </c>
    </row>
    <row r="366" spans="1:12" x14ac:dyDescent="0.25">
      <c r="A366">
        <v>2462</v>
      </c>
      <c r="B366">
        <v>6018</v>
      </c>
      <c r="C366">
        <f t="shared" si="5"/>
        <v>1504.5</v>
      </c>
      <c r="D366">
        <v>1040</v>
      </c>
      <c r="E366">
        <v>120</v>
      </c>
      <c r="F366" t="str">
        <f>VLOOKUP($D366,[1]LUTs!$D$2:$H$64, 2, FALSE)</f>
        <v>Hunter</v>
      </c>
      <c r="G366" t="str">
        <f>VLOOKUP($D366,[1]LUTs!$D$2:$H$64, 3, FALSE)</f>
        <v>NSW</v>
      </c>
      <c r="H366" t="str">
        <f>VLOOKUP(G366,[1]LUTs!V$2:W$9, 2, FALSE)</f>
        <v>New South Wales</v>
      </c>
      <c r="I366" t="str">
        <f>VLOOKUP($E366,[1]LUTs!$AA$2:$AG$194, 4, FALSE)</f>
        <v>Other protected areas including indigenous uses</v>
      </c>
      <c r="J366" t="str">
        <f>VLOOKUP($E366,[1]LUTs!$AA$2:$AG$194,5,FALSE)</f>
        <v>Nature conservation</v>
      </c>
      <c r="K366" t="str">
        <f>VLOOKUP($E366,[1]LUTs!$AA$2:$AG$194,6,FALSE)</f>
        <v>Non-agriculture</v>
      </c>
      <c r="L366" t="str">
        <f>VLOOKUP($E366,[1]LUTs!$AA$2:$AG$194,7,FALSE)</f>
        <v>Dryland</v>
      </c>
    </row>
    <row r="367" spans="1:12" x14ac:dyDescent="0.25">
      <c r="A367">
        <v>2887</v>
      </c>
      <c r="B367">
        <v>286</v>
      </c>
      <c r="C367">
        <f t="shared" si="5"/>
        <v>71.5</v>
      </c>
      <c r="D367">
        <v>1040</v>
      </c>
      <c r="E367">
        <v>121</v>
      </c>
      <c r="F367" t="str">
        <f>VLOOKUP($D367,[1]LUTs!$D$2:$H$64, 2, FALSE)</f>
        <v>Hunter</v>
      </c>
      <c r="G367" t="str">
        <f>VLOOKUP($D367,[1]LUTs!$D$2:$H$64, 3, FALSE)</f>
        <v>NSW</v>
      </c>
      <c r="H367" t="str">
        <f>VLOOKUP(G367,[1]LUTs!V$2:W$9, 2, FALSE)</f>
        <v>New South Wales</v>
      </c>
      <c r="I367" t="str">
        <f>VLOOKUP($E367,[1]LUTs!$AA$2:$AG$194, 4, FALSE)</f>
        <v>Other protected areas including indigenous uses</v>
      </c>
      <c r="J367" t="str">
        <f>VLOOKUP($E367,[1]LUTs!$AA$2:$AG$194,5,FALSE)</f>
        <v>Nature conservation</v>
      </c>
      <c r="K367" t="str">
        <f>VLOOKUP($E367,[1]LUTs!$AA$2:$AG$194,6,FALSE)</f>
        <v>Non-agriculture</v>
      </c>
      <c r="L367" t="str">
        <f>VLOOKUP($E367,[1]LUTs!$AA$2:$AG$194,7,FALSE)</f>
        <v>Dryland</v>
      </c>
    </row>
    <row r="368" spans="1:12" x14ac:dyDescent="0.25">
      <c r="A368">
        <v>2560</v>
      </c>
      <c r="B368">
        <v>19051</v>
      </c>
      <c r="C368">
        <f t="shared" si="5"/>
        <v>4762.75</v>
      </c>
      <c r="D368">
        <v>1040</v>
      </c>
      <c r="E368">
        <v>122</v>
      </c>
      <c r="F368" t="str">
        <f>VLOOKUP($D368,[1]LUTs!$D$2:$H$64, 2, FALSE)</f>
        <v>Hunter</v>
      </c>
      <c r="G368" t="str">
        <f>VLOOKUP($D368,[1]LUTs!$D$2:$H$64, 3, FALSE)</f>
        <v>NSW</v>
      </c>
      <c r="H368" t="str">
        <f>VLOOKUP(G368,[1]LUTs!V$2:W$9, 2, FALSE)</f>
        <v>New South Wales</v>
      </c>
      <c r="I368" t="str">
        <f>VLOOKUP($E368,[1]LUTs!$AA$2:$AG$194, 4, FALSE)</f>
        <v>Other protected areas including indigenous uses</v>
      </c>
      <c r="J368" t="str">
        <f>VLOOKUP($E368,[1]LUTs!$AA$2:$AG$194,5,FALSE)</f>
        <v>Nature conservation</v>
      </c>
      <c r="K368" t="str">
        <f>VLOOKUP($E368,[1]LUTs!$AA$2:$AG$194,6,FALSE)</f>
        <v>Non-agriculture</v>
      </c>
      <c r="L368" t="str">
        <f>VLOOKUP($E368,[1]LUTs!$AA$2:$AG$194,7,FALSE)</f>
        <v>Dryland</v>
      </c>
    </row>
    <row r="369" spans="1:12" x14ac:dyDescent="0.25">
      <c r="A369">
        <v>2656</v>
      </c>
      <c r="B369">
        <v>1355</v>
      </c>
      <c r="C369">
        <f t="shared" si="5"/>
        <v>338.75</v>
      </c>
      <c r="D369">
        <v>1040</v>
      </c>
      <c r="E369">
        <v>124</v>
      </c>
      <c r="F369" t="str">
        <f>VLOOKUP($D369,[1]LUTs!$D$2:$H$64, 2, FALSE)</f>
        <v>Hunter</v>
      </c>
      <c r="G369" t="str">
        <f>VLOOKUP($D369,[1]LUTs!$D$2:$H$64, 3, FALSE)</f>
        <v>NSW</v>
      </c>
      <c r="H369" t="str">
        <f>VLOOKUP(G369,[1]LUTs!V$2:W$9, 2, FALSE)</f>
        <v>New South Wales</v>
      </c>
      <c r="I369" t="str">
        <f>VLOOKUP($E369,[1]LUTs!$AA$2:$AG$194, 4, FALSE)</f>
        <v>Other protected areas including indigenous uses</v>
      </c>
      <c r="J369" t="str">
        <f>VLOOKUP($E369,[1]LUTs!$AA$2:$AG$194,5,FALSE)</f>
        <v>Nature conservation</v>
      </c>
      <c r="K369" t="str">
        <f>VLOOKUP($E369,[1]LUTs!$AA$2:$AG$194,6,FALSE)</f>
        <v>Non-agriculture</v>
      </c>
      <c r="L369" t="str">
        <f>VLOOKUP($E369,[1]LUTs!$AA$2:$AG$194,7,FALSE)</f>
        <v>Dryland</v>
      </c>
    </row>
    <row r="370" spans="1:12" x14ac:dyDescent="0.25">
      <c r="A370">
        <v>2389</v>
      </c>
      <c r="B370">
        <v>146405</v>
      </c>
      <c r="C370">
        <f t="shared" si="5"/>
        <v>36601.25</v>
      </c>
      <c r="D370">
        <v>1040</v>
      </c>
      <c r="E370">
        <v>130</v>
      </c>
      <c r="F370" t="str">
        <f>VLOOKUP($D370,[1]LUTs!$D$2:$H$64, 2, FALSE)</f>
        <v>Hunter</v>
      </c>
      <c r="G370" t="str">
        <f>VLOOKUP($D370,[1]LUTs!$D$2:$H$64, 3, FALSE)</f>
        <v>NSW</v>
      </c>
      <c r="H370" t="str">
        <f>VLOOKUP(G370,[1]LUTs!V$2:W$9, 2, FALSE)</f>
        <v>New South Wales</v>
      </c>
      <c r="I370" t="str">
        <f>VLOOKUP($E370,[1]LUTs!$AA$2:$AG$194, 4, FALSE)</f>
        <v>Minimal use</v>
      </c>
      <c r="J370" t="str">
        <f>VLOOKUP($E370,[1]LUTs!$AA$2:$AG$194,5,FALSE)</f>
        <v>Nature conservation</v>
      </c>
      <c r="K370" t="str">
        <f>VLOOKUP($E370,[1]LUTs!$AA$2:$AG$194,6,FALSE)</f>
        <v>Non-agriculture</v>
      </c>
      <c r="L370" t="str">
        <f>VLOOKUP($E370,[1]LUTs!$AA$2:$AG$194,7,FALSE)</f>
        <v>Dryland</v>
      </c>
    </row>
    <row r="371" spans="1:12" x14ac:dyDescent="0.25">
      <c r="A371">
        <v>2397</v>
      </c>
      <c r="B371">
        <v>7675</v>
      </c>
      <c r="C371">
        <f t="shared" si="5"/>
        <v>1918.75</v>
      </c>
      <c r="D371">
        <v>1040</v>
      </c>
      <c r="E371">
        <v>132</v>
      </c>
      <c r="F371" t="str">
        <f>VLOOKUP($D371,[1]LUTs!$D$2:$H$64, 2, FALSE)</f>
        <v>Hunter</v>
      </c>
      <c r="G371" t="str">
        <f>VLOOKUP($D371,[1]LUTs!$D$2:$H$64, 3, FALSE)</f>
        <v>NSW</v>
      </c>
      <c r="H371" t="str">
        <f>VLOOKUP(G371,[1]LUTs!V$2:W$9, 2, FALSE)</f>
        <v>New South Wales</v>
      </c>
      <c r="I371" t="str">
        <f>VLOOKUP($E371,[1]LUTs!$AA$2:$AG$194, 4, FALSE)</f>
        <v>Minimal use</v>
      </c>
      <c r="J371" t="str">
        <f>VLOOKUP($E371,[1]LUTs!$AA$2:$AG$194,5,FALSE)</f>
        <v>Nature conservation</v>
      </c>
      <c r="K371" t="str">
        <f>VLOOKUP($E371,[1]LUTs!$AA$2:$AG$194,6,FALSE)</f>
        <v>Non-agriculture</v>
      </c>
      <c r="L371" t="str">
        <f>VLOOKUP($E371,[1]LUTs!$AA$2:$AG$194,7,FALSE)</f>
        <v>Dryland</v>
      </c>
    </row>
    <row r="372" spans="1:12" x14ac:dyDescent="0.25">
      <c r="A372">
        <v>2391</v>
      </c>
      <c r="B372">
        <v>2017788</v>
      </c>
      <c r="C372">
        <f t="shared" si="5"/>
        <v>504447</v>
      </c>
      <c r="D372">
        <v>1040</v>
      </c>
      <c r="E372">
        <v>133</v>
      </c>
      <c r="F372" t="str">
        <f>VLOOKUP($D372,[1]LUTs!$D$2:$H$64, 2, FALSE)</f>
        <v>Hunter</v>
      </c>
      <c r="G372" t="str">
        <f>VLOOKUP($D372,[1]LUTs!$D$2:$H$64, 3, FALSE)</f>
        <v>NSW</v>
      </c>
      <c r="H372" t="str">
        <f>VLOOKUP(G372,[1]LUTs!V$2:W$9, 2, FALSE)</f>
        <v>New South Wales</v>
      </c>
      <c r="I372" t="str">
        <f>VLOOKUP($E372,[1]LUTs!$AA$2:$AG$194, 4, FALSE)</f>
        <v>Minimal use</v>
      </c>
      <c r="J372" t="str">
        <f>VLOOKUP($E372,[1]LUTs!$AA$2:$AG$194,5,FALSE)</f>
        <v>Nature conservation</v>
      </c>
      <c r="K372" t="str">
        <f>VLOOKUP($E372,[1]LUTs!$AA$2:$AG$194,6,FALSE)</f>
        <v>Non-agriculture</v>
      </c>
      <c r="L372" t="str">
        <f>VLOOKUP($E372,[1]LUTs!$AA$2:$AG$194,7,FALSE)</f>
        <v>Dryland</v>
      </c>
    </row>
    <row r="373" spans="1:12" x14ac:dyDescent="0.25">
      <c r="A373">
        <v>2402</v>
      </c>
      <c r="B373">
        <v>14605</v>
      </c>
      <c r="C373">
        <f t="shared" si="5"/>
        <v>3651.25</v>
      </c>
      <c r="D373">
        <v>1040</v>
      </c>
      <c r="E373">
        <v>134</v>
      </c>
      <c r="F373" t="str">
        <f>VLOOKUP($D373,[1]LUTs!$D$2:$H$64, 2, FALSE)</f>
        <v>Hunter</v>
      </c>
      <c r="G373" t="str">
        <f>VLOOKUP($D373,[1]LUTs!$D$2:$H$64, 3, FALSE)</f>
        <v>NSW</v>
      </c>
      <c r="H373" t="str">
        <f>VLOOKUP(G373,[1]LUTs!V$2:W$9, 2, FALSE)</f>
        <v>New South Wales</v>
      </c>
      <c r="I373" t="str">
        <f>VLOOKUP($E373,[1]LUTs!$AA$2:$AG$194, 4, FALSE)</f>
        <v>Minimal use</v>
      </c>
      <c r="J373" t="str">
        <f>VLOOKUP($E373,[1]LUTs!$AA$2:$AG$194,5,FALSE)</f>
        <v>Nature conservation</v>
      </c>
      <c r="K373" t="str">
        <f>VLOOKUP($E373,[1]LUTs!$AA$2:$AG$194,6,FALSE)</f>
        <v>Non-agriculture</v>
      </c>
      <c r="L373" t="str">
        <f>VLOOKUP($E373,[1]LUTs!$AA$2:$AG$194,7,FALSE)</f>
        <v>Dryland</v>
      </c>
    </row>
    <row r="374" spans="1:12" x14ac:dyDescent="0.25">
      <c r="A374">
        <v>2393</v>
      </c>
      <c r="B374">
        <v>3948393</v>
      </c>
      <c r="C374">
        <f t="shared" si="5"/>
        <v>987098.25</v>
      </c>
      <c r="D374">
        <v>1040</v>
      </c>
      <c r="E374">
        <v>210</v>
      </c>
      <c r="F374" t="str">
        <f>VLOOKUP($D374,[1]LUTs!$D$2:$H$64, 2, FALSE)</f>
        <v>Hunter</v>
      </c>
      <c r="G374" t="str">
        <f>VLOOKUP($D374,[1]LUTs!$D$2:$H$64, 3, FALSE)</f>
        <v>NSW</v>
      </c>
      <c r="H374" t="str">
        <f>VLOOKUP(G374,[1]LUTs!V$2:W$9, 2, FALSE)</f>
        <v>New South Wales</v>
      </c>
      <c r="I374" t="str">
        <f>VLOOKUP($E374,[1]LUTs!$AA$2:$AG$194, 4, FALSE)</f>
        <v>Grazing native vegetation</v>
      </c>
      <c r="J374" t="str">
        <f>VLOOKUP($E374,[1]LUTs!$AA$2:$AG$194,5,FALSE)</f>
        <v>Livestock production</v>
      </c>
      <c r="K374" t="str">
        <f>VLOOKUP($E374,[1]LUTs!$AA$2:$AG$194,6,FALSE)</f>
        <v>Agriculture</v>
      </c>
      <c r="L374" t="str">
        <f>VLOOKUP($E374,[1]LUTs!$AA$2:$AG$194,7,FALSE)</f>
        <v>Dryland</v>
      </c>
    </row>
    <row r="375" spans="1:12" x14ac:dyDescent="0.25">
      <c r="A375">
        <v>2400</v>
      </c>
      <c r="B375">
        <v>827308</v>
      </c>
      <c r="C375">
        <f t="shared" si="5"/>
        <v>206827</v>
      </c>
      <c r="D375">
        <v>1040</v>
      </c>
      <c r="E375">
        <v>220</v>
      </c>
      <c r="F375" t="str">
        <f>VLOOKUP($D375,[1]LUTs!$D$2:$H$64, 2, FALSE)</f>
        <v>Hunter</v>
      </c>
      <c r="G375" t="str">
        <f>VLOOKUP($D375,[1]LUTs!$D$2:$H$64, 3, FALSE)</f>
        <v>NSW</v>
      </c>
      <c r="H375" t="str">
        <f>VLOOKUP(G375,[1]LUTs!V$2:W$9, 2, FALSE)</f>
        <v>New South Wales</v>
      </c>
      <c r="I375" t="str">
        <f>VLOOKUP($E375,[1]LUTs!$AA$2:$AG$194, 4, FALSE)</f>
        <v>Production native forests</v>
      </c>
      <c r="J375" t="str">
        <f>VLOOKUP($E375,[1]LUTs!$AA$2:$AG$194,5,FALSE)</f>
        <v>Forests and plantations</v>
      </c>
      <c r="K375" t="str">
        <f>VLOOKUP($E375,[1]LUTs!$AA$2:$AG$194,6,FALSE)</f>
        <v>Non-agriculture</v>
      </c>
      <c r="L375" t="str">
        <f>VLOOKUP($E375,[1]LUTs!$AA$2:$AG$194,7,FALSE)</f>
        <v>Dryland</v>
      </c>
    </row>
    <row r="376" spans="1:12" x14ac:dyDescent="0.25">
      <c r="A376">
        <v>2510</v>
      </c>
      <c r="B376">
        <v>612</v>
      </c>
      <c r="C376">
        <f t="shared" si="5"/>
        <v>153</v>
      </c>
      <c r="D376">
        <v>1040</v>
      </c>
      <c r="E376">
        <v>310</v>
      </c>
      <c r="F376" t="str">
        <f>VLOOKUP($D376,[1]LUTs!$D$2:$H$64, 2, FALSE)</f>
        <v>Hunter</v>
      </c>
      <c r="G376" t="str">
        <f>VLOOKUP($D376,[1]LUTs!$D$2:$H$64, 3, FALSE)</f>
        <v>NSW</v>
      </c>
      <c r="H376" t="str">
        <f>VLOOKUP(G376,[1]LUTs!V$2:W$9, 2, FALSE)</f>
        <v>New South Wales</v>
      </c>
      <c r="I376" t="str">
        <f>VLOOKUP($E376,[1]LUTs!$AA$2:$AG$194, 4, FALSE)</f>
        <v>Plantation forests (commercial and other)</v>
      </c>
      <c r="J376" t="str">
        <f>VLOOKUP($E376,[1]LUTs!$AA$2:$AG$194,5,FALSE)</f>
        <v>Forests and plantations</v>
      </c>
      <c r="K376" t="str">
        <f>VLOOKUP($E376,[1]LUTs!$AA$2:$AG$194,6,FALSE)</f>
        <v>Non-agriculture</v>
      </c>
      <c r="L376" t="str">
        <f>VLOOKUP($E376,[1]LUTs!$AA$2:$AG$194,7,FALSE)</f>
        <v>Dryland</v>
      </c>
    </row>
    <row r="377" spans="1:12" x14ac:dyDescent="0.25">
      <c r="A377">
        <v>2463</v>
      </c>
      <c r="B377">
        <v>21347</v>
      </c>
      <c r="C377">
        <f t="shared" si="5"/>
        <v>5336.75</v>
      </c>
      <c r="D377">
        <v>1040</v>
      </c>
      <c r="E377">
        <v>311</v>
      </c>
      <c r="F377" t="str">
        <f>VLOOKUP($D377,[1]LUTs!$D$2:$H$64, 2, FALSE)</f>
        <v>Hunter</v>
      </c>
      <c r="G377" t="str">
        <f>VLOOKUP($D377,[1]LUTs!$D$2:$H$64, 3, FALSE)</f>
        <v>NSW</v>
      </c>
      <c r="H377" t="str">
        <f>VLOOKUP(G377,[1]LUTs!V$2:W$9, 2, FALSE)</f>
        <v>New South Wales</v>
      </c>
      <c r="I377" t="str">
        <f>VLOOKUP($E377,[1]LUTs!$AA$2:$AG$194, 4, FALSE)</f>
        <v>Plantation forests (commercial and other)</v>
      </c>
      <c r="J377" t="str">
        <f>VLOOKUP($E377,[1]LUTs!$AA$2:$AG$194,5,FALSE)</f>
        <v>Forests and plantations</v>
      </c>
      <c r="K377" t="str">
        <f>VLOOKUP($E377,[1]LUTs!$AA$2:$AG$194,6,FALSE)</f>
        <v>Non-agriculture</v>
      </c>
      <c r="L377" t="str">
        <f>VLOOKUP($E377,[1]LUTs!$AA$2:$AG$194,7,FALSE)</f>
        <v>Dryland</v>
      </c>
    </row>
    <row r="378" spans="1:12" x14ac:dyDescent="0.25">
      <c r="A378">
        <v>2558</v>
      </c>
      <c r="B378">
        <v>2710</v>
      </c>
      <c r="C378">
        <f t="shared" si="5"/>
        <v>677.5</v>
      </c>
      <c r="D378">
        <v>1040</v>
      </c>
      <c r="E378">
        <v>312</v>
      </c>
      <c r="F378" t="str">
        <f>VLOOKUP($D378,[1]LUTs!$D$2:$H$64, 2, FALSE)</f>
        <v>Hunter</v>
      </c>
      <c r="G378" t="str">
        <f>VLOOKUP($D378,[1]LUTs!$D$2:$H$64, 3, FALSE)</f>
        <v>NSW</v>
      </c>
      <c r="H378" t="str">
        <f>VLOOKUP(G378,[1]LUTs!V$2:W$9, 2, FALSE)</f>
        <v>New South Wales</v>
      </c>
      <c r="I378" t="str">
        <f>VLOOKUP($E378,[1]LUTs!$AA$2:$AG$194, 4, FALSE)</f>
        <v>Plantation forests (commercial and other)</v>
      </c>
      <c r="J378" t="str">
        <f>VLOOKUP($E378,[1]LUTs!$AA$2:$AG$194,5,FALSE)</f>
        <v>Forests and plantations</v>
      </c>
      <c r="K378" t="str">
        <f>VLOOKUP($E378,[1]LUTs!$AA$2:$AG$194,6,FALSE)</f>
        <v>Non-agriculture</v>
      </c>
      <c r="L378" t="str">
        <f>VLOOKUP($E378,[1]LUTs!$AA$2:$AG$194,7,FALSE)</f>
        <v>Dryland</v>
      </c>
    </row>
    <row r="379" spans="1:12" x14ac:dyDescent="0.25">
      <c r="A379">
        <v>2871</v>
      </c>
      <c r="B379">
        <v>107</v>
      </c>
      <c r="C379">
        <f t="shared" si="5"/>
        <v>26.75</v>
      </c>
      <c r="D379">
        <v>1040</v>
      </c>
      <c r="E379">
        <v>313</v>
      </c>
      <c r="F379" t="str">
        <f>VLOOKUP($D379,[1]LUTs!$D$2:$H$64, 2, FALSE)</f>
        <v>Hunter</v>
      </c>
      <c r="G379" t="str">
        <f>VLOOKUP($D379,[1]LUTs!$D$2:$H$64, 3, FALSE)</f>
        <v>NSW</v>
      </c>
      <c r="H379" t="str">
        <f>VLOOKUP(G379,[1]LUTs!V$2:W$9, 2, FALSE)</f>
        <v>New South Wales</v>
      </c>
      <c r="I379" t="str">
        <f>VLOOKUP($E379,[1]LUTs!$AA$2:$AG$194, 4, FALSE)</f>
        <v>Plantation forests (commercial and other)</v>
      </c>
      <c r="J379" t="str">
        <f>VLOOKUP($E379,[1]LUTs!$AA$2:$AG$194,5,FALSE)</f>
        <v>Forests and plantations</v>
      </c>
      <c r="K379" t="str">
        <f>VLOOKUP($E379,[1]LUTs!$AA$2:$AG$194,6,FALSE)</f>
        <v>Non-agriculture</v>
      </c>
      <c r="L379" t="str">
        <f>VLOOKUP($E379,[1]LUTs!$AA$2:$AG$194,7,FALSE)</f>
        <v>Dryland</v>
      </c>
    </row>
    <row r="380" spans="1:12" x14ac:dyDescent="0.25">
      <c r="A380">
        <v>2751</v>
      </c>
      <c r="B380">
        <v>111</v>
      </c>
      <c r="C380">
        <f t="shared" si="5"/>
        <v>27.75</v>
      </c>
      <c r="D380">
        <v>1040</v>
      </c>
      <c r="E380">
        <v>314</v>
      </c>
      <c r="F380" t="str">
        <f>VLOOKUP($D380,[1]LUTs!$D$2:$H$64, 2, FALSE)</f>
        <v>Hunter</v>
      </c>
      <c r="G380" t="str">
        <f>VLOOKUP($D380,[1]LUTs!$D$2:$H$64, 3, FALSE)</f>
        <v>NSW</v>
      </c>
      <c r="H380" t="str">
        <f>VLOOKUP(G380,[1]LUTs!V$2:W$9, 2, FALSE)</f>
        <v>New South Wales</v>
      </c>
      <c r="I380" t="str">
        <f>VLOOKUP($E380,[1]LUTs!$AA$2:$AG$194, 4, FALSE)</f>
        <v>Plantation forests (commercial and other)</v>
      </c>
      <c r="J380" t="str">
        <f>VLOOKUP($E380,[1]LUTs!$AA$2:$AG$194,5,FALSE)</f>
        <v>Forests and plantations</v>
      </c>
      <c r="K380" t="str">
        <f>VLOOKUP($E380,[1]LUTs!$AA$2:$AG$194,6,FALSE)</f>
        <v>Non-agriculture</v>
      </c>
      <c r="L380" t="str">
        <f>VLOOKUP($E380,[1]LUTs!$AA$2:$AG$194,7,FALSE)</f>
        <v>Dryland</v>
      </c>
    </row>
    <row r="381" spans="1:12" x14ac:dyDescent="0.25">
      <c r="A381">
        <v>2395</v>
      </c>
      <c r="B381">
        <v>1844839</v>
      </c>
      <c r="C381">
        <f t="shared" si="5"/>
        <v>461209.75</v>
      </c>
      <c r="D381">
        <v>1040</v>
      </c>
      <c r="E381">
        <v>320</v>
      </c>
      <c r="F381" t="str">
        <f>VLOOKUP($D381,[1]LUTs!$D$2:$H$64, 2, FALSE)</f>
        <v>Hunter</v>
      </c>
      <c r="G381" t="str">
        <f>VLOOKUP($D381,[1]LUTs!$D$2:$H$64, 3, FALSE)</f>
        <v>NSW</v>
      </c>
      <c r="H381" t="str">
        <f>VLOOKUP(G381,[1]LUTs!V$2:W$9, 2, FALSE)</f>
        <v>New South Wales</v>
      </c>
      <c r="I381" t="str">
        <f>VLOOKUP($E381,[1]LUTs!$AA$2:$AG$194, 4, FALSE)</f>
        <v>Grazing modified pastures</v>
      </c>
      <c r="J381" t="str">
        <f>VLOOKUP($E381,[1]LUTs!$AA$2:$AG$194,5,FALSE)</f>
        <v>Livestock production</v>
      </c>
      <c r="K381" t="str">
        <f>VLOOKUP($E381,[1]LUTs!$AA$2:$AG$194,6,FALSE)</f>
        <v>Agriculture</v>
      </c>
      <c r="L381" t="str">
        <f>VLOOKUP($E381,[1]LUTs!$AA$2:$AG$194,7,FALSE)</f>
        <v>Dryland</v>
      </c>
    </row>
    <row r="382" spans="1:12" x14ac:dyDescent="0.25">
      <c r="A382">
        <v>2456</v>
      </c>
      <c r="B382">
        <v>73500</v>
      </c>
      <c r="C382">
        <f t="shared" si="5"/>
        <v>18375</v>
      </c>
      <c r="D382">
        <v>1040</v>
      </c>
      <c r="E382">
        <v>321</v>
      </c>
      <c r="F382" t="str">
        <f>VLOOKUP($D382,[1]LUTs!$D$2:$H$64, 2, FALSE)</f>
        <v>Hunter</v>
      </c>
      <c r="G382" t="str">
        <f>VLOOKUP($D382,[1]LUTs!$D$2:$H$64, 3, FALSE)</f>
        <v>NSW</v>
      </c>
      <c r="H382" t="str">
        <f>VLOOKUP(G382,[1]LUTs!V$2:W$9, 2, FALSE)</f>
        <v>New South Wales</v>
      </c>
      <c r="I382" t="str">
        <f>VLOOKUP($E382,[1]LUTs!$AA$2:$AG$194, 4, FALSE)</f>
        <v>Grazing modified pastures</v>
      </c>
      <c r="J382" t="str">
        <f>VLOOKUP($E382,[1]LUTs!$AA$2:$AG$194,5,FALSE)</f>
        <v>Livestock production</v>
      </c>
      <c r="K382" t="str">
        <f>VLOOKUP($E382,[1]LUTs!$AA$2:$AG$194,6,FALSE)</f>
        <v>Agriculture</v>
      </c>
      <c r="L382" t="str">
        <f>VLOOKUP($E382,[1]LUTs!$AA$2:$AG$194,7,FALSE)</f>
        <v>Dryland</v>
      </c>
    </row>
    <row r="383" spans="1:12" x14ac:dyDescent="0.25">
      <c r="A383">
        <v>2417</v>
      </c>
      <c r="B383">
        <v>52711</v>
      </c>
      <c r="C383">
        <f t="shared" si="5"/>
        <v>13177.75</v>
      </c>
      <c r="D383">
        <v>1040</v>
      </c>
      <c r="E383">
        <v>325</v>
      </c>
      <c r="F383" t="str">
        <f>VLOOKUP($D383,[1]LUTs!$D$2:$H$64, 2, FALSE)</f>
        <v>Hunter</v>
      </c>
      <c r="G383" t="str">
        <f>VLOOKUP($D383,[1]LUTs!$D$2:$H$64, 3, FALSE)</f>
        <v>NSW</v>
      </c>
      <c r="H383" t="str">
        <f>VLOOKUP(G383,[1]LUTs!V$2:W$9, 2, FALSE)</f>
        <v>New South Wales</v>
      </c>
      <c r="I383" t="str">
        <f>VLOOKUP($E383,[1]LUTs!$AA$2:$AG$194, 4, FALSE)</f>
        <v>Grazing modified pastures</v>
      </c>
      <c r="J383" t="str">
        <f>VLOOKUP($E383,[1]LUTs!$AA$2:$AG$194,5,FALSE)</f>
        <v>Livestock production</v>
      </c>
      <c r="K383" t="str">
        <f>VLOOKUP($E383,[1]LUTs!$AA$2:$AG$194,6,FALSE)</f>
        <v>Agriculture</v>
      </c>
      <c r="L383" t="str">
        <f>VLOOKUP($E383,[1]LUTs!$AA$2:$AG$194,7,FALSE)</f>
        <v>Dryland</v>
      </c>
    </row>
    <row r="384" spans="1:12" x14ac:dyDescent="0.25">
      <c r="A384">
        <v>2419</v>
      </c>
      <c r="B384">
        <v>204432</v>
      </c>
      <c r="C384">
        <f t="shared" si="5"/>
        <v>51108</v>
      </c>
      <c r="D384">
        <v>1040</v>
      </c>
      <c r="E384">
        <v>330</v>
      </c>
      <c r="F384" t="str">
        <f>VLOOKUP($D384,[1]LUTs!$D$2:$H$64, 2, FALSE)</f>
        <v>Hunter</v>
      </c>
      <c r="G384" t="str">
        <f>VLOOKUP($D384,[1]LUTs!$D$2:$H$64, 3, FALSE)</f>
        <v>NSW</v>
      </c>
      <c r="H384" t="str">
        <f>VLOOKUP(G384,[1]LUTs!V$2:W$9, 2, FALSE)</f>
        <v>New South Wales</v>
      </c>
      <c r="I384" t="str">
        <f>VLOOKUP($E384,[1]LUTs!$AA$2:$AG$194, 4, FALSE)</f>
        <v>Dryland cropping</v>
      </c>
      <c r="J384" t="str">
        <f>VLOOKUP($E384,[1]LUTs!$AA$2:$AG$194,5,FALSE)</f>
        <v>Cropping</v>
      </c>
      <c r="K384" t="str">
        <f>VLOOKUP($E384,[1]LUTs!$AA$2:$AG$194,6,FALSE)</f>
        <v>Agriculture</v>
      </c>
      <c r="L384" t="str">
        <f>VLOOKUP($E384,[1]LUTs!$AA$2:$AG$194,7,FALSE)</f>
        <v>Dryland</v>
      </c>
    </row>
    <row r="385" spans="1:12" x14ac:dyDescent="0.25">
      <c r="A385">
        <v>2644</v>
      </c>
      <c r="B385">
        <v>169</v>
      </c>
      <c r="C385">
        <f t="shared" si="5"/>
        <v>42.25</v>
      </c>
      <c r="D385">
        <v>1040</v>
      </c>
      <c r="E385">
        <v>333</v>
      </c>
      <c r="F385" t="str">
        <f>VLOOKUP($D385,[1]LUTs!$D$2:$H$64, 2, FALSE)</f>
        <v>Hunter</v>
      </c>
      <c r="G385" t="str">
        <f>VLOOKUP($D385,[1]LUTs!$D$2:$H$64, 3, FALSE)</f>
        <v>NSW</v>
      </c>
      <c r="H385" t="str">
        <f>VLOOKUP(G385,[1]LUTs!V$2:W$9, 2, FALSE)</f>
        <v>New South Wales</v>
      </c>
      <c r="I385" t="str">
        <f>VLOOKUP($E385,[1]LUTs!$AA$2:$AG$194, 4, FALSE)</f>
        <v>Dryland cropping</v>
      </c>
      <c r="J385" t="str">
        <f>VLOOKUP($E385,[1]LUTs!$AA$2:$AG$194,5,FALSE)</f>
        <v>Cropping</v>
      </c>
      <c r="K385" t="str">
        <f>VLOOKUP($E385,[1]LUTs!$AA$2:$AG$194,6,FALSE)</f>
        <v>Agriculture</v>
      </c>
      <c r="L385" t="str">
        <f>VLOOKUP($E385,[1]LUTs!$AA$2:$AG$194,7,FALSE)</f>
        <v>Dryland</v>
      </c>
    </row>
    <row r="386" spans="1:12" x14ac:dyDescent="0.25">
      <c r="A386">
        <v>2458</v>
      </c>
      <c r="B386">
        <v>1624</v>
      </c>
      <c r="C386">
        <f t="shared" ref="C386:C449" si="6">B386/4</f>
        <v>406</v>
      </c>
      <c r="D386">
        <v>1040</v>
      </c>
      <c r="E386">
        <v>340</v>
      </c>
      <c r="F386" t="str">
        <f>VLOOKUP($D386,[1]LUTs!$D$2:$H$64, 2, FALSE)</f>
        <v>Hunter</v>
      </c>
      <c r="G386" t="str">
        <f>VLOOKUP($D386,[1]LUTs!$D$2:$H$64, 3, FALSE)</f>
        <v>NSW</v>
      </c>
      <c r="H386" t="str">
        <f>VLOOKUP(G386,[1]LUTs!V$2:W$9, 2, FALSE)</f>
        <v>New South Wales</v>
      </c>
      <c r="I386" t="str">
        <f>VLOOKUP($E386,[1]LUTs!$AA$2:$AG$194, 4, FALSE)</f>
        <v>Dryland horticulture</v>
      </c>
      <c r="J386" t="str">
        <f>VLOOKUP($E386,[1]LUTs!$AA$2:$AG$194,5,FALSE)</f>
        <v>Horticulture</v>
      </c>
      <c r="K386" t="str">
        <f>VLOOKUP($E386,[1]LUTs!$AA$2:$AG$194,6,FALSE)</f>
        <v>Agriculture</v>
      </c>
      <c r="L386" t="str">
        <f>VLOOKUP($E386,[1]LUTs!$AA$2:$AG$194,7,FALSE)</f>
        <v>Dryland</v>
      </c>
    </row>
    <row r="387" spans="1:12" x14ac:dyDescent="0.25">
      <c r="A387">
        <v>2479</v>
      </c>
      <c r="B387">
        <v>514</v>
      </c>
      <c r="C387">
        <f t="shared" si="6"/>
        <v>128.5</v>
      </c>
      <c r="D387">
        <v>1040</v>
      </c>
      <c r="E387">
        <v>341</v>
      </c>
      <c r="F387" t="str">
        <f>VLOOKUP($D387,[1]LUTs!$D$2:$H$64, 2, FALSE)</f>
        <v>Hunter</v>
      </c>
      <c r="G387" t="str">
        <f>VLOOKUP($D387,[1]LUTs!$D$2:$H$64, 3, FALSE)</f>
        <v>NSW</v>
      </c>
      <c r="H387" t="str">
        <f>VLOOKUP(G387,[1]LUTs!V$2:W$9, 2, FALSE)</f>
        <v>New South Wales</v>
      </c>
      <c r="I387" t="str">
        <f>VLOOKUP($E387,[1]LUTs!$AA$2:$AG$194, 4, FALSE)</f>
        <v>Dryland horticulture</v>
      </c>
      <c r="J387" t="str">
        <f>VLOOKUP($E387,[1]LUTs!$AA$2:$AG$194,5,FALSE)</f>
        <v>Horticulture</v>
      </c>
      <c r="K387" t="str">
        <f>VLOOKUP($E387,[1]LUTs!$AA$2:$AG$194,6,FALSE)</f>
        <v>Agriculture</v>
      </c>
      <c r="L387" t="str">
        <f>VLOOKUP($E387,[1]LUTs!$AA$2:$AG$194,7,FALSE)</f>
        <v>Dryland</v>
      </c>
    </row>
    <row r="388" spans="1:12" x14ac:dyDescent="0.25">
      <c r="A388">
        <v>2543</v>
      </c>
      <c r="B388">
        <v>2868</v>
      </c>
      <c r="C388">
        <f t="shared" si="6"/>
        <v>717</v>
      </c>
      <c r="D388">
        <v>1040</v>
      </c>
      <c r="E388">
        <v>342</v>
      </c>
      <c r="F388" t="str">
        <f>VLOOKUP($D388,[1]LUTs!$D$2:$H$64, 2, FALSE)</f>
        <v>Hunter</v>
      </c>
      <c r="G388" t="str">
        <f>VLOOKUP($D388,[1]LUTs!$D$2:$H$64, 3, FALSE)</f>
        <v>NSW</v>
      </c>
      <c r="H388" t="str">
        <f>VLOOKUP(G388,[1]LUTs!V$2:W$9, 2, FALSE)</f>
        <v>New South Wales</v>
      </c>
      <c r="I388" t="str">
        <f>VLOOKUP($E388,[1]LUTs!$AA$2:$AG$194, 4, FALSE)</f>
        <v>Dryland horticulture</v>
      </c>
      <c r="J388" t="str">
        <f>VLOOKUP($E388,[1]LUTs!$AA$2:$AG$194,5,FALSE)</f>
        <v>Horticulture</v>
      </c>
      <c r="K388" t="str">
        <f>VLOOKUP($E388,[1]LUTs!$AA$2:$AG$194,6,FALSE)</f>
        <v>Agriculture</v>
      </c>
      <c r="L388" t="str">
        <f>VLOOKUP($E388,[1]LUTs!$AA$2:$AG$194,7,FALSE)</f>
        <v>Dryland</v>
      </c>
    </row>
    <row r="389" spans="1:12" x14ac:dyDescent="0.25">
      <c r="A389">
        <v>2468</v>
      </c>
      <c r="B389">
        <v>272</v>
      </c>
      <c r="C389">
        <f t="shared" si="6"/>
        <v>68</v>
      </c>
      <c r="D389">
        <v>1040</v>
      </c>
      <c r="E389">
        <v>343</v>
      </c>
      <c r="F389" t="str">
        <f>VLOOKUP($D389,[1]LUTs!$D$2:$H$64, 2, FALSE)</f>
        <v>Hunter</v>
      </c>
      <c r="G389" t="str">
        <f>VLOOKUP($D389,[1]LUTs!$D$2:$H$64, 3, FALSE)</f>
        <v>NSW</v>
      </c>
      <c r="H389" t="str">
        <f>VLOOKUP(G389,[1]LUTs!V$2:W$9, 2, FALSE)</f>
        <v>New South Wales</v>
      </c>
      <c r="I389" t="str">
        <f>VLOOKUP($E389,[1]LUTs!$AA$2:$AG$194, 4, FALSE)</f>
        <v>Dryland horticulture</v>
      </c>
      <c r="J389" t="str">
        <f>VLOOKUP($E389,[1]LUTs!$AA$2:$AG$194,5,FALSE)</f>
        <v>Horticulture</v>
      </c>
      <c r="K389" t="str">
        <f>VLOOKUP($E389,[1]LUTs!$AA$2:$AG$194,6,FALSE)</f>
        <v>Agriculture</v>
      </c>
      <c r="L389" t="str">
        <f>VLOOKUP($E389,[1]LUTs!$AA$2:$AG$194,7,FALSE)</f>
        <v>Dryland</v>
      </c>
    </row>
    <row r="390" spans="1:12" x14ac:dyDescent="0.25">
      <c r="A390">
        <v>2541</v>
      </c>
      <c r="B390">
        <v>104</v>
      </c>
      <c r="C390">
        <f t="shared" si="6"/>
        <v>26</v>
      </c>
      <c r="D390">
        <v>1040</v>
      </c>
      <c r="E390">
        <v>344</v>
      </c>
      <c r="F390" t="str">
        <f>VLOOKUP($D390,[1]LUTs!$D$2:$H$64, 2, FALSE)</f>
        <v>Hunter</v>
      </c>
      <c r="G390" t="str">
        <f>VLOOKUP($D390,[1]LUTs!$D$2:$H$64, 3, FALSE)</f>
        <v>NSW</v>
      </c>
      <c r="H390" t="str">
        <f>VLOOKUP(G390,[1]LUTs!V$2:W$9, 2, FALSE)</f>
        <v>New South Wales</v>
      </c>
      <c r="I390" t="str">
        <f>VLOOKUP($E390,[1]LUTs!$AA$2:$AG$194, 4, FALSE)</f>
        <v>Dryland horticulture</v>
      </c>
      <c r="J390" t="str">
        <f>VLOOKUP($E390,[1]LUTs!$AA$2:$AG$194,5,FALSE)</f>
        <v>Horticulture</v>
      </c>
      <c r="K390" t="str">
        <f>VLOOKUP($E390,[1]LUTs!$AA$2:$AG$194,6,FALSE)</f>
        <v>Agriculture</v>
      </c>
      <c r="L390" t="str">
        <f>VLOOKUP($E390,[1]LUTs!$AA$2:$AG$194,7,FALSE)</f>
        <v>Dryland</v>
      </c>
    </row>
    <row r="391" spans="1:12" x14ac:dyDescent="0.25">
      <c r="A391">
        <v>2591</v>
      </c>
      <c r="B391">
        <v>6450</v>
      </c>
      <c r="C391">
        <f t="shared" si="6"/>
        <v>1612.5</v>
      </c>
      <c r="D391">
        <v>1040</v>
      </c>
      <c r="E391">
        <v>349</v>
      </c>
      <c r="F391" t="str">
        <f>VLOOKUP($D391,[1]LUTs!$D$2:$H$64, 2, FALSE)</f>
        <v>Hunter</v>
      </c>
      <c r="G391" t="str">
        <f>VLOOKUP($D391,[1]LUTs!$D$2:$H$64, 3, FALSE)</f>
        <v>NSW</v>
      </c>
      <c r="H391" t="str">
        <f>VLOOKUP(G391,[1]LUTs!V$2:W$9, 2, FALSE)</f>
        <v>New South Wales</v>
      </c>
      <c r="I391" t="str">
        <f>VLOOKUP($E391,[1]LUTs!$AA$2:$AG$194, 4, FALSE)</f>
        <v>Dryland horticulture</v>
      </c>
      <c r="J391" t="str">
        <f>VLOOKUP($E391,[1]LUTs!$AA$2:$AG$194,5,FALSE)</f>
        <v>Horticulture</v>
      </c>
      <c r="K391" t="str">
        <f>VLOOKUP($E391,[1]LUTs!$AA$2:$AG$194,6,FALSE)</f>
        <v>Agriculture</v>
      </c>
      <c r="L391" t="str">
        <f>VLOOKUP($E391,[1]LUTs!$AA$2:$AG$194,7,FALSE)</f>
        <v>Dryland</v>
      </c>
    </row>
    <row r="392" spans="1:12" x14ac:dyDescent="0.25">
      <c r="A392">
        <v>2597</v>
      </c>
      <c r="B392">
        <v>358</v>
      </c>
      <c r="C392">
        <f t="shared" si="6"/>
        <v>89.5</v>
      </c>
      <c r="D392">
        <v>1040</v>
      </c>
      <c r="E392">
        <v>350</v>
      </c>
      <c r="F392" t="str">
        <f>VLOOKUP($D392,[1]LUTs!$D$2:$H$64, 2, FALSE)</f>
        <v>Hunter</v>
      </c>
      <c r="G392" t="str">
        <f>VLOOKUP($D392,[1]LUTs!$D$2:$H$64, 3, FALSE)</f>
        <v>NSW</v>
      </c>
      <c r="H392" t="str">
        <f>VLOOKUP(G392,[1]LUTs!V$2:W$9, 2, FALSE)</f>
        <v>New South Wales</v>
      </c>
      <c r="I392" t="str">
        <f>VLOOKUP($E392,[1]LUTs!$AA$2:$AG$194, 4, FALSE)</f>
        <v>Dryland horticulture</v>
      </c>
      <c r="J392" t="str">
        <f>VLOOKUP($E392,[1]LUTs!$AA$2:$AG$194,5,FALSE)</f>
        <v>Horticulture</v>
      </c>
      <c r="K392" t="str">
        <f>VLOOKUP($E392,[1]LUTs!$AA$2:$AG$194,6,FALSE)</f>
        <v>Agriculture</v>
      </c>
      <c r="L392" t="str">
        <f>VLOOKUP($E392,[1]LUTs!$AA$2:$AG$194,7,FALSE)</f>
        <v>Dryland</v>
      </c>
    </row>
    <row r="393" spans="1:12" x14ac:dyDescent="0.25">
      <c r="A393">
        <v>2667</v>
      </c>
      <c r="B393">
        <v>50</v>
      </c>
      <c r="C393">
        <f t="shared" si="6"/>
        <v>12.5</v>
      </c>
      <c r="D393">
        <v>1040</v>
      </c>
      <c r="E393">
        <v>352</v>
      </c>
      <c r="F393" t="str">
        <f>VLOOKUP($D393,[1]LUTs!$D$2:$H$64, 2, FALSE)</f>
        <v>Hunter</v>
      </c>
      <c r="G393" t="str">
        <f>VLOOKUP($D393,[1]LUTs!$D$2:$H$64, 3, FALSE)</f>
        <v>NSW</v>
      </c>
      <c r="H393" t="str">
        <f>VLOOKUP(G393,[1]LUTs!V$2:W$9, 2, FALSE)</f>
        <v>New South Wales</v>
      </c>
      <c r="I393" t="str">
        <f>VLOOKUP($E393,[1]LUTs!$AA$2:$AG$194, 4, FALSE)</f>
        <v>Dryland horticulture</v>
      </c>
      <c r="J393" t="str">
        <f>VLOOKUP($E393,[1]LUTs!$AA$2:$AG$194,5,FALSE)</f>
        <v>Horticulture</v>
      </c>
      <c r="K393" t="str">
        <f>VLOOKUP($E393,[1]LUTs!$AA$2:$AG$194,6,FALSE)</f>
        <v>Agriculture</v>
      </c>
      <c r="L393" t="str">
        <f>VLOOKUP($E393,[1]LUTs!$AA$2:$AG$194,7,FALSE)</f>
        <v>Dryland</v>
      </c>
    </row>
    <row r="394" spans="1:12" x14ac:dyDescent="0.25">
      <c r="A394">
        <v>2660</v>
      </c>
      <c r="B394">
        <v>362</v>
      </c>
      <c r="C394">
        <f t="shared" si="6"/>
        <v>90.5</v>
      </c>
      <c r="D394">
        <v>1040</v>
      </c>
      <c r="E394">
        <v>353</v>
      </c>
      <c r="F394" t="str">
        <f>VLOOKUP($D394,[1]LUTs!$D$2:$H$64, 2, FALSE)</f>
        <v>Hunter</v>
      </c>
      <c r="G394" t="str">
        <f>VLOOKUP($D394,[1]LUTs!$D$2:$H$64, 3, FALSE)</f>
        <v>NSW</v>
      </c>
      <c r="H394" t="str">
        <f>VLOOKUP(G394,[1]LUTs!V$2:W$9, 2, FALSE)</f>
        <v>New South Wales</v>
      </c>
      <c r="I394" t="str">
        <f>VLOOKUP($E394,[1]LUTs!$AA$2:$AG$194, 4, FALSE)</f>
        <v>Dryland horticulture</v>
      </c>
      <c r="J394" t="str">
        <f>VLOOKUP($E394,[1]LUTs!$AA$2:$AG$194,5,FALSE)</f>
        <v>Horticulture</v>
      </c>
      <c r="K394" t="str">
        <f>VLOOKUP($E394,[1]LUTs!$AA$2:$AG$194,6,FALSE)</f>
        <v>Agriculture</v>
      </c>
      <c r="L394" t="str">
        <f>VLOOKUP($E394,[1]LUTs!$AA$2:$AG$194,7,FALSE)</f>
        <v>Dryland</v>
      </c>
    </row>
    <row r="395" spans="1:12" x14ac:dyDescent="0.25">
      <c r="A395">
        <v>2466</v>
      </c>
      <c r="B395">
        <v>1493</v>
      </c>
      <c r="C395">
        <f t="shared" si="6"/>
        <v>373.25</v>
      </c>
      <c r="D395">
        <v>1040</v>
      </c>
      <c r="E395">
        <v>360</v>
      </c>
      <c r="F395" t="str">
        <f>VLOOKUP($D395,[1]LUTs!$D$2:$H$64, 2, FALSE)</f>
        <v>Hunter</v>
      </c>
      <c r="G395" t="str">
        <f>VLOOKUP($D395,[1]LUTs!$D$2:$H$64, 3, FALSE)</f>
        <v>NSW</v>
      </c>
      <c r="H395" t="str">
        <f>VLOOKUP(G395,[1]LUTs!V$2:W$9, 2, FALSE)</f>
        <v>New South Wales</v>
      </c>
      <c r="I395" t="str">
        <f>VLOOKUP($E395,[1]LUTs!$AA$2:$AG$194, 4, FALSE)</f>
        <v>Land in transition</v>
      </c>
      <c r="J395" t="str">
        <f>VLOOKUP($E395,[1]LUTs!$AA$2:$AG$194,5,FALSE)</f>
        <v>Livestock production</v>
      </c>
      <c r="K395" t="str">
        <f>VLOOKUP($E395,[1]LUTs!$AA$2:$AG$194,6,FALSE)</f>
        <v>Agriculture</v>
      </c>
      <c r="L395" t="str">
        <f>VLOOKUP($E395,[1]LUTs!$AA$2:$AG$194,7,FALSE)</f>
        <v>Dryland</v>
      </c>
    </row>
    <row r="396" spans="1:12" x14ac:dyDescent="0.25">
      <c r="A396">
        <v>3085</v>
      </c>
      <c r="B396">
        <v>60</v>
      </c>
      <c r="C396">
        <f t="shared" si="6"/>
        <v>15</v>
      </c>
      <c r="D396">
        <v>1040</v>
      </c>
      <c r="E396">
        <v>362</v>
      </c>
      <c r="F396" t="str">
        <f>VLOOKUP($D396,[1]LUTs!$D$2:$H$64, 2, FALSE)</f>
        <v>Hunter</v>
      </c>
      <c r="G396" t="str">
        <f>VLOOKUP($D396,[1]LUTs!$D$2:$H$64, 3, FALSE)</f>
        <v>NSW</v>
      </c>
      <c r="H396" t="str">
        <f>VLOOKUP(G396,[1]LUTs!V$2:W$9, 2, FALSE)</f>
        <v>New South Wales</v>
      </c>
      <c r="I396" t="str">
        <f>VLOOKUP($E396,[1]LUTs!$AA$2:$AG$194, 4, FALSE)</f>
        <v>Land in transition</v>
      </c>
      <c r="J396" t="str">
        <f>VLOOKUP($E396,[1]LUTs!$AA$2:$AG$194,5,FALSE)</f>
        <v>Livestock production</v>
      </c>
      <c r="K396" t="str">
        <f>VLOOKUP($E396,[1]LUTs!$AA$2:$AG$194,6,FALSE)</f>
        <v>Agriculture</v>
      </c>
      <c r="L396" t="str">
        <f>VLOOKUP($E396,[1]LUTs!$AA$2:$AG$194,7,FALSE)</f>
        <v>Dryland</v>
      </c>
    </row>
    <row r="397" spans="1:12" x14ac:dyDescent="0.25">
      <c r="A397">
        <v>2645</v>
      </c>
      <c r="B397">
        <v>5126</v>
      </c>
      <c r="C397">
        <f t="shared" si="6"/>
        <v>1281.5</v>
      </c>
      <c r="D397">
        <v>1040</v>
      </c>
      <c r="E397">
        <v>363</v>
      </c>
      <c r="F397" t="str">
        <f>VLOOKUP($D397,[1]LUTs!$D$2:$H$64, 2, FALSE)</f>
        <v>Hunter</v>
      </c>
      <c r="G397" t="str">
        <f>VLOOKUP($D397,[1]LUTs!$D$2:$H$64, 3, FALSE)</f>
        <v>NSW</v>
      </c>
      <c r="H397" t="str">
        <f>VLOOKUP(G397,[1]LUTs!V$2:W$9, 2, FALSE)</f>
        <v>New South Wales</v>
      </c>
      <c r="I397" t="str">
        <f>VLOOKUP($E397,[1]LUTs!$AA$2:$AG$194, 4, FALSE)</f>
        <v>Land in transition</v>
      </c>
      <c r="J397" t="str">
        <f>VLOOKUP($E397,[1]LUTs!$AA$2:$AG$194,5,FALSE)</f>
        <v>Livestock production</v>
      </c>
      <c r="K397" t="str">
        <f>VLOOKUP($E397,[1]LUTs!$AA$2:$AG$194,6,FALSE)</f>
        <v>Agriculture</v>
      </c>
      <c r="L397" t="str">
        <f>VLOOKUP($E397,[1]LUTs!$AA$2:$AG$194,7,FALSE)</f>
        <v>Dryland</v>
      </c>
    </row>
    <row r="398" spans="1:12" x14ac:dyDescent="0.25">
      <c r="A398">
        <v>2879</v>
      </c>
      <c r="B398">
        <v>108</v>
      </c>
      <c r="C398">
        <f t="shared" si="6"/>
        <v>27</v>
      </c>
      <c r="D398">
        <v>1040</v>
      </c>
      <c r="E398">
        <v>364</v>
      </c>
      <c r="F398" t="str">
        <f>VLOOKUP($D398,[1]LUTs!$D$2:$H$64, 2, FALSE)</f>
        <v>Hunter</v>
      </c>
      <c r="G398" t="str">
        <f>VLOOKUP($D398,[1]LUTs!$D$2:$H$64, 3, FALSE)</f>
        <v>NSW</v>
      </c>
      <c r="H398" t="str">
        <f>VLOOKUP(G398,[1]LUTs!V$2:W$9, 2, FALSE)</f>
        <v>New South Wales</v>
      </c>
      <c r="I398" t="str">
        <f>VLOOKUP($E398,[1]LUTs!$AA$2:$AG$194, 4, FALSE)</f>
        <v>Land in transition</v>
      </c>
      <c r="J398" t="str">
        <f>VLOOKUP($E398,[1]LUTs!$AA$2:$AG$194,5,FALSE)</f>
        <v>Livestock production</v>
      </c>
      <c r="K398" t="str">
        <f>VLOOKUP($E398,[1]LUTs!$AA$2:$AG$194,6,FALSE)</f>
        <v>Agriculture</v>
      </c>
      <c r="L398" t="str">
        <f>VLOOKUP($E398,[1]LUTs!$AA$2:$AG$194,7,FALSE)</f>
        <v>Dryland</v>
      </c>
    </row>
    <row r="399" spans="1:12" x14ac:dyDescent="0.25">
      <c r="A399">
        <v>2513</v>
      </c>
      <c r="B399">
        <v>1456</v>
      </c>
      <c r="C399">
        <f t="shared" si="6"/>
        <v>364</v>
      </c>
      <c r="D399">
        <v>1040</v>
      </c>
      <c r="E399">
        <v>365</v>
      </c>
      <c r="F399" t="str">
        <f>VLOOKUP($D399,[1]LUTs!$D$2:$H$64, 2, FALSE)</f>
        <v>Hunter</v>
      </c>
      <c r="G399" t="str">
        <f>VLOOKUP($D399,[1]LUTs!$D$2:$H$64, 3, FALSE)</f>
        <v>NSW</v>
      </c>
      <c r="H399" t="str">
        <f>VLOOKUP(G399,[1]LUTs!V$2:W$9, 2, FALSE)</f>
        <v>New South Wales</v>
      </c>
      <c r="I399" t="str">
        <f>VLOOKUP($E399,[1]LUTs!$AA$2:$AG$194, 4, FALSE)</f>
        <v>Land in transition</v>
      </c>
      <c r="J399" t="str">
        <f>VLOOKUP($E399,[1]LUTs!$AA$2:$AG$194,5,FALSE)</f>
        <v>Livestock production</v>
      </c>
      <c r="K399" t="str">
        <f>VLOOKUP($E399,[1]LUTs!$AA$2:$AG$194,6,FALSE)</f>
        <v>Agriculture</v>
      </c>
      <c r="L399" t="str">
        <f>VLOOKUP($E399,[1]LUTs!$AA$2:$AG$194,7,FALSE)</f>
        <v>Dryland</v>
      </c>
    </row>
    <row r="400" spans="1:12" x14ac:dyDescent="0.25">
      <c r="A400">
        <v>2640</v>
      </c>
      <c r="B400">
        <v>264</v>
      </c>
      <c r="C400">
        <f t="shared" si="6"/>
        <v>66</v>
      </c>
      <c r="D400">
        <v>1040</v>
      </c>
      <c r="E400">
        <v>411</v>
      </c>
      <c r="F400" t="str">
        <f>VLOOKUP($D400,[1]LUTs!$D$2:$H$64, 2, FALSE)</f>
        <v>Hunter</v>
      </c>
      <c r="G400" t="str">
        <f>VLOOKUP($D400,[1]LUTs!$D$2:$H$64, 3, FALSE)</f>
        <v>NSW</v>
      </c>
      <c r="H400" t="str">
        <f>VLOOKUP(G400,[1]LUTs!V$2:W$9, 2, FALSE)</f>
        <v>New South Wales</v>
      </c>
      <c r="I400" t="str">
        <f>VLOOKUP($E400,[1]LUTs!$AA$2:$AG$194, 4, FALSE)</f>
        <v>Plantation forests (commercial and other)</v>
      </c>
      <c r="J400" t="str">
        <f>VLOOKUP($E400,[1]LUTs!$AA$2:$AG$194,5,FALSE)</f>
        <v>Forests and plantations</v>
      </c>
      <c r="K400" t="str">
        <f>VLOOKUP($E400,[1]LUTs!$AA$2:$AG$194,6,FALSE)</f>
        <v>Non-agriculture</v>
      </c>
      <c r="L400" t="str">
        <f>VLOOKUP($E400,[1]LUTs!$AA$2:$AG$194,7,FALSE)</f>
        <v>Irrigated</v>
      </c>
    </row>
    <row r="401" spans="1:12" x14ac:dyDescent="0.25">
      <c r="A401">
        <v>2429</v>
      </c>
      <c r="B401">
        <v>81930</v>
      </c>
      <c r="C401">
        <f t="shared" si="6"/>
        <v>20482.5</v>
      </c>
      <c r="D401">
        <v>1040</v>
      </c>
      <c r="E401">
        <v>420</v>
      </c>
      <c r="F401" t="str">
        <f>VLOOKUP($D401,[1]LUTs!$D$2:$H$64, 2, FALSE)</f>
        <v>Hunter</v>
      </c>
      <c r="G401" t="str">
        <f>VLOOKUP($D401,[1]LUTs!$D$2:$H$64, 3, FALSE)</f>
        <v>NSW</v>
      </c>
      <c r="H401" t="str">
        <f>VLOOKUP(G401,[1]LUTs!V$2:W$9, 2, FALSE)</f>
        <v>New South Wales</v>
      </c>
      <c r="I401" t="str">
        <f>VLOOKUP($E401,[1]LUTs!$AA$2:$AG$194, 4, FALSE)</f>
        <v xml:space="preserve">Irrigated pastures </v>
      </c>
      <c r="J401" t="str">
        <f>VLOOKUP($E401,[1]LUTs!$AA$2:$AG$194,5,FALSE)</f>
        <v>Livestock production</v>
      </c>
      <c r="K401" t="str">
        <f>VLOOKUP($E401,[1]LUTs!$AA$2:$AG$194,6,FALSE)</f>
        <v>Agriculture</v>
      </c>
      <c r="L401" t="str">
        <f>VLOOKUP($E401,[1]LUTs!$AA$2:$AG$194,7,FALSE)</f>
        <v>Irrigated</v>
      </c>
    </row>
    <row r="402" spans="1:12" x14ac:dyDescent="0.25">
      <c r="A402">
        <v>2731</v>
      </c>
      <c r="B402">
        <v>57</v>
      </c>
      <c r="C402">
        <f t="shared" si="6"/>
        <v>14.25</v>
      </c>
      <c r="D402">
        <v>1040</v>
      </c>
      <c r="E402">
        <v>424</v>
      </c>
      <c r="F402" t="str">
        <f>VLOOKUP($D402,[1]LUTs!$D$2:$H$64, 2, FALSE)</f>
        <v>Hunter</v>
      </c>
      <c r="G402" t="str">
        <f>VLOOKUP($D402,[1]LUTs!$D$2:$H$64, 3, FALSE)</f>
        <v>NSW</v>
      </c>
      <c r="H402" t="str">
        <f>VLOOKUP(G402,[1]LUTs!V$2:W$9, 2, FALSE)</f>
        <v>New South Wales</v>
      </c>
      <c r="I402" t="str">
        <f>VLOOKUP($E402,[1]LUTs!$AA$2:$AG$194, 4, FALSE)</f>
        <v xml:space="preserve">Irrigated pastures </v>
      </c>
      <c r="J402" t="str">
        <f>VLOOKUP($E402,[1]LUTs!$AA$2:$AG$194,5,FALSE)</f>
        <v>Livestock production</v>
      </c>
      <c r="K402" t="str">
        <f>VLOOKUP($E402,[1]LUTs!$AA$2:$AG$194,6,FALSE)</f>
        <v>Agriculture</v>
      </c>
      <c r="L402" t="str">
        <f>VLOOKUP($E402,[1]LUTs!$AA$2:$AG$194,7,FALSE)</f>
        <v>Irrigated</v>
      </c>
    </row>
    <row r="403" spans="1:12" x14ac:dyDescent="0.25">
      <c r="A403">
        <v>2464</v>
      </c>
      <c r="B403">
        <v>3658</v>
      </c>
      <c r="C403">
        <f t="shared" si="6"/>
        <v>914.5</v>
      </c>
      <c r="D403">
        <v>1040</v>
      </c>
      <c r="E403">
        <v>430</v>
      </c>
      <c r="F403" t="str">
        <f>VLOOKUP($D403,[1]LUTs!$D$2:$H$64, 2, FALSE)</f>
        <v>Hunter</v>
      </c>
      <c r="G403" t="str">
        <f>VLOOKUP($D403,[1]LUTs!$D$2:$H$64, 3, FALSE)</f>
        <v>NSW</v>
      </c>
      <c r="H403" t="str">
        <f>VLOOKUP(G403,[1]LUTs!V$2:W$9, 2, FALSE)</f>
        <v>New South Wales</v>
      </c>
      <c r="I403" t="str">
        <f>VLOOKUP($E403,[1]LUTs!$AA$2:$AG$194, 4, FALSE)</f>
        <v>Irrigated cropping</v>
      </c>
      <c r="J403" t="str">
        <f>VLOOKUP($E403,[1]LUTs!$AA$2:$AG$194,5,FALSE)</f>
        <v>Cropping</v>
      </c>
      <c r="K403" t="str">
        <f>VLOOKUP($E403,[1]LUTs!$AA$2:$AG$194,6,FALSE)</f>
        <v>Agriculture</v>
      </c>
      <c r="L403" t="str">
        <f>VLOOKUP($E403,[1]LUTs!$AA$2:$AG$194,7,FALSE)</f>
        <v>Irrigated</v>
      </c>
    </row>
    <row r="404" spans="1:12" x14ac:dyDescent="0.25">
      <c r="A404">
        <v>2580</v>
      </c>
      <c r="B404">
        <v>450</v>
      </c>
      <c r="C404">
        <f t="shared" si="6"/>
        <v>112.5</v>
      </c>
      <c r="D404">
        <v>1040</v>
      </c>
      <c r="E404">
        <v>433</v>
      </c>
      <c r="F404" t="str">
        <f>VLOOKUP($D404,[1]LUTs!$D$2:$H$64, 2, FALSE)</f>
        <v>Hunter</v>
      </c>
      <c r="G404" t="str">
        <f>VLOOKUP($D404,[1]LUTs!$D$2:$H$64, 3, FALSE)</f>
        <v>NSW</v>
      </c>
      <c r="H404" t="str">
        <f>VLOOKUP(G404,[1]LUTs!V$2:W$9, 2, FALSE)</f>
        <v>New South Wales</v>
      </c>
      <c r="I404" t="str">
        <f>VLOOKUP($E404,[1]LUTs!$AA$2:$AG$194, 4, FALSE)</f>
        <v>Irrigated cropping</v>
      </c>
      <c r="J404" t="str">
        <f>VLOOKUP($E404,[1]LUTs!$AA$2:$AG$194,5,FALSE)</f>
        <v>Cropping</v>
      </c>
      <c r="K404" t="str">
        <f>VLOOKUP($E404,[1]LUTs!$AA$2:$AG$194,6,FALSE)</f>
        <v>Agriculture</v>
      </c>
      <c r="L404" t="str">
        <f>VLOOKUP($E404,[1]LUTs!$AA$2:$AG$194,7,FALSE)</f>
        <v>Irrigated</v>
      </c>
    </row>
    <row r="405" spans="1:12" x14ac:dyDescent="0.25">
      <c r="A405">
        <v>2728</v>
      </c>
      <c r="B405">
        <v>417</v>
      </c>
      <c r="C405">
        <f t="shared" si="6"/>
        <v>104.25</v>
      </c>
      <c r="D405">
        <v>1040</v>
      </c>
      <c r="E405">
        <v>440</v>
      </c>
      <c r="F405" t="str">
        <f>VLOOKUP($D405,[1]LUTs!$D$2:$H$64, 2, FALSE)</f>
        <v>Hunter</v>
      </c>
      <c r="G405" t="str">
        <f>VLOOKUP($D405,[1]LUTs!$D$2:$H$64, 3, FALSE)</f>
        <v>NSW</v>
      </c>
      <c r="H405" t="str">
        <f>VLOOKUP(G405,[1]LUTs!V$2:W$9, 2, FALSE)</f>
        <v>New South Wales</v>
      </c>
      <c r="I405" t="str">
        <f>VLOOKUP($E405,[1]LUTs!$AA$2:$AG$194, 4, FALSE)</f>
        <v>Irrigated horticulture</v>
      </c>
      <c r="J405" t="str">
        <f>VLOOKUP($E405,[1]LUTs!$AA$2:$AG$194,5,FALSE)</f>
        <v>Horticulture</v>
      </c>
      <c r="K405" t="str">
        <f>VLOOKUP($E405,[1]LUTs!$AA$2:$AG$194,6,FALSE)</f>
        <v>Agriculture</v>
      </c>
      <c r="L405" t="str">
        <f>VLOOKUP($E405,[1]LUTs!$AA$2:$AG$194,7,FALSE)</f>
        <v>Irrigated</v>
      </c>
    </row>
    <row r="406" spans="1:12" x14ac:dyDescent="0.25">
      <c r="A406">
        <v>2852</v>
      </c>
      <c r="B406">
        <v>214</v>
      </c>
      <c r="C406">
        <f t="shared" si="6"/>
        <v>53.5</v>
      </c>
      <c r="D406">
        <v>1040</v>
      </c>
      <c r="E406">
        <v>441</v>
      </c>
      <c r="F406" t="str">
        <f>VLOOKUP($D406,[1]LUTs!$D$2:$H$64, 2, FALSE)</f>
        <v>Hunter</v>
      </c>
      <c r="G406" t="str">
        <f>VLOOKUP($D406,[1]LUTs!$D$2:$H$64, 3, FALSE)</f>
        <v>NSW</v>
      </c>
      <c r="H406" t="str">
        <f>VLOOKUP(G406,[1]LUTs!V$2:W$9, 2, FALSE)</f>
        <v>New South Wales</v>
      </c>
      <c r="I406" t="str">
        <f>VLOOKUP($E406,[1]LUTs!$AA$2:$AG$194, 4, FALSE)</f>
        <v>Irrigated horticulture</v>
      </c>
      <c r="J406" t="str">
        <f>VLOOKUP($E406,[1]LUTs!$AA$2:$AG$194,5,FALSE)</f>
        <v>Horticulture</v>
      </c>
      <c r="K406" t="str">
        <f>VLOOKUP($E406,[1]LUTs!$AA$2:$AG$194,6,FALSE)</f>
        <v>Agriculture</v>
      </c>
      <c r="L406" t="str">
        <f>VLOOKUP($E406,[1]LUTs!$AA$2:$AG$194,7,FALSE)</f>
        <v>Irrigated</v>
      </c>
    </row>
    <row r="407" spans="1:12" x14ac:dyDescent="0.25">
      <c r="A407">
        <v>2539</v>
      </c>
      <c r="B407">
        <v>1145</v>
      </c>
      <c r="C407">
        <f t="shared" si="6"/>
        <v>286.25</v>
      </c>
      <c r="D407">
        <v>1040</v>
      </c>
      <c r="E407">
        <v>442</v>
      </c>
      <c r="F407" t="str">
        <f>VLOOKUP($D407,[1]LUTs!$D$2:$H$64, 2, FALSE)</f>
        <v>Hunter</v>
      </c>
      <c r="G407" t="str">
        <f>VLOOKUP($D407,[1]LUTs!$D$2:$H$64, 3, FALSE)</f>
        <v>NSW</v>
      </c>
      <c r="H407" t="str">
        <f>VLOOKUP(G407,[1]LUTs!V$2:W$9, 2, FALSE)</f>
        <v>New South Wales</v>
      </c>
      <c r="I407" t="str">
        <f>VLOOKUP($E407,[1]LUTs!$AA$2:$AG$194, 4, FALSE)</f>
        <v>Irrigated horticulture</v>
      </c>
      <c r="J407" t="str">
        <f>VLOOKUP($E407,[1]LUTs!$AA$2:$AG$194,5,FALSE)</f>
        <v>Horticulture</v>
      </c>
      <c r="K407" t="str">
        <f>VLOOKUP($E407,[1]LUTs!$AA$2:$AG$194,6,FALSE)</f>
        <v>Agriculture</v>
      </c>
      <c r="L407" t="str">
        <f>VLOOKUP($E407,[1]LUTs!$AA$2:$AG$194,7,FALSE)</f>
        <v>Irrigated</v>
      </c>
    </row>
    <row r="408" spans="1:12" x14ac:dyDescent="0.25">
      <c r="A408">
        <v>2752</v>
      </c>
      <c r="B408">
        <v>203</v>
      </c>
      <c r="C408">
        <f t="shared" si="6"/>
        <v>50.75</v>
      </c>
      <c r="D408">
        <v>1040</v>
      </c>
      <c r="E408">
        <v>443</v>
      </c>
      <c r="F408" t="str">
        <f>VLOOKUP($D408,[1]LUTs!$D$2:$H$64, 2, FALSE)</f>
        <v>Hunter</v>
      </c>
      <c r="G408" t="str">
        <f>VLOOKUP($D408,[1]LUTs!$D$2:$H$64, 3, FALSE)</f>
        <v>NSW</v>
      </c>
      <c r="H408" t="str">
        <f>VLOOKUP(G408,[1]LUTs!V$2:W$9, 2, FALSE)</f>
        <v>New South Wales</v>
      </c>
      <c r="I408" t="str">
        <f>VLOOKUP($E408,[1]LUTs!$AA$2:$AG$194, 4, FALSE)</f>
        <v>Irrigated horticulture</v>
      </c>
      <c r="J408" t="str">
        <f>VLOOKUP($E408,[1]LUTs!$AA$2:$AG$194,5,FALSE)</f>
        <v>Horticulture</v>
      </c>
      <c r="K408" t="str">
        <f>VLOOKUP($E408,[1]LUTs!$AA$2:$AG$194,6,FALSE)</f>
        <v>Agriculture</v>
      </c>
      <c r="L408" t="str">
        <f>VLOOKUP($E408,[1]LUTs!$AA$2:$AG$194,7,FALSE)</f>
        <v>Irrigated</v>
      </c>
    </row>
    <row r="409" spans="1:12" x14ac:dyDescent="0.25">
      <c r="A409">
        <v>2619</v>
      </c>
      <c r="B409">
        <v>1131</v>
      </c>
      <c r="C409">
        <f t="shared" si="6"/>
        <v>282.75</v>
      </c>
      <c r="D409">
        <v>1040</v>
      </c>
      <c r="E409">
        <v>444</v>
      </c>
      <c r="F409" t="str">
        <f>VLOOKUP($D409,[1]LUTs!$D$2:$H$64, 2, FALSE)</f>
        <v>Hunter</v>
      </c>
      <c r="G409" t="str">
        <f>VLOOKUP($D409,[1]LUTs!$D$2:$H$64, 3, FALSE)</f>
        <v>NSW</v>
      </c>
      <c r="H409" t="str">
        <f>VLOOKUP(G409,[1]LUTs!V$2:W$9, 2, FALSE)</f>
        <v>New South Wales</v>
      </c>
      <c r="I409" t="str">
        <f>VLOOKUP($E409,[1]LUTs!$AA$2:$AG$194, 4, FALSE)</f>
        <v>Irrigated horticulture</v>
      </c>
      <c r="J409" t="str">
        <f>VLOOKUP($E409,[1]LUTs!$AA$2:$AG$194,5,FALSE)</f>
        <v>Horticulture</v>
      </c>
      <c r="K409" t="str">
        <f>VLOOKUP($E409,[1]LUTs!$AA$2:$AG$194,6,FALSE)</f>
        <v>Agriculture</v>
      </c>
      <c r="L409" t="str">
        <f>VLOOKUP($E409,[1]LUTs!$AA$2:$AG$194,7,FALSE)</f>
        <v>Irrigated</v>
      </c>
    </row>
    <row r="410" spans="1:12" x14ac:dyDescent="0.25">
      <c r="A410">
        <v>2714</v>
      </c>
      <c r="B410">
        <v>10727</v>
      </c>
      <c r="C410">
        <f t="shared" si="6"/>
        <v>2681.75</v>
      </c>
      <c r="D410">
        <v>1040</v>
      </c>
      <c r="E410">
        <v>449</v>
      </c>
      <c r="F410" t="str">
        <f>VLOOKUP($D410,[1]LUTs!$D$2:$H$64, 2, FALSE)</f>
        <v>Hunter</v>
      </c>
      <c r="G410" t="str">
        <f>VLOOKUP($D410,[1]LUTs!$D$2:$H$64, 3, FALSE)</f>
        <v>NSW</v>
      </c>
      <c r="H410" t="str">
        <f>VLOOKUP(G410,[1]LUTs!V$2:W$9, 2, FALSE)</f>
        <v>New South Wales</v>
      </c>
      <c r="I410" t="str">
        <f>VLOOKUP($E410,[1]LUTs!$AA$2:$AG$194, 4, FALSE)</f>
        <v>Irrigated horticulture</v>
      </c>
      <c r="J410" t="str">
        <f>VLOOKUP($E410,[1]LUTs!$AA$2:$AG$194,5,FALSE)</f>
        <v>Horticulture</v>
      </c>
      <c r="K410" t="str">
        <f>VLOOKUP($E410,[1]LUTs!$AA$2:$AG$194,6,FALSE)</f>
        <v>Agriculture</v>
      </c>
      <c r="L410" t="str">
        <f>VLOOKUP($E410,[1]LUTs!$AA$2:$AG$194,7,FALSE)</f>
        <v>Irrigated</v>
      </c>
    </row>
    <row r="411" spans="1:12" x14ac:dyDescent="0.25">
      <c r="A411">
        <v>2830</v>
      </c>
      <c r="B411">
        <v>245</v>
      </c>
      <c r="C411">
        <f t="shared" si="6"/>
        <v>61.25</v>
      </c>
      <c r="D411">
        <v>1040</v>
      </c>
      <c r="E411">
        <v>450</v>
      </c>
      <c r="F411" t="str">
        <f>VLOOKUP($D411,[1]LUTs!$D$2:$H$64, 2, FALSE)</f>
        <v>Hunter</v>
      </c>
      <c r="G411" t="str">
        <f>VLOOKUP($D411,[1]LUTs!$D$2:$H$64, 3, FALSE)</f>
        <v>NSW</v>
      </c>
      <c r="H411" t="str">
        <f>VLOOKUP(G411,[1]LUTs!V$2:W$9, 2, FALSE)</f>
        <v>New South Wales</v>
      </c>
      <c r="I411" t="str">
        <f>VLOOKUP($E411,[1]LUTs!$AA$2:$AG$194, 4, FALSE)</f>
        <v>Irrigated horticulture</v>
      </c>
      <c r="J411" t="str">
        <f>VLOOKUP($E411,[1]LUTs!$AA$2:$AG$194,5,FALSE)</f>
        <v>Horticulture</v>
      </c>
      <c r="K411" t="str">
        <f>VLOOKUP($E411,[1]LUTs!$AA$2:$AG$194,6,FALSE)</f>
        <v>Agriculture</v>
      </c>
      <c r="L411" t="str">
        <f>VLOOKUP($E411,[1]LUTs!$AA$2:$AG$194,7,FALSE)</f>
        <v>Irrigated</v>
      </c>
    </row>
    <row r="412" spans="1:12" x14ac:dyDescent="0.25">
      <c r="A412">
        <v>2737</v>
      </c>
      <c r="B412">
        <v>739</v>
      </c>
      <c r="C412">
        <f t="shared" si="6"/>
        <v>184.75</v>
      </c>
      <c r="D412">
        <v>1040</v>
      </c>
      <c r="E412">
        <v>453</v>
      </c>
      <c r="F412" t="str">
        <f>VLOOKUP($D412,[1]LUTs!$D$2:$H$64, 2, FALSE)</f>
        <v>Hunter</v>
      </c>
      <c r="G412" t="str">
        <f>VLOOKUP($D412,[1]LUTs!$D$2:$H$64, 3, FALSE)</f>
        <v>NSW</v>
      </c>
      <c r="H412" t="str">
        <f>VLOOKUP(G412,[1]LUTs!V$2:W$9, 2, FALSE)</f>
        <v>New South Wales</v>
      </c>
      <c r="I412" t="str">
        <f>VLOOKUP($E412,[1]LUTs!$AA$2:$AG$194, 4, FALSE)</f>
        <v>Irrigated horticulture</v>
      </c>
      <c r="J412" t="str">
        <f>VLOOKUP($E412,[1]LUTs!$AA$2:$AG$194,5,FALSE)</f>
        <v>Horticulture</v>
      </c>
      <c r="K412" t="str">
        <f>VLOOKUP($E412,[1]LUTs!$AA$2:$AG$194,6,FALSE)</f>
        <v>Agriculture</v>
      </c>
      <c r="L412" t="str">
        <f>VLOOKUP($E412,[1]LUTs!$AA$2:$AG$194,7,FALSE)</f>
        <v>Irrigated</v>
      </c>
    </row>
    <row r="413" spans="1:12" x14ac:dyDescent="0.25">
      <c r="A413">
        <v>2739</v>
      </c>
      <c r="B413">
        <v>769</v>
      </c>
      <c r="C413">
        <f t="shared" si="6"/>
        <v>192.25</v>
      </c>
      <c r="D413">
        <v>1040</v>
      </c>
      <c r="E413">
        <v>454</v>
      </c>
      <c r="F413" t="str">
        <f>VLOOKUP($D413,[1]LUTs!$D$2:$H$64, 2, FALSE)</f>
        <v>Hunter</v>
      </c>
      <c r="G413" t="str">
        <f>VLOOKUP($D413,[1]LUTs!$D$2:$H$64, 3, FALSE)</f>
        <v>NSW</v>
      </c>
      <c r="H413" t="str">
        <f>VLOOKUP(G413,[1]LUTs!V$2:W$9, 2, FALSE)</f>
        <v>New South Wales</v>
      </c>
      <c r="I413" t="str">
        <f>VLOOKUP($E413,[1]LUTs!$AA$2:$AG$194, 4, FALSE)</f>
        <v>Irrigated horticulture</v>
      </c>
      <c r="J413" t="str">
        <f>VLOOKUP($E413,[1]LUTs!$AA$2:$AG$194,5,FALSE)</f>
        <v>Horticulture</v>
      </c>
      <c r="K413" t="str">
        <f>VLOOKUP($E413,[1]LUTs!$AA$2:$AG$194,6,FALSE)</f>
        <v>Agriculture</v>
      </c>
      <c r="L413" t="str">
        <f>VLOOKUP($E413,[1]LUTs!$AA$2:$AG$194,7,FALSE)</f>
        <v>Irrigated</v>
      </c>
    </row>
    <row r="414" spans="1:12" x14ac:dyDescent="0.25">
      <c r="A414">
        <v>2768</v>
      </c>
      <c r="B414">
        <v>170</v>
      </c>
      <c r="C414">
        <f t="shared" si="6"/>
        <v>42.5</v>
      </c>
      <c r="D414">
        <v>1040</v>
      </c>
      <c r="E414">
        <v>465</v>
      </c>
      <c r="F414" t="str">
        <f>VLOOKUP($D414,[1]LUTs!$D$2:$H$64, 2, FALSE)</f>
        <v>Hunter</v>
      </c>
      <c r="G414" t="str">
        <f>VLOOKUP($D414,[1]LUTs!$D$2:$H$64, 3, FALSE)</f>
        <v>NSW</v>
      </c>
      <c r="H414" t="str">
        <f>VLOOKUP(G414,[1]LUTs!V$2:W$9, 2, FALSE)</f>
        <v>New South Wales</v>
      </c>
      <c r="I414" t="str">
        <f>VLOOKUP($E414,[1]LUTs!$AA$2:$AG$194, 4, FALSE)</f>
        <v>Land in transition</v>
      </c>
      <c r="J414" t="str">
        <f>VLOOKUP($E414,[1]LUTs!$AA$2:$AG$194,5,FALSE)</f>
        <v>Livestock production</v>
      </c>
      <c r="K414" t="str">
        <f>VLOOKUP($E414,[1]LUTs!$AA$2:$AG$194,6,FALSE)</f>
        <v>Agriculture</v>
      </c>
      <c r="L414" t="str">
        <f>VLOOKUP($E414,[1]LUTs!$AA$2:$AG$194,7,FALSE)</f>
        <v>Irrigated</v>
      </c>
    </row>
    <row r="415" spans="1:12" x14ac:dyDescent="0.25">
      <c r="A415">
        <v>2594</v>
      </c>
      <c r="B415">
        <v>105</v>
      </c>
      <c r="C415">
        <f t="shared" si="6"/>
        <v>26.25</v>
      </c>
      <c r="D415">
        <v>1040</v>
      </c>
      <c r="E415">
        <v>510</v>
      </c>
      <c r="F415" t="str">
        <f>VLOOKUP($D415,[1]LUTs!$D$2:$H$64, 2, FALSE)</f>
        <v>Hunter</v>
      </c>
      <c r="G415" t="str">
        <f>VLOOKUP($D415,[1]LUTs!$D$2:$H$64, 3, FALSE)</f>
        <v>NSW</v>
      </c>
      <c r="H415" t="str">
        <f>VLOOKUP(G415,[1]LUTs!V$2:W$9, 2, FALSE)</f>
        <v>New South Wales</v>
      </c>
      <c r="I415" t="str">
        <f>VLOOKUP($E415,[1]LUTs!$AA$2:$AG$194, 4, FALSE)</f>
        <v>Intensive plant production</v>
      </c>
      <c r="J415" t="str">
        <f>VLOOKUP($E415,[1]LUTs!$AA$2:$AG$194,5,FALSE)</f>
        <v>Horticulture</v>
      </c>
      <c r="K415" t="str">
        <f>VLOOKUP($E415,[1]LUTs!$AA$2:$AG$194,6,FALSE)</f>
        <v>Agriculture</v>
      </c>
      <c r="L415" t="str">
        <f>VLOOKUP($E415,[1]LUTs!$AA$2:$AG$194,7,FALSE)</f>
        <v>Irrigated</v>
      </c>
    </row>
    <row r="416" spans="1:12" x14ac:dyDescent="0.25">
      <c r="A416">
        <v>2626</v>
      </c>
      <c r="B416">
        <v>118</v>
      </c>
      <c r="C416">
        <f t="shared" si="6"/>
        <v>29.5</v>
      </c>
      <c r="D416">
        <v>1040</v>
      </c>
      <c r="E416">
        <v>511</v>
      </c>
      <c r="F416" t="str">
        <f>VLOOKUP($D416,[1]LUTs!$D$2:$H$64, 2, FALSE)</f>
        <v>Hunter</v>
      </c>
      <c r="G416" t="str">
        <f>VLOOKUP($D416,[1]LUTs!$D$2:$H$64, 3, FALSE)</f>
        <v>NSW</v>
      </c>
      <c r="H416" t="str">
        <f>VLOOKUP(G416,[1]LUTs!V$2:W$9, 2, FALSE)</f>
        <v>New South Wales</v>
      </c>
      <c r="I416" t="str">
        <f>VLOOKUP($E416,[1]LUTs!$AA$2:$AG$194, 4, FALSE)</f>
        <v>Intensive plant production</v>
      </c>
      <c r="J416" t="str">
        <f>VLOOKUP($E416,[1]LUTs!$AA$2:$AG$194,5,FALSE)</f>
        <v>Horticulture</v>
      </c>
      <c r="K416" t="str">
        <f>VLOOKUP($E416,[1]LUTs!$AA$2:$AG$194,6,FALSE)</f>
        <v>Agriculture</v>
      </c>
      <c r="L416" t="str">
        <f>VLOOKUP($E416,[1]LUTs!$AA$2:$AG$194,7,FALSE)</f>
        <v>Irrigated</v>
      </c>
    </row>
    <row r="417" spans="1:12" x14ac:dyDescent="0.25">
      <c r="A417">
        <v>2598</v>
      </c>
      <c r="B417">
        <v>386</v>
      </c>
      <c r="C417">
        <f t="shared" si="6"/>
        <v>96.5</v>
      </c>
      <c r="D417">
        <v>1040</v>
      </c>
      <c r="E417">
        <v>512</v>
      </c>
      <c r="F417" t="str">
        <f>VLOOKUP($D417,[1]LUTs!$D$2:$H$64, 2, FALSE)</f>
        <v>Hunter</v>
      </c>
      <c r="G417" t="str">
        <f>VLOOKUP($D417,[1]LUTs!$D$2:$H$64, 3, FALSE)</f>
        <v>NSW</v>
      </c>
      <c r="H417" t="str">
        <f>VLOOKUP(G417,[1]LUTs!V$2:W$9, 2, FALSE)</f>
        <v>New South Wales</v>
      </c>
      <c r="I417" t="str">
        <f>VLOOKUP($E417,[1]LUTs!$AA$2:$AG$194, 4, FALSE)</f>
        <v>Intensive plant production</v>
      </c>
      <c r="J417" t="str">
        <f>VLOOKUP($E417,[1]LUTs!$AA$2:$AG$194,5,FALSE)</f>
        <v>Horticulture</v>
      </c>
      <c r="K417" t="str">
        <f>VLOOKUP($E417,[1]LUTs!$AA$2:$AG$194,6,FALSE)</f>
        <v>Agriculture</v>
      </c>
      <c r="L417" t="str">
        <f>VLOOKUP($E417,[1]LUTs!$AA$2:$AG$194,7,FALSE)</f>
        <v>Irrigated</v>
      </c>
    </row>
    <row r="418" spans="1:12" x14ac:dyDescent="0.25">
      <c r="A418">
        <v>2997</v>
      </c>
      <c r="B418">
        <v>131</v>
      </c>
      <c r="C418">
        <f t="shared" si="6"/>
        <v>32.75</v>
      </c>
      <c r="D418">
        <v>1040</v>
      </c>
      <c r="E418">
        <v>513</v>
      </c>
      <c r="F418" t="str">
        <f>VLOOKUP($D418,[1]LUTs!$D$2:$H$64, 2, FALSE)</f>
        <v>Hunter</v>
      </c>
      <c r="G418" t="str">
        <f>VLOOKUP($D418,[1]LUTs!$D$2:$H$64, 3, FALSE)</f>
        <v>NSW</v>
      </c>
      <c r="H418" t="str">
        <f>VLOOKUP(G418,[1]LUTs!V$2:W$9, 2, FALSE)</f>
        <v>New South Wales</v>
      </c>
      <c r="I418" t="str">
        <f>VLOOKUP($E418,[1]LUTs!$AA$2:$AG$194, 4, FALSE)</f>
        <v>Intensive plant production</v>
      </c>
      <c r="J418" t="str">
        <f>VLOOKUP($E418,[1]LUTs!$AA$2:$AG$194,5,FALSE)</f>
        <v>Horticulture</v>
      </c>
      <c r="K418" t="str">
        <f>VLOOKUP($E418,[1]LUTs!$AA$2:$AG$194,6,FALSE)</f>
        <v>Agriculture</v>
      </c>
      <c r="L418" t="str">
        <f>VLOOKUP($E418,[1]LUTs!$AA$2:$AG$194,7,FALSE)</f>
        <v>Irrigated</v>
      </c>
    </row>
    <row r="419" spans="1:12" x14ac:dyDescent="0.25">
      <c r="A419">
        <v>2658</v>
      </c>
      <c r="B419">
        <v>34</v>
      </c>
      <c r="C419">
        <f t="shared" si="6"/>
        <v>8.5</v>
      </c>
      <c r="D419">
        <v>1040</v>
      </c>
      <c r="E419">
        <v>515</v>
      </c>
      <c r="F419" t="str">
        <f>VLOOKUP($D419,[1]LUTs!$D$2:$H$64, 2, FALSE)</f>
        <v>Hunter</v>
      </c>
      <c r="G419" t="str">
        <f>VLOOKUP($D419,[1]LUTs!$D$2:$H$64, 3, FALSE)</f>
        <v>NSW</v>
      </c>
      <c r="H419" t="str">
        <f>VLOOKUP(G419,[1]LUTs!V$2:W$9, 2, FALSE)</f>
        <v>New South Wales</v>
      </c>
      <c r="I419" t="str">
        <f>VLOOKUP($E419,[1]LUTs!$AA$2:$AG$194, 4, FALSE)</f>
        <v>Intensive plant production</v>
      </c>
      <c r="J419" t="str">
        <f>VLOOKUP($E419,[1]LUTs!$AA$2:$AG$194,5,FALSE)</f>
        <v>Horticulture</v>
      </c>
      <c r="K419" t="str">
        <f>VLOOKUP($E419,[1]LUTs!$AA$2:$AG$194,6,FALSE)</f>
        <v>Agriculture</v>
      </c>
      <c r="L419" t="str">
        <f>VLOOKUP($E419,[1]LUTs!$AA$2:$AG$194,7,FALSE)</f>
        <v>Dryland</v>
      </c>
    </row>
    <row r="420" spans="1:12" x14ac:dyDescent="0.25">
      <c r="A420">
        <v>2449</v>
      </c>
      <c r="B420">
        <v>15016</v>
      </c>
      <c r="C420">
        <f t="shared" si="6"/>
        <v>3754</v>
      </c>
      <c r="D420">
        <v>1040</v>
      </c>
      <c r="E420">
        <v>520</v>
      </c>
      <c r="F420" t="str">
        <f>VLOOKUP($D420,[1]LUTs!$D$2:$H$64, 2, FALSE)</f>
        <v>Hunter</v>
      </c>
      <c r="G420" t="str">
        <f>VLOOKUP($D420,[1]LUTs!$D$2:$H$64, 3, FALSE)</f>
        <v>NSW</v>
      </c>
      <c r="H420" t="str">
        <f>VLOOKUP(G420,[1]LUTs!V$2:W$9, 2, FALSE)</f>
        <v>New South Wales</v>
      </c>
      <c r="I420" t="str">
        <f>VLOOKUP($E420,[1]LUTs!$AA$2:$AG$194, 4, FALSE)</f>
        <v>Intensive animal production</v>
      </c>
      <c r="J420" t="str">
        <f>VLOOKUP($E420,[1]LUTs!$AA$2:$AG$194,5,FALSE)</f>
        <v>Livestock production</v>
      </c>
      <c r="K420" t="str">
        <f>VLOOKUP($E420,[1]LUTs!$AA$2:$AG$194,6,FALSE)</f>
        <v>Agriculture</v>
      </c>
      <c r="L420" t="str">
        <f>VLOOKUP($E420,[1]LUTs!$AA$2:$AG$194,7,FALSE)</f>
        <v>Dryland</v>
      </c>
    </row>
    <row r="421" spans="1:12" x14ac:dyDescent="0.25">
      <c r="A421">
        <v>2514</v>
      </c>
      <c r="B421">
        <v>1729</v>
      </c>
      <c r="C421">
        <f t="shared" si="6"/>
        <v>432.25</v>
      </c>
      <c r="D421">
        <v>1040</v>
      </c>
      <c r="E421">
        <v>521</v>
      </c>
      <c r="F421" t="str">
        <f>VLOOKUP($D421,[1]LUTs!$D$2:$H$64, 2, FALSE)</f>
        <v>Hunter</v>
      </c>
      <c r="G421" t="str">
        <f>VLOOKUP($D421,[1]LUTs!$D$2:$H$64, 3, FALSE)</f>
        <v>NSW</v>
      </c>
      <c r="H421" t="str">
        <f>VLOOKUP(G421,[1]LUTs!V$2:W$9, 2, FALSE)</f>
        <v>New South Wales</v>
      </c>
      <c r="I421" t="str">
        <f>VLOOKUP($E421,[1]LUTs!$AA$2:$AG$194, 4, FALSE)</f>
        <v>Intensive animal production</v>
      </c>
      <c r="J421" t="str">
        <f>VLOOKUP($E421,[1]LUTs!$AA$2:$AG$194,5,FALSE)</f>
        <v>Livestock production</v>
      </c>
      <c r="K421" t="str">
        <f>VLOOKUP($E421,[1]LUTs!$AA$2:$AG$194,6,FALSE)</f>
        <v>Agriculture</v>
      </c>
      <c r="L421" t="str">
        <f>VLOOKUP($E421,[1]LUTs!$AA$2:$AG$194,7,FALSE)</f>
        <v>Dryland</v>
      </c>
    </row>
    <row r="422" spans="1:12" x14ac:dyDescent="0.25">
      <c r="A422">
        <v>2508</v>
      </c>
      <c r="B422">
        <v>248</v>
      </c>
      <c r="C422">
        <f t="shared" si="6"/>
        <v>62</v>
      </c>
      <c r="D422">
        <v>1040</v>
      </c>
      <c r="E422">
        <v>522</v>
      </c>
      <c r="F422" t="str">
        <f>VLOOKUP($D422,[1]LUTs!$D$2:$H$64, 2, FALSE)</f>
        <v>Hunter</v>
      </c>
      <c r="G422" t="str">
        <f>VLOOKUP($D422,[1]LUTs!$D$2:$H$64, 3, FALSE)</f>
        <v>NSW</v>
      </c>
      <c r="H422" t="str">
        <f>VLOOKUP(G422,[1]LUTs!V$2:W$9, 2, FALSE)</f>
        <v>New South Wales</v>
      </c>
      <c r="I422" t="str">
        <f>VLOOKUP($E422,[1]LUTs!$AA$2:$AG$194, 4, FALSE)</f>
        <v>Intensive animal production</v>
      </c>
      <c r="J422" t="str">
        <f>VLOOKUP($E422,[1]LUTs!$AA$2:$AG$194,5,FALSE)</f>
        <v>Livestock production</v>
      </c>
      <c r="K422" t="str">
        <f>VLOOKUP($E422,[1]LUTs!$AA$2:$AG$194,6,FALSE)</f>
        <v>Agriculture</v>
      </c>
      <c r="L422" t="str">
        <f>VLOOKUP($E422,[1]LUTs!$AA$2:$AG$194,7,FALSE)</f>
        <v>Dryland</v>
      </c>
    </row>
    <row r="423" spans="1:12" x14ac:dyDescent="0.25">
      <c r="A423">
        <v>2691</v>
      </c>
      <c r="B423">
        <v>1301</v>
      </c>
      <c r="C423">
        <f t="shared" si="6"/>
        <v>325.25</v>
      </c>
      <c r="D423">
        <v>1040</v>
      </c>
      <c r="E423">
        <v>523</v>
      </c>
      <c r="F423" t="str">
        <f>VLOOKUP($D423,[1]LUTs!$D$2:$H$64, 2, FALSE)</f>
        <v>Hunter</v>
      </c>
      <c r="G423" t="str">
        <f>VLOOKUP($D423,[1]LUTs!$D$2:$H$64, 3, FALSE)</f>
        <v>NSW</v>
      </c>
      <c r="H423" t="str">
        <f>VLOOKUP(G423,[1]LUTs!V$2:W$9, 2, FALSE)</f>
        <v>New South Wales</v>
      </c>
      <c r="I423" t="str">
        <f>VLOOKUP($E423,[1]LUTs!$AA$2:$AG$194, 4, FALSE)</f>
        <v>Intensive animal production</v>
      </c>
      <c r="J423" t="str">
        <f>VLOOKUP($E423,[1]LUTs!$AA$2:$AG$194,5,FALSE)</f>
        <v>Livestock production</v>
      </c>
      <c r="K423" t="str">
        <f>VLOOKUP($E423,[1]LUTs!$AA$2:$AG$194,6,FALSE)</f>
        <v>Agriculture</v>
      </c>
      <c r="L423" t="str">
        <f>VLOOKUP($E423,[1]LUTs!$AA$2:$AG$194,7,FALSE)</f>
        <v>Dryland</v>
      </c>
    </row>
    <row r="424" spans="1:12" x14ac:dyDescent="0.25">
      <c r="A424">
        <v>2585</v>
      </c>
      <c r="B424">
        <v>277</v>
      </c>
      <c r="C424">
        <f t="shared" si="6"/>
        <v>69.25</v>
      </c>
      <c r="D424">
        <v>1040</v>
      </c>
      <c r="E424">
        <v>524</v>
      </c>
      <c r="F424" t="str">
        <f>VLOOKUP($D424,[1]LUTs!$D$2:$H$64, 2, FALSE)</f>
        <v>Hunter</v>
      </c>
      <c r="G424" t="str">
        <f>VLOOKUP($D424,[1]LUTs!$D$2:$H$64, 3, FALSE)</f>
        <v>NSW</v>
      </c>
      <c r="H424" t="str">
        <f>VLOOKUP(G424,[1]LUTs!V$2:W$9, 2, FALSE)</f>
        <v>New South Wales</v>
      </c>
      <c r="I424" t="str">
        <f>VLOOKUP($E424,[1]LUTs!$AA$2:$AG$194, 4, FALSE)</f>
        <v>Intensive animal production</v>
      </c>
      <c r="J424" t="str">
        <f>VLOOKUP($E424,[1]LUTs!$AA$2:$AG$194,5,FALSE)</f>
        <v>Livestock production</v>
      </c>
      <c r="K424" t="str">
        <f>VLOOKUP($E424,[1]LUTs!$AA$2:$AG$194,6,FALSE)</f>
        <v>Agriculture</v>
      </c>
      <c r="L424" t="str">
        <f>VLOOKUP($E424,[1]LUTs!$AA$2:$AG$194,7,FALSE)</f>
        <v>Dryland</v>
      </c>
    </row>
    <row r="425" spans="1:12" x14ac:dyDescent="0.25">
      <c r="A425">
        <v>2445</v>
      </c>
      <c r="B425">
        <v>1673</v>
      </c>
      <c r="C425">
        <f t="shared" si="6"/>
        <v>418.25</v>
      </c>
      <c r="D425">
        <v>1040</v>
      </c>
      <c r="E425">
        <v>525</v>
      </c>
      <c r="F425" t="str">
        <f>VLOOKUP($D425,[1]LUTs!$D$2:$H$64, 2, FALSE)</f>
        <v>Hunter</v>
      </c>
      <c r="G425" t="str">
        <f>VLOOKUP($D425,[1]LUTs!$D$2:$H$64, 3, FALSE)</f>
        <v>NSW</v>
      </c>
      <c r="H425" t="str">
        <f>VLOOKUP(G425,[1]LUTs!V$2:W$9, 2, FALSE)</f>
        <v>New South Wales</v>
      </c>
      <c r="I425" t="str">
        <f>VLOOKUP($E425,[1]LUTs!$AA$2:$AG$194, 4, FALSE)</f>
        <v>Intensive animal production</v>
      </c>
      <c r="J425" t="str">
        <f>VLOOKUP($E425,[1]LUTs!$AA$2:$AG$194,5,FALSE)</f>
        <v>Livestock production</v>
      </c>
      <c r="K425" t="str">
        <f>VLOOKUP($E425,[1]LUTs!$AA$2:$AG$194,6,FALSE)</f>
        <v>Agriculture</v>
      </c>
      <c r="L425" t="str">
        <f>VLOOKUP($E425,[1]LUTs!$AA$2:$AG$194,7,FALSE)</f>
        <v>Dryland</v>
      </c>
    </row>
    <row r="426" spans="1:12" x14ac:dyDescent="0.25">
      <c r="A426">
        <v>2451</v>
      </c>
      <c r="B426">
        <v>19062</v>
      </c>
      <c r="C426">
        <f t="shared" si="6"/>
        <v>4765.5</v>
      </c>
      <c r="D426">
        <v>1040</v>
      </c>
      <c r="E426">
        <v>526</v>
      </c>
      <c r="F426" t="str">
        <f>VLOOKUP($D426,[1]LUTs!$D$2:$H$64, 2, FALSE)</f>
        <v>Hunter</v>
      </c>
      <c r="G426" t="str">
        <f>VLOOKUP($D426,[1]LUTs!$D$2:$H$64, 3, FALSE)</f>
        <v>NSW</v>
      </c>
      <c r="H426" t="str">
        <f>VLOOKUP(G426,[1]LUTs!V$2:W$9, 2, FALSE)</f>
        <v>New South Wales</v>
      </c>
      <c r="I426" t="str">
        <f>VLOOKUP($E426,[1]LUTs!$AA$2:$AG$194, 4, FALSE)</f>
        <v>Intensive animal production</v>
      </c>
      <c r="J426" t="str">
        <f>VLOOKUP($E426,[1]LUTs!$AA$2:$AG$194,5,FALSE)</f>
        <v>Livestock production</v>
      </c>
      <c r="K426" t="str">
        <f>VLOOKUP($E426,[1]LUTs!$AA$2:$AG$194,6,FALSE)</f>
        <v>Agriculture</v>
      </c>
      <c r="L426" t="str">
        <f>VLOOKUP($E426,[1]LUTs!$AA$2:$AG$194,7,FALSE)</f>
        <v>Dryland</v>
      </c>
    </row>
    <row r="427" spans="1:12" x14ac:dyDescent="0.25">
      <c r="A427">
        <v>2687</v>
      </c>
      <c r="B427">
        <v>194</v>
      </c>
      <c r="C427">
        <f t="shared" si="6"/>
        <v>48.5</v>
      </c>
      <c r="D427">
        <v>1040</v>
      </c>
      <c r="E427">
        <v>527</v>
      </c>
      <c r="F427" t="str">
        <f>VLOOKUP($D427,[1]LUTs!$D$2:$H$64, 2, FALSE)</f>
        <v>Hunter</v>
      </c>
      <c r="G427" t="str">
        <f>VLOOKUP($D427,[1]LUTs!$D$2:$H$64, 3, FALSE)</f>
        <v>NSW</v>
      </c>
      <c r="H427" t="str">
        <f>VLOOKUP(G427,[1]LUTs!V$2:W$9, 2, FALSE)</f>
        <v>New South Wales</v>
      </c>
      <c r="I427" t="str">
        <f>VLOOKUP($E427,[1]LUTs!$AA$2:$AG$194, 4, FALSE)</f>
        <v>Intensive animal production</v>
      </c>
      <c r="J427" t="str">
        <f>VLOOKUP($E427,[1]LUTs!$AA$2:$AG$194,5,FALSE)</f>
        <v>Livestock production</v>
      </c>
      <c r="K427" t="str">
        <f>VLOOKUP($E427,[1]LUTs!$AA$2:$AG$194,6,FALSE)</f>
        <v>Agriculture</v>
      </c>
      <c r="L427" t="str">
        <f>VLOOKUP($E427,[1]LUTs!$AA$2:$AG$194,7,FALSE)</f>
        <v>Dryland</v>
      </c>
    </row>
    <row r="428" spans="1:12" x14ac:dyDescent="0.25">
      <c r="A428">
        <v>2861</v>
      </c>
      <c r="B428">
        <v>98</v>
      </c>
      <c r="C428">
        <f t="shared" si="6"/>
        <v>24.5</v>
      </c>
      <c r="D428">
        <v>1040</v>
      </c>
      <c r="E428">
        <v>528</v>
      </c>
      <c r="F428" t="str">
        <f>VLOOKUP($D428,[1]LUTs!$D$2:$H$64, 2, FALSE)</f>
        <v>Hunter</v>
      </c>
      <c r="G428" t="str">
        <f>VLOOKUP($D428,[1]LUTs!$D$2:$H$64, 3, FALSE)</f>
        <v>NSW</v>
      </c>
      <c r="H428" t="str">
        <f>VLOOKUP(G428,[1]LUTs!V$2:W$9, 2, FALSE)</f>
        <v>New South Wales</v>
      </c>
      <c r="I428" t="str">
        <f>VLOOKUP($E428,[1]LUTs!$AA$2:$AG$194, 4, FALSE)</f>
        <v>Intensive animal production</v>
      </c>
      <c r="J428" t="str">
        <f>VLOOKUP($E428,[1]LUTs!$AA$2:$AG$194,5,FALSE)</f>
        <v>Livestock production</v>
      </c>
      <c r="K428" t="str">
        <f>VLOOKUP($E428,[1]LUTs!$AA$2:$AG$194,6,FALSE)</f>
        <v>Agriculture</v>
      </c>
      <c r="L428" t="str">
        <f>VLOOKUP($E428,[1]LUTs!$AA$2:$AG$194,7,FALSE)</f>
        <v>Dryland</v>
      </c>
    </row>
    <row r="429" spans="1:12" x14ac:dyDescent="0.25">
      <c r="A429">
        <v>2616</v>
      </c>
      <c r="B429">
        <v>8238</v>
      </c>
      <c r="C429">
        <f t="shared" si="6"/>
        <v>2059.5</v>
      </c>
      <c r="D429">
        <v>1040</v>
      </c>
      <c r="E429">
        <v>530</v>
      </c>
      <c r="F429" t="str">
        <f>VLOOKUP($D429,[1]LUTs!$D$2:$H$64, 2, FALSE)</f>
        <v>Hunter</v>
      </c>
      <c r="G429" t="str">
        <f>VLOOKUP($D429,[1]LUTs!$D$2:$H$64, 3, FALSE)</f>
        <v>NSW</v>
      </c>
      <c r="H429" t="str">
        <f>VLOOKUP(G429,[1]LUTs!V$2:W$9, 2, FALSE)</f>
        <v>New South Wales</v>
      </c>
      <c r="I429" t="str">
        <f>VLOOKUP($E429,[1]LUTs!$AA$2:$AG$194, 4, FALSE)</f>
        <v>Urban intensive uses</v>
      </c>
      <c r="J429" t="str">
        <f>VLOOKUP($E429,[1]LUTs!$AA$2:$AG$194,5,FALSE)</f>
        <v>Intensive uses</v>
      </c>
      <c r="K429" t="str">
        <f>VLOOKUP($E429,[1]LUTs!$AA$2:$AG$194,6,FALSE)</f>
        <v>Non-agriculture</v>
      </c>
      <c r="L429" t="str">
        <f>VLOOKUP($E429,[1]LUTs!$AA$2:$AG$194,7,FALSE)</f>
        <v>Dryland</v>
      </c>
    </row>
    <row r="430" spans="1:12" x14ac:dyDescent="0.25">
      <c r="A430">
        <v>2674</v>
      </c>
      <c r="B430">
        <v>3540</v>
      </c>
      <c r="C430">
        <f t="shared" si="6"/>
        <v>885</v>
      </c>
      <c r="D430">
        <v>1040</v>
      </c>
      <c r="E430">
        <v>531</v>
      </c>
      <c r="F430" t="str">
        <f>VLOOKUP($D430,[1]LUTs!$D$2:$H$64, 2, FALSE)</f>
        <v>Hunter</v>
      </c>
      <c r="G430" t="str">
        <f>VLOOKUP($D430,[1]LUTs!$D$2:$H$64, 3, FALSE)</f>
        <v>NSW</v>
      </c>
      <c r="H430" t="str">
        <f>VLOOKUP(G430,[1]LUTs!V$2:W$9, 2, FALSE)</f>
        <v>New South Wales</v>
      </c>
      <c r="I430" t="str">
        <f>VLOOKUP($E430,[1]LUTs!$AA$2:$AG$194, 4, FALSE)</f>
        <v>Urban intensive uses</v>
      </c>
      <c r="J430" t="str">
        <f>VLOOKUP($E430,[1]LUTs!$AA$2:$AG$194,5,FALSE)</f>
        <v>Intensive uses</v>
      </c>
      <c r="K430" t="str">
        <f>VLOOKUP($E430,[1]LUTs!$AA$2:$AG$194,6,FALSE)</f>
        <v>Non-agriculture</v>
      </c>
      <c r="L430" t="str">
        <f>VLOOKUP($E430,[1]LUTs!$AA$2:$AG$194,7,FALSE)</f>
        <v>Dryland</v>
      </c>
    </row>
    <row r="431" spans="1:12" x14ac:dyDescent="0.25">
      <c r="A431">
        <v>2649</v>
      </c>
      <c r="B431">
        <v>430</v>
      </c>
      <c r="C431">
        <f t="shared" si="6"/>
        <v>107.5</v>
      </c>
      <c r="D431">
        <v>1040</v>
      </c>
      <c r="E431">
        <v>532</v>
      </c>
      <c r="F431" t="str">
        <f>VLOOKUP($D431,[1]LUTs!$D$2:$H$64, 2, FALSE)</f>
        <v>Hunter</v>
      </c>
      <c r="G431" t="str">
        <f>VLOOKUP($D431,[1]LUTs!$D$2:$H$64, 3, FALSE)</f>
        <v>NSW</v>
      </c>
      <c r="H431" t="str">
        <f>VLOOKUP(G431,[1]LUTs!V$2:W$9, 2, FALSE)</f>
        <v>New South Wales</v>
      </c>
      <c r="I431" t="str">
        <f>VLOOKUP($E431,[1]LUTs!$AA$2:$AG$194, 4, FALSE)</f>
        <v>Urban intensive uses</v>
      </c>
      <c r="J431" t="str">
        <f>VLOOKUP($E431,[1]LUTs!$AA$2:$AG$194,5,FALSE)</f>
        <v>Intensive uses</v>
      </c>
      <c r="K431" t="str">
        <f>VLOOKUP($E431,[1]LUTs!$AA$2:$AG$194,6,FALSE)</f>
        <v>Non-agriculture</v>
      </c>
      <c r="L431" t="str">
        <f>VLOOKUP($E431,[1]LUTs!$AA$2:$AG$194,7,FALSE)</f>
        <v>Dryland</v>
      </c>
    </row>
    <row r="432" spans="1:12" x14ac:dyDescent="0.25">
      <c r="A432">
        <v>2949</v>
      </c>
      <c r="B432">
        <v>1078</v>
      </c>
      <c r="C432">
        <f t="shared" si="6"/>
        <v>269.5</v>
      </c>
      <c r="D432">
        <v>1040</v>
      </c>
      <c r="E432">
        <v>533</v>
      </c>
      <c r="F432" t="str">
        <f>VLOOKUP($D432,[1]LUTs!$D$2:$H$64, 2, FALSE)</f>
        <v>Hunter</v>
      </c>
      <c r="G432" t="str">
        <f>VLOOKUP($D432,[1]LUTs!$D$2:$H$64, 3, FALSE)</f>
        <v>NSW</v>
      </c>
      <c r="H432" t="str">
        <f>VLOOKUP(G432,[1]LUTs!V$2:W$9, 2, FALSE)</f>
        <v>New South Wales</v>
      </c>
      <c r="I432" t="str">
        <f>VLOOKUP($E432,[1]LUTs!$AA$2:$AG$194, 4, FALSE)</f>
        <v>Urban intensive uses</v>
      </c>
      <c r="J432" t="str">
        <f>VLOOKUP($E432,[1]LUTs!$AA$2:$AG$194,5,FALSE)</f>
        <v>Intensive uses</v>
      </c>
      <c r="K432" t="str">
        <f>VLOOKUP($E432,[1]LUTs!$AA$2:$AG$194,6,FALSE)</f>
        <v>Non-agriculture</v>
      </c>
      <c r="L432" t="str">
        <f>VLOOKUP($E432,[1]LUTs!$AA$2:$AG$194,7,FALSE)</f>
        <v>Dryland</v>
      </c>
    </row>
    <row r="433" spans="1:12" x14ac:dyDescent="0.25">
      <c r="A433">
        <v>2657</v>
      </c>
      <c r="B433">
        <v>22</v>
      </c>
      <c r="C433">
        <f t="shared" si="6"/>
        <v>5.5</v>
      </c>
      <c r="D433">
        <v>1040</v>
      </c>
      <c r="E433">
        <v>534</v>
      </c>
      <c r="F433" t="str">
        <f>VLOOKUP($D433,[1]LUTs!$D$2:$H$64, 2, FALSE)</f>
        <v>Hunter</v>
      </c>
      <c r="G433" t="str">
        <f>VLOOKUP($D433,[1]LUTs!$D$2:$H$64, 3, FALSE)</f>
        <v>NSW</v>
      </c>
      <c r="H433" t="str">
        <f>VLOOKUP(G433,[1]LUTs!V$2:W$9, 2, FALSE)</f>
        <v>New South Wales</v>
      </c>
      <c r="I433" t="str">
        <f>VLOOKUP($E433,[1]LUTs!$AA$2:$AG$194, 4, FALSE)</f>
        <v>Urban intensive uses</v>
      </c>
      <c r="J433" t="str">
        <f>VLOOKUP($E433,[1]LUTs!$AA$2:$AG$194,5,FALSE)</f>
        <v>Intensive uses</v>
      </c>
      <c r="K433" t="str">
        <f>VLOOKUP($E433,[1]LUTs!$AA$2:$AG$194,6,FALSE)</f>
        <v>Non-agriculture</v>
      </c>
      <c r="L433" t="str">
        <f>VLOOKUP($E433,[1]LUTs!$AA$2:$AG$194,7,FALSE)</f>
        <v>Dryland</v>
      </c>
    </row>
    <row r="434" spans="1:12" x14ac:dyDescent="0.25">
      <c r="A434">
        <v>2632</v>
      </c>
      <c r="B434">
        <v>275</v>
      </c>
      <c r="C434">
        <f t="shared" si="6"/>
        <v>68.75</v>
      </c>
      <c r="D434">
        <v>1040</v>
      </c>
      <c r="E434">
        <v>535</v>
      </c>
      <c r="F434" t="str">
        <f>VLOOKUP($D434,[1]LUTs!$D$2:$H$64, 2, FALSE)</f>
        <v>Hunter</v>
      </c>
      <c r="G434" t="str">
        <f>VLOOKUP($D434,[1]LUTs!$D$2:$H$64, 3, FALSE)</f>
        <v>NSW</v>
      </c>
      <c r="H434" t="str">
        <f>VLOOKUP(G434,[1]LUTs!V$2:W$9, 2, FALSE)</f>
        <v>New South Wales</v>
      </c>
      <c r="I434" t="str">
        <f>VLOOKUP($E434,[1]LUTs!$AA$2:$AG$194, 4, FALSE)</f>
        <v>Urban intensive uses</v>
      </c>
      <c r="J434" t="str">
        <f>VLOOKUP($E434,[1]LUTs!$AA$2:$AG$194,5,FALSE)</f>
        <v>Intensive uses</v>
      </c>
      <c r="K434" t="str">
        <f>VLOOKUP($E434,[1]LUTs!$AA$2:$AG$194,6,FALSE)</f>
        <v>Non-agriculture</v>
      </c>
      <c r="L434" t="str">
        <f>VLOOKUP($E434,[1]LUTs!$AA$2:$AG$194,7,FALSE)</f>
        <v>Dryland</v>
      </c>
    </row>
    <row r="435" spans="1:12" x14ac:dyDescent="0.25">
      <c r="A435">
        <v>2643</v>
      </c>
      <c r="B435">
        <v>124</v>
      </c>
      <c r="C435">
        <f t="shared" si="6"/>
        <v>31</v>
      </c>
      <c r="D435">
        <v>1040</v>
      </c>
      <c r="E435">
        <v>537</v>
      </c>
      <c r="F435" t="str">
        <f>VLOOKUP($D435,[1]LUTs!$D$2:$H$64, 2, FALSE)</f>
        <v>Hunter</v>
      </c>
      <c r="G435" t="str">
        <f>VLOOKUP($D435,[1]LUTs!$D$2:$H$64, 3, FALSE)</f>
        <v>NSW</v>
      </c>
      <c r="H435" t="str">
        <f>VLOOKUP(G435,[1]LUTs!V$2:W$9, 2, FALSE)</f>
        <v>New South Wales</v>
      </c>
      <c r="I435" t="str">
        <f>VLOOKUP($E435,[1]LUTs!$AA$2:$AG$194, 4, FALSE)</f>
        <v>Urban intensive uses</v>
      </c>
      <c r="J435" t="str">
        <f>VLOOKUP($E435,[1]LUTs!$AA$2:$AG$194,5,FALSE)</f>
        <v>Intensive uses</v>
      </c>
      <c r="K435" t="str">
        <f>VLOOKUP($E435,[1]LUTs!$AA$2:$AG$194,6,FALSE)</f>
        <v>Non-agriculture</v>
      </c>
      <c r="L435" t="str">
        <f>VLOOKUP($E435,[1]LUTs!$AA$2:$AG$194,7,FALSE)</f>
        <v>Dryland</v>
      </c>
    </row>
    <row r="436" spans="1:12" x14ac:dyDescent="0.25">
      <c r="A436">
        <v>2838</v>
      </c>
      <c r="B436">
        <v>37</v>
      </c>
      <c r="C436">
        <f t="shared" si="6"/>
        <v>9.25</v>
      </c>
      <c r="D436">
        <v>1040</v>
      </c>
      <c r="E436">
        <v>538</v>
      </c>
      <c r="F436" t="str">
        <f>VLOOKUP($D436,[1]LUTs!$D$2:$H$64, 2, FALSE)</f>
        <v>Hunter</v>
      </c>
      <c r="G436" t="str">
        <f>VLOOKUP($D436,[1]LUTs!$D$2:$H$64, 3, FALSE)</f>
        <v>NSW</v>
      </c>
      <c r="H436" t="str">
        <f>VLOOKUP(G436,[1]LUTs!V$2:W$9, 2, FALSE)</f>
        <v>New South Wales</v>
      </c>
      <c r="I436" t="str">
        <f>VLOOKUP($E436,[1]LUTs!$AA$2:$AG$194, 4, FALSE)</f>
        <v>Urban intensive uses</v>
      </c>
      <c r="J436" t="str">
        <f>VLOOKUP($E436,[1]LUTs!$AA$2:$AG$194,5,FALSE)</f>
        <v>Intensive uses</v>
      </c>
      <c r="K436" t="str">
        <f>VLOOKUP($E436,[1]LUTs!$AA$2:$AG$194,6,FALSE)</f>
        <v>Non-agriculture</v>
      </c>
      <c r="L436" t="str">
        <f>VLOOKUP($E436,[1]LUTs!$AA$2:$AG$194,7,FALSE)</f>
        <v>Dryland</v>
      </c>
    </row>
    <row r="437" spans="1:12" x14ac:dyDescent="0.25">
      <c r="A437">
        <v>2427</v>
      </c>
      <c r="B437">
        <v>13915</v>
      </c>
      <c r="C437">
        <f t="shared" si="6"/>
        <v>3478.75</v>
      </c>
      <c r="D437">
        <v>1040</v>
      </c>
      <c r="E437">
        <v>540</v>
      </c>
      <c r="F437" t="str">
        <f>VLOOKUP($D437,[1]LUTs!$D$2:$H$64, 2, FALSE)</f>
        <v>Hunter</v>
      </c>
      <c r="G437" t="str">
        <f>VLOOKUP($D437,[1]LUTs!$D$2:$H$64, 3, FALSE)</f>
        <v>NSW</v>
      </c>
      <c r="H437" t="str">
        <f>VLOOKUP(G437,[1]LUTs!V$2:W$9, 2, FALSE)</f>
        <v>New South Wales</v>
      </c>
      <c r="I437" t="str">
        <f>VLOOKUP($E437,[1]LUTs!$AA$2:$AG$194, 4, FALSE)</f>
        <v>Urban intensive uses</v>
      </c>
      <c r="J437" t="str">
        <f>VLOOKUP($E437,[1]LUTs!$AA$2:$AG$194,5,FALSE)</f>
        <v>Intensive uses</v>
      </c>
      <c r="K437" t="str">
        <f>VLOOKUP($E437,[1]LUTs!$AA$2:$AG$194,6,FALSE)</f>
        <v>Non-agriculture</v>
      </c>
      <c r="L437" t="str">
        <f>VLOOKUP($E437,[1]LUTs!$AA$2:$AG$194,7,FALSE)</f>
        <v>Dryland</v>
      </c>
    </row>
    <row r="438" spans="1:12" x14ac:dyDescent="0.25">
      <c r="A438">
        <v>2433</v>
      </c>
      <c r="B438">
        <v>107995</v>
      </c>
      <c r="C438">
        <f t="shared" si="6"/>
        <v>26998.75</v>
      </c>
      <c r="D438">
        <v>1040</v>
      </c>
      <c r="E438">
        <v>541</v>
      </c>
      <c r="F438" t="str">
        <f>VLOOKUP($D438,[1]LUTs!$D$2:$H$64, 2, FALSE)</f>
        <v>Hunter</v>
      </c>
      <c r="G438" t="str">
        <f>VLOOKUP($D438,[1]LUTs!$D$2:$H$64, 3, FALSE)</f>
        <v>NSW</v>
      </c>
      <c r="H438" t="str">
        <f>VLOOKUP(G438,[1]LUTs!V$2:W$9, 2, FALSE)</f>
        <v>New South Wales</v>
      </c>
      <c r="I438" t="str">
        <f>VLOOKUP($E438,[1]LUTs!$AA$2:$AG$194, 4, FALSE)</f>
        <v>Urban intensive uses</v>
      </c>
      <c r="J438" t="str">
        <f>VLOOKUP($E438,[1]LUTs!$AA$2:$AG$194,5,FALSE)</f>
        <v>Intensive uses</v>
      </c>
      <c r="K438" t="str">
        <f>VLOOKUP($E438,[1]LUTs!$AA$2:$AG$194,6,FALSE)</f>
        <v>Non-agriculture</v>
      </c>
      <c r="L438" t="str">
        <f>VLOOKUP($E438,[1]LUTs!$AA$2:$AG$194,7,FALSE)</f>
        <v>Dryland</v>
      </c>
    </row>
    <row r="439" spans="1:12" x14ac:dyDescent="0.25">
      <c r="A439">
        <v>2421</v>
      </c>
      <c r="B439">
        <v>80777</v>
      </c>
      <c r="C439">
        <f t="shared" si="6"/>
        <v>20194.25</v>
      </c>
      <c r="D439">
        <v>1040</v>
      </c>
      <c r="E439">
        <v>542</v>
      </c>
      <c r="F439" t="str">
        <f>VLOOKUP($D439,[1]LUTs!$D$2:$H$64, 2, FALSE)</f>
        <v>Hunter</v>
      </c>
      <c r="G439" t="str">
        <f>VLOOKUP($D439,[1]LUTs!$D$2:$H$64, 3, FALSE)</f>
        <v>NSW</v>
      </c>
      <c r="H439" t="str">
        <f>VLOOKUP(G439,[1]LUTs!V$2:W$9, 2, FALSE)</f>
        <v>New South Wales</v>
      </c>
      <c r="I439" t="str">
        <f>VLOOKUP($E439,[1]LUTs!$AA$2:$AG$194, 4, FALSE)</f>
        <v>Rural residential and farm infrastructure</v>
      </c>
      <c r="J439" t="str">
        <f>VLOOKUP($E439,[1]LUTs!$AA$2:$AG$194,5,FALSE)</f>
        <v>Intensive uses</v>
      </c>
      <c r="K439" t="str">
        <f>VLOOKUP($E439,[1]LUTs!$AA$2:$AG$194,6,FALSE)</f>
        <v>Non-agriculture</v>
      </c>
      <c r="L439" t="str">
        <f>VLOOKUP($E439,[1]LUTs!$AA$2:$AG$194,7,FALSE)</f>
        <v>Dryland</v>
      </c>
    </row>
    <row r="440" spans="1:12" x14ac:dyDescent="0.25">
      <c r="A440">
        <v>2434</v>
      </c>
      <c r="B440">
        <v>62793</v>
      </c>
      <c r="C440">
        <f t="shared" si="6"/>
        <v>15698.25</v>
      </c>
      <c r="D440">
        <v>1040</v>
      </c>
      <c r="E440">
        <v>543</v>
      </c>
      <c r="F440" t="str">
        <f>VLOOKUP($D440,[1]LUTs!$D$2:$H$64, 2, FALSE)</f>
        <v>Hunter</v>
      </c>
      <c r="G440" t="str">
        <f>VLOOKUP($D440,[1]LUTs!$D$2:$H$64, 3, FALSE)</f>
        <v>NSW</v>
      </c>
      <c r="H440" t="str">
        <f>VLOOKUP(G440,[1]LUTs!V$2:W$9, 2, FALSE)</f>
        <v>New South Wales</v>
      </c>
      <c r="I440" t="str">
        <f>VLOOKUP($E440,[1]LUTs!$AA$2:$AG$194, 4, FALSE)</f>
        <v>Rural residential and farm infrastructure</v>
      </c>
      <c r="J440" t="str">
        <f>VLOOKUP($E440,[1]LUTs!$AA$2:$AG$194,5,FALSE)</f>
        <v>Intensive uses</v>
      </c>
      <c r="K440" t="str">
        <f>VLOOKUP($E440,[1]LUTs!$AA$2:$AG$194,6,FALSE)</f>
        <v>Non-agriculture</v>
      </c>
      <c r="L440" t="str">
        <f>VLOOKUP($E440,[1]LUTs!$AA$2:$AG$194,7,FALSE)</f>
        <v>Dryland</v>
      </c>
    </row>
    <row r="441" spans="1:12" x14ac:dyDescent="0.25">
      <c r="A441">
        <v>2404</v>
      </c>
      <c r="B441">
        <v>20399</v>
      </c>
      <c r="C441">
        <f t="shared" si="6"/>
        <v>5099.75</v>
      </c>
      <c r="D441">
        <v>1040</v>
      </c>
      <c r="E441">
        <v>545</v>
      </c>
      <c r="F441" t="str">
        <f>VLOOKUP($D441,[1]LUTs!$D$2:$H$64, 2, FALSE)</f>
        <v>Hunter</v>
      </c>
      <c r="G441" t="str">
        <f>VLOOKUP($D441,[1]LUTs!$D$2:$H$64, 3, FALSE)</f>
        <v>NSW</v>
      </c>
      <c r="H441" t="str">
        <f>VLOOKUP(G441,[1]LUTs!V$2:W$9, 2, FALSE)</f>
        <v>New South Wales</v>
      </c>
      <c r="I441" t="str">
        <f>VLOOKUP($E441,[1]LUTs!$AA$2:$AG$194, 4, FALSE)</f>
        <v>Rural residential and farm infrastructure</v>
      </c>
      <c r="J441" t="str">
        <f>VLOOKUP($E441,[1]LUTs!$AA$2:$AG$194,5,FALSE)</f>
        <v>Intensive uses</v>
      </c>
      <c r="K441" t="str">
        <f>VLOOKUP($E441,[1]LUTs!$AA$2:$AG$194,6,FALSE)</f>
        <v>Non-agriculture</v>
      </c>
      <c r="L441" t="str">
        <f>VLOOKUP($E441,[1]LUTs!$AA$2:$AG$194,7,FALSE)</f>
        <v>Dryland</v>
      </c>
    </row>
    <row r="442" spans="1:12" x14ac:dyDescent="0.25">
      <c r="A442">
        <v>2432</v>
      </c>
      <c r="B442">
        <v>4914</v>
      </c>
      <c r="C442">
        <f t="shared" si="6"/>
        <v>1228.5</v>
      </c>
      <c r="D442">
        <v>1040</v>
      </c>
      <c r="E442">
        <v>550</v>
      </c>
      <c r="F442" t="str">
        <f>VLOOKUP($D442,[1]LUTs!$D$2:$H$64, 2, FALSE)</f>
        <v>Hunter</v>
      </c>
      <c r="G442" t="str">
        <f>VLOOKUP($D442,[1]LUTs!$D$2:$H$64, 3, FALSE)</f>
        <v>NSW</v>
      </c>
      <c r="H442" t="str">
        <f>VLOOKUP(G442,[1]LUTs!V$2:W$9, 2, FALSE)</f>
        <v>New South Wales</v>
      </c>
      <c r="I442" t="str">
        <f>VLOOKUP($E442,[1]LUTs!$AA$2:$AG$194, 4, FALSE)</f>
        <v>Urban intensive uses</v>
      </c>
      <c r="J442" t="str">
        <f>VLOOKUP($E442,[1]LUTs!$AA$2:$AG$194,5,FALSE)</f>
        <v>Intensive uses</v>
      </c>
      <c r="K442" t="str">
        <f>VLOOKUP($E442,[1]LUTs!$AA$2:$AG$194,6,FALSE)</f>
        <v>Non-agriculture</v>
      </c>
      <c r="L442" t="str">
        <f>VLOOKUP($E442,[1]LUTs!$AA$2:$AG$194,7,FALSE)</f>
        <v>Dryland</v>
      </c>
    </row>
    <row r="443" spans="1:12" x14ac:dyDescent="0.25">
      <c r="A443">
        <v>2441</v>
      </c>
      <c r="B443">
        <v>9099</v>
      </c>
      <c r="C443">
        <f t="shared" si="6"/>
        <v>2274.75</v>
      </c>
      <c r="D443">
        <v>1040</v>
      </c>
      <c r="E443">
        <v>551</v>
      </c>
      <c r="F443" t="str">
        <f>VLOOKUP($D443,[1]LUTs!$D$2:$H$64, 2, FALSE)</f>
        <v>Hunter</v>
      </c>
      <c r="G443" t="str">
        <f>VLOOKUP($D443,[1]LUTs!$D$2:$H$64, 3, FALSE)</f>
        <v>NSW</v>
      </c>
      <c r="H443" t="str">
        <f>VLOOKUP(G443,[1]LUTs!V$2:W$9, 2, FALSE)</f>
        <v>New South Wales</v>
      </c>
      <c r="I443" t="str">
        <f>VLOOKUP($E443,[1]LUTs!$AA$2:$AG$194, 4, FALSE)</f>
        <v>Urban intensive uses</v>
      </c>
      <c r="J443" t="str">
        <f>VLOOKUP($E443,[1]LUTs!$AA$2:$AG$194,5,FALSE)</f>
        <v>Intensive uses</v>
      </c>
      <c r="K443" t="str">
        <f>VLOOKUP($E443,[1]LUTs!$AA$2:$AG$194,6,FALSE)</f>
        <v>Non-agriculture</v>
      </c>
      <c r="L443" t="str">
        <f>VLOOKUP($E443,[1]LUTs!$AA$2:$AG$194,7,FALSE)</f>
        <v>Dryland</v>
      </c>
    </row>
    <row r="444" spans="1:12" x14ac:dyDescent="0.25">
      <c r="A444">
        <v>2443</v>
      </c>
      <c r="B444">
        <v>7255</v>
      </c>
      <c r="C444">
        <f t="shared" si="6"/>
        <v>1813.75</v>
      </c>
      <c r="D444">
        <v>1040</v>
      </c>
      <c r="E444">
        <v>552</v>
      </c>
      <c r="F444" t="str">
        <f>VLOOKUP($D444,[1]LUTs!$D$2:$H$64, 2, FALSE)</f>
        <v>Hunter</v>
      </c>
      <c r="G444" t="str">
        <f>VLOOKUP($D444,[1]LUTs!$D$2:$H$64, 3, FALSE)</f>
        <v>NSW</v>
      </c>
      <c r="H444" t="str">
        <f>VLOOKUP(G444,[1]LUTs!V$2:W$9, 2, FALSE)</f>
        <v>New South Wales</v>
      </c>
      <c r="I444" t="str">
        <f>VLOOKUP($E444,[1]LUTs!$AA$2:$AG$194, 4, FALSE)</f>
        <v>Urban intensive uses</v>
      </c>
      <c r="J444" t="str">
        <f>VLOOKUP($E444,[1]LUTs!$AA$2:$AG$194,5,FALSE)</f>
        <v>Intensive uses</v>
      </c>
      <c r="K444" t="str">
        <f>VLOOKUP($E444,[1]LUTs!$AA$2:$AG$194,6,FALSE)</f>
        <v>Non-agriculture</v>
      </c>
      <c r="L444" t="str">
        <f>VLOOKUP($E444,[1]LUTs!$AA$2:$AG$194,7,FALSE)</f>
        <v>Dryland</v>
      </c>
    </row>
    <row r="445" spans="1:12" x14ac:dyDescent="0.25">
      <c r="A445">
        <v>2439</v>
      </c>
      <c r="B445">
        <v>26000</v>
      </c>
      <c r="C445">
        <f t="shared" si="6"/>
        <v>6500</v>
      </c>
      <c r="D445">
        <v>1040</v>
      </c>
      <c r="E445">
        <v>553</v>
      </c>
      <c r="F445" t="str">
        <f>VLOOKUP($D445,[1]LUTs!$D$2:$H$64, 2, FALSE)</f>
        <v>Hunter</v>
      </c>
      <c r="G445" t="str">
        <f>VLOOKUP($D445,[1]LUTs!$D$2:$H$64, 3, FALSE)</f>
        <v>NSW</v>
      </c>
      <c r="H445" t="str">
        <f>VLOOKUP(G445,[1]LUTs!V$2:W$9, 2, FALSE)</f>
        <v>New South Wales</v>
      </c>
      <c r="I445" t="str">
        <f>VLOOKUP($E445,[1]LUTs!$AA$2:$AG$194, 4, FALSE)</f>
        <v>Urban intensive uses</v>
      </c>
      <c r="J445" t="str">
        <f>VLOOKUP($E445,[1]LUTs!$AA$2:$AG$194,5,FALSE)</f>
        <v>Intensive uses</v>
      </c>
      <c r="K445" t="str">
        <f>VLOOKUP($E445,[1]LUTs!$AA$2:$AG$194,6,FALSE)</f>
        <v>Non-agriculture</v>
      </c>
      <c r="L445" t="str">
        <f>VLOOKUP($E445,[1]LUTs!$AA$2:$AG$194,7,FALSE)</f>
        <v>Dryland</v>
      </c>
    </row>
    <row r="446" spans="1:12" x14ac:dyDescent="0.25">
      <c r="A446">
        <v>2670</v>
      </c>
      <c r="B446">
        <v>61941</v>
      </c>
      <c r="C446">
        <f t="shared" si="6"/>
        <v>15485.25</v>
      </c>
      <c r="D446">
        <v>1040</v>
      </c>
      <c r="E446">
        <v>554</v>
      </c>
      <c r="F446" t="str">
        <f>VLOOKUP($D446,[1]LUTs!$D$2:$H$64, 2, FALSE)</f>
        <v>Hunter</v>
      </c>
      <c r="G446" t="str">
        <f>VLOOKUP($D446,[1]LUTs!$D$2:$H$64, 3, FALSE)</f>
        <v>NSW</v>
      </c>
      <c r="H446" t="str">
        <f>VLOOKUP(G446,[1]LUTs!V$2:W$9, 2, FALSE)</f>
        <v>New South Wales</v>
      </c>
      <c r="I446" t="str">
        <f>VLOOKUP($E446,[1]LUTs!$AA$2:$AG$194, 4, FALSE)</f>
        <v>Urban intensive uses</v>
      </c>
      <c r="J446" t="str">
        <f>VLOOKUP($E446,[1]LUTs!$AA$2:$AG$194,5,FALSE)</f>
        <v>Intensive uses</v>
      </c>
      <c r="K446" t="str">
        <f>VLOOKUP($E446,[1]LUTs!$AA$2:$AG$194,6,FALSE)</f>
        <v>Non-agriculture</v>
      </c>
      <c r="L446" t="str">
        <f>VLOOKUP($E446,[1]LUTs!$AA$2:$AG$194,7,FALSE)</f>
        <v>Dryland</v>
      </c>
    </row>
    <row r="447" spans="1:12" x14ac:dyDescent="0.25">
      <c r="A447">
        <v>2622</v>
      </c>
      <c r="B447">
        <v>280</v>
      </c>
      <c r="C447">
        <f t="shared" si="6"/>
        <v>70</v>
      </c>
      <c r="D447">
        <v>1040</v>
      </c>
      <c r="E447">
        <v>555</v>
      </c>
      <c r="F447" t="str">
        <f>VLOOKUP($D447,[1]LUTs!$D$2:$H$64, 2, FALSE)</f>
        <v>Hunter</v>
      </c>
      <c r="G447" t="str">
        <f>VLOOKUP($D447,[1]LUTs!$D$2:$H$64, 3, FALSE)</f>
        <v>NSW</v>
      </c>
      <c r="H447" t="str">
        <f>VLOOKUP(G447,[1]LUTs!V$2:W$9, 2, FALSE)</f>
        <v>New South Wales</v>
      </c>
      <c r="I447" t="str">
        <f>VLOOKUP($E447,[1]LUTs!$AA$2:$AG$194, 4, FALSE)</f>
        <v>Urban intensive uses</v>
      </c>
      <c r="J447" t="str">
        <f>VLOOKUP($E447,[1]LUTs!$AA$2:$AG$194,5,FALSE)</f>
        <v>Intensive uses</v>
      </c>
      <c r="K447" t="str">
        <f>VLOOKUP($E447,[1]LUTs!$AA$2:$AG$194,6,FALSE)</f>
        <v>Non-agriculture</v>
      </c>
      <c r="L447" t="str">
        <f>VLOOKUP($E447,[1]LUTs!$AA$2:$AG$194,7,FALSE)</f>
        <v>Dryland</v>
      </c>
    </row>
    <row r="448" spans="1:12" x14ac:dyDescent="0.25">
      <c r="A448">
        <v>2625</v>
      </c>
      <c r="B448">
        <v>8498</v>
      </c>
      <c r="C448">
        <f t="shared" si="6"/>
        <v>2124.5</v>
      </c>
      <c r="D448">
        <v>1040</v>
      </c>
      <c r="E448">
        <v>560</v>
      </c>
      <c r="F448" t="str">
        <f>VLOOKUP($D448,[1]LUTs!$D$2:$H$64, 2, FALSE)</f>
        <v>Hunter</v>
      </c>
      <c r="G448" t="str">
        <f>VLOOKUP($D448,[1]LUTs!$D$2:$H$64, 3, FALSE)</f>
        <v>NSW</v>
      </c>
      <c r="H448" t="str">
        <f>VLOOKUP(G448,[1]LUTs!V$2:W$9, 2, FALSE)</f>
        <v>New South Wales</v>
      </c>
      <c r="I448" t="str">
        <f>VLOOKUP($E448,[1]LUTs!$AA$2:$AG$194, 4, FALSE)</f>
        <v>Urban intensive uses</v>
      </c>
      <c r="J448" t="str">
        <f>VLOOKUP($E448,[1]LUTs!$AA$2:$AG$194,5,FALSE)</f>
        <v>Intensive uses</v>
      </c>
      <c r="K448" t="str">
        <f>VLOOKUP($E448,[1]LUTs!$AA$2:$AG$194,6,FALSE)</f>
        <v>Non-agriculture</v>
      </c>
      <c r="L448" t="str">
        <f>VLOOKUP($E448,[1]LUTs!$AA$2:$AG$194,7,FALSE)</f>
        <v>Dryland</v>
      </c>
    </row>
    <row r="449" spans="1:12" x14ac:dyDescent="0.25">
      <c r="A449">
        <v>2778</v>
      </c>
      <c r="B449">
        <v>1707</v>
      </c>
      <c r="C449">
        <f t="shared" si="6"/>
        <v>426.75</v>
      </c>
      <c r="D449">
        <v>1040</v>
      </c>
      <c r="E449">
        <v>561</v>
      </c>
      <c r="F449" t="str">
        <f>VLOOKUP($D449,[1]LUTs!$D$2:$H$64, 2, FALSE)</f>
        <v>Hunter</v>
      </c>
      <c r="G449" t="str">
        <f>VLOOKUP($D449,[1]LUTs!$D$2:$H$64, 3, FALSE)</f>
        <v>NSW</v>
      </c>
      <c r="H449" t="str">
        <f>VLOOKUP(G449,[1]LUTs!V$2:W$9, 2, FALSE)</f>
        <v>New South Wales</v>
      </c>
      <c r="I449" t="str">
        <f>VLOOKUP($E449,[1]LUTs!$AA$2:$AG$194, 4, FALSE)</f>
        <v>Urban intensive uses</v>
      </c>
      <c r="J449" t="str">
        <f>VLOOKUP($E449,[1]LUTs!$AA$2:$AG$194,5,FALSE)</f>
        <v>Intensive uses</v>
      </c>
      <c r="K449" t="str">
        <f>VLOOKUP($E449,[1]LUTs!$AA$2:$AG$194,6,FALSE)</f>
        <v>Non-agriculture</v>
      </c>
      <c r="L449" t="str">
        <f>VLOOKUP($E449,[1]LUTs!$AA$2:$AG$194,7,FALSE)</f>
        <v>Dryland</v>
      </c>
    </row>
    <row r="450" spans="1:12" x14ac:dyDescent="0.25">
      <c r="A450">
        <v>2848</v>
      </c>
      <c r="B450">
        <v>12</v>
      </c>
      <c r="C450">
        <f t="shared" ref="C450:C513" si="7">B450/4</f>
        <v>3</v>
      </c>
      <c r="D450">
        <v>1040</v>
      </c>
      <c r="E450">
        <v>563</v>
      </c>
      <c r="F450" t="str">
        <f>VLOOKUP($D450,[1]LUTs!$D$2:$H$64, 2, FALSE)</f>
        <v>Hunter</v>
      </c>
      <c r="G450" t="str">
        <f>VLOOKUP($D450,[1]LUTs!$D$2:$H$64, 3, FALSE)</f>
        <v>NSW</v>
      </c>
      <c r="H450" t="str">
        <f>VLOOKUP(G450,[1]LUTs!V$2:W$9, 2, FALSE)</f>
        <v>New South Wales</v>
      </c>
      <c r="I450" t="str">
        <f>VLOOKUP($E450,[1]LUTs!$AA$2:$AG$194, 4, FALSE)</f>
        <v>Urban intensive uses</v>
      </c>
      <c r="J450" t="str">
        <f>VLOOKUP($E450,[1]LUTs!$AA$2:$AG$194,5,FALSE)</f>
        <v>Intensive uses</v>
      </c>
      <c r="K450" t="str">
        <f>VLOOKUP($E450,[1]LUTs!$AA$2:$AG$194,6,FALSE)</f>
        <v>Non-agriculture</v>
      </c>
      <c r="L450" t="str">
        <f>VLOOKUP($E450,[1]LUTs!$AA$2:$AG$194,7,FALSE)</f>
        <v>Dryland</v>
      </c>
    </row>
    <row r="451" spans="1:12" x14ac:dyDescent="0.25">
      <c r="A451">
        <v>2436</v>
      </c>
      <c r="B451">
        <v>2194</v>
      </c>
      <c r="C451">
        <f t="shared" si="7"/>
        <v>548.5</v>
      </c>
      <c r="D451">
        <v>1040</v>
      </c>
      <c r="E451">
        <v>565</v>
      </c>
      <c r="F451" t="str">
        <f>VLOOKUP($D451,[1]LUTs!$D$2:$H$64, 2, FALSE)</f>
        <v>Hunter</v>
      </c>
      <c r="G451" t="str">
        <f>VLOOKUP($D451,[1]LUTs!$D$2:$H$64, 3, FALSE)</f>
        <v>NSW</v>
      </c>
      <c r="H451" t="str">
        <f>VLOOKUP(G451,[1]LUTs!V$2:W$9, 2, FALSE)</f>
        <v>New South Wales</v>
      </c>
      <c r="I451" t="str">
        <f>VLOOKUP($E451,[1]LUTs!$AA$2:$AG$194, 4, FALSE)</f>
        <v>Urban intensive uses</v>
      </c>
      <c r="J451" t="str">
        <f>VLOOKUP($E451,[1]LUTs!$AA$2:$AG$194,5,FALSE)</f>
        <v>Intensive uses</v>
      </c>
      <c r="K451" t="str">
        <f>VLOOKUP($E451,[1]LUTs!$AA$2:$AG$194,6,FALSE)</f>
        <v>Non-agriculture</v>
      </c>
      <c r="L451" t="str">
        <f>VLOOKUP($E451,[1]LUTs!$AA$2:$AG$194,7,FALSE)</f>
        <v>Dryland</v>
      </c>
    </row>
    <row r="452" spans="1:12" x14ac:dyDescent="0.25">
      <c r="A452">
        <v>2986</v>
      </c>
      <c r="B452">
        <v>44</v>
      </c>
      <c r="C452">
        <f t="shared" si="7"/>
        <v>11</v>
      </c>
      <c r="D452">
        <v>1040</v>
      </c>
      <c r="E452">
        <v>566</v>
      </c>
      <c r="F452" t="str">
        <f>VLOOKUP($D452,[1]LUTs!$D$2:$H$64, 2, FALSE)</f>
        <v>Hunter</v>
      </c>
      <c r="G452" t="str">
        <f>VLOOKUP($D452,[1]LUTs!$D$2:$H$64, 3, FALSE)</f>
        <v>NSW</v>
      </c>
      <c r="H452" t="str">
        <f>VLOOKUP(G452,[1]LUTs!V$2:W$9, 2, FALSE)</f>
        <v>New South Wales</v>
      </c>
      <c r="I452" t="str">
        <f>VLOOKUP($E452,[1]LUTs!$AA$2:$AG$194, 4, FALSE)</f>
        <v>Urban intensive uses</v>
      </c>
      <c r="J452" t="str">
        <f>VLOOKUP($E452,[1]LUTs!$AA$2:$AG$194,5,FALSE)</f>
        <v>Intensive uses</v>
      </c>
      <c r="K452" t="str">
        <f>VLOOKUP($E452,[1]LUTs!$AA$2:$AG$194,6,FALSE)</f>
        <v>Non-agriculture</v>
      </c>
      <c r="L452" t="str">
        <f>VLOOKUP($E452,[1]LUTs!$AA$2:$AG$194,7,FALSE)</f>
        <v>Dryland</v>
      </c>
    </row>
    <row r="453" spans="1:12" x14ac:dyDescent="0.25">
      <c r="A453">
        <v>2512</v>
      </c>
      <c r="B453">
        <v>98</v>
      </c>
      <c r="C453">
        <f t="shared" si="7"/>
        <v>24.5</v>
      </c>
      <c r="D453">
        <v>1040</v>
      </c>
      <c r="E453">
        <v>567</v>
      </c>
      <c r="F453" t="str">
        <f>VLOOKUP($D453,[1]LUTs!$D$2:$H$64, 2, FALSE)</f>
        <v>Hunter</v>
      </c>
      <c r="G453" t="str">
        <f>VLOOKUP($D453,[1]LUTs!$D$2:$H$64, 3, FALSE)</f>
        <v>NSW</v>
      </c>
      <c r="H453" t="str">
        <f>VLOOKUP(G453,[1]LUTs!V$2:W$9, 2, FALSE)</f>
        <v>New South Wales</v>
      </c>
      <c r="I453" t="str">
        <f>VLOOKUP($E453,[1]LUTs!$AA$2:$AG$194, 4, FALSE)</f>
        <v>Urban intensive uses</v>
      </c>
      <c r="J453" t="str">
        <f>VLOOKUP($E453,[1]LUTs!$AA$2:$AG$194,5,FALSE)</f>
        <v>Intensive uses</v>
      </c>
      <c r="K453" t="str">
        <f>VLOOKUP($E453,[1]LUTs!$AA$2:$AG$194,6,FALSE)</f>
        <v>Non-agriculture</v>
      </c>
      <c r="L453" t="str">
        <f>VLOOKUP($E453,[1]LUTs!$AA$2:$AG$194,7,FALSE)</f>
        <v>Dryland</v>
      </c>
    </row>
    <row r="454" spans="1:12" x14ac:dyDescent="0.25">
      <c r="A454">
        <v>2424</v>
      </c>
      <c r="B454">
        <v>6381</v>
      </c>
      <c r="C454">
        <f t="shared" si="7"/>
        <v>1595.25</v>
      </c>
      <c r="D454">
        <v>1040</v>
      </c>
      <c r="E454">
        <v>570</v>
      </c>
      <c r="F454" t="str">
        <f>VLOOKUP($D454,[1]LUTs!$D$2:$H$64, 2, FALSE)</f>
        <v>Hunter</v>
      </c>
      <c r="G454" t="str">
        <f>VLOOKUP($D454,[1]LUTs!$D$2:$H$64, 3, FALSE)</f>
        <v>NSW</v>
      </c>
      <c r="H454" t="str">
        <f>VLOOKUP(G454,[1]LUTs!V$2:W$9, 2, FALSE)</f>
        <v>New South Wales</v>
      </c>
      <c r="I454" t="str">
        <f>VLOOKUP($E454,[1]LUTs!$AA$2:$AG$194, 4, FALSE)</f>
        <v>Urban intensive uses</v>
      </c>
      <c r="J454" t="str">
        <f>VLOOKUP($E454,[1]LUTs!$AA$2:$AG$194,5,FALSE)</f>
        <v>Intensive uses</v>
      </c>
      <c r="K454" t="str">
        <f>VLOOKUP($E454,[1]LUTs!$AA$2:$AG$194,6,FALSE)</f>
        <v>Non-agriculture</v>
      </c>
      <c r="L454" t="str">
        <f>VLOOKUP($E454,[1]LUTs!$AA$2:$AG$194,7,FALSE)</f>
        <v>Dryland</v>
      </c>
    </row>
    <row r="455" spans="1:12" x14ac:dyDescent="0.25">
      <c r="A455">
        <v>2627</v>
      </c>
      <c r="B455">
        <v>1880</v>
      </c>
      <c r="C455">
        <f t="shared" si="7"/>
        <v>470</v>
      </c>
      <c r="D455">
        <v>1040</v>
      </c>
      <c r="E455">
        <v>571</v>
      </c>
      <c r="F455" t="str">
        <f>VLOOKUP($D455,[1]LUTs!$D$2:$H$64, 2, FALSE)</f>
        <v>Hunter</v>
      </c>
      <c r="G455" t="str">
        <f>VLOOKUP($D455,[1]LUTs!$D$2:$H$64, 3, FALSE)</f>
        <v>NSW</v>
      </c>
      <c r="H455" t="str">
        <f>VLOOKUP(G455,[1]LUTs!V$2:W$9, 2, FALSE)</f>
        <v>New South Wales</v>
      </c>
      <c r="I455" t="str">
        <f>VLOOKUP($E455,[1]LUTs!$AA$2:$AG$194, 4, FALSE)</f>
        <v>Urban intensive uses</v>
      </c>
      <c r="J455" t="str">
        <f>VLOOKUP($E455,[1]LUTs!$AA$2:$AG$194,5,FALSE)</f>
        <v>Intensive uses</v>
      </c>
      <c r="K455" t="str">
        <f>VLOOKUP($E455,[1]LUTs!$AA$2:$AG$194,6,FALSE)</f>
        <v>Non-agriculture</v>
      </c>
      <c r="L455" t="str">
        <f>VLOOKUP($E455,[1]LUTs!$AA$2:$AG$194,7,FALSE)</f>
        <v>Dryland</v>
      </c>
    </row>
    <row r="456" spans="1:12" x14ac:dyDescent="0.25">
      <c r="A456">
        <v>2398</v>
      </c>
      <c r="B456">
        <v>63004</v>
      </c>
      <c r="C456">
        <f t="shared" si="7"/>
        <v>15751</v>
      </c>
      <c r="D456">
        <v>1040</v>
      </c>
      <c r="E456">
        <v>572</v>
      </c>
      <c r="F456" t="str">
        <f>VLOOKUP($D456,[1]LUTs!$D$2:$H$64, 2, FALSE)</f>
        <v>Hunter</v>
      </c>
      <c r="G456" t="str">
        <f>VLOOKUP($D456,[1]LUTs!$D$2:$H$64, 3, FALSE)</f>
        <v>NSW</v>
      </c>
      <c r="H456" t="str">
        <f>VLOOKUP(G456,[1]LUTs!V$2:W$9, 2, FALSE)</f>
        <v>New South Wales</v>
      </c>
      <c r="I456" t="str">
        <f>VLOOKUP($E456,[1]LUTs!$AA$2:$AG$194, 4, FALSE)</f>
        <v>Urban intensive uses</v>
      </c>
      <c r="J456" t="str">
        <f>VLOOKUP($E456,[1]LUTs!$AA$2:$AG$194,5,FALSE)</f>
        <v>Intensive uses</v>
      </c>
      <c r="K456" t="str">
        <f>VLOOKUP($E456,[1]LUTs!$AA$2:$AG$194,6,FALSE)</f>
        <v>Non-agriculture</v>
      </c>
      <c r="L456" t="str">
        <f>VLOOKUP($E456,[1]LUTs!$AA$2:$AG$194,7,FALSE)</f>
        <v>Dryland</v>
      </c>
    </row>
    <row r="457" spans="1:12" x14ac:dyDescent="0.25">
      <c r="A457">
        <v>2430</v>
      </c>
      <c r="B457">
        <v>9883</v>
      </c>
      <c r="C457">
        <f t="shared" si="7"/>
        <v>2470.75</v>
      </c>
      <c r="D457">
        <v>1040</v>
      </c>
      <c r="E457">
        <v>573</v>
      </c>
      <c r="F457" t="str">
        <f>VLOOKUP($D457,[1]LUTs!$D$2:$H$64, 2, FALSE)</f>
        <v>Hunter</v>
      </c>
      <c r="G457" t="str">
        <f>VLOOKUP($D457,[1]LUTs!$D$2:$H$64, 3, FALSE)</f>
        <v>NSW</v>
      </c>
      <c r="H457" t="str">
        <f>VLOOKUP(G457,[1]LUTs!V$2:W$9, 2, FALSE)</f>
        <v>New South Wales</v>
      </c>
      <c r="I457" t="str">
        <f>VLOOKUP($E457,[1]LUTs!$AA$2:$AG$194, 4, FALSE)</f>
        <v>Urban intensive uses</v>
      </c>
      <c r="J457" t="str">
        <f>VLOOKUP($E457,[1]LUTs!$AA$2:$AG$194,5,FALSE)</f>
        <v>Intensive uses</v>
      </c>
      <c r="K457" t="str">
        <f>VLOOKUP($E457,[1]LUTs!$AA$2:$AG$194,6,FALSE)</f>
        <v>Non-agriculture</v>
      </c>
      <c r="L457" t="str">
        <f>VLOOKUP($E457,[1]LUTs!$AA$2:$AG$194,7,FALSE)</f>
        <v>Dryland</v>
      </c>
    </row>
    <row r="458" spans="1:12" x14ac:dyDescent="0.25">
      <c r="A458">
        <v>2665</v>
      </c>
      <c r="B458">
        <v>30</v>
      </c>
      <c r="C458">
        <f t="shared" si="7"/>
        <v>7.5</v>
      </c>
      <c r="D458">
        <v>1040</v>
      </c>
      <c r="E458">
        <v>574</v>
      </c>
      <c r="F458" t="str">
        <f>VLOOKUP($D458,[1]LUTs!$D$2:$H$64, 2, FALSE)</f>
        <v>Hunter</v>
      </c>
      <c r="G458" t="str">
        <f>VLOOKUP($D458,[1]LUTs!$D$2:$H$64, 3, FALSE)</f>
        <v>NSW</v>
      </c>
      <c r="H458" t="str">
        <f>VLOOKUP(G458,[1]LUTs!V$2:W$9, 2, FALSE)</f>
        <v>New South Wales</v>
      </c>
      <c r="I458" t="str">
        <f>VLOOKUP($E458,[1]LUTs!$AA$2:$AG$194, 4, FALSE)</f>
        <v>Urban intensive uses</v>
      </c>
      <c r="J458" t="str">
        <f>VLOOKUP($E458,[1]LUTs!$AA$2:$AG$194,5,FALSE)</f>
        <v>Intensive uses</v>
      </c>
      <c r="K458" t="str">
        <f>VLOOKUP($E458,[1]LUTs!$AA$2:$AG$194,6,FALSE)</f>
        <v>Non-agriculture</v>
      </c>
      <c r="L458" t="str">
        <f>VLOOKUP($E458,[1]LUTs!$AA$2:$AG$194,7,FALSE)</f>
        <v>Dryland</v>
      </c>
    </row>
    <row r="459" spans="1:12" x14ac:dyDescent="0.25">
      <c r="A459">
        <v>2733</v>
      </c>
      <c r="B459">
        <v>58</v>
      </c>
      <c r="C459">
        <f t="shared" si="7"/>
        <v>14.5</v>
      </c>
      <c r="D459">
        <v>1040</v>
      </c>
      <c r="E459">
        <v>575</v>
      </c>
      <c r="F459" t="str">
        <f>VLOOKUP($D459,[1]LUTs!$D$2:$H$64, 2, FALSE)</f>
        <v>Hunter</v>
      </c>
      <c r="G459" t="str">
        <f>VLOOKUP($D459,[1]LUTs!$D$2:$H$64, 3, FALSE)</f>
        <v>NSW</v>
      </c>
      <c r="H459" t="str">
        <f>VLOOKUP(G459,[1]LUTs!V$2:W$9, 2, FALSE)</f>
        <v>New South Wales</v>
      </c>
      <c r="I459" t="str">
        <f>VLOOKUP($E459,[1]LUTs!$AA$2:$AG$194, 4, FALSE)</f>
        <v>Urban intensive uses</v>
      </c>
      <c r="J459" t="str">
        <f>VLOOKUP($E459,[1]LUTs!$AA$2:$AG$194,5,FALSE)</f>
        <v>Intensive uses</v>
      </c>
      <c r="K459" t="str">
        <f>VLOOKUP($E459,[1]LUTs!$AA$2:$AG$194,6,FALSE)</f>
        <v>Non-agriculture</v>
      </c>
      <c r="L459" t="str">
        <f>VLOOKUP($E459,[1]LUTs!$AA$2:$AG$194,7,FALSE)</f>
        <v>Dryland</v>
      </c>
    </row>
    <row r="460" spans="1:12" x14ac:dyDescent="0.25">
      <c r="A460">
        <v>2426</v>
      </c>
      <c r="B460">
        <v>78333</v>
      </c>
      <c r="C460">
        <f t="shared" si="7"/>
        <v>19583.25</v>
      </c>
      <c r="D460">
        <v>1040</v>
      </c>
      <c r="E460">
        <v>580</v>
      </c>
      <c r="F460" t="str">
        <f>VLOOKUP($D460,[1]LUTs!$D$2:$H$64, 2, FALSE)</f>
        <v>Hunter</v>
      </c>
      <c r="G460" t="str">
        <f>VLOOKUP($D460,[1]LUTs!$D$2:$H$64, 3, FALSE)</f>
        <v>NSW</v>
      </c>
      <c r="H460" t="str">
        <f>VLOOKUP(G460,[1]LUTs!V$2:W$9, 2, FALSE)</f>
        <v>New South Wales</v>
      </c>
      <c r="I460" t="str">
        <f>VLOOKUP($E460,[1]LUTs!$AA$2:$AG$194, 4, FALSE)</f>
        <v>Mining and waste</v>
      </c>
      <c r="J460" t="str">
        <f>VLOOKUP($E460,[1]LUTs!$AA$2:$AG$194,5,FALSE)</f>
        <v>Intensive uses</v>
      </c>
      <c r="K460" t="str">
        <f>VLOOKUP($E460,[1]LUTs!$AA$2:$AG$194,6,FALSE)</f>
        <v>Non-agriculture</v>
      </c>
      <c r="L460" t="str">
        <f>VLOOKUP($E460,[1]LUTs!$AA$2:$AG$194,7,FALSE)</f>
        <v>Dryland</v>
      </c>
    </row>
    <row r="461" spans="1:12" x14ac:dyDescent="0.25">
      <c r="A461">
        <v>2732</v>
      </c>
      <c r="B461">
        <v>45285</v>
      </c>
      <c r="C461">
        <f t="shared" si="7"/>
        <v>11321.25</v>
      </c>
      <c r="D461">
        <v>1040</v>
      </c>
      <c r="E461">
        <v>581</v>
      </c>
      <c r="F461" t="str">
        <f>VLOOKUP($D461,[1]LUTs!$D$2:$H$64, 2, FALSE)</f>
        <v>Hunter</v>
      </c>
      <c r="G461" t="str">
        <f>VLOOKUP($D461,[1]LUTs!$D$2:$H$64, 3, FALSE)</f>
        <v>NSW</v>
      </c>
      <c r="H461" t="str">
        <f>VLOOKUP(G461,[1]LUTs!V$2:W$9, 2, FALSE)</f>
        <v>New South Wales</v>
      </c>
      <c r="I461" t="str">
        <f>VLOOKUP($E461,[1]LUTs!$AA$2:$AG$194, 4, FALSE)</f>
        <v>Mining and waste</v>
      </c>
      <c r="J461" t="str">
        <f>VLOOKUP($E461,[1]LUTs!$AA$2:$AG$194,5,FALSE)</f>
        <v>Intensive uses</v>
      </c>
      <c r="K461" t="str">
        <f>VLOOKUP($E461,[1]LUTs!$AA$2:$AG$194,6,FALSE)</f>
        <v>Non-agriculture</v>
      </c>
      <c r="L461" t="str">
        <f>VLOOKUP($E461,[1]LUTs!$AA$2:$AG$194,7,FALSE)</f>
        <v>Dryland</v>
      </c>
    </row>
    <row r="462" spans="1:12" x14ac:dyDescent="0.25">
      <c r="A462">
        <v>2578</v>
      </c>
      <c r="B462">
        <v>3408</v>
      </c>
      <c r="C462">
        <f t="shared" si="7"/>
        <v>852</v>
      </c>
      <c r="D462">
        <v>1040</v>
      </c>
      <c r="E462">
        <v>582</v>
      </c>
      <c r="F462" t="str">
        <f>VLOOKUP($D462,[1]LUTs!$D$2:$H$64, 2, FALSE)</f>
        <v>Hunter</v>
      </c>
      <c r="G462" t="str">
        <f>VLOOKUP($D462,[1]LUTs!$D$2:$H$64, 3, FALSE)</f>
        <v>NSW</v>
      </c>
      <c r="H462" t="str">
        <f>VLOOKUP(G462,[1]LUTs!V$2:W$9, 2, FALSE)</f>
        <v>New South Wales</v>
      </c>
      <c r="I462" t="str">
        <f>VLOOKUP($E462,[1]LUTs!$AA$2:$AG$194, 4, FALSE)</f>
        <v>Mining and waste</v>
      </c>
      <c r="J462" t="str">
        <f>VLOOKUP($E462,[1]LUTs!$AA$2:$AG$194,5,FALSE)</f>
        <v>Intensive uses</v>
      </c>
      <c r="K462" t="str">
        <f>VLOOKUP($E462,[1]LUTs!$AA$2:$AG$194,6,FALSE)</f>
        <v>Non-agriculture</v>
      </c>
      <c r="L462" t="str">
        <f>VLOOKUP($E462,[1]LUTs!$AA$2:$AG$194,7,FALSE)</f>
        <v>Dryland</v>
      </c>
    </row>
    <row r="463" spans="1:12" x14ac:dyDescent="0.25">
      <c r="A463">
        <v>2709</v>
      </c>
      <c r="B463">
        <v>2418</v>
      </c>
      <c r="C463">
        <f t="shared" si="7"/>
        <v>604.5</v>
      </c>
      <c r="D463">
        <v>1040</v>
      </c>
      <c r="E463">
        <v>583</v>
      </c>
      <c r="F463" t="str">
        <f>VLOOKUP($D463,[1]LUTs!$D$2:$H$64, 2, FALSE)</f>
        <v>Hunter</v>
      </c>
      <c r="G463" t="str">
        <f>VLOOKUP($D463,[1]LUTs!$D$2:$H$64, 3, FALSE)</f>
        <v>NSW</v>
      </c>
      <c r="H463" t="str">
        <f>VLOOKUP(G463,[1]LUTs!V$2:W$9, 2, FALSE)</f>
        <v>New South Wales</v>
      </c>
      <c r="I463" t="str">
        <f>VLOOKUP($E463,[1]LUTs!$AA$2:$AG$194, 4, FALSE)</f>
        <v>Mining and waste</v>
      </c>
      <c r="J463" t="str">
        <f>VLOOKUP($E463,[1]LUTs!$AA$2:$AG$194,5,FALSE)</f>
        <v>Intensive uses</v>
      </c>
      <c r="K463" t="str">
        <f>VLOOKUP($E463,[1]LUTs!$AA$2:$AG$194,6,FALSE)</f>
        <v>Non-agriculture</v>
      </c>
      <c r="L463" t="str">
        <f>VLOOKUP($E463,[1]LUTs!$AA$2:$AG$194,7,FALSE)</f>
        <v>Dryland</v>
      </c>
    </row>
    <row r="464" spans="1:12" x14ac:dyDescent="0.25">
      <c r="A464">
        <v>2690</v>
      </c>
      <c r="B464">
        <v>29970</v>
      </c>
      <c r="C464">
        <f t="shared" si="7"/>
        <v>7492.5</v>
      </c>
      <c r="D464">
        <v>1040</v>
      </c>
      <c r="E464">
        <v>584</v>
      </c>
      <c r="F464" t="str">
        <f>VLOOKUP($D464,[1]LUTs!$D$2:$H$64, 2, FALSE)</f>
        <v>Hunter</v>
      </c>
      <c r="G464" t="str">
        <f>VLOOKUP($D464,[1]LUTs!$D$2:$H$64, 3, FALSE)</f>
        <v>NSW</v>
      </c>
      <c r="H464" t="str">
        <f>VLOOKUP(G464,[1]LUTs!V$2:W$9, 2, FALSE)</f>
        <v>New South Wales</v>
      </c>
      <c r="I464" t="str">
        <f>VLOOKUP($E464,[1]LUTs!$AA$2:$AG$194, 4, FALSE)</f>
        <v>Mining and waste</v>
      </c>
      <c r="J464" t="str">
        <f>VLOOKUP($E464,[1]LUTs!$AA$2:$AG$194,5,FALSE)</f>
        <v>Intensive uses</v>
      </c>
      <c r="K464" t="str">
        <f>VLOOKUP($E464,[1]LUTs!$AA$2:$AG$194,6,FALSE)</f>
        <v>Non-agriculture</v>
      </c>
      <c r="L464" t="str">
        <f>VLOOKUP($E464,[1]LUTs!$AA$2:$AG$194,7,FALSE)</f>
        <v>Dryland</v>
      </c>
    </row>
    <row r="465" spans="1:12" x14ac:dyDescent="0.25">
      <c r="A465">
        <v>2634</v>
      </c>
      <c r="B465">
        <v>414</v>
      </c>
      <c r="C465">
        <f t="shared" si="7"/>
        <v>103.5</v>
      </c>
      <c r="D465">
        <v>1040</v>
      </c>
      <c r="E465">
        <v>590</v>
      </c>
      <c r="F465" t="str">
        <f>VLOOKUP($D465,[1]LUTs!$D$2:$H$64, 2, FALSE)</f>
        <v>Hunter</v>
      </c>
      <c r="G465" t="str">
        <f>VLOOKUP($D465,[1]LUTs!$D$2:$H$64, 3, FALSE)</f>
        <v>NSW</v>
      </c>
      <c r="H465" t="str">
        <f>VLOOKUP(G465,[1]LUTs!V$2:W$9, 2, FALSE)</f>
        <v>New South Wales</v>
      </c>
      <c r="I465" t="str">
        <f>VLOOKUP($E465,[1]LUTs!$AA$2:$AG$194, 4, FALSE)</f>
        <v>Mining and waste</v>
      </c>
      <c r="J465" t="str">
        <f>VLOOKUP($E465,[1]LUTs!$AA$2:$AG$194,5,FALSE)</f>
        <v>Intensive uses</v>
      </c>
      <c r="K465" t="str">
        <f>VLOOKUP($E465,[1]LUTs!$AA$2:$AG$194,6,FALSE)</f>
        <v>Non-agriculture</v>
      </c>
      <c r="L465" t="str">
        <f>VLOOKUP($E465,[1]LUTs!$AA$2:$AG$194,7,FALSE)</f>
        <v>Dryland</v>
      </c>
    </row>
    <row r="466" spans="1:12" x14ac:dyDescent="0.25">
      <c r="A466">
        <v>2633</v>
      </c>
      <c r="B466">
        <v>127</v>
      </c>
      <c r="C466">
        <f t="shared" si="7"/>
        <v>31.75</v>
      </c>
      <c r="D466">
        <v>1040</v>
      </c>
      <c r="E466">
        <v>591</v>
      </c>
      <c r="F466" t="str">
        <f>VLOOKUP($D466,[1]LUTs!$D$2:$H$64, 2, FALSE)</f>
        <v>Hunter</v>
      </c>
      <c r="G466" t="str">
        <f>VLOOKUP($D466,[1]LUTs!$D$2:$H$64, 3, FALSE)</f>
        <v>NSW</v>
      </c>
      <c r="H466" t="str">
        <f>VLOOKUP(G466,[1]LUTs!V$2:W$9, 2, FALSE)</f>
        <v>New South Wales</v>
      </c>
      <c r="I466" t="str">
        <f>VLOOKUP($E466,[1]LUTs!$AA$2:$AG$194, 4, FALSE)</f>
        <v>Mining and waste</v>
      </c>
      <c r="J466" t="str">
        <f>VLOOKUP($E466,[1]LUTs!$AA$2:$AG$194,5,FALSE)</f>
        <v>Intensive uses</v>
      </c>
      <c r="K466" t="str">
        <f>VLOOKUP($E466,[1]LUTs!$AA$2:$AG$194,6,FALSE)</f>
        <v>Non-agriculture</v>
      </c>
      <c r="L466" t="str">
        <f>VLOOKUP($E466,[1]LUTs!$AA$2:$AG$194,7,FALSE)</f>
        <v>Dryland</v>
      </c>
    </row>
    <row r="467" spans="1:12" x14ac:dyDescent="0.25">
      <c r="A467">
        <v>2448</v>
      </c>
      <c r="B467">
        <v>3730</v>
      </c>
      <c r="C467">
        <f t="shared" si="7"/>
        <v>932.5</v>
      </c>
      <c r="D467">
        <v>1040</v>
      </c>
      <c r="E467">
        <v>592</v>
      </c>
      <c r="F467" t="str">
        <f>VLOOKUP($D467,[1]LUTs!$D$2:$H$64, 2, FALSE)</f>
        <v>Hunter</v>
      </c>
      <c r="G467" t="str">
        <f>VLOOKUP($D467,[1]LUTs!$D$2:$H$64, 3, FALSE)</f>
        <v>NSW</v>
      </c>
      <c r="H467" t="str">
        <f>VLOOKUP(G467,[1]LUTs!V$2:W$9, 2, FALSE)</f>
        <v>New South Wales</v>
      </c>
      <c r="I467" t="str">
        <f>VLOOKUP($E467,[1]LUTs!$AA$2:$AG$194, 4, FALSE)</f>
        <v>Mining and waste</v>
      </c>
      <c r="J467" t="str">
        <f>VLOOKUP($E467,[1]LUTs!$AA$2:$AG$194,5,FALSE)</f>
        <v>Intensive uses</v>
      </c>
      <c r="K467" t="str">
        <f>VLOOKUP($E467,[1]LUTs!$AA$2:$AG$194,6,FALSE)</f>
        <v>Non-agriculture</v>
      </c>
      <c r="L467" t="str">
        <f>VLOOKUP($E467,[1]LUTs!$AA$2:$AG$194,7,FALSE)</f>
        <v>Dryland</v>
      </c>
    </row>
    <row r="468" spans="1:12" x14ac:dyDescent="0.25">
      <c r="A468">
        <v>2774</v>
      </c>
      <c r="B468">
        <v>56</v>
      </c>
      <c r="C468">
        <f t="shared" si="7"/>
        <v>14</v>
      </c>
      <c r="D468">
        <v>1040</v>
      </c>
      <c r="E468">
        <v>593</v>
      </c>
      <c r="F468" t="str">
        <f>VLOOKUP($D468,[1]LUTs!$D$2:$H$64, 2, FALSE)</f>
        <v>Hunter</v>
      </c>
      <c r="G468" t="str">
        <f>VLOOKUP($D468,[1]LUTs!$D$2:$H$64, 3, FALSE)</f>
        <v>NSW</v>
      </c>
      <c r="H468" t="str">
        <f>VLOOKUP(G468,[1]LUTs!V$2:W$9, 2, FALSE)</f>
        <v>New South Wales</v>
      </c>
      <c r="I468" t="str">
        <f>VLOOKUP($E468,[1]LUTs!$AA$2:$AG$194, 4, FALSE)</f>
        <v>Mining and waste</v>
      </c>
      <c r="J468" t="str">
        <f>VLOOKUP($E468,[1]LUTs!$AA$2:$AG$194,5,FALSE)</f>
        <v>Intensive uses</v>
      </c>
      <c r="K468" t="str">
        <f>VLOOKUP($E468,[1]LUTs!$AA$2:$AG$194,6,FALSE)</f>
        <v>Non-agriculture</v>
      </c>
      <c r="L468" t="str">
        <f>VLOOKUP($E468,[1]LUTs!$AA$2:$AG$194,7,FALSE)</f>
        <v>Dryland</v>
      </c>
    </row>
    <row r="469" spans="1:12" x14ac:dyDescent="0.25">
      <c r="A469">
        <v>2609</v>
      </c>
      <c r="B469">
        <v>1746</v>
      </c>
      <c r="C469">
        <f t="shared" si="7"/>
        <v>436.5</v>
      </c>
      <c r="D469">
        <v>1040</v>
      </c>
      <c r="E469">
        <v>595</v>
      </c>
      <c r="F469" t="str">
        <f>VLOOKUP($D469,[1]LUTs!$D$2:$H$64, 2, FALSE)</f>
        <v>Hunter</v>
      </c>
      <c r="G469" t="str">
        <f>VLOOKUP($D469,[1]LUTs!$D$2:$H$64, 3, FALSE)</f>
        <v>NSW</v>
      </c>
      <c r="H469" t="str">
        <f>VLOOKUP(G469,[1]LUTs!V$2:W$9, 2, FALSE)</f>
        <v>New South Wales</v>
      </c>
      <c r="I469" t="str">
        <f>VLOOKUP($E469,[1]LUTs!$AA$2:$AG$194, 4, FALSE)</f>
        <v>Mining and waste</v>
      </c>
      <c r="J469" t="str">
        <f>VLOOKUP($E469,[1]LUTs!$AA$2:$AG$194,5,FALSE)</f>
        <v>Intensive uses</v>
      </c>
      <c r="K469" t="str">
        <f>VLOOKUP($E469,[1]LUTs!$AA$2:$AG$194,6,FALSE)</f>
        <v>Non-agriculture</v>
      </c>
      <c r="L469" t="str">
        <f>VLOOKUP($E469,[1]LUTs!$AA$2:$AG$194,7,FALSE)</f>
        <v>Dryland</v>
      </c>
    </row>
    <row r="470" spans="1:12" x14ac:dyDescent="0.25">
      <c r="A470">
        <v>2566</v>
      </c>
      <c r="B470">
        <v>109407</v>
      </c>
      <c r="C470">
        <f t="shared" si="7"/>
        <v>27351.75</v>
      </c>
      <c r="D470">
        <v>1040</v>
      </c>
      <c r="E470">
        <v>610</v>
      </c>
      <c r="F470" t="str">
        <f>VLOOKUP($D470,[1]LUTs!$D$2:$H$64, 2, FALSE)</f>
        <v>Hunter</v>
      </c>
      <c r="G470" t="str">
        <f>VLOOKUP($D470,[1]LUTs!$D$2:$H$64, 3, FALSE)</f>
        <v>NSW</v>
      </c>
      <c r="H470" t="str">
        <f>VLOOKUP(G470,[1]LUTs!V$2:W$9, 2, FALSE)</f>
        <v>New South Wales</v>
      </c>
      <c r="I470" t="str">
        <f>VLOOKUP($E470,[1]LUTs!$AA$2:$AG$194, 4, FALSE)</f>
        <v>Water</v>
      </c>
      <c r="J470" t="str">
        <f>VLOOKUP($E470,[1]LUTs!$AA$2:$AG$194,5,FALSE)</f>
        <v>Water</v>
      </c>
      <c r="K470" t="str">
        <f>VLOOKUP($E470,[1]LUTs!$AA$2:$AG$194,6,FALSE)</f>
        <v>Non-agriculture</v>
      </c>
      <c r="L470" t="str">
        <f>VLOOKUP($E470,[1]LUTs!$AA$2:$AG$194,7,FALSE)</f>
        <v>Dryland</v>
      </c>
    </row>
    <row r="471" spans="1:12" x14ac:dyDescent="0.25">
      <c r="A471">
        <v>2399</v>
      </c>
      <c r="B471">
        <v>17833</v>
      </c>
      <c r="C471">
        <f t="shared" si="7"/>
        <v>4458.25</v>
      </c>
      <c r="D471">
        <v>1040</v>
      </c>
      <c r="E471">
        <v>620</v>
      </c>
      <c r="F471" t="str">
        <f>VLOOKUP($D471,[1]LUTs!$D$2:$H$64, 2, FALSE)</f>
        <v>Hunter</v>
      </c>
      <c r="G471" t="str">
        <f>VLOOKUP($D471,[1]LUTs!$D$2:$H$64, 3, FALSE)</f>
        <v>NSW</v>
      </c>
      <c r="H471" t="str">
        <f>VLOOKUP(G471,[1]LUTs!V$2:W$9, 2, FALSE)</f>
        <v>New South Wales</v>
      </c>
      <c r="I471" t="str">
        <f>VLOOKUP($E471,[1]LUTs!$AA$2:$AG$194, 4, FALSE)</f>
        <v>Water</v>
      </c>
      <c r="J471" t="str">
        <f>VLOOKUP($E471,[1]LUTs!$AA$2:$AG$194,5,FALSE)</f>
        <v>Water</v>
      </c>
      <c r="K471" t="str">
        <f>VLOOKUP($E471,[1]LUTs!$AA$2:$AG$194,6,FALSE)</f>
        <v>Non-agriculture</v>
      </c>
      <c r="L471" t="str">
        <f>VLOOKUP($E471,[1]LUTs!$AA$2:$AG$194,7,FALSE)</f>
        <v>Dryland</v>
      </c>
    </row>
    <row r="472" spans="1:12" x14ac:dyDescent="0.25">
      <c r="A472">
        <v>2641</v>
      </c>
      <c r="B472">
        <v>1821</v>
      </c>
      <c r="C472">
        <f t="shared" si="7"/>
        <v>455.25</v>
      </c>
      <c r="D472">
        <v>1040</v>
      </c>
      <c r="E472">
        <v>621</v>
      </c>
      <c r="F472" t="str">
        <f>VLOOKUP($D472,[1]LUTs!$D$2:$H$64, 2, FALSE)</f>
        <v>Hunter</v>
      </c>
      <c r="G472" t="str">
        <f>VLOOKUP($D472,[1]LUTs!$D$2:$H$64, 3, FALSE)</f>
        <v>NSW</v>
      </c>
      <c r="H472" t="str">
        <f>VLOOKUP(G472,[1]LUTs!V$2:W$9, 2, FALSE)</f>
        <v>New South Wales</v>
      </c>
      <c r="I472" t="str">
        <f>VLOOKUP($E472,[1]LUTs!$AA$2:$AG$194, 4, FALSE)</f>
        <v>Water</v>
      </c>
      <c r="J472" t="str">
        <f>VLOOKUP($E472,[1]LUTs!$AA$2:$AG$194,5,FALSE)</f>
        <v>Water</v>
      </c>
      <c r="K472" t="str">
        <f>VLOOKUP($E472,[1]LUTs!$AA$2:$AG$194,6,FALSE)</f>
        <v>Non-agriculture</v>
      </c>
      <c r="L472" t="str">
        <f>VLOOKUP($E472,[1]LUTs!$AA$2:$AG$194,7,FALSE)</f>
        <v>Dryland</v>
      </c>
    </row>
    <row r="473" spans="1:12" x14ac:dyDescent="0.25">
      <c r="A473">
        <v>2654</v>
      </c>
      <c r="B473">
        <v>758</v>
      </c>
      <c r="C473">
        <f t="shared" si="7"/>
        <v>189.5</v>
      </c>
      <c r="D473">
        <v>1040</v>
      </c>
      <c r="E473">
        <v>622</v>
      </c>
      <c r="F473" t="str">
        <f>VLOOKUP($D473,[1]LUTs!$D$2:$H$64, 2, FALSE)</f>
        <v>Hunter</v>
      </c>
      <c r="G473" t="str">
        <f>VLOOKUP($D473,[1]LUTs!$D$2:$H$64, 3, FALSE)</f>
        <v>NSW</v>
      </c>
      <c r="H473" t="str">
        <f>VLOOKUP(G473,[1]LUTs!V$2:W$9, 2, FALSE)</f>
        <v>New South Wales</v>
      </c>
      <c r="I473" t="str">
        <f>VLOOKUP($E473,[1]LUTs!$AA$2:$AG$194, 4, FALSE)</f>
        <v>Water</v>
      </c>
      <c r="J473" t="str">
        <f>VLOOKUP($E473,[1]LUTs!$AA$2:$AG$194,5,FALSE)</f>
        <v>Water</v>
      </c>
      <c r="K473" t="str">
        <f>VLOOKUP($E473,[1]LUTs!$AA$2:$AG$194,6,FALSE)</f>
        <v>Non-agriculture</v>
      </c>
      <c r="L473" t="str">
        <f>VLOOKUP($E473,[1]LUTs!$AA$2:$AG$194,7,FALSE)</f>
        <v>Dryland</v>
      </c>
    </row>
    <row r="474" spans="1:12" x14ac:dyDescent="0.25">
      <c r="A474">
        <v>2792</v>
      </c>
      <c r="B474">
        <v>103</v>
      </c>
      <c r="C474">
        <f t="shared" si="7"/>
        <v>25.75</v>
      </c>
      <c r="D474">
        <v>1040</v>
      </c>
      <c r="E474">
        <v>623</v>
      </c>
      <c r="F474" t="str">
        <f>VLOOKUP($D474,[1]LUTs!$D$2:$H$64, 2, FALSE)</f>
        <v>Hunter</v>
      </c>
      <c r="G474" t="str">
        <f>VLOOKUP($D474,[1]LUTs!$D$2:$H$64, 3, FALSE)</f>
        <v>NSW</v>
      </c>
      <c r="H474" t="str">
        <f>VLOOKUP(G474,[1]LUTs!V$2:W$9, 2, FALSE)</f>
        <v>New South Wales</v>
      </c>
      <c r="I474" t="str">
        <f>VLOOKUP($E474,[1]LUTs!$AA$2:$AG$194, 4, FALSE)</f>
        <v>Water</v>
      </c>
      <c r="J474" t="str">
        <f>VLOOKUP($E474,[1]LUTs!$AA$2:$AG$194,5,FALSE)</f>
        <v>Water</v>
      </c>
      <c r="K474" t="str">
        <f>VLOOKUP($E474,[1]LUTs!$AA$2:$AG$194,6,FALSE)</f>
        <v>Non-agriculture</v>
      </c>
      <c r="L474" t="str">
        <f>VLOOKUP($E474,[1]LUTs!$AA$2:$AG$194,7,FALSE)</f>
        <v>Dryland</v>
      </c>
    </row>
    <row r="475" spans="1:12" x14ac:dyDescent="0.25">
      <c r="A475">
        <v>2392</v>
      </c>
      <c r="B475">
        <v>132815</v>
      </c>
      <c r="C475">
        <f t="shared" si="7"/>
        <v>33203.75</v>
      </c>
      <c r="D475">
        <v>1040</v>
      </c>
      <c r="E475">
        <v>630</v>
      </c>
      <c r="F475" t="str">
        <f>VLOOKUP($D475,[1]LUTs!$D$2:$H$64, 2, FALSE)</f>
        <v>Hunter</v>
      </c>
      <c r="G475" t="str">
        <f>VLOOKUP($D475,[1]LUTs!$D$2:$H$64, 3, FALSE)</f>
        <v>NSW</v>
      </c>
      <c r="H475" t="str">
        <f>VLOOKUP(G475,[1]LUTs!V$2:W$9, 2, FALSE)</f>
        <v>New South Wales</v>
      </c>
      <c r="I475" t="str">
        <f>VLOOKUP($E475,[1]LUTs!$AA$2:$AG$194, 4, FALSE)</f>
        <v>Water</v>
      </c>
      <c r="J475" t="str">
        <f>VLOOKUP($E475,[1]LUTs!$AA$2:$AG$194,5,FALSE)</f>
        <v>Water</v>
      </c>
      <c r="K475" t="str">
        <f>VLOOKUP($E475,[1]LUTs!$AA$2:$AG$194,6,FALSE)</f>
        <v>Non-agriculture</v>
      </c>
      <c r="L475" t="str">
        <f>VLOOKUP($E475,[1]LUTs!$AA$2:$AG$194,7,FALSE)</f>
        <v>Dryland</v>
      </c>
    </row>
    <row r="476" spans="1:12" x14ac:dyDescent="0.25">
      <c r="A476">
        <v>2773</v>
      </c>
      <c r="B476">
        <v>587</v>
      </c>
      <c r="C476">
        <f t="shared" si="7"/>
        <v>146.75</v>
      </c>
      <c r="D476">
        <v>1040</v>
      </c>
      <c r="E476">
        <v>633</v>
      </c>
      <c r="F476" t="str">
        <f>VLOOKUP($D476,[1]LUTs!$D$2:$H$64, 2, FALSE)</f>
        <v>Hunter</v>
      </c>
      <c r="G476" t="str">
        <f>VLOOKUP($D476,[1]LUTs!$D$2:$H$64, 3, FALSE)</f>
        <v>NSW</v>
      </c>
      <c r="H476" t="str">
        <f>VLOOKUP(G476,[1]LUTs!V$2:W$9, 2, FALSE)</f>
        <v>New South Wales</v>
      </c>
      <c r="I476" t="str">
        <f>VLOOKUP($E476,[1]LUTs!$AA$2:$AG$194, 4, FALSE)</f>
        <v>Water</v>
      </c>
      <c r="J476" t="str">
        <f>VLOOKUP($E476,[1]LUTs!$AA$2:$AG$194,5,FALSE)</f>
        <v>Water</v>
      </c>
      <c r="K476" t="str">
        <f>VLOOKUP($E476,[1]LUTs!$AA$2:$AG$194,6,FALSE)</f>
        <v>Non-agriculture</v>
      </c>
      <c r="L476" t="str">
        <f>VLOOKUP($E476,[1]LUTs!$AA$2:$AG$194,7,FALSE)</f>
        <v>Dryland</v>
      </c>
    </row>
    <row r="477" spans="1:12" x14ac:dyDescent="0.25">
      <c r="A477">
        <v>2753</v>
      </c>
      <c r="B477">
        <v>8</v>
      </c>
      <c r="C477">
        <f t="shared" si="7"/>
        <v>2</v>
      </c>
      <c r="D477">
        <v>1040</v>
      </c>
      <c r="E477">
        <v>640</v>
      </c>
      <c r="F477" t="str">
        <f>VLOOKUP($D477,[1]LUTs!$D$2:$H$64, 2, FALSE)</f>
        <v>Hunter</v>
      </c>
      <c r="G477" t="str">
        <f>VLOOKUP($D477,[1]LUTs!$D$2:$H$64, 3, FALSE)</f>
        <v>NSW</v>
      </c>
      <c r="H477" t="str">
        <f>VLOOKUP(G477,[1]LUTs!V$2:W$9, 2, FALSE)</f>
        <v>New South Wales</v>
      </c>
      <c r="I477" t="str">
        <f>VLOOKUP($E477,[1]LUTs!$AA$2:$AG$194, 4, FALSE)</f>
        <v>Water</v>
      </c>
      <c r="J477" t="str">
        <f>VLOOKUP($E477,[1]LUTs!$AA$2:$AG$194,5,FALSE)</f>
        <v>Water</v>
      </c>
      <c r="K477" t="str">
        <f>VLOOKUP($E477,[1]LUTs!$AA$2:$AG$194,6,FALSE)</f>
        <v>Non-agriculture</v>
      </c>
      <c r="L477" t="str">
        <f>VLOOKUP($E477,[1]LUTs!$AA$2:$AG$194,7,FALSE)</f>
        <v>Dryland</v>
      </c>
    </row>
    <row r="478" spans="1:12" x14ac:dyDescent="0.25">
      <c r="A478">
        <v>2863</v>
      </c>
      <c r="B478">
        <v>519</v>
      </c>
      <c r="C478">
        <f t="shared" si="7"/>
        <v>129.75</v>
      </c>
      <c r="D478">
        <v>1040</v>
      </c>
      <c r="E478">
        <v>641</v>
      </c>
      <c r="F478" t="str">
        <f>VLOOKUP($D478,[1]LUTs!$D$2:$H$64, 2, FALSE)</f>
        <v>Hunter</v>
      </c>
      <c r="G478" t="str">
        <f>VLOOKUP($D478,[1]LUTs!$D$2:$H$64, 3, FALSE)</f>
        <v>NSW</v>
      </c>
      <c r="H478" t="str">
        <f>VLOOKUP(G478,[1]LUTs!V$2:W$9, 2, FALSE)</f>
        <v>New South Wales</v>
      </c>
      <c r="I478" t="str">
        <f>VLOOKUP($E478,[1]LUTs!$AA$2:$AG$194, 4, FALSE)</f>
        <v>Water</v>
      </c>
      <c r="J478" t="str">
        <f>VLOOKUP($E478,[1]LUTs!$AA$2:$AG$194,5,FALSE)</f>
        <v>Water</v>
      </c>
      <c r="K478" t="str">
        <f>VLOOKUP($E478,[1]LUTs!$AA$2:$AG$194,6,FALSE)</f>
        <v>Non-agriculture</v>
      </c>
      <c r="L478" t="str">
        <f>VLOOKUP($E478,[1]LUTs!$AA$2:$AG$194,7,FALSE)</f>
        <v>Dryland</v>
      </c>
    </row>
    <row r="479" spans="1:12" x14ac:dyDescent="0.25">
      <c r="A479">
        <v>2628</v>
      </c>
      <c r="B479">
        <v>1010</v>
      </c>
      <c r="C479">
        <f t="shared" si="7"/>
        <v>252.5</v>
      </c>
      <c r="D479">
        <v>1040</v>
      </c>
      <c r="E479">
        <v>642</v>
      </c>
      <c r="F479" t="str">
        <f>VLOOKUP($D479,[1]LUTs!$D$2:$H$64, 2, FALSE)</f>
        <v>Hunter</v>
      </c>
      <c r="G479" t="str">
        <f>VLOOKUP($D479,[1]LUTs!$D$2:$H$64, 3, FALSE)</f>
        <v>NSW</v>
      </c>
      <c r="H479" t="str">
        <f>VLOOKUP(G479,[1]LUTs!V$2:W$9, 2, FALSE)</f>
        <v>New South Wales</v>
      </c>
      <c r="I479" t="str">
        <f>VLOOKUP($E479,[1]LUTs!$AA$2:$AG$194, 4, FALSE)</f>
        <v>Water</v>
      </c>
      <c r="J479" t="str">
        <f>VLOOKUP($E479,[1]LUTs!$AA$2:$AG$194,5,FALSE)</f>
        <v>Water</v>
      </c>
      <c r="K479" t="str">
        <f>VLOOKUP($E479,[1]LUTs!$AA$2:$AG$194,6,FALSE)</f>
        <v>Non-agriculture</v>
      </c>
      <c r="L479" t="str">
        <f>VLOOKUP($E479,[1]LUTs!$AA$2:$AG$194,7,FALSE)</f>
        <v>Dryland</v>
      </c>
    </row>
    <row r="480" spans="1:12" x14ac:dyDescent="0.25">
      <c r="A480">
        <v>3033</v>
      </c>
      <c r="B480">
        <v>22</v>
      </c>
      <c r="C480">
        <f t="shared" si="7"/>
        <v>5.5</v>
      </c>
      <c r="D480">
        <v>1040</v>
      </c>
      <c r="E480">
        <v>643</v>
      </c>
      <c r="F480" t="str">
        <f>VLOOKUP($D480,[1]LUTs!$D$2:$H$64, 2, FALSE)</f>
        <v>Hunter</v>
      </c>
      <c r="G480" t="str">
        <f>VLOOKUP($D480,[1]LUTs!$D$2:$H$64, 3, FALSE)</f>
        <v>NSW</v>
      </c>
      <c r="H480" t="str">
        <f>VLOOKUP(G480,[1]LUTs!V$2:W$9, 2, FALSE)</f>
        <v>New South Wales</v>
      </c>
      <c r="I480" t="str">
        <f>VLOOKUP($E480,[1]LUTs!$AA$2:$AG$194, 4, FALSE)</f>
        <v>Water</v>
      </c>
      <c r="J480" t="str">
        <f>VLOOKUP($E480,[1]LUTs!$AA$2:$AG$194,5,FALSE)</f>
        <v>Water</v>
      </c>
      <c r="K480" t="str">
        <f>VLOOKUP($E480,[1]LUTs!$AA$2:$AG$194,6,FALSE)</f>
        <v>Non-agriculture</v>
      </c>
      <c r="L480" t="str">
        <f>VLOOKUP($E480,[1]LUTs!$AA$2:$AG$194,7,FALSE)</f>
        <v>Dryland</v>
      </c>
    </row>
    <row r="481" spans="1:12" x14ac:dyDescent="0.25">
      <c r="A481">
        <v>2455</v>
      </c>
      <c r="B481">
        <v>31084</v>
      </c>
      <c r="C481">
        <f t="shared" si="7"/>
        <v>7771</v>
      </c>
      <c r="D481">
        <v>1040</v>
      </c>
      <c r="E481">
        <v>650</v>
      </c>
      <c r="F481" t="str">
        <f>VLOOKUP($D481,[1]LUTs!$D$2:$H$64, 2, FALSE)</f>
        <v>Hunter</v>
      </c>
      <c r="G481" t="str">
        <f>VLOOKUP($D481,[1]LUTs!$D$2:$H$64, 3, FALSE)</f>
        <v>NSW</v>
      </c>
      <c r="H481" t="str">
        <f>VLOOKUP(G481,[1]LUTs!V$2:W$9, 2, FALSE)</f>
        <v>New South Wales</v>
      </c>
      <c r="I481" t="str">
        <f>VLOOKUP($E481,[1]LUTs!$AA$2:$AG$194, 4, FALSE)</f>
        <v>Water</v>
      </c>
      <c r="J481" t="str">
        <f>VLOOKUP($E481,[1]LUTs!$AA$2:$AG$194,5,FALSE)</f>
        <v>Water</v>
      </c>
      <c r="K481" t="str">
        <f>VLOOKUP($E481,[1]LUTs!$AA$2:$AG$194,6,FALSE)</f>
        <v>Non-agriculture</v>
      </c>
      <c r="L481" t="str">
        <f>VLOOKUP($E481,[1]LUTs!$AA$2:$AG$194,7,FALSE)</f>
        <v>Dryland</v>
      </c>
    </row>
    <row r="482" spans="1:12" x14ac:dyDescent="0.25">
      <c r="A482">
        <v>2749</v>
      </c>
      <c r="B482">
        <v>124</v>
      </c>
      <c r="C482">
        <f t="shared" si="7"/>
        <v>31</v>
      </c>
      <c r="D482">
        <v>1040</v>
      </c>
      <c r="E482">
        <v>651</v>
      </c>
      <c r="F482" t="str">
        <f>VLOOKUP($D482,[1]LUTs!$D$2:$H$64, 2, FALSE)</f>
        <v>Hunter</v>
      </c>
      <c r="G482" t="str">
        <f>VLOOKUP($D482,[1]LUTs!$D$2:$H$64, 3, FALSE)</f>
        <v>NSW</v>
      </c>
      <c r="H482" t="str">
        <f>VLOOKUP(G482,[1]LUTs!V$2:W$9, 2, FALSE)</f>
        <v>New South Wales</v>
      </c>
      <c r="I482" t="str">
        <f>VLOOKUP($E482,[1]LUTs!$AA$2:$AG$194, 4, FALSE)</f>
        <v>Water</v>
      </c>
      <c r="J482" t="str">
        <f>VLOOKUP($E482,[1]LUTs!$AA$2:$AG$194,5,FALSE)</f>
        <v>Water</v>
      </c>
      <c r="K482" t="str">
        <f>VLOOKUP($E482,[1]LUTs!$AA$2:$AG$194,6,FALSE)</f>
        <v>Non-agriculture</v>
      </c>
      <c r="L482" t="str">
        <f>VLOOKUP($E482,[1]LUTs!$AA$2:$AG$194,7,FALSE)</f>
        <v>Dryland</v>
      </c>
    </row>
    <row r="483" spans="1:12" x14ac:dyDescent="0.25">
      <c r="A483">
        <v>2804</v>
      </c>
      <c r="B483">
        <v>188</v>
      </c>
      <c r="C483">
        <f t="shared" si="7"/>
        <v>47</v>
      </c>
      <c r="D483">
        <v>1040</v>
      </c>
      <c r="E483">
        <v>654</v>
      </c>
      <c r="F483" t="str">
        <f>VLOOKUP($D483,[1]LUTs!$D$2:$H$64, 2, FALSE)</f>
        <v>Hunter</v>
      </c>
      <c r="G483" t="str">
        <f>VLOOKUP($D483,[1]LUTs!$D$2:$H$64, 3, FALSE)</f>
        <v>NSW</v>
      </c>
      <c r="H483" t="str">
        <f>VLOOKUP(G483,[1]LUTs!V$2:W$9, 2, FALSE)</f>
        <v>New South Wales</v>
      </c>
      <c r="I483" t="str">
        <f>VLOOKUP($E483,[1]LUTs!$AA$2:$AG$194, 4, FALSE)</f>
        <v>Water</v>
      </c>
      <c r="J483" t="str">
        <f>VLOOKUP($E483,[1]LUTs!$AA$2:$AG$194,5,FALSE)</f>
        <v>Water</v>
      </c>
      <c r="K483" t="str">
        <f>VLOOKUP($E483,[1]LUTs!$AA$2:$AG$194,6,FALSE)</f>
        <v>Non-agriculture</v>
      </c>
      <c r="L483" t="str">
        <f>VLOOKUP($E483,[1]LUTs!$AA$2:$AG$194,7,FALSE)</f>
        <v>Dryland</v>
      </c>
    </row>
    <row r="484" spans="1:12" x14ac:dyDescent="0.25">
      <c r="A484">
        <v>2909</v>
      </c>
      <c r="B484">
        <v>3316</v>
      </c>
      <c r="C484">
        <f t="shared" si="7"/>
        <v>829</v>
      </c>
      <c r="D484">
        <v>1040</v>
      </c>
      <c r="E484">
        <v>660</v>
      </c>
      <c r="F484" t="str">
        <f>VLOOKUP($D484,[1]LUTs!$D$2:$H$64, 2, FALSE)</f>
        <v>Hunter</v>
      </c>
      <c r="G484" t="str">
        <f>VLOOKUP($D484,[1]LUTs!$D$2:$H$64, 3, FALSE)</f>
        <v>NSW</v>
      </c>
      <c r="H484" t="str">
        <f>VLOOKUP(G484,[1]LUTs!V$2:W$9, 2, FALSE)</f>
        <v>New South Wales</v>
      </c>
      <c r="I484" t="str">
        <f>VLOOKUP($E484,[1]LUTs!$AA$2:$AG$194, 4, FALSE)</f>
        <v>Water</v>
      </c>
      <c r="J484" t="str">
        <f>VLOOKUP($E484,[1]LUTs!$AA$2:$AG$194,5,FALSE)</f>
        <v>Water</v>
      </c>
      <c r="K484" t="str">
        <f>VLOOKUP($E484,[1]LUTs!$AA$2:$AG$194,6,FALSE)</f>
        <v>Non-agriculture</v>
      </c>
      <c r="L484" t="str">
        <f>VLOOKUP($E484,[1]LUTs!$AA$2:$AG$194,7,FALSE)</f>
        <v>Dryland</v>
      </c>
    </row>
    <row r="485" spans="1:12" x14ac:dyDescent="0.25">
      <c r="A485">
        <v>4165</v>
      </c>
      <c r="B485">
        <v>913734</v>
      </c>
      <c r="C485">
        <f t="shared" si="7"/>
        <v>228433.5</v>
      </c>
      <c r="D485">
        <v>1050</v>
      </c>
      <c r="E485">
        <v>110</v>
      </c>
      <c r="F485" t="str">
        <f>VLOOKUP($D485,[1]LUTs!$D$2:$H$64, 2, FALSE)</f>
        <v>Murray</v>
      </c>
      <c r="G485" t="str">
        <f>VLOOKUP($D485,[1]LUTs!$D$2:$H$64, 3, FALSE)</f>
        <v>NSW</v>
      </c>
      <c r="H485" t="str">
        <f>VLOOKUP(G485,[1]LUTs!V$2:W$9, 2, FALSE)</f>
        <v>New South Wales</v>
      </c>
      <c r="I485" t="str">
        <f>VLOOKUP($E485,[1]LUTs!$AA$2:$AG$194, 4, FALSE)</f>
        <v>Nature conservation</v>
      </c>
      <c r="J485" t="str">
        <f>VLOOKUP($E485,[1]LUTs!$AA$2:$AG$194,5,FALSE)</f>
        <v>Nature conservation</v>
      </c>
      <c r="K485" t="str">
        <f>VLOOKUP($E485,[1]LUTs!$AA$2:$AG$194,6,FALSE)</f>
        <v>Non-agriculture</v>
      </c>
      <c r="L485" t="str">
        <f>VLOOKUP($E485,[1]LUTs!$AA$2:$AG$194,7,FALSE)</f>
        <v>Dryland</v>
      </c>
    </row>
    <row r="486" spans="1:12" x14ac:dyDescent="0.25">
      <c r="A486">
        <v>3795</v>
      </c>
      <c r="B486">
        <v>49625</v>
      </c>
      <c r="C486">
        <f t="shared" si="7"/>
        <v>12406.25</v>
      </c>
      <c r="D486">
        <v>1050</v>
      </c>
      <c r="E486">
        <v>111</v>
      </c>
      <c r="F486" t="str">
        <f>VLOOKUP($D486,[1]LUTs!$D$2:$H$64, 2, FALSE)</f>
        <v>Murray</v>
      </c>
      <c r="G486" t="str">
        <f>VLOOKUP($D486,[1]LUTs!$D$2:$H$64, 3, FALSE)</f>
        <v>NSW</v>
      </c>
      <c r="H486" t="str">
        <f>VLOOKUP(G486,[1]LUTs!V$2:W$9, 2, FALSE)</f>
        <v>New South Wales</v>
      </c>
      <c r="I486" t="str">
        <f>VLOOKUP($E486,[1]LUTs!$AA$2:$AG$194, 4, FALSE)</f>
        <v>Nature conservation</v>
      </c>
      <c r="J486" t="str">
        <f>VLOOKUP($E486,[1]LUTs!$AA$2:$AG$194,5,FALSE)</f>
        <v>Nature conservation</v>
      </c>
      <c r="K486" t="str">
        <f>VLOOKUP($E486,[1]LUTs!$AA$2:$AG$194,6,FALSE)</f>
        <v>Non-agriculture</v>
      </c>
      <c r="L486" t="str">
        <f>VLOOKUP($E486,[1]LUTs!$AA$2:$AG$194,7,FALSE)</f>
        <v>Dryland</v>
      </c>
    </row>
    <row r="487" spans="1:12" x14ac:dyDescent="0.25">
      <c r="A487">
        <v>3593</v>
      </c>
      <c r="B487">
        <v>514834</v>
      </c>
      <c r="C487">
        <f t="shared" si="7"/>
        <v>128708.5</v>
      </c>
      <c r="D487">
        <v>1050</v>
      </c>
      <c r="E487">
        <v>113</v>
      </c>
      <c r="F487" t="str">
        <f>VLOOKUP($D487,[1]LUTs!$D$2:$H$64, 2, FALSE)</f>
        <v>Murray</v>
      </c>
      <c r="G487" t="str">
        <f>VLOOKUP($D487,[1]LUTs!$D$2:$H$64, 3, FALSE)</f>
        <v>NSW</v>
      </c>
      <c r="H487" t="str">
        <f>VLOOKUP(G487,[1]LUTs!V$2:W$9, 2, FALSE)</f>
        <v>New South Wales</v>
      </c>
      <c r="I487" t="str">
        <f>VLOOKUP($E487,[1]LUTs!$AA$2:$AG$194, 4, FALSE)</f>
        <v>Nature conservation</v>
      </c>
      <c r="J487" t="str">
        <f>VLOOKUP($E487,[1]LUTs!$AA$2:$AG$194,5,FALSE)</f>
        <v>Nature conservation</v>
      </c>
      <c r="K487" t="str">
        <f>VLOOKUP($E487,[1]LUTs!$AA$2:$AG$194,6,FALSE)</f>
        <v>Non-agriculture</v>
      </c>
      <c r="L487" t="str">
        <f>VLOOKUP($E487,[1]LUTs!$AA$2:$AG$194,7,FALSE)</f>
        <v>Dryland</v>
      </c>
    </row>
    <row r="488" spans="1:12" x14ac:dyDescent="0.25">
      <c r="A488">
        <v>4402</v>
      </c>
      <c r="B488">
        <v>401</v>
      </c>
      <c r="C488">
        <f t="shared" si="7"/>
        <v>100.25</v>
      </c>
      <c r="D488">
        <v>1050</v>
      </c>
      <c r="E488">
        <v>114</v>
      </c>
      <c r="F488" t="str">
        <f>VLOOKUP($D488,[1]LUTs!$D$2:$H$64, 2, FALSE)</f>
        <v>Murray</v>
      </c>
      <c r="G488" t="str">
        <f>VLOOKUP($D488,[1]LUTs!$D$2:$H$64, 3, FALSE)</f>
        <v>NSW</v>
      </c>
      <c r="H488" t="str">
        <f>VLOOKUP(G488,[1]LUTs!V$2:W$9, 2, FALSE)</f>
        <v>New South Wales</v>
      </c>
      <c r="I488" t="str">
        <f>VLOOKUP($E488,[1]LUTs!$AA$2:$AG$194, 4, FALSE)</f>
        <v>Nature conservation</v>
      </c>
      <c r="J488" t="str">
        <f>VLOOKUP($E488,[1]LUTs!$AA$2:$AG$194,5,FALSE)</f>
        <v>Nature conservation</v>
      </c>
      <c r="K488" t="str">
        <f>VLOOKUP($E488,[1]LUTs!$AA$2:$AG$194,6,FALSE)</f>
        <v>Non-agriculture</v>
      </c>
      <c r="L488" t="str">
        <f>VLOOKUP($E488,[1]LUTs!$AA$2:$AG$194,7,FALSE)</f>
        <v>Dryland</v>
      </c>
    </row>
    <row r="489" spans="1:12" x14ac:dyDescent="0.25">
      <c r="A489">
        <v>3892</v>
      </c>
      <c r="B489">
        <v>37754</v>
      </c>
      <c r="C489">
        <f t="shared" si="7"/>
        <v>9438.5</v>
      </c>
      <c r="D489">
        <v>1050</v>
      </c>
      <c r="E489">
        <v>117</v>
      </c>
      <c r="F489" t="str">
        <f>VLOOKUP($D489,[1]LUTs!$D$2:$H$64, 2, FALSE)</f>
        <v>Murray</v>
      </c>
      <c r="G489" t="str">
        <f>VLOOKUP($D489,[1]LUTs!$D$2:$H$64, 3, FALSE)</f>
        <v>NSW</v>
      </c>
      <c r="H489" t="str">
        <f>VLOOKUP(G489,[1]LUTs!V$2:W$9, 2, FALSE)</f>
        <v>New South Wales</v>
      </c>
      <c r="I489" t="str">
        <f>VLOOKUP($E489,[1]LUTs!$AA$2:$AG$194, 4, FALSE)</f>
        <v>Nature conservation</v>
      </c>
      <c r="J489" t="str">
        <f>VLOOKUP($E489,[1]LUTs!$AA$2:$AG$194,5,FALSE)</f>
        <v>Nature conservation</v>
      </c>
      <c r="K489" t="str">
        <f>VLOOKUP($E489,[1]LUTs!$AA$2:$AG$194,6,FALSE)</f>
        <v>Non-agriculture</v>
      </c>
      <c r="L489" t="str">
        <f>VLOOKUP($E489,[1]LUTs!$AA$2:$AG$194,7,FALSE)</f>
        <v>Dryland</v>
      </c>
    </row>
    <row r="490" spans="1:12" x14ac:dyDescent="0.25">
      <c r="A490">
        <v>3881</v>
      </c>
      <c r="B490">
        <v>58891</v>
      </c>
      <c r="C490">
        <f t="shared" si="7"/>
        <v>14722.75</v>
      </c>
      <c r="D490">
        <v>1050</v>
      </c>
      <c r="E490">
        <v>120</v>
      </c>
      <c r="F490" t="str">
        <f>VLOOKUP($D490,[1]LUTs!$D$2:$H$64, 2, FALSE)</f>
        <v>Murray</v>
      </c>
      <c r="G490" t="str">
        <f>VLOOKUP($D490,[1]LUTs!$D$2:$H$64, 3, FALSE)</f>
        <v>NSW</v>
      </c>
      <c r="H490" t="str">
        <f>VLOOKUP(G490,[1]LUTs!V$2:W$9, 2, FALSE)</f>
        <v>New South Wales</v>
      </c>
      <c r="I490" t="str">
        <f>VLOOKUP($E490,[1]LUTs!$AA$2:$AG$194, 4, FALSE)</f>
        <v>Other protected areas including indigenous uses</v>
      </c>
      <c r="J490" t="str">
        <f>VLOOKUP($E490,[1]LUTs!$AA$2:$AG$194,5,FALSE)</f>
        <v>Nature conservation</v>
      </c>
      <c r="K490" t="str">
        <f>VLOOKUP($E490,[1]LUTs!$AA$2:$AG$194,6,FALSE)</f>
        <v>Non-agriculture</v>
      </c>
      <c r="L490" t="str">
        <f>VLOOKUP($E490,[1]LUTs!$AA$2:$AG$194,7,FALSE)</f>
        <v>Dryland</v>
      </c>
    </row>
    <row r="491" spans="1:12" x14ac:dyDescent="0.25">
      <c r="A491">
        <v>4127</v>
      </c>
      <c r="B491">
        <v>686</v>
      </c>
      <c r="C491">
        <f t="shared" si="7"/>
        <v>171.5</v>
      </c>
      <c r="D491">
        <v>1050</v>
      </c>
      <c r="E491">
        <v>121</v>
      </c>
      <c r="F491" t="str">
        <f>VLOOKUP($D491,[1]LUTs!$D$2:$H$64, 2, FALSE)</f>
        <v>Murray</v>
      </c>
      <c r="G491" t="str">
        <f>VLOOKUP($D491,[1]LUTs!$D$2:$H$64, 3, FALSE)</f>
        <v>NSW</v>
      </c>
      <c r="H491" t="str">
        <f>VLOOKUP(G491,[1]LUTs!V$2:W$9, 2, FALSE)</f>
        <v>New South Wales</v>
      </c>
      <c r="I491" t="str">
        <f>VLOOKUP($E491,[1]LUTs!$AA$2:$AG$194, 4, FALSE)</f>
        <v>Other protected areas including indigenous uses</v>
      </c>
      <c r="J491" t="str">
        <f>VLOOKUP($E491,[1]LUTs!$AA$2:$AG$194,5,FALSE)</f>
        <v>Nature conservation</v>
      </c>
      <c r="K491" t="str">
        <f>VLOOKUP($E491,[1]LUTs!$AA$2:$AG$194,6,FALSE)</f>
        <v>Non-agriculture</v>
      </c>
      <c r="L491" t="str">
        <f>VLOOKUP($E491,[1]LUTs!$AA$2:$AG$194,7,FALSE)</f>
        <v>Dryland</v>
      </c>
    </row>
    <row r="492" spans="1:12" x14ac:dyDescent="0.25">
      <c r="A492">
        <v>4415</v>
      </c>
      <c r="B492">
        <v>564</v>
      </c>
      <c r="C492">
        <f t="shared" si="7"/>
        <v>141</v>
      </c>
      <c r="D492">
        <v>1050</v>
      </c>
      <c r="E492">
        <v>124</v>
      </c>
      <c r="F492" t="str">
        <f>VLOOKUP($D492,[1]LUTs!$D$2:$H$64, 2, FALSE)</f>
        <v>Murray</v>
      </c>
      <c r="G492" t="str">
        <f>VLOOKUP($D492,[1]LUTs!$D$2:$H$64, 3, FALSE)</f>
        <v>NSW</v>
      </c>
      <c r="H492" t="str">
        <f>VLOOKUP(G492,[1]LUTs!V$2:W$9, 2, FALSE)</f>
        <v>New South Wales</v>
      </c>
      <c r="I492" t="str">
        <f>VLOOKUP($E492,[1]LUTs!$AA$2:$AG$194, 4, FALSE)</f>
        <v>Other protected areas including indigenous uses</v>
      </c>
      <c r="J492" t="str">
        <f>VLOOKUP($E492,[1]LUTs!$AA$2:$AG$194,5,FALSE)</f>
        <v>Nature conservation</v>
      </c>
      <c r="K492" t="str">
        <f>VLOOKUP($E492,[1]LUTs!$AA$2:$AG$194,6,FALSE)</f>
        <v>Non-agriculture</v>
      </c>
      <c r="L492" t="str">
        <f>VLOOKUP($E492,[1]LUTs!$AA$2:$AG$194,7,FALSE)</f>
        <v>Dryland</v>
      </c>
    </row>
    <row r="493" spans="1:12" x14ac:dyDescent="0.25">
      <c r="A493">
        <v>4008</v>
      </c>
      <c r="B493">
        <v>6512</v>
      </c>
      <c r="C493">
        <f t="shared" si="7"/>
        <v>1628</v>
      </c>
      <c r="D493">
        <v>1050</v>
      </c>
      <c r="E493">
        <v>130</v>
      </c>
      <c r="F493" t="str">
        <f>VLOOKUP($D493,[1]LUTs!$D$2:$H$64, 2, FALSE)</f>
        <v>Murray</v>
      </c>
      <c r="G493" t="str">
        <f>VLOOKUP($D493,[1]LUTs!$D$2:$H$64, 3, FALSE)</f>
        <v>NSW</v>
      </c>
      <c r="H493" t="str">
        <f>VLOOKUP(G493,[1]LUTs!V$2:W$9, 2, FALSE)</f>
        <v>New South Wales</v>
      </c>
      <c r="I493" t="str">
        <f>VLOOKUP($E493,[1]LUTs!$AA$2:$AG$194, 4, FALSE)</f>
        <v>Minimal use</v>
      </c>
      <c r="J493" t="str">
        <f>VLOOKUP($E493,[1]LUTs!$AA$2:$AG$194,5,FALSE)</f>
        <v>Nature conservation</v>
      </c>
      <c r="K493" t="str">
        <f>VLOOKUP($E493,[1]LUTs!$AA$2:$AG$194,6,FALSE)</f>
        <v>Non-agriculture</v>
      </c>
      <c r="L493" t="str">
        <f>VLOOKUP($E493,[1]LUTs!$AA$2:$AG$194,7,FALSE)</f>
        <v>Dryland</v>
      </c>
    </row>
    <row r="494" spans="1:12" x14ac:dyDescent="0.25">
      <c r="A494">
        <v>3926</v>
      </c>
      <c r="B494">
        <v>3038</v>
      </c>
      <c r="C494">
        <f t="shared" si="7"/>
        <v>759.5</v>
      </c>
      <c r="D494">
        <v>1050</v>
      </c>
      <c r="E494">
        <v>132</v>
      </c>
      <c r="F494" t="str">
        <f>VLOOKUP($D494,[1]LUTs!$D$2:$H$64, 2, FALSE)</f>
        <v>Murray</v>
      </c>
      <c r="G494" t="str">
        <f>VLOOKUP($D494,[1]LUTs!$D$2:$H$64, 3, FALSE)</f>
        <v>NSW</v>
      </c>
      <c r="H494" t="str">
        <f>VLOOKUP(G494,[1]LUTs!V$2:W$9, 2, FALSE)</f>
        <v>New South Wales</v>
      </c>
      <c r="I494" t="str">
        <f>VLOOKUP($E494,[1]LUTs!$AA$2:$AG$194, 4, FALSE)</f>
        <v>Minimal use</v>
      </c>
      <c r="J494" t="str">
        <f>VLOOKUP($E494,[1]LUTs!$AA$2:$AG$194,5,FALSE)</f>
        <v>Nature conservation</v>
      </c>
      <c r="K494" t="str">
        <f>VLOOKUP($E494,[1]LUTs!$AA$2:$AG$194,6,FALSE)</f>
        <v>Non-agriculture</v>
      </c>
      <c r="L494" t="str">
        <f>VLOOKUP($E494,[1]LUTs!$AA$2:$AG$194,7,FALSE)</f>
        <v>Dryland</v>
      </c>
    </row>
    <row r="495" spans="1:12" x14ac:dyDescent="0.25">
      <c r="A495">
        <v>3594</v>
      </c>
      <c r="B495">
        <v>5320432</v>
      </c>
      <c r="C495">
        <f t="shared" si="7"/>
        <v>1330108</v>
      </c>
      <c r="D495">
        <v>1050</v>
      </c>
      <c r="E495">
        <v>210</v>
      </c>
      <c r="F495" t="str">
        <f>VLOOKUP($D495,[1]LUTs!$D$2:$H$64, 2, FALSE)</f>
        <v>Murray</v>
      </c>
      <c r="G495" t="str">
        <f>VLOOKUP($D495,[1]LUTs!$D$2:$H$64, 3, FALSE)</f>
        <v>NSW</v>
      </c>
      <c r="H495" t="str">
        <f>VLOOKUP(G495,[1]LUTs!V$2:W$9, 2, FALSE)</f>
        <v>New South Wales</v>
      </c>
      <c r="I495" t="str">
        <f>VLOOKUP($E495,[1]LUTs!$AA$2:$AG$194, 4, FALSE)</f>
        <v>Grazing native vegetation</v>
      </c>
      <c r="J495" t="str">
        <f>VLOOKUP($E495,[1]LUTs!$AA$2:$AG$194,5,FALSE)</f>
        <v>Livestock production</v>
      </c>
      <c r="K495" t="str">
        <f>VLOOKUP($E495,[1]LUTs!$AA$2:$AG$194,6,FALSE)</f>
        <v>Agriculture</v>
      </c>
      <c r="L495" t="str">
        <f>VLOOKUP($E495,[1]LUTs!$AA$2:$AG$194,7,FALSE)</f>
        <v>Dryland</v>
      </c>
    </row>
    <row r="496" spans="1:12" x14ac:dyDescent="0.25">
      <c r="A496">
        <v>3798</v>
      </c>
      <c r="B496">
        <v>524423</v>
      </c>
      <c r="C496">
        <f t="shared" si="7"/>
        <v>131105.75</v>
      </c>
      <c r="D496">
        <v>1050</v>
      </c>
      <c r="E496">
        <v>220</v>
      </c>
      <c r="F496" t="str">
        <f>VLOOKUP($D496,[1]LUTs!$D$2:$H$64, 2, FALSE)</f>
        <v>Murray</v>
      </c>
      <c r="G496" t="str">
        <f>VLOOKUP($D496,[1]LUTs!$D$2:$H$64, 3, FALSE)</f>
        <v>NSW</v>
      </c>
      <c r="H496" t="str">
        <f>VLOOKUP(G496,[1]LUTs!V$2:W$9, 2, FALSE)</f>
        <v>New South Wales</v>
      </c>
      <c r="I496" t="str">
        <f>VLOOKUP($E496,[1]LUTs!$AA$2:$AG$194, 4, FALSE)</f>
        <v>Production native forests</v>
      </c>
      <c r="J496" t="str">
        <f>VLOOKUP($E496,[1]LUTs!$AA$2:$AG$194,5,FALSE)</f>
        <v>Forests and plantations</v>
      </c>
      <c r="K496" t="str">
        <f>VLOOKUP($E496,[1]LUTs!$AA$2:$AG$194,6,FALSE)</f>
        <v>Non-agriculture</v>
      </c>
      <c r="L496" t="str">
        <f>VLOOKUP($E496,[1]LUTs!$AA$2:$AG$194,7,FALSE)</f>
        <v>Dryland</v>
      </c>
    </row>
    <row r="497" spans="1:12" x14ac:dyDescent="0.25">
      <c r="A497">
        <v>4125</v>
      </c>
      <c r="B497">
        <v>2424</v>
      </c>
      <c r="C497">
        <f t="shared" si="7"/>
        <v>606</v>
      </c>
      <c r="D497">
        <v>1050</v>
      </c>
      <c r="E497">
        <v>310</v>
      </c>
      <c r="F497" t="str">
        <f>VLOOKUP($D497,[1]LUTs!$D$2:$H$64, 2, FALSE)</f>
        <v>Murray</v>
      </c>
      <c r="G497" t="str">
        <f>VLOOKUP($D497,[1]LUTs!$D$2:$H$64, 3, FALSE)</f>
        <v>NSW</v>
      </c>
      <c r="H497" t="str">
        <f>VLOOKUP(G497,[1]LUTs!V$2:W$9, 2, FALSE)</f>
        <v>New South Wales</v>
      </c>
      <c r="I497" t="str">
        <f>VLOOKUP($E497,[1]LUTs!$AA$2:$AG$194, 4, FALSE)</f>
        <v>Plantation forests (commercial and other)</v>
      </c>
      <c r="J497" t="str">
        <f>VLOOKUP($E497,[1]LUTs!$AA$2:$AG$194,5,FALSE)</f>
        <v>Forests and plantations</v>
      </c>
      <c r="K497" t="str">
        <f>VLOOKUP($E497,[1]LUTs!$AA$2:$AG$194,6,FALSE)</f>
        <v>Non-agriculture</v>
      </c>
      <c r="L497" t="str">
        <f>VLOOKUP($E497,[1]LUTs!$AA$2:$AG$194,7,FALSE)</f>
        <v>Dryland</v>
      </c>
    </row>
    <row r="498" spans="1:12" x14ac:dyDescent="0.25">
      <c r="A498">
        <v>3852</v>
      </c>
      <c r="B498">
        <v>915</v>
      </c>
      <c r="C498">
        <f t="shared" si="7"/>
        <v>228.75</v>
      </c>
      <c r="D498">
        <v>1050</v>
      </c>
      <c r="E498">
        <v>311</v>
      </c>
      <c r="F498" t="str">
        <f>VLOOKUP($D498,[1]LUTs!$D$2:$H$64, 2, FALSE)</f>
        <v>Murray</v>
      </c>
      <c r="G498" t="str">
        <f>VLOOKUP($D498,[1]LUTs!$D$2:$H$64, 3, FALSE)</f>
        <v>NSW</v>
      </c>
      <c r="H498" t="str">
        <f>VLOOKUP(G498,[1]LUTs!V$2:W$9, 2, FALSE)</f>
        <v>New South Wales</v>
      </c>
      <c r="I498" t="str">
        <f>VLOOKUP($E498,[1]LUTs!$AA$2:$AG$194, 4, FALSE)</f>
        <v>Plantation forests (commercial and other)</v>
      </c>
      <c r="J498" t="str">
        <f>VLOOKUP($E498,[1]LUTs!$AA$2:$AG$194,5,FALSE)</f>
        <v>Forests and plantations</v>
      </c>
      <c r="K498" t="str">
        <f>VLOOKUP($E498,[1]LUTs!$AA$2:$AG$194,6,FALSE)</f>
        <v>Non-agriculture</v>
      </c>
      <c r="L498" t="str">
        <f>VLOOKUP($E498,[1]LUTs!$AA$2:$AG$194,7,FALSE)</f>
        <v>Dryland</v>
      </c>
    </row>
    <row r="499" spans="1:12" x14ac:dyDescent="0.25">
      <c r="A499">
        <v>4223</v>
      </c>
      <c r="B499">
        <v>146257</v>
      </c>
      <c r="C499">
        <f t="shared" si="7"/>
        <v>36564.25</v>
      </c>
      <c r="D499">
        <v>1050</v>
      </c>
      <c r="E499">
        <v>312</v>
      </c>
      <c r="F499" t="str">
        <f>VLOOKUP($D499,[1]LUTs!$D$2:$H$64, 2, FALSE)</f>
        <v>Murray</v>
      </c>
      <c r="G499" t="str">
        <f>VLOOKUP($D499,[1]LUTs!$D$2:$H$64, 3, FALSE)</f>
        <v>NSW</v>
      </c>
      <c r="H499" t="str">
        <f>VLOOKUP(G499,[1]LUTs!V$2:W$9, 2, FALSE)</f>
        <v>New South Wales</v>
      </c>
      <c r="I499" t="str">
        <f>VLOOKUP($E499,[1]LUTs!$AA$2:$AG$194, 4, FALSE)</f>
        <v>Plantation forests (commercial and other)</v>
      </c>
      <c r="J499" t="str">
        <f>VLOOKUP($E499,[1]LUTs!$AA$2:$AG$194,5,FALSE)</f>
        <v>Forests and plantations</v>
      </c>
      <c r="K499" t="str">
        <f>VLOOKUP($E499,[1]LUTs!$AA$2:$AG$194,6,FALSE)</f>
        <v>Non-agriculture</v>
      </c>
      <c r="L499" t="str">
        <f>VLOOKUP($E499,[1]LUTs!$AA$2:$AG$194,7,FALSE)</f>
        <v>Dryland</v>
      </c>
    </row>
    <row r="500" spans="1:12" x14ac:dyDescent="0.25">
      <c r="A500">
        <v>3987</v>
      </c>
      <c r="B500">
        <v>177</v>
      </c>
      <c r="C500">
        <f t="shared" si="7"/>
        <v>44.25</v>
      </c>
      <c r="D500">
        <v>1050</v>
      </c>
      <c r="E500">
        <v>313</v>
      </c>
      <c r="F500" t="str">
        <f>VLOOKUP($D500,[1]LUTs!$D$2:$H$64, 2, FALSE)</f>
        <v>Murray</v>
      </c>
      <c r="G500" t="str">
        <f>VLOOKUP($D500,[1]LUTs!$D$2:$H$64, 3, FALSE)</f>
        <v>NSW</v>
      </c>
      <c r="H500" t="str">
        <f>VLOOKUP(G500,[1]LUTs!V$2:W$9, 2, FALSE)</f>
        <v>New South Wales</v>
      </c>
      <c r="I500" t="str">
        <f>VLOOKUP($E500,[1]LUTs!$AA$2:$AG$194, 4, FALSE)</f>
        <v>Plantation forests (commercial and other)</v>
      </c>
      <c r="J500" t="str">
        <f>VLOOKUP($E500,[1]LUTs!$AA$2:$AG$194,5,FALSE)</f>
        <v>Forests and plantations</v>
      </c>
      <c r="K500" t="str">
        <f>VLOOKUP($E500,[1]LUTs!$AA$2:$AG$194,6,FALSE)</f>
        <v>Non-agriculture</v>
      </c>
      <c r="L500" t="str">
        <f>VLOOKUP($E500,[1]LUTs!$AA$2:$AG$194,7,FALSE)</f>
        <v>Dryland</v>
      </c>
    </row>
    <row r="501" spans="1:12" x14ac:dyDescent="0.25">
      <c r="A501">
        <v>4378</v>
      </c>
      <c r="B501">
        <v>142</v>
      </c>
      <c r="C501">
        <f t="shared" si="7"/>
        <v>35.5</v>
      </c>
      <c r="D501">
        <v>1050</v>
      </c>
      <c r="E501">
        <v>314</v>
      </c>
      <c r="F501" t="str">
        <f>VLOOKUP($D501,[1]LUTs!$D$2:$H$64, 2, FALSE)</f>
        <v>Murray</v>
      </c>
      <c r="G501" t="str">
        <f>VLOOKUP($D501,[1]LUTs!$D$2:$H$64, 3, FALSE)</f>
        <v>NSW</v>
      </c>
      <c r="H501" t="str">
        <f>VLOOKUP(G501,[1]LUTs!V$2:W$9, 2, FALSE)</f>
        <v>New South Wales</v>
      </c>
      <c r="I501" t="str">
        <f>VLOOKUP($E501,[1]LUTs!$AA$2:$AG$194, 4, FALSE)</f>
        <v>Plantation forests (commercial and other)</v>
      </c>
      <c r="J501" t="str">
        <f>VLOOKUP($E501,[1]LUTs!$AA$2:$AG$194,5,FALSE)</f>
        <v>Forests and plantations</v>
      </c>
      <c r="K501" t="str">
        <f>VLOOKUP($E501,[1]LUTs!$AA$2:$AG$194,6,FALSE)</f>
        <v>Non-agriculture</v>
      </c>
      <c r="L501" t="str">
        <f>VLOOKUP($E501,[1]LUTs!$AA$2:$AG$194,7,FALSE)</f>
        <v>Dryland</v>
      </c>
    </row>
    <row r="502" spans="1:12" x14ac:dyDescent="0.25">
      <c r="A502">
        <v>3637</v>
      </c>
      <c r="B502">
        <v>1689707</v>
      </c>
      <c r="C502">
        <f t="shared" si="7"/>
        <v>422426.75</v>
      </c>
      <c r="D502">
        <v>1050</v>
      </c>
      <c r="E502">
        <v>320</v>
      </c>
      <c r="F502" t="str">
        <f>VLOOKUP($D502,[1]LUTs!$D$2:$H$64, 2, FALSE)</f>
        <v>Murray</v>
      </c>
      <c r="G502" t="str">
        <f>VLOOKUP($D502,[1]LUTs!$D$2:$H$64, 3, FALSE)</f>
        <v>NSW</v>
      </c>
      <c r="H502" t="str">
        <f>VLOOKUP(G502,[1]LUTs!V$2:W$9, 2, FALSE)</f>
        <v>New South Wales</v>
      </c>
      <c r="I502" t="str">
        <f>VLOOKUP($E502,[1]LUTs!$AA$2:$AG$194, 4, FALSE)</f>
        <v>Grazing modified pastures</v>
      </c>
      <c r="J502" t="str">
        <f>VLOOKUP($E502,[1]LUTs!$AA$2:$AG$194,5,FALSE)</f>
        <v>Livestock production</v>
      </c>
      <c r="K502" t="str">
        <f>VLOOKUP($E502,[1]LUTs!$AA$2:$AG$194,6,FALSE)</f>
        <v>Agriculture</v>
      </c>
      <c r="L502" t="str">
        <f>VLOOKUP($E502,[1]LUTs!$AA$2:$AG$194,7,FALSE)</f>
        <v>Dryland</v>
      </c>
    </row>
    <row r="503" spans="1:12" x14ac:dyDescent="0.25">
      <c r="A503">
        <v>3949</v>
      </c>
      <c r="B503">
        <v>7619</v>
      </c>
      <c r="C503">
        <f t="shared" si="7"/>
        <v>1904.75</v>
      </c>
      <c r="D503">
        <v>1050</v>
      </c>
      <c r="E503">
        <v>321</v>
      </c>
      <c r="F503" t="str">
        <f>VLOOKUP($D503,[1]LUTs!$D$2:$H$64, 2, FALSE)</f>
        <v>Murray</v>
      </c>
      <c r="G503" t="str">
        <f>VLOOKUP($D503,[1]LUTs!$D$2:$H$64, 3, FALSE)</f>
        <v>NSW</v>
      </c>
      <c r="H503" t="str">
        <f>VLOOKUP(G503,[1]LUTs!V$2:W$9, 2, FALSE)</f>
        <v>New South Wales</v>
      </c>
      <c r="I503" t="str">
        <f>VLOOKUP($E503,[1]LUTs!$AA$2:$AG$194, 4, FALSE)</f>
        <v>Grazing modified pastures</v>
      </c>
      <c r="J503" t="str">
        <f>VLOOKUP($E503,[1]LUTs!$AA$2:$AG$194,5,FALSE)</f>
        <v>Livestock production</v>
      </c>
      <c r="K503" t="str">
        <f>VLOOKUP($E503,[1]LUTs!$AA$2:$AG$194,6,FALSE)</f>
        <v>Agriculture</v>
      </c>
      <c r="L503" t="str">
        <f>VLOOKUP($E503,[1]LUTs!$AA$2:$AG$194,7,FALSE)</f>
        <v>Dryland</v>
      </c>
    </row>
    <row r="504" spans="1:12" x14ac:dyDescent="0.25">
      <c r="A504">
        <v>3937</v>
      </c>
      <c r="B504">
        <v>15957</v>
      </c>
      <c r="C504">
        <f t="shared" si="7"/>
        <v>3989.25</v>
      </c>
      <c r="D504">
        <v>1050</v>
      </c>
      <c r="E504">
        <v>322</v>
      </c>
      <c r="F504" t="str">
        <f>VLOOKUP($D504,[1]LUTs!$D$2:$H$64, 2, FALSE)</f>
        <v>Murray</v>
      </c>
      <c r="G504" t="str">
        <f>VLOOKUP($D504,[1]LUTs!$D$2:$H$64, 3, FALSE)</f>
        <v>NSW</v>
      </c>
      <c r="H504" t="str">
        <f>VLOOKUP(G504,[1]LUTs!V$2:W$9, 2, FALSE)</f>
        <v>New South Wales</v>
      </c>
      <c r="I504" t="str">
        <f>VLOOKUP($E504,[1]LUTs!$AA$2:$AG$194, 4, FALSE)</f>
        <v>Grazing modified pastures</v>
      </c>
      <c r="J504" t="str">
        <f>VLOOKUP($E504,[1]LUTs!$AA$2:$AG$194,5,FALSE)</f>
        <v>Livestock production</v>
      </c>
      <c r="K504" t="str">
        <f>VLOOKUP($E504,[1]LUTs!$AA$2:$AG$194,6,FALSE)</f>
        <v>Agriculture</v>
      </c>
      <c r="L504" t="str">
        <f>VLOOKUP($E504,[1]LUTs!$AA$2:$AG$194,7,FALSE)</f>
        <v>Dryland</v>
      </c>
    </row>
    <row r="505" spans="1:12" x14ac:dyDescent="0.25">
      <c r="A505">
        <v>4374</v>
      </c>
      <c r="B505">
        <v>548</v>
      </c>
      <c r="C505">
        <f t="shared" si="7"/>
        <v>137</v>
      </c>
      <c r="D505">
        <v>1050</v>
      </c>
      <c r="E505">
        <v>323</v>
      </c>
      <c r="F505" t="str">
        <f>VLOOKUP($D505,[1]LUTs!$D$2:$H$64, 2, FALSE)</f>
        <v>Murray</v>
      </c>
      <c r="G505" t="str">
        <f>VLOOKUP($D505,[1]LUTs!$D$2:$H$64, 3, FALSE)</f>
        <v>NSW</v>
      </c>
      <c r="H505" t="str">
        <f>VLOOKUP(G505,[1]LUTs!V$2:W$9, 2, FALSE)</f>
        <v>New South Wales</v>
      </c>
      <c r="I505" t="str">
        <f>VLOOKUP($E505,[1]LUTs!$AA$2:$AG$194, 4, FALSE)</f>
        <v>Grazing modified pastures</v>
      </c>
      <c r="J505" t="str">
        <f>VLOOKUP($E505,[1]LUTs!$AA$2:$AG$194,5,FALSE)</f>
        <v>Livestock production</v>
      </c>
      <c r="K505" t="str">
        <f>VLOOKUP($E505,[1]LUTs!$AA$2:$AG$194,6,FALSE)</f>
        <v>Agriculture</v>
      </c>
      <c r="L505" t="str">
        <f>VLOOKUP($E505,[1]LUTs!$AA$2:$AG$194,7,FALSE)</f>
        <v>Dryland</v>
      </c>
    </row>
    <row r="506" spans="1:12" x14ac:dyDescent="0.25">
      <c r="A506">
        <v>4373</v>
      </c>
      <c r="B506">
        <v>251</v>
      </c>
      <c r="C506">
        <f t="shared" si="7"/>
        <v>62.75</v>
      </c>
      <c r="D506">
        <v>1050</v>
      </c>
      <c r="E506">
        <v>325</v>
      </c>
      <c r="F506" t="str">
        <f>VLOOKUP($D506,[1]LUTs!$D$2:$H$64, 2, FALSE)</f>
        <v>Murray</v>
      </c>
      <c r="G506" t="str">
        <f>VLOOKUP($D506,[1]LUTs!$D$2:$H$64, 3, FALSE)</f>
        <v>NSW</v>
      </c>
      <c r="H506" t="str">
        <f>VLOOKUP(G506,[1]LUTs!V$2:W$9, 2, FALSE)</f>
        <v>New South Wales</v>
      </c>
      <c r="I506" t="str">
        <f>VLOOKUP($E506,[1]LUTs!$AA$2:$AG$194, 4, FALSE)</f>
        <v>Grazing modified pastures</v>
      </c>
      <c r="J506" t="str">
        <f>VLOOKUP($E506,[1]LUTs!$AA$2:$AG$194,5,FALSE)</f>
        <v>Livestock production</v>
      </c>
      <c r="K506" t="str">
        <f>VLOOKUP($E506,[1]LUTs!$AA$2:$AG$194,6,FALSE)</f>
        <v>Agriculture</v>
      </c>
      <c r="L506" t="str">
        <f>VLOOKUP($E506,[1]LUTs!$AA$2:$AG$194,7,FALSE)</f>
        <v>Dryland</v>
      </c>
    </row>
    <row r="507" spans="1:12" x14ac:dyDescent="0.25">
      <c r="A507">
        <v>3632</v>
      </c>
      <c r="B507">
        <v>3847814</v>
      </c>
      <c r="C507">
        <f t="shared" si="7"/>
        <v>961953.5</v>
      </c>
      <c r="D507">
        <v>1050</v>
      </c>
      <c r="E507">
        <v>330</v>
      </c>
      <c r="F507" t="str">
        <f>VLOOKUP($D507,[1]LUTs!$D$2:$H$64, 2, FALSE)</f>
        <v>Murray</v>
      </c>
      <c r="G507" t="str">
        <f>VLOOKUP($D507,[1]LUTs!$D$2:$H$64, 3, FALSE)</f>
        <v>NSW</v>
      </c>
      <c r="H507" t="str">
        <f>VLOOKUP(G507,[1]LUTs!V$2:W$9, 2, FALSE)</f>
        <v>New South Wales</v>
      </c>
      <c r="I507" t="str">
        <f>VLOOKUP($E507,[1]LUTs!$AA$2:$AG$194, 4, FALSE)</f>
        <v>Dryland cropping</v>
      </c>
      <c r="J507" t="str">
        <f>VLOOKUP($E507,[1]LUTs!$AA$2:$AG$194,5,FALSE)</f>
        <v>Cropping</v>
      </c>
      <c r="K507" t="str">
        <f>VLOOKUP($E507,[1]LUTs!$AA$2:$AG$194,6,FALSE)</f>
        <v>Agriculture</v>
      </c>
      <c r="L507" t="str">
        <f>VLOOKUP($E507,[1]LUTs!$AA$2:$AG$194,7,FALSE)</f>
        <v>Dryland</v>
      </c>
    </row>
    <row r="508" spans="1:12" x14ac:dyDescent="0.25">
      <c r="A508">
        <v>3792</v>
      </c>
      <c r="B508">
        <v>42251</v>
      </c>
      <c r="C508">
        <f t="shared" si="7"/>
        <v>10562.75</v>
      </c>
      <c r="D508">
        <v>1050</v>
      </c>
      <c r="E508">
        <v>331</v>
      </c>
      <c r="F508" t="str">
        <f>VLOOKUP($D508,[1]LUTs!$D$2:$H$64, 2, FALSE)</f>
        <v>Murray</v>
      </c>
      <c r="G508" t="str">
        <f>VLOOKUP($D508,[1]LUTs!$D$2:$H$64, 3, FALSE)</f>
        <v>NSW</v>
      </c>
      <c r="H508" t="str">
        <f>VLOOKUP(G508,[1]LUTs!V$2:W$9, 2, FALSE)</f>
        <v>New South Wales</v>
      </c>
      <c r="I508" t="str">
        <f>VLOOKUP($E508,[1]LUTs!$AA$2:$AG$194, 4, FALSE)</f>
        <v>Dryland cropping</v>
      </c>
      <c r="J508" t="str">
        <f>VLOOKUP($E508,[1]LUTs!$AA$2:$AG$194,5,FALSE)</f>
        <v>Cropping</v>
      </c>
      <c r="K508" t="str">
        <f>VLOOKUP($E508,[1]LUTs!$AA$2:$AG$194,6,FALSE)</f>
        <v>Agriculture</v>
      </c>
      <c r="L508" t="str">
        <f>VLOOKUP($E508,[1]LUTs!$AA$2:$AG$194,7,FALSE)</f>
        <v>Dryland</v>
      </c>
    </row>
    <row r="509" spans="1:12" x14ac:dyDescent="0.25">
      <c r="A509">
        <v>4438</v>
      </c>
      <c r="B509">
        <v>677</v>
      </c>
      <c r="C509">
        <f t="shared" si="7"/>
        <v>169.25</v>
      </c>
      <c r="D509">
        <v>1050</v>
      </c>
      <c r="E509">
        <v>333</v>
      </c>
      <c r="F509" t="str">
        <f>VLOOKUP($D509,[1]LUTs!$D$2:$H$64, 2, FALSE)</f>
        <v>Murray</v>
      </c>
      <c r="G509" t="str">
        <f>VLOOKUP($D509,[1]LUTs!$D$2:$H$64, 3, FALSE)</f>
        <v>NSW</v>
      </c>
      <c r="H509" t="str">
        <f>VLOOKUP(G509,[1]LUTs!V$2:W$9, 2, FALSE)</f>
        <v>New South Wales</v>
      </c>
      <c r="I509" t="str">
        <f>VLOOKUP($E509,[1]LUTs!$AA$2:$AG$194, 4, FALSE)</f>
        <v>Dryland cropping</v>
      </c>
      <c r="J509" t="str">
        <f>VLOOKUP($E509,[1]LUTs!$AA$2:$AG$194,5,FALSE)</f>
        <v>Cropping</v>
      </c>
      <c r="K509" t="str">
        <f>VLOOKUP($E509,[1]LUTs!$AA$2:$AG$194,6,FALSE)</f>
        <v>Agriculture</v>
      </c>
      <c r="L509" t="str">
        <f>VLOOKUP($E509,[1]LUTs!$AA$2:$AG$194,7,FALSE)</f>
        <v>Dryland</v>
      </c>
    </row>
    <row r="510" spans="1:12" x14ac:dyDescent="0.25">
      <c r="A510">
        <v>4367</v>
      </c>
      <c r="B510">
        <v>2080</v>
      </c>
      <c r="C510">
        <f t="shared" si="7"/>
        <v>520</v>
      </c>
      <c r="D510">
        <v>1050</v>
      </c>
      <c r="E510">
        <v>334</v>
      </c>
      <c r="F510" t="str">
        <f>VLOOKUP($D510,[1]LUTs!$D$2:$H$64, 2, FALSE)</f>
        <v>Murray</v>
      </c>
      <c r="G510" t="str">
        <f>VLOOKUP($D510,[1]LUTs!$D$2:$H$64, 3, FALSE)</f>
        <v>NSW</v>
      </c>
      <c r="H510" t="str">
        <f>VLOOKUP(G510,[1]LUTs!V$2:W$9, 2, FALSE)</f>
        <v>New South Wales</v>
      </c>
      <c r="I510" t="str">
        <f>VLOOKUP($E510,[1]LUTs!$AA$2:$AG$194, 4, FALSE)</f>
        <v>Dryland cropping</v>
      </c>
      <c r="J510" t="str">
        <f>VLOOKUP($E510,[1]LUTs!$AA$2:$AG$194,5,FALSE)</f>
        <v>Cropping</v>
      </c>
      <c r="K510" t="str">
        <f>VLOOKUP($E510,[1]LUTs!$AA$2:$AG$194,6,FALSE)</f>
        <v>Agriculture</v>
      </c>
      <c r="L510" t="str">
        <f>VLOOKUP($E510,[1]LUTs!$AA$2:$AG$194,7,FALSE)</f>
        <v>Dryland</v>
      </c>
    </row>
    <row r="511" spans="1:12" x14ac:dyDescent="0.25">
      <c r="A511">
        <v>3991</v>
      </c>
      <c r="B511">
        <v>423</v>
      </c>
      <c r="C511">
        <f t="shared" si="7"/>
        <v>105.75</v>
      </c>
      <c r="D511">
        <v>1050</v>
      </c>
      <c r="E511">
        <v>340</v>
      </c>
      <c r="F511" t="str">
        <f>VLOOKUP($D511,[1]LUTs!$D$2:$H$64, 2, FALSE)</f>
        <v>Murray</v>
      </c>
      <c r="G511" t="str">
        <f>VLOOKUP($D511,[1]LUTs!$D$2:$H$64, 3, FALSE)</f>
        <v>NSW</v>
      </c>
      <c r="H511" t="str">
        <f>VLOOKUP(G511,[1]LUTs!V$2:W$9, 2, FALSE)</f>
        <v>New South Wales</v>
      </c>
      <c r="I511" t="str">
        <f>VLOOKUP($E511,[1]LUTs!$AA$2:$AG$194, 4, FALSE)</f>
        <v>Dryland horticulture</v>
      </c>
      <c r="J511" t="str">
        <f>VLOOKUP($E511,[1]LUTs!$AA$2:$AG$194,5,FALSE)</f>
        <v>Horticulture</v>
      </c>
      <c r="K511" t="str">
        <f>VLOOKUP($E511,[1]LUTs!$AA$2:$AG$194,6,FALSE)</f>
        <v>Agriculture</v>
      </c>
      <c r="L511" t="str">
        <f>VLOOKUP($E511,[1]LUTs!$AA$2:$AG$194,7,FALSE)</f>
        <v>Dryland</v>
      </c>
    </row>
    <row r="512" spans="1:12" x14ac:dyDescent="0.25">
      <c r="A512">
        <v>3893</v>
      </c>
      <c r="B512">
        <v>197</v>
      </c>
      <c r="C512">
        <f t="shared" si="7"/>
        <v>49.25</v>
      </c>
      <c r="D512">
        <v>1050</v>
      </c>
      <c r="E512">
        <v>341</v>
      </c>
      <c r="F512" t="str">
        <f>VLOOKUP($D512,[1]LUTs!$D$2:$H$64, 2, FALSE)</f>
        <v>Murray</v>
      </c>
      <c r="G512" t="str">
        <f>VLOOKUP($D512,[1]LUTs!$D$2:$H$64, 3, FALSE)</f>
        <v>NSW</v>
      </c>
      <c r="H512" t="str">
        <f>VLOOKUP(G512,[1]LUTs!V$2:W$9, 2, FALSE)</f>
        <v>New South Wales</v>
      </c>
      <c r="I512" t="str">
        <f>VLOOKUP($E512,[1]LUTs!$AA$2:$AG$194, 4, FALSE)</f>
        <v>Dryland horticulture</v>
      </c>
      <c r="J512" t="str">
        <f>VLOOKUP($E512,[1]LUTs!$AA$2:$AG$194,5,FALSE)</f>
        <v>Horticulture</v>
      </c>
      <c r="K512" t="str">
        <f>VLOOKUP($E512,[1]LUTs!$AA$2:$AG$194,6,FALSE)</f>
        <v>Agriculture</v>
      </c>
      <c r="L512" t="str">
        <f>VLOOKUP($E512,[1]LUTs!$AA$2:$AG$194,7,FALSE)</f>
        <v>Dryland</v>
      </c>
    </row>
    <row r="513" spans="1:12" x14ac:dyDescent="0.25">
      <c r="A513">
        <v>4206</v>
      </c>
      <c r="B513">
        <v>391</v>
      </c>
      <c r="C513">
        <f t="shared" si="7"/>
        <v>97.75</v>
      </c>
      <c r="D513">
        <v>1050</v>
      </c>
      <c r="E513">
        <v>342</v>
      </c>
      <c r="F513" t="str">
        <f>VLOOKUP($D513,[1]LUTs!$D$2:$H$64, 2, FALSE)</f>
        <v>Murray</v>
      </c>
      <c r="G513" t="str">
        <f>VLOOKUP($D513,[1]LUTs!$D$2:$H$64, 3, FALSE)</f>
        <v>NSW</v>
      </c>
      <c r="H513" t="str">
        <f>VLOOKUP(G513,[1]LUTs!V$2:W$9, 2, FALSE)</f>
        <v>New South Wales</v>
      </c>
      <c r="I513" t="str">
        <f>VLOOKUP($E513,[1]LUTs!$AA$2:$AG$194, 4, FALSE)</f>
        <v>Dryland horticulture</v>
      </c>
      <c r="J513" t="str">
        <f>VLOOKUP($E513,[1]LUTs!$AA$2:$AG$194,5,FALSE)</f>
        <v>Horticulture</v>
      </c>
      <c r="K513" t="str">
        <f>VLOOKUP($E513,[1]LUTs!$AA$2:$AG$194,6,FALSE)</f>
        <v>Agriculture</v>
      </c>
      <c r="L513" t="str">
        <f>VLOOKUP($E513,[1]LUTs!$AA$2:$AG$194,7,FALSE)</f>
        <v>Dryland</v>
      </c>
    </row>
    <row r="514" spans="1:12" x14ac:dyDescent="0.25">
      <c r="A514">
        <v>4460</v>
      </c>
      <c r="B514">
        <v>64</v>
      </c>
      <c r="C514">
        <f t="shared" ref="C514:C577" si="8">B514/4</f>
        <v>16</v>
      </c>
      <c r="D514">
        <v>1050</v>
      </c>
      <c r="E514">
        <v>343</v>
      </c>
      <c r="F514" t="str">
        <f>VLOOKUP($D514,[1]LUTs!$D$2:$H$64, 2, FALSE)</f>
        <v>Murray</v>
      </c>
      <c r="G514" t="str">
        <f>VLOOKUP($D514,[1]LUTs!$D$2:$H$64, 3, FALSE)</f>
        <v>NSW</v>
      </c>
      <c r="H514" t="str">
        <f>VLOOKUP(G514,[1]LUTs!V$2:W$9, 2, FALSE)</f>
        <v>New South Wales</v>
      </c>
      <c r="I514" t="str">
        <f>VLOOKUP($E514,[1]LUTs!$AA$2:$AG$194, 4, FALSE)</f>
        <v>Dryland horticulture</v>
      </c>
      <c r="J514" t="str">
        <f>VLOOKUP($E514,[1]LUTs!$AA$2:$AG$194,5,FALSE)</f>
        <v>Horticulture</v>
      </c>
      <c r="K514" t="str">
        <f>VLOOKUP($E514,[1]LUTs!$AA$2:$AG$194,6,FALSE)</f>
        <v>Agriculture</v>
      </c>
      <c r="L514" t="str">
        <f>VLOOKUP($E514,[1]LUTs!$AA$2:$AG$194,7,FALSE)</f>
        <v>Dryland</v>
      </c>
    </row>
    <row r="515" spans="1:12" x14ac:dyDescent="0.25">
      <c r="A515">
        <v>4469</v>
      </c>
      <c r="B515">
        <v>205</v>
      </c>
      <c r="C515">
        <f t="shared" si="8"/>
        <v>51.25</v>
      </c>
      <c r="D515">
        <v>1050</v>
      </c>
      <c r="E515">
        <v>349</v>
      </c>
      <c r="F515" t="str">
        <f>VLOOKUP($D515,[1]LUTs!$D$2:$H$64, 2, FALSE)</f>
        <v>Murray</v>
      </c>
      <c r="G515" t="str">
        <f>VLOOKUP($D515,[1]LUTs!$D$2:$H$64, 3, FALSE)</f>
        <v>NSW</v>
      </c>
      <c r="H515" t="str">
        <f>VLOOKUP(G515,[1]LUTs!V$2:W$9, 2, FALSE)</f>
        <v>New South Wales</v>
      </c>
      <c r="I515" t="str">
        <f>VLOOKUP($E515,[1]LUTs!$AA$2:$AG$194, 4, FALSE)</f>
        <v>Dryland horticulture</v>
      </c>
      <c r="J515" t="str">
        <f>VLOOKUP($E515,[1]LUTs!$AA$2:$AG$194,5,FALSE)</f>
        <v>Horticulture</v>
      </c>
      <c r="K515" t="str">
        <f>VLOOKUP($E515,[1]LUTs!$AA$2:$AG$194,6,FALSE)</f>
        <v>Agriculture</v>
      </c>
      <c r="L515" t="str">
        <f>VLOOKUP($E515,[1]LUTs!$AA$2:$AG$194,7,FALSE)</f>
        <v>Dryland</v>
      </c>
    </row>
    <row r="516" spans="1:12" x14ac:dyDescent="0.25">
      <c r="A516">
        <v>4369</v>
      </c>
      <c r="B516">
        <v>182</v>
      </c>
      <c r="C516">
        <f t="shared" si="8"/>
        <v>45.5</v>
      </c>
      <c r="D516">
        <v>1050</v>
      </c>
      <c r="E516">
        <v>350</v>
      </c>
      <c r="F516" t="str">
        <f>VLOOKUP($D516,[1]LUTs!$D$2:$H$64, 2, FALSE)</f>
        <v>Murray</v>
      </c>
      <c r="G516" t="str">
        <f>VLOOKUP($D516,[1]LUTs!$D$2:$H$64, 3, FALSE)</f>
        <v>NSW</v>
      </c>
      <c r="H516" t="str">
        <f>VLOOKUP(G516,[1]LUTs!V$2:W$9, 2, FALSE)</f>
        <v>New South Wales</v>
      </c>
      <c r="I516" t="str">
        <f>VLOOKUP($E516,[1]LUTs!$AA$2:$AG$194, 4, FALSE)</f>
        <v>Dryland horticulture</v>
      </c>
      <c r="J516" t="str">
        <f>VLOOKUP($E516,[1]LUTs!$AA$2:$AG$194,5,FALSE)</f>
        <v>Horticulture</v>
      </c>
      <c r="K516" t="str">
        <f>VLOOKUP($E516,[1]LUTs!$AA$2:$AG$194,6,FALSE)</f>
        <v>Agriculture</v>
      </c>
      <c r="L516" t="str">
        <f>VLOOKUP($E516,[1]LUTs!$AA$2:$AG$194,7,FALSE)</f>
        <v>Dryland</v>
      </c>
    </row>
    <row r="517" spans="1:12" x14ac:dyDescent="0.25">
      <c r="A517">
        <v>3950</v>
      </c>
      <c r="B517">
        <v>390</v>
      </c>
      <c r="C517">
        <f t="shared" si="8"/>
        <v>97.5</v>
      </c>
      <c r="D517">
        <v>1050</v>
      </c>
      <c r="E517">
        <v>353</v>
      </c>
      <c r="F517" t="str">
        <f>VLOOKUP($D517,[1]LUTs!$D$2:$H$64, 2, FALSE)</f>
        <v>Murray</v>
      </c>
      <c r="G517" t="str">
        <f>VLOOKUP($D517,[1]LUTs!$D$2:$H$64, 3, FALSE)</f>
        <v>NSW</v>
      </c>
      <c r="H517" t="str">
        <f>VLOOKUP(G517,[1]LUTs!V$2:W$9, 2, FALSE)</f>
        <v>New South Wales</v>
      </c>
      <c r="I517" t="str">
        <f>VLOOKUP($E517,[1]LUTs!$AA$2:$AG$194, 4, FALSE)</f>
        <v>Dryland horticulture</v>
      </c>
      <c r="J517" t="str">
        <f>VLOOKUP($E517,[1]LUTs!$AA$2:$AG$194,5,FALSE)</f>
        <v>Horticulture</v>
      </c>
      <c r="K517" t="str">
        <f>VLOOKUP($E517,[1]LUTs!$AA$2:$AG$194,6,FALSE)</f>
        <v>Agriculture</v>
      </c>
      <c r="L517" t="str">
        <f>VLOOKUP($E517,[1]LUTs!$AA$2:$AG$194,7,FALSE)</f>
        <v>Dryland</v>
      </c>
    </row>
    <row r="518" spans="1:12" x14ac:dyDescent="0.25">
      <c r="A518">
        <v>4471</v>
      </c>
      <c r="B518">
        <v>17</v>
      </c>
      <c r="C518">
        <f t="shared" si="8"/>
        <v>4.25</v>
      </c>
      <c r="D518">
        <v>1050</v>
      </c>
      <c r="E518">
        <v>360</v>
      </c>
      <c r="F518" t="str">
        <f>VLOOKUP($D518,[1]LUTs!$D$2:$H$64, 2, FALSE)</f>
        <v>Murray</v>
      </c>
      <c r="G518" t="str">
        <f>VLOOKUP($D518,[1]LUTs!$D$2:$H$64, 3, FALSE)</f>
        <v>NSW</v>
      </c>
      <c r="H518" t="str">
        <f>VLOOKUP(G518,[1]LUTs!V$2:W$9, 2, FALSE)</f>
        <v>New South Wales</v>
      </c>
      <c r="I518" t="str">
        <f>VLOOKUP($E518,[1]LUTs!$AA$2:$AG$194, 4, FALSE)</f>
        <v>Land in transition</v>
      </c>
      <c r="J518" t="str">
        <f>VLOOKUP($E518,[1]LUTs!$AA$2:$AG$194,5,FALSE)</f>
        <v>Livestock production</v>
      </c>
      <c r="K518" t="str">
        <f>VLOOKUP($E518,[1]LUTs!$AA$2:$AG$194,6,FALSE)</f>
        <v>Agriculture</v>
      </c>
      <c r="L518" t="str">
        <f>VLOOKUP($E518,[1]LUTs!$AA$2:$AG$194,7,FALSE)</f>
        <v>Dryland</v>
      </c>
    </row>
    <row r="519" spans="1:12" x14ac:dyDescent="0.25">
      <c r="A519">
        <v>3913</v>
      </c>
      <c r="B519">
        <v>180</v>
      </c>
      <c r="C519">
        <f t="shared" si="8"/>
        <v>45</v>
      </c>
      <c r="D519">
        <v>1050</v>
      </c>
      <c r="E519">
        <v>363</v>
      </c>
      <c r="F519" t="str">
        <f>VLOOKUP($D519,[1]LUTs!$D$2:$H$64, 2, FALSE)</f>
        <v>Murray</v>
      </c>
      <c r="G519" t="str">
        <f>VLOOKUP($D519,[1]LUTs!$D$2:$H$64, 3, FALSE)</f>
        <v>NSW</v>
      </c>
      <c r="H519" t="str">
        <f>VLOOKUP(G519,[1]LUTs!V$2:W$9, 2, FALSE)</f>
        <v>New South Wales</v>
      </c>
      <c r="I519" t="str">
        <f>VLOOKUP($E519,[1]LUTs!$AA$2:$AG$194, 4, FALSE)</f>
        <v>Land in transition</v>
      </c>
      <c r="J519" t="str">
        <f>VLOOKUP($E519,[1]LUTs!$AA$2:$AG$194,5,FALSE)</f>
        <v>Livestock production</v>
      </c>
      <c r="K519" t="str">
        <f>VLOOKUP($E519,[1]LUTs!$AA$2:$AG$194,6,FALSE)</f>
        <v>Agriculture</v>
      </c>
      <c r="L519" t="str">
        <f>VLOOKUP($E519,[1]LUTs!$AA$2:$AG$194,7,FALSE)</f>
        <v>Dryland</v>
      </c>
    </row>
    <row r="520" spans="1:12" x14ac:dyDescent="0.25">
      <c r="A520">
        <v>4472</v>
      </c>
      <c r="B520">
        <v>58</v>
      </c>
      <c r="C520">
        <f t="shared" si="8"/>
        <v>14.5</v>
      </c>
      <c r="D520">
        <v>1050</v>
      </c>
      <c r="E520">
        <v>364</v>
      </c>
      <c r="F520" t="str">
        <f>VLOOKUP($D520,[1]LUTs!$D$2:$H$64, 2, FALSE)</f>
        <v>Murray</v>
      </c>
      <c r="G520" t="str">
        <f>VLOOKUP($D520,[1]LUTs!$D$2:$H$64, 3, FALSE)</f>
        <v>NSW</v>
      </c>
      <c r="H520" t="str">
        <f>VLOOKUP(G520,[1]LUTs!V$2:W$9, 2, FALSE)</f>
        <v>New South Wales</v>
      </c>
      <c r="I520" t="str">
        <f>VLOOKUP($E520,[1]LUTs!$AA$2:$AG$194, 4, FALSE)</f>
        <v>Land in transition</v>
      </c>
      <c r="J520" t="str">
        <f>VLOOKUP($E520,[1]LUTs!$AA$2:$AG$194,5,FALSE)</f>
        <v>Livestock production</v>
      </c>
      <c r="K520" t="str">
        <f>VLOOKUP($E520,[1]LUTs!$AA$2:$AG$194,6,FALSE)</f>
        <v>Agriculture</v>
      </c>
      <c r="L520" t="str">
        <f>VLOOKUP($E520,[1]LUTs!$AA$2:$AG$194,7,FALSE)</f>
        <v>Dryland</v>
      </c>
    </row>
    <row r="521" spans="1:12" x14ac:dyDescent="0.25">
      <c r="A521">
        <v>4394</v>
      </c>
      <c r="B521">
        <v>213</v>
      </c>
      <c r="C521">
        <f t="shared" si="8"/>
        <v>53.25</v>
      </c>
      <c r="D521">
        <v>1050</v>
      </c>
      <c r="E521">
        <v>365</v>
      </c>
      <c r="F521" t="str">
        <f>VLOOKUP($D521,[1]LUTs!$D$2:$H$64, 2, FALSE)</f>
        <v>Murray</v>
      </c>
      <c r="G521" t="str">
        <f>VLOOKUP($D521,[1]LUTs!$D$2:$H$64, 3, FALSE)</f>
        <v>NSW</v>
      </c>
      <c r="H521" t="str">
        <f>VLOOKUP(G521,[1]LUTs!V$2:W$9, 2, FALSE)</f>
        <v>New South Wales</v>
      </c>
      <c r="I521" t="str">
        <f>VLOOKUP($E521,[1]LUTs!$AA$2:$AG$194, 4, FALSE)</f>
        <v>Land in transition</v>
      </c>
      <c r="J521" t="str">
        <f>VLOOKUP($E521,[1]LUTs!$AA$2:$AG$194,5,FALSE)</f>
        <v>Livestock production</v>
      </c>
      <c r="K521" t="str">
        <f>VLOOKUP($E521,[1]LUTs!$AA$2:$AG$194,6,FALSE)</f>
        <v>Agriculture</v>
      </c>
      <c r="L521" t="str">
        <f>VLOOKUP($E521,[1]LUTs!$AA$2:$AG$194,7,FALSE)</f>
        <v>Dryland</v>
      </c>
    </row>
    <row r="522" spans="1:12" x14ac:dyDescent="0.25">
      <c r="A522">
        <v>4328</v>
      </c>
      <c r="B522">
        <v>1034</v>
      </c>
      <c r="C522">
        <f t="shared" si="8"/>
        <v>258.5</v>
      </c>
      <c r="D522">
        <v>1050</v>
      </c>
      <c r="E522">
        <v>410</v>
      </c>
      <c r="F522" t="str">
        <f>VLOOKUP($D522,[1]LUTs!$D$2:$H$64, 2, FALSE)</f>
        <v>Murray</v>
      </c>
      <c r="G522" t="str">
        <f>VLOOKUP($D522,[1]LUTs!$D$2:$H$64, 3, FALSE)</f>
        <v>NSW</v>
      </c>
      <c r="H522" t="str">
        <f>VLOOKUP(G522,[1]LUTs!V$2:W$9, 2, FALSE)</f>
        <v>New South Wales</v>
      </c>
      <c r="I522" t="str">
        <f>VLOOKUP($E522,[1]LUTs!$AA$2:$AG$194, 4, FALSE)</f>
        <v>Plantation forests (commercial and other)</v>
      </c>
      <c r="J522" t="str">
        <f>VLOOKUP($E522,[1]LUTs!$AA$2:$AG$194,5,FALSE)</f>
        <v>Forests and plantations</v>
      </c>
      <c r="K522" t="str">
        <f>VLOOKUP($E522,[1]LUTs!$AA$2:$AG$194,6,FALSE)</f>
        <v>Non-agriculture</v>
      </c>
      <c r="L522" t="str">
        <f>VLOOKUP($E522,[1]LUTs!$AA$2:$AG$194,7,FALSE)</f>
        <v>Irrigated</v>
      </c>
    </row>
    <row r="523" spans="1:12" x14ac:dyDescent="0.25">
      <c r="A523">
        <v>3879</v>
      </c>
      <c r="B523">
        <v>568</v>
      </c>
      <c r="C523">
        <f t="shared" si="8"/>
        <v>142</v>
      </c>
      <c r="D523">
        <v>1050</v>
      </c>
      <c r="E523">
        <v>414</v>
      </c>
      <c r="F523" t="str">
        <f>VLOOKUP($D523,[1]LUTs!$D$2:$H$64, 2, FALSE)</f>
        <v>Murray</v>
      </c>
      <c r="G523" t="str">
        <f>VLOOKUP($D523,[1]LUTs!$D$2:$H$64, 3, FALSE)</f>
        <v>NSW</v>
      </c>
      <c r="H523" t="str">
        <f>VLOOKUP(G523,[1]LUTs!V$2:W$9, 2, FALSE)</f>
        <v>New South Wales</v>
      </c>
      <c r="I523" t="str">
        <f>VLOOKUP($E523,[1]LUTs!$AA$2:$AG$194, 4, FALSE)</f>
        <v>Plantation forests (commercial and other)</v>
      </c>
      <c r="J523" t="str">
        <f>VLOOKUP($E523,[1]LUTs!$AA$2:$AG$194,5,FALSE)</f>
        <v>Forests and plantations</v>
      </c>
      <c r="K523" t="str">
        <f>VLOOKUP($E523,[1]LUTs!$AA$2:$AG$194,6,FALSE)</f>
        <v>Non-agriculture</v>
      </c>
      <c r="L523" t="str">
        <f>VLOOKUP($E523,[1]LUTs!$AA$2:$AG$194,7,FALSE)</f>
        <v>Irrigated</v>
      </c>
    </row>
    <row r="524" spans="1:12" x14ac:dyDescent="0.25">
      <c r="A524">
        <v>3724</v>
      </c>
      <c r="B524">
        <v>153863</v>
      </c>
      <c r="C524">
        <f t="shared" si="8"/>
        <v>38465.75</v>
      </c>
      <c r="D524">
        <v>1050</v>
      </c>
      <c r="E524">
        <v>420</v>
      </c>
      <c r="F524" t="str">
        <f>VLOOKUP($D524,[1]LUTs!$D$2:$H$64, 2, FALSE)</f>
        <v>Murray</v>
      </c>
      <c r="G524" t="str">
        <f>VLOOKUP($D524,[1]LUTs!$D$2:$H$64, 3, FALSE)</f>
        <v>NSW</v>
      </c>
      <c r="H524" t="str">
        <f>VLOOKUP(G524,[1]LUTs!V$2:W$9, 2, FALSE)</f>
        <v>New South Wales</v>
      </c>
      <c r="I524" t="str">
        <f>VLOOKUP($E524,[1]LUTs!$AA$2:$AG$194, 4, FALSE)</f>
        <v xml:space="preserve">Irrigated pastures </v>
      </c>
      <c r="J524" t="str">
        <f>VLOOKUP($E524,[1]LUTs!$AA$2:$AG$194,5,FALSE)</f>
        <v>Livestock production</v>
      </c>
      <c r="K524" t="str">
        <f>VLOOKUP($E524,[1]LUTs!$AA$2:$AG$194,6,FALSE)</f>
        <v>Agriculture</v>
      </c>
      <c r="L524" t="str">
        <f>VLOOKUP($E524,[1]LUTs!$AA$2:$AG$194,7,FALSE)</f>
        <v>Irrigated</v>
      </c>
    </row>
    <row r="525" spans="1:12" x14ac:dyDescent="0.25">
      <c r="A525">
        <v>4516</v>
      </c>
      <c r="B525">
        <v>655</v>
      </c>
      <c r="C525">
        <f t="shared" si="8"/>
        <v>163.75</v>
      </c>
      <c r="D525">
        <v>1050</v>
      </c>
      <c r="E525">
        <v>421</v>
      </c>
      <c r="F525" t="str">
        <f>VLOOKUP($D525,[1]LUTs!$D$2:$H$64, 2, FALSE)</f>
        <v>Murray</v>
      </c>
      <c r="G525" t="str">
        <f>VLOOKUP($D525,[1]LUTs!$D$2:$H$64, 3, FALSE)</f>
        <v>NSW</v>
      </c>
      <c r="H525" t="str">
        <f>VLOOKUP(G525,[1]LUTs!V$2:W$9, 2, FALSE)</f>
        <v>New South Wales</v>
      </c>
      <c r="I525" t="str">
        <f>VLOOKUP($E525,[1]LUTs!$AA$2:$AG$194, 4, FALSE)</f>
        <v xml:space="preserve">Irrigated pastures </v>
      </c>
      <c r="J525" t="str">
        <f>VLOOKUP($E525,[1]LUTs!$AA$2:$AG$194,5,FALSE)</f>
        <v>Livestock production</v>
      </c>
      <c r="K525" t="str">
        <f>VLOOKUP($E525,[1]LUTs!$AA$2:$AG$194,6,FALSE)</f>
        <v>Agriculture</v>
      </c>
      <c r="L525" t="str">
        <f>VLOOKUP($E525,[1]LUTs!$AA$2:$AG$194,7,FALSE)</f>
        <v>Irrigated</v>
      </c>
    </row>
    <row r="526" spans="1:12" x14ac:dyDescent="0.25">
      <c r="A526">
        <v>3908</v>
      </c>
      <c r="B526">
        <v>536</v>
      </c>
      <c r="C526">
        <f t="shared" si="8"/>
        <v>134</v>
      </c>
      <c r="D526">
        <v>1050</v>
      </c>
      <c r="E526">
        <v>422</v>
      </c>
      <c r="F526" t="str">
        <f>VLOOKUP($D526,[1]LUTs!$D$2:$H$64, 2, FALSE)</f>
        <v>Murray</v>
      </c>
      <c r="G526" t="str">
        <f>VLOOKUP($D526,[1]LUTs!$D$2:$H$64, 3, FALSE)</f>
        <v>NSW</v>
      </c>
      <c r="H526" t="str">
        <f>VLOOKUP(G526,[1]LUTs!V$2:W$9, 2, FALSE)</f>
        <v>New South Wales</v>
      </c>
      <c r="I526" t="str">
        <f>VLOOKUP($E526,[1]LUTs!$AA$2:$AG$194, 4, FALSE)</f>
        <v xml:space="preserve">Irrigated pastures </v>
      </c>
      <c r="J526" t="str">
        <f>VLOOKUP($E526,[1]LUTs!$AA$2:$AG$194,5,FALSE)</f>
        <v>Livestock production</v>
      </c>
      <c r="K526" t="str">
        <f>VLOOKUP($E526,[1]LUTs!$AA$2:$AG$194,6,FALSE)</f>
        <v>Agriculture</v>
      </c>
      <c r="L526" t="str">
        <f>VLOOKUP($E526,[1]LUTs!$AA$2:$AG$194,7,FALSE)</f>
        <v>Irrigated</v>
      </c>
    </row>
    <row r="527" spans="1:12" x14ac:dyDescent="0.25">
      <c r="A527">
        <v>3625</v>
      </c>
      <c r="B527">
        <v>2558362</v>
      </c>
      <c r="C527">
        <f t="shared" si="8"/>
        <v>639590.5</v>
      </c>
      <c r="D527">
        <v>1050</v>
      </c>
      <c r="E527">
        <v>430</v>
      </c>
      <c r="F527" t="str">
        <f>VLOOKUP($D527,[1]LUTs!$D$2:$H$64, 2, FALSE)</f>
        <v>Murray</v>
      </c>
      <c r="G527" t="str">
        <f>VLOOKUP($D527,[1]LUTs!$D$2:$H$64, 3, FALSE)</f>
        <v>NSW</v>
      </c>
      <c r="H527" t="str">
        <f>VLOOKUP(G527,[1]LUTs!V$2:W$9, 2, FALSE)</f>
        <v>New South Wales</v>
      </c>
      <c r="I527" t="str">
        <f>VLOOKUP($E527,[1]LUTs!$AA$2:$AG$194, 4, FALSE)</f>
        <v>Irrigated cropping</v>
      </c>
      <c r="J527" t="str">
        <f>VLOOKUP($E527,[1]LUTs!$AA$2:$AG$194,5,FALSE)</f>
        <v>Cropping</v>
      </c>
      <c r="K527" t="str">
        <f>VLOOKUP($E527,[1]LUTs!$AA$2:$AG$194,6,FALSE)</f>
        <v>Agriculture</v>
      </c>
      <c r="L527" t="str">
        <f>VLOOKUP($E527,[1]LUTs!$AA$2:$AG$194,7,FALSE)</f>
        <v>Irrigated</v>
      </c>
    </row>
    <row r="528" spans="1:12" x14ac:dyDescent="0.25">
      <c r="A528">
        <v>4162</v>
      </c>
      <c r="B528">
        <v>22019</v>
      </c>
      <c r="C528">
        <f t="shared" si="8"/>
        <v>5504.75</v>
      </c>
      <c r="D528">
        <v>1050</v>
      </c>
      <c r="E528">
        <v>431</v>
      </c>
      <c r="F528" t="str">
        <f>VLOOKUP($D528,[1]LUTs!$D$2:$H$64, 2, FALSE)</f>
        <v>Murray</v>
      </c>
      <c r="G528" t="str">
        <f>VLOOKUP($D528,[1]LUTs!$D$2:$H$64, 3, FALSE)</f>
        <v>NSW</v>
      </c>
      <c r="H528" t="str">
        <f>VLOOKUP(G528,[1]LUTs!V$2:W$9, 2, FALSE)</f>
        <v>New South Wales</v>
      </c>
      <c r="I528" t="str">
        <f>VLOOKUP($E528,[1]LUTs!$AA$2:$AG$194, 4, FALSE)</f>
        <v>Irrigated cropping</v>
      </c>
      <c r="J528" t="str">
        <f>VLOOKUP($E528,[1]LUTs!$AA$2:$AG$194,5,FALSE)</f>
        <v>Cropping</v>
      </c>
      <c r="K528" t="str">
        <f>VLOOKUP($E528,[1]LUTs!$AA$2:$AG$194,6,FALSE)</f>
        <v>Agriculture</v>
      </c>
      <c r="L528" t="str">
        <f>VLOOKUP($E528,[1]LUTs!$AA$2:$AG$194,7,FALSE)</f>
        <v>Irrigated</v>
      </c>
    </row>
    <row r="529" spans="1:12" x14ac:dyDescent="0.25">
      <c r="A529">
        <v>3909</v>
      </c>
      <c r="B529">
        <v>254</v>
      </c>
      <c r="C529">
        <f t="shared" si="8"/>
        <v>63.5</v>
      </c>
      <c r="D529">
        <v>1050</v>
      </c>
      <c r="E529">
        <v>433</v>
      </c>
      <c r="F529" t="str">
        <f>VLOOKUP($D529,[1]LUTs!$D$2:$H$64, 2, FALSE)</f>
        <v>Murray</v>
      </c>
      <c r="G529" t="str">
        <f>VLOOKUP($D529,[1]LUTs!$D$2:$H$64, 3, FALSE)</f>
        <v>NSW</v>
      </c>
      <c r="H529" t="str">
        <f>VLOOKUP(G529,[1]LUTs!V$2:W$9, 2, FALSE)</f>
        <v>New South Wales</v>
      </c>
      <c r="I529" t="str">
        <f>VLOOKUP($E529,[1]LUTs!$AA$2:$AG$194, 4, FALSE)</f>
        <v>Irrigated cropping</v>
      </c>
      <c r="J529" t="str">
        <f>VLOOKUP($E529,[1]LUTs!$AA$2:$AG$194,5,FALSE)</f>
        <v>Cropping</v>
      </c>
      <c r="K529" t="str">
        <f>VLOOKUP($E529,[1]LUTs!$AA$2:$AG$194,6,FALSE)</f>
        <v>Agriculture</v>
      </c>
      <c r="L529" t="str">
        <f>VLOOKUP($E529,[1]LUTs!$AA$2:$AG$194,7,FALSE)</f>
        <v>Irrigated</v>
      </c>
    </row>
    <row r="530" spans="1:12" x14ac:dyDescent="0.25">
      <c r="A530">
        <v>4312</v>
      </c>
      <c r="B530">
        <v>2530</v>
      </c>
      <c r="C530">
        <f t="shared" si="8"/>
        <v>632.5</v>
      </c>
      <c r="D530">
        <v>1050</v>
      </c>
      <c r="E530">
        <v>434</v>
      </c>
      <c r="F530" t="str">
        <f>VLOOKUP($D530,[1]LUTs!$D$2:$H$64, 2, FALSE)</f>
        <v>Murray</v>
      </c>
      <c r="G530" t="str">
        <f>VLOOKUP($D530,[1]LUTs!$D$2:$H$64, 3, FALSE)</f>
        <v>NSW</v>
      </c>
      <c r="H530" t="str">
        <f>VLOOKUP(G530,[1]LUTs!V$2:W$9, 2, FALSE)</f>
        <v>New South Wales</v>
      </c>
      <c r="I530" t="str">
        <f>VLOOKUP($E530,[1]LUTs!$AA$2:$AG$194, 4, FALSE)</f>
        <v>Irrigated cropping</v>
      </c>
      <c r="J530" t="str">
        <f>VLOOKUP($E530,[1]LUTs!$AA$2:$AG$194,5,FALSE)</f>
        <v>Cropping</v>
      </c>
      <c r="K530" t="str">
        <f>VLOOKUP($E530,[1]LUTs!$AA$2:$AG$194,6,FALSE)</f>
        <v>Agriculture</v>
      </c>
      <c r="L530" t="str">
        <f>VLOOKUP($E530,[1]LUTs!$AA$2:$AG$194,7,FALSE)</f>
        <v>Irrigated</v>
      </c>
    </row>
    <row r="531" spans="1:12" x14ac:dyDescent="0.25">
      <c r="A531">
        <v>3969</v>
      </c>
      <c r="B531">
        <v>413</v>
      </c>
      <c r="C531">
        <f t="shared" si="8"/>
        <v>103.25</v>
      </c>
      <c r="D531">
        <v>1050</v>
      </c>
      <c r="E531">
        <v>439</v>
      </c>
      <c r="F531" t="str">
        <f>VLOOKUP($D531,[1]LUTs!$D$2:$H$64, 2, FALSE)</f>
        <v>Murray</v>
      </c>
      <c r="G531" t="str">
        <f>VLOOKUP($D531,[1]LUTs!$D$2:$H$64, 3, FALSE)</f>
        <v>NSW</v>
      </c>
      <c r="H531" t="str">
        <f>VLOOKUP(G531,[1]LUTs!V$2:W$9, 2, FALSE)</f>
        <v>New South Wales</v>
      </c>
      <c r="I531" t="str">
        <f>VLOOKUP($E531,[1]LUTs!$AA$2:$AG$194, 4, FALSE)</f>
        <v>Irrigated cropping</v>
      </c>
      <c r="J531" t="str">
        <f>VLOOKUP($E531,[1]LUTs!$AA$2:$AG$194,5,FALSE)</f>
        <v>Cropping</v>
      </c>
      <c r="K531" t="str">
        <f>VLOOKUP($E531,[1]LUTs!$AA$2:$AG$194,6,FALSE)</f>
        <v>Agriculture</v>
      </c>
      <c r="L531" t="str">
        <f>VLOOKUP($E531,[1]LUTs!$AA$2:$AG$194,7,FALSE)</f>
        <v>Irrigated</v>
      </c>
    </row>
    <row r="532" spans="1:12" x14ac:dyDescent="0.25">
      <c r="A532">
        <v>3882</v>
      </c>
      <c r="B532">
        <v>1589</v>
      </c>
      <c r="C532">
        <f t="shared" si="8"/>
        <v>397.25</v>
      </c>
      <c r="D532">
        <v>1050</v>
      </c>
      <c r="E532">
        <v>440</v>
      </c>
      <c r="F532" t="str">
        <f>VLOOKUP($D532,[1]LUTs!$D$2:$H$64, 2, FALSE)</f>
        <v>Murray</v>
      </c>
      <c r="G532" t="str">
        <f>VLOOKUP($D532,[1]LUTs!$D$2:$H$64, 3, FALSE)</f>
        <v>NSW</v>
      </c>
      <c r="H532" t="str">
        <f>VLOOKUP(G532,[1]LUTs!V$2:W$9, 2, FALSE)</f>
        <v>New South Wales</v>
      </c>
      <c r="I532" t="str">
        <f>VLOOKUP($E532,[1]LUTs!$AA$2:$AG$194, 4, FALSE)</f>
        <v>Irrigated horticulture</v>
      </c>
      <c r="J532" t="str">
        <f>VLOOKUP($E532,[1]LUTs!$AA$2:$AG$194,5,FALSE)</f>
        <v>Horticulture</v>
      </c>
      <c r="K532" t="str">
        <f>VLOOKUP($E532,[1]LUTs!$AA$2:$AG$194,6,FALSE)</f>
        <v>Agriculture</v>
      </c>
      <c r="L532" t="str">
        <f>VLOOKUP($E532,[1]LUTs!$AA$2:$AG$194,7,FALSE)</f>
        <v>Irrigated</v>
      </c>
    </row>
    <row r="533" spans="1:12" x14ac:dyDescent="0.25">
      <c r="A533">
        <v>3854</v>
      </c>
      <c r="B533">
        <v>3447</v>
      </c>
      <c r="C533">
        <f t="shared" si="8"/>
        <v>861.75</v>
      </c>
      <c r="D533">
        <v>1050</v>
      </c>
      <c r="E533">
        <v>441</v>
      </c>
      <c r="F533" t="str">
        <f>VLOOKUP($D533,[1]LUTs!$D$2:$H$64, 2, FALSE)</f>
        <v>Murray</v>
      </c>
      <c r="G533" t="str">
        <f>VLOOKUP($D533,[1]LUTs!$D$2:$H$64, 3, FALSE)</f>
        <v>NSW</v>
      </c>
      <c r="H533" t="str">
        <f>VLOOKUP(G533,[1]LUTs!V$2:W$9, 2, FALSE)</f>
        <v>New South Wales</v>
      </c>
      <c r="I533" t="str">
        <f>VLOOKUP($E533,[1]LUTs!$AA$2:$AG$194, 4, FALSE)</f>
        <v>Irrigated horticulture</v>
      </c>
      <c r="J533" t="str">
        <f>VLOOKUP($E533,[1]LUTs!$AA$2:$AG$194,5,FALSE)</f>
        <v>Horticulture</v>
      </c>
      <c r="K533" t="str">
        <f>VLOOKUP($E533,[1]LUTs!$AA$2:$AG$194,6,FALSE)</f>
        <v>Agriculture</v>
      </c>
      <c r="L533" t="str">
        <f>VLOOKUP($E533,[1]LUTs!$AA$2:$AG$194,7,FALSE)</f>
        <v>Irrigated</v>
      </c>
    </row>
    <row r="534" spans="1:12" x14ac:dyDescent="0.25">
      <c r="A534">
        <v>4185</v>
      </c>
      <c r="B534">
        <v>506</v>
      </c>
      <c r="C534">
        <f t="shared" si="8"/>
        <v>126.5</v>
      </c>
      <c r="D534">
        <v>1050</v>
      </c>
      <c r="E534">
        <v>442</v>
      </c>
      <c r="F534" t="str">
        <f>VLOOKUP($D534,[1]LUTs!$D$2:$H$64, 2, FALSE)</f>
        <v>Murray</v>
      </c>
      <c r="G534" t="str">
        <f>VLOOKUP($D534,[1]LUTs!$D$2:$H$64, 3, FALSE)</f>
        <v>NSW</v>
      </c>
      <c r="H534" t="str">
        <f>VLOOKUP(G534,[1]LUTs!V$2:W$9, 2, FALSE)</f>
        <v>New South Wales</v>
      </c>
      <c r="I534" t="str">
        <f>VLOOKUP($E534,[1]LUTs!$AA$2:$AG$194, 4, FALSE)</f>
        <v>Irrigated horticulture</v>
      </c>
      <c r="J534" t="str">
        <f>VLOOKUP($E534,[1]LUTs!$AA$2:$AG$194,5,FALSE)</f>
        <v>Horticulture</v>
      </c>
      <c r="K534" t="str">
        <f>VLOOKUP($E534,[1]LUTs!$AA$2:$AG$194,6,FALSE)</f>
        <v>Agriculture</v>
      </c>
      <c r="L534" t="str">
        <f>VLOOKUP($E534,[1]LUTs!$AA$2:$AG$194,7,FALSE)</f>
        <v>Irrigated</v>
      </c>
    </row>
    <row r="535" spans="1:12" x14ac:dyDescent="0.25">
      <c r="A535">
        <v>3859</v>
      </c>
      <c r="B535">
        <v>4491</v>
      </c>
      <c r="C535">
        <f t="shared" si="8"/>
        <v>1122.75</v>
      </c>
      <c r="D535">
        <v>1050</v>
      </c>
      <c r="E535">
        <v>443</v>
      </c>
      <c r="F535" t="str">
        <f>VLOOKUP($D535,[1]LUTs!$D$2:$H$64, 2, FALSE)</f>
        <v>Murray</v>
      </c>
      <c r="G535" t="str">
        <f>VLOOKUP($D535,[1]LUTs!$D$2:$H$64, 3, FALSE)</f>
        <v>NSW</v>
      </c>
      <c r="H535" t="str">
        <f>VLOOKUP(G535,[1]LUTs!V$2:W$9, 2, FALSE)</f>
        <v>New South Wales</v>
      </c>
      <c r="I535" t="str">
        <f>VLOOKUP($E535,[1]LUTs!$AA$2:$AG$194, 4, FALSE)</f>
        <v>Irrigated horticulture</v>
      </c>
      <c r="J535" t="str">
        <f>VLOOKUP($E535,[1]LUTs!$AA$2:$AG$194,5,FALSE)</f>
        <v>Horticulture</v>
      </c>
      <c r="K535" t="str">
        <f>VLOOKUP($E535,[1]LUTs!$AA$2:$AG$194,6,FALSE)</f>
        <v>Agriculture</v>
      </c>
      <c r="L535" t="str">
        <f>VLOOKUP($E535,[1]LUTs!$AA$2:$AG$194,7,FALSE)</f>
        <v>Irrigated</v>
      </c>
    </row>
    <row r="536" spans="1:12" x14ac:dyDescent="0.25">
      <c r="A536">
        <v>3978</v>
      </c>
      <c r="B536">
        <v>18</v>
      </c>
      <c r="C536">
        <f t="shared" si="8"/>
        <v>4.5</v>
      </c>
      <c r="D536">
        <v>1050</v>
      </c>
      <c r="E536">
        <v>444</v>
      </c>
      <c r="F536" t="str">
        <f>VLOOKUP($D536,[1]LUTs!$D$2:$H$64, 2, FALSE)</f>
        <v>Murray</v>
      </c>
      <c r="G536" t="str">
        <f>VLOOKUP($D536,[1]LUTs!$D$2:$H$64, 3, FALSE)</f>
        <v>NSW</v>
      </c>
      <c r="H536" t="str">
        <f>VLOOKUP(G536,[1]LUTs!V$2:W$9, 2, FALSE)</f>
        <v>New South Wales</v>
      </c>
      <c r="I536" t="str">
        <f>VLOOKUP($E536,[1]LUTs!$AA$2:$AG$194, 4, FALSE)</f>
        <v>Irrigated horticulture</v>
      </c>
      <c r="J536" t="str">
        <f>VLOOKUP($E536,[1]LUTs!$AA$2:$AG$194,5,FALSE)</f>
        <v>Horticulture</v>
      </c>
      <c r="K536" t="str">
        <f>VLOOKUP($E536,[1]LUTs!$AA$2:$AG$194,6,FALSE)</f>
        <v>Agriculture</v>
      </c>
      <c r="L536" t="str">
        <f>VLOOKUP($E536,[1]LUTs!$AA$2:$AG$194,7,FALSE)</f>
        <v>Irrigated</v>
      </c>
    </row>
    <row r="537" spans="1:12" x14ac:dyDescent="0.25">
      <c r="A537">
        <v>4416</v>
      </c>
      <c r="B537">
        <v>86</v>
      </c>
      <c r="C537">
        <f t="shared" si="8"/>
        <v>21.5</v>
      </c>
      <c r="D537">
        <v>1050</v>
      </c>
      <c r="E537">
        <v>445</v>
      </c>
      <c r="F537" t="str">
        <f>VLOOKUP($D537,[1]LUTs!$D$2:$H$64, 2, FALSE)</f>
        <v>Murray</v>
      </c>
      <c r="G537" t="str">
        <f>VLOOKUP($D537,[1]LUTs!$D$2:$H$64, 3, FALSE)</f>
        <v>NSW</v>
      </c>
      <c r="H537" t="str">
        <f>VLOOKUP(G537,[1]LUTs!V$2:W$9, 2, FALSE)</f>
        <v>New South Wales</v>
      </c>
      <c r="I537" t="str">
        <f>VLOOKUP($E537,[1]LUTs!$AA$2:$AG$194, 4, FALSE)</f>
        <v>Irrigated horticulture</v>
      </c>
      <c r="J537" t="str">
        <f>VLOOKUP($E537,[1]LUTs!$AA$2:$AG$194,5,FALSE)</f>
        <v>Horticulture</v>
      </c>
      <c r="K537" t="str">
        <f>VLOOKUP($E537,[1]LUTs!$AA$2:$AG$194,6,FALSE)</f>
        <v>Agriculture</v>
      </c>
      <c r="L537" t="str">
        <f>VLOOKUP($E537,[1]LUTs!$AA$2:$AG$194,7,FALSE)</f>
        <v>Irrigated</v>
      </c>
    </row>
    <row r="538" spans="1:12" x14ac:dyDescent="0.25">
      <c r="A538">
        <v>3916</v>
      </c>
      <c r="B538">
        <v>2998</v>
      </c>
      <c r="C538">
        <f t="shared" si="8"/>
        <v>749.5</v>
      </c>
      <c r="D538">
        <v>1050</v>
      </c>
      <c r="E538">
        <v>448</v>
      </c>
      <c r="F538" t="str">
        <f>VLOOKUP($D538,[1]LUTs!$D$2:$H$64, 2, FALSE)</f>
        <v>Murray</v>
      </c>
      <c r="G538" t="str">
        <f>VLOOKUP($D538,[1]LUTs!$D$2:$H$64, 3, FALSE)</f>
        <v>NSW</v>
      </c>
      <c r="H538" t="str">
        <f>VLOOKUP(G538,[1]LUTs!V$2:W$9, 2, FALSE)</f>
        <v>New South Wales</v>
      </c>
      <c r="I538" t="str">
        <f>VLOOKUP($E538,[1]LUTs!$AA$2:$AG$194, 4, FALSE)</f>
        <v>Irrigated horticulture</v>
      </c>
      <c r="J538" t="str">
        <f>VLOOKUP($E538,[1]LUTs!$AA$2:$AG$194,5,FALSE)</f>
        <v>Horticulture</v>
      </c>
      <c r="K538" t="str">
        <f>VLOOKUP($E538,[1]LUTs!$AA$2:$AG$194,6,FALSE)</f>
        <v>Agriculture</v>
      </c>
      <c r="L538" t="str">
        <f>VLOOKUP($E538,[1]LUTs!$AA$2:$AG$194,7,FALSE)</f>
        <v>Irrigated</v>
      </c>
    </row>
    <row r="539" spans="1:12" x14ac:dyDescent="0.25">
      <c r="A539">
        <v>3877</v>
      </c>
      <c r="B539">
        <v>7864</v>
      </c>
      <c r="C539">
        <f t="shared" si="8"/>
        <v>1966</v>
      </c>
      <c r="D539">
        <v>1050</v>
      </c>
      <c r="E539">
        <v>449</v>
      </c>
      <c r="F539" t="str">
        <f>VLOOKUP($D539,[1]LUTs!$D$2:$H$64, 2, FALSE)</f>
        <v>Murray</v>
      </c>
      <c r="G539" t="str">
        <f>VLOOKUP($D539,[1]LUTs!$D$2:$H$64, 3, FALSE)</f>
        <v>NSW</v>
      </c>
      <c r="H539" t="str">
        <f>VLOOKUP(G539,[1]LUTs!V$2:W$9, 2, FALSE)</f>
        <v>New South Wales</v>
      </c>
      <c r="I539" t="str">
        <f>VLOOKUP($E539,[1]LUTs!$AA$2:$AG$194, 4, FALSE)</f>
        <v>Irrigated horticulture</v>
      </c>
      <c r="J539" t="str">
        <f>VLOOKUP($E539,[1]LUTs!$AA$2:$AG$194,5,FALSE)</f>
        <v>Horticulture</v>
      </c>
      <c r="K539" t="str">
        <f>VLOOKUP($E539,[1]LUTs!$AA$2:$AG$194,6,FALSE)</f>
        <v>Agriculture</v>
      </c>
      <c r="L539" t="str">
        <f>VLOOKUP($E539,[1]LUTs!$AA$2:$AG$194,7,FALSE)</f>
        <v>Irrigated</v>
      </c>
    </row>
    <row r="540" spans="1:12" x14ac:dyDescent="0.25">
      <c r="A540">
        <v>3884</v>
      </c>
      <c r="B540">
        <v>153</v>
      </c>
      <c r="C540">
        <f t="shared" si="8"/>
        <v>38.25</v>
      </c>
      <c r="D540">
        <v>1050</v>
      </c>
      <c r="E540">
        <v>450</v>
      </c>
      <c r="F540" t="str">
        <f>VLOOKUP($D540,[1]LUTs!$D$2:$H$64, 2, FALSE)</f>
        <v>Murray</v>
      </c>
      <c r="G540" t="str">
        <f>VLOOKUP($D540,[1]LUTs!$D$2:$H$64, 3, FALSE)</f>
        <v>NSW</v>
      </c>
      <c r="H540" t="str">
        <f>VLOOKUP(G540,[1]LUTs!V$2:W$9, 2, FALSE)</f>
        <v>New South Wales</v>
      </c>
      <c r="I540" t="str">
        <f>VLOOKUP($E540,[1]LUTs!$AA$2:$AG$194, 4, FALSE)</f>
        <v>Irrigated horticulture</v>
      </c>
      <c r="J540" t="str">
        <f>VLOOKUP($E540,[1]LUTs!$AA$2:$AG$194,5,FALSE)</f>
        <v>Horticulture</v>
      </c>
      <c r="K540" t="str">
        <f>VLOOKUP($E540,[1]LUTs!$AA$2:$AG$194,6,FALSE)</f>
        <v>Agriculture</v>
      </c>
      <c r="L540" t="str">
        <f>VLOOKUP($E540,[1]LUTs!$AA$2:$AG$194,7,FALSE)</f>
        <v>Irrigated</v>
      </c>
    </row>
    <row r="541" spans="1:12" x14ac:dyDescent="0.25">
      <c r="A541">
        <v>3887</v>
      </c>
      <c r="B541">
        <v>574</v>
      </c>
      <c r="C541">
        <f t="shared" si="8"/>
        <v>143.5</v>
      </c>
      <c r="D541">
        <v>1050</v>
      </c>
      <c r="E541">
        <v>453</v>
      </c>
      <c r="F541" t="str">
        <f>VLOOKUP($D541,[1]LUTs!$D$2:$H$64, 2, FALSE)</f>
        <v>Murray</v>
      </c>
      <c r="G541" t="str">
        <f>VLOOKUP($D541,[1]LUTs!$D$2:$H$64, 3, FALSE)</f>
        <v>NSW</v>
      </c>
      <c r="H541" t="str">
        <f>VLOOKUP(G541,[1]LUTs!V$2:W$9, 2, FALSE)</f>
        <v>New South Wales</v>
      </c>
      <c r="I541" t="str">
        <f>VLOOKUP($E541,[1]LUTs!$AA$2:$AG$194, 4, FALSE)</f>
        <v>Irrigated horticulture</v>
      </c>
      <c r="J541" t="str">
        <f>VLOOKUP($E541,[1]LUTs!$AA$2:$AG$194,5,FALSE)</f>
        <v>Horticulture</v>
      </c>
      <c r="K541" t="str">
        <f>VLOOKUP($E541,[1]LUTs!$AA$2:$AG$194,6,FALSE)</f>
        <v>Agriculture</v>
      </c>
      <c r="L541" t="str">
        <f>VLOOKUP($E541,[1]LUTs!$AA$2:$AG$194,7,FALSE)</f>
        <v>Irrigated</v>
      </c>
    </row>
    <row r="542" spans="1:12" x14ac:dyDescent="0.25">
      <c r="A542">
        <v>3858</v>
      </c>
      <c r="B542">
        <v>926</v>
      </c>
      <c r="C542">
        <f t="shared" si="8"/>
        <v>231.5</v>
      </c>
      <c r="D542">
        <v>1050</v>
      </c>
      <c r="E542">
        <v>460</v>
      </c>
      <c r="F542" t="str">
        <f>VLOOKUP($D542,[1]LUTs!$D$2:$H$64, 2, FALSE)</f>
        <v>Murray</v>
      </c>
      <c r="G542" t="str">
        <f>VLOOKUP($D542,[1]LUTs!$D$2:$H$64, 3, FALSE)</f>
        <v>NSW</v>
      </c>
      <c r="H542" t="str">
        <f>VLOOKUP(G542,[1]LUTs!V$2:W$9, 2, FALSE)</f>
        <v>New South Wales</v>
      </c>
      <c r="I542" t="str">
        <f>VLOOKUP($E542,[1]LUTs!$AA$2:$AG$194, 4, FALSE)</f>
        <v>Land in transition</v>
      </c>
      <c r="J542" t="str">
        <f>VLOOKUP($E542,[1]LUTs!$AA$2:$AG$194,5,FALSE)</f>
        <v>Livestock production</v>
      </c>
      <c r="K542" t="str">
        <f>VLOOKUP($E542,[1]LUTs!$AA$2:$AG$194,6,FALSE)</f>
        <v>Agriculture</v>
      </c>
      <c r="L542" t="str">
        <f>VLOOKUP($E542,[1]LUTs!$AA$2:$AG$194,7,FALSE)</f>
        <v>Irrigated</v>
      </c>
    </row>
    <row r="543" spans="1:12" x14ac:dyDescent="0.25">
      <c r="A543">
        <v>3906</v>
      </c>
      <c r="B543">
        <v>17</v>
      </c>
      <c r="C543">
        <f t="shared" si="8"/>
        <v>4.25</v>
      </c>
      <c r="D543">
        <v>1050</v>
      </c>
      <c r="E543">
        <v>462</v>
      </c>
      <c r="F543" t="str">
        <f>VLOOKUP($D543,[1]LUTs!$D$2:$H$64, 2, FALSE)</f>
        <v>Murray</v>
      </c>
      <c r="G543" t="str">
        <f>VLOOKUP($D543,[1]LUTs!$D$2:$H$64, 3, FALSE)</f>
        <v>NSW</v>
      </c>
      <c r="H543" t="str">
        <f>VLOOKUP(G543,[1]LUTs!V$2:W$9, 2, FALSE)</f>
        <v>New South Wales</v>
      </c>
      <c r="I543" t="str">
        <f>VLOOKUP($E543,[1]LUTs!$AA$2:$AG$194, 4, FALSE)</f>
        <v>Land in transition</v>
      </c>
      <c r="J543" t="str">
        <f>VLOOKUP($E543,[1]LUTs!$AA$2:$AG$194,5,FALSE)</f>
        <v>Livestock production</v>
      </c>
      <c r="K543" t="str">
        <f>VLOOKUP($E543,[1]LUTs!$AA$2:$AG$194,6,FALSE)</f>
        <v>Agriculture</v>
      </c>
      <c r="L543" t="str">
        <f>VLOOKUP($E543,[1]LUTs!$AA$2:$AG$194,7,FALSE)</f>
        <v>Irrigated</v>
      </c>
    </row>
    <row r="544" spans="1:12" x14ac:dyDescent="0.25">
      <c r="A544">
        <v>3935</v>
      </c>
      <c r="B544">
        <v>4</v>
      </c>
      <c r="C544">
        <f t="shared" si="8"/>
        <v>1</v>
      </c>
      <c r="D544">
        <v>1050</v>
      </c>
      <c r="E544">
        <v>464</v>
      </c>
      <c r="F544" t="str">
        <f>VLOOKUP($D544,[1]LUTs!$D$2:$H$64, 2, FALSE)</f>
        <v>Murray</v>
      </c>
      <c r="G544" t="str">
        <f>VLOOKUP($D544,[1]LUTs!$D$2:$H$64, 3, FALSE)</f>
        <v>NSW</v>
      </c>
      <c r="H544" t="str">
        <f>VLOOKUP(G544,[1]LUTs!V$2:W$9, 2, FALSE)</f>
        <v>New South Wales</v>
      </c>
      <c r="I544" t="str">
        <f>VLOOKUP($E544,[1]LUTs!$AA$2:$AG$194, 4, FALSE)</f>
        <v>Land in transition</v>
      </c>
      <c r="J544" t="str">
        <f>VLOOKUP($E544,[1]LUTs!$AA$2:$AG$194,5,FALSE)</f>
        <v>Livestock production</v>
      </c>
      <c r="K544" t="str">
        <f>VLOOKUP($E544,[1]LUTs!$AA$2:$AG$194,6,FALSE)</f>
        <v>Agriculture</v>
      </c>
      <c r="L544" t="str">
        <f>VLOOKUP($E544,[1]LUTs!$AA$2:$AG$194,7,FALSE)</f>
        <v>Irrigated</v>
      </c>
    </row>
    <row r="545" spans="1:12" x14ac:dyDescent="0.25">
      <c r="A545">
        <v>3849</v>
      </c>
      <c r="B545">
        <v>618</v>
      </c>
      <c r="C545">
        <f t="shared" si="8"/>
        <v>154.5</v>
      </c>
      <c r="D545">
        <v>1050</v>
      </c>
      <c r="E545">
        <v>465</v>
      </c>
      <c r="F545" t="str">
        <f>VLOOKUP($D545,[1]LUTs!$D$2:$H$64, 2, FALSE)</f>
        <v>Murray</v>
      </c>
      <c r="G545" t="str">
        <f>VLOOKUP($D545,[1]LUTs!$D$2:$H$64, 3, FALSE)</f>
        <v>NSW</v>
      </c>
      <c r="H545" t="str">
        <f>VLOOKUP(G545,[1]LUTs!V$2:W$9, 2, FALSE)</f>
        <v>New South Wales</v>
      </c>
      <c r="I545" t="str">
        <f>VLOOKUP($E545,[1]LUTs!$AA$2:$AG$194, 4, FALSE)</f>
        <v>Land in transition</v>
      </c>
      <c r="J545" t="str">
        <f>VLOOKUP($E545,[1]LUTs!$AA$2:$AG$194,5,FALSE)</f>
        <v>Livestock production</v>
      </c>
      <c r="K545" t="str">
        <f>VLOOKUP($E545,[1]LUTs!$AA$2:$AG$194,6,FALSE)</f>
        <v>Agriculture</v>
      </c>
      <c r="L545" t="str">
        <f>VLOOKUP($E545,[1]LUTs!$AA$2:$AG$194,7,FALSE)</f>
        <v>Irrigated</v>
      </c>
    </row>
    <row r="546" spans="1:12" x14ac:dyDescent="0.25">
      <c r="A546">
        <v>4485</v>
      </c>
      <c r="B546">
        <v>48</v>
      </c>
      <c r="C546">
        <f t="shared" si="8"/>
        <v>12</v>
      </c>
      <c r="D546">
        <v>1050</v>
      </c>
      <c r="E546">
        <v>510</v>
      </c>
      <c r="F546" t="str">
        <f>VLOOKUP($D546,[1]LUTs!$D$2:$H$64, 2, FALSE)</f>
        <v>Murray</v>
      </c>
      <c r="G546" t="str">
        <f>VLOOKUP($D546,[1]LUTs!$D$2:$H$64, 3, FALSE)</f>
        <v>NSW</v>
      </c>
      <c r="H546" t="str">
        <f>VLOOKUP(G546,[1]LUTs!V$2:W$9, 2, FALSE)</f>
        <v>New South Wales</v>
      </c>
      <c r="I546" t="str">
        <f>VLOOKUP($E546,[1]LUTs!$AA$2:$AG$194, 4, FALSE)</f>
        <v>Intensive plant production</v>
      </c>
      <c r="J546" t="str">
        <f>VLOOKUP($E546,[1]LUTs!$AA$2:$AG$194,5,FALSE)</f>
        <v>Horticulture</v>
      </c>
      <c r="K546" t="str">
        <f>VLOOKUP($E546,[1]LUTs!$AA$2:$AG$194,6,FALSE)</f>
        <v>Agriculture</v>
      </c>
      <c r="L546" t="str">
        <f>VLOOKUP($E546,[1]LUTs!$AA$2:$AG$194,7,FALSE)</f>
        <v>Irrigated</v>
      </c>
    </row>
    <row r="547" spans="1:12" x14ac:dyDescent="0.25">
      <c r="A547">
        <v>3973</v>
      </c>
      <c r="B547">
        <v>154</v>
      </c>
      <c r="C547">
        <f t="shared" si="8"/>
        <v>38.5</v>
      </c>
      <c r="D547">
        <v>1050</v>
      </c>
      <c r="E547">
        <v>511</v>
      </c>
      <c r="F547" t="str">
        <f>VLOOKUP($D547,[1]LUTs!$D$2:$H$64, 2, FALSE)</f>
        <v>Murray</v>
      </c>
      <c r="G547" t="str">
        <f>VLOOKUP($D547,[1]LUTs!$D$2:$H$64, 3, FALSE)</f>
        <v>NSW</v>
      </c>
      <c r="H547" t="str">
        <f>VLOOKUP(G547,[1]LUTs!V$2:W$9, 2, FALSE)</f>
        <v>New South Wales</v>
      </c>
      <c r="I547" t="str">
        <f>VLOOKUP($E547,[1]LUTs!$AA$2:$AG$194, 4, FALSE)</f>
        <v>Intensive plant production</v>
      </c>
      <c r="J547" t="str">
        <f>VLOOKUP($E547,[1]LUTs!$AA$2:$AG$194,5,FALSE)</f>
        <v>Horticulture</v>
      </c>
      <c r="K547" t="str">
        <f>VLOOKUP($E547,[1]LUTs!$AA$2:$AG$194,6,FALSE)</f>
        <v>Agriculture</v>
      </c>
      <c r="L547" t="str">
        <f>VLOOKUP($E547,[1]LUTs!$AA$2:$AG$194,7,FALSE)</f>
        <v>Irrigated</v>
      </c>
    </row>
    <row r="548" spans="1:12" x14ac:dyDescent="0.25">
      <c r="A548">
        <v>4452</v>
      </c>
      <c r="B548">
        <v>13</v>
      </c>
      <c r="C548">
        <f t="shared" si="8"/>
        <v>3.25</v>
      </c>
      <c r="D548">
        <v>1050</v>
      </c>
      <c r="E548">
        <v>512</v>
      </c>
      <c r="F548" t="str">
        <f>VLOOKUP($D548,[1]LUTs!$D$2:$H$64, 2, FALSE)</f>
        <v>Murray</v>
      </c>
      <c r="G548" t="str">
        <f>VLOOKUP($D548,[1]LUTs!$D$2:$H$64, 3, FALSE)</f>
        <v>NSW</v>
      </c>
      <c r="H548" t="str">
        <f>VLOOKUP(G548,[1]LUTs!V$2:W$9, 2, FALSE)</f>
        <v>New South Wales</v>
      </c>
      <c r="I548" t="str">
        <f>VLOOKUP($E548,[1]LUTs!$AA$2:$AG$194, 4, FALSE)</f>
        <v>Intensive plant production</v>
      </c>
      <c r="J548" t="str">
        <f>VLOOKUP($E548,[1]LUTs!$AA$2:$AG$194,5,FALSE)</f>
        <v>Horticulture</v>
      </c>
      <c r="K548" t="str">
        <f>VLOOKUP($E548,[1]LUTs!$AA$2:$AG$194,6,FALSE)</f>
        <v>Agriculture</v>
      </c>
      <c r="L548" t="str">
        <f>VLOOKUP($E548,[1]LUTs!$AA$2:$AG$194,7,FALSE)</f>
        <v>Irrigated</v>
      </c>
    </row>
    <row r="549" spans="1:12" x14ac:dyDescent="0.25">
      <c r="A549">
        <v>3954</v>
      </c>
      <c r="B549">
        <v>32</v>
      </c>
      <c r="C549">
        <f t="shared" si="8"/>
        <v>8</v>
      </c>
      <c r="D549">
        <v>1050</v>
      </c>
      <c r="E549">
        <v>513</v>
      </c>
      <c r="F549" t="str">
        <f>VLOOKUP($D549,[1]LUTs!$D$2:$H$64, 2, FALSE)</f>
        <v>Murray</v>
      </c>
      <c r="G549" t="str">
        <f>VLOOKUP($D549,[1]LUTs!$D$2:$H$64, 3, FALSE)</f>
        <v>NSW</v>
      </c>
      <c r="H549" t="str">
        <f>VLOOKUP(G549,[1]LUTs!V$2:W$9, 2, FALSE)</f>
        <v>New South Wales</v>
      </c>
      <c r="I549" t="str">
        <f>VLOOKUP($E549,[1]LUTs!$AA$2:$AG$194, 4, FALSE)</f>
        <v>Intensive plant production</v>
      </c>
      <c r="J549" t="str">
        <f>VLOOKUP($E549,[1]LUTs!$AA$2:$AG$194,5,FALSE)</f>
        <v>Horticulture</v>
      </c>
      <c r="K549" t="str">
        <f>VLOOKUP($E549,[1]LUTs!$AA$2:$AG$194,6,FALSE)</f>
        <v>Agriculture</v>
      </c>
      <c r="L549" t="str">
        <f>VLOOKUP($E549,[1]LUTs!$AA$2:$AG$194,7,FALSE)</f>
        <v>Irrigated</v>
      </c>
    </row>
    <row r="550" spans="1:12" x14ac:dyDescent="0.25">
      <c r="A550">
        <v>4508</v>
      </c>
      <c r="B550">
        <v>9</v>
      </c>
      <c r="C550">
        <f t="shared" si="8"/>
        <v>2.25</v>
      </c>
      <c r="D550">
        <v>1050</v>
      </c>
      <c r="E550">
        <v>515</v>
      </c>
      <c r="F550" t="str">
        <f>VLOOKUP($D550,[1]LUTs!$D$2:$H$64, 2, FALSE)</f>
        <v>Murray</v>
      </c>
      <c r="G550" t="str">
        <f>VLOOKUP($D550,[1]LUTs!$D$2:$H$64, 3, FALSE)</f>
        <v>NSW</v>
      </c>
      <c r="H550" t="str">
        <f>VLOOKUP(G550,[1]LUTs!V$2:W$9, 2, FALSE)</f>
        <v>New South Wales</v>
      </c>
      <c r="I550" t="str">
        <f>VLOOKUP($E550,[1]LUTs!$AA$2:$AG$194, 4, FALSE)</f>
        <v>Intensive plant production</v>
      </c>
      <c r="J550" t="str">
        <f>VLOOKUP($E550,[1]LUTs!$AA$2:$AG$194,5,FALSE)</f>
        <v>Horticulture</v>
      </c>
      <c r="K550" t="str">
        <f>VLOOKUP($E550,[1]LUTs!$AA$2:$AG$194,6,FALSE)</f>
        <v>Agriculture</v>
      </c>
      <c r="L550" t="str">
        <f>VLOOKUP($E550,[1]LUTs!$AA$2:$AG$194,7,FALSE)</f>
        <v>Dryland</v>
      </c>
    </row>
    <row r="551" spans="1:12" x14ac:dyDescent="0.25">
      <c r="A551">
        <v>3873</v>
      </c>
      <c r="B551">
        <v>2445</v>
      </c>
      <c r="C551">
        <f t="shared" si="8"/>
        <v>611.25</v>
      </c>
      <c r="D551">
        <v>1050</v>
      </c>
      <c r="E551">
        <v>520</v>
      </c>
      <c r="F551" t="str">
        <f>VLOOKUP($D551,[1]LUTs!$D$2:$H$64, 2, FALSE)</f>
        <v>Murray</v>
      </c>
      <c r="G551" t="str">
        <f>VLOOKUP($D551,[1]LUTs!$D$2:$H$64, 3, FALSE)</f>
        <v>NSW</v>
      </c>
      <c r="H551" t="str">
        <f>VLOOKUP(G551,[1]LUTs!V$2:W$9, 2, FALSE)</f>
        <v>New South Wales</v>
      </c>
      <c r="I551" t="str">
        <f>VLOOKUP($E551,[1]LUTs!$AA$2:$AG$194, 4, FALSE)</f>
        <v>Intensive animal production</v>
      </c>
      <c r="J551" t="str">
        <f>VLOOKUP($E551,[1]LUTs!$AA$2:$AG$194,5,FALSE)</f>
        <v>Livestock production</v>
      </c>
      <c r="K551" t="str">
        <f>VLOOKUP($E551,[1]LUTs!$AA$2:$AG$194,6,FALSE)</f>
        <v>Agriculture</v>
      </c>
      <c r="L551" t="str">
        <f>VLOOKUP($E551,[1]LUTs!$AA$2:$AG$194,7,FALSE)</f>
        <v>Dryland</v>
      </c>
    </row>
    <row r="552" spans="1:12" x14ac:dyDescent="0.25">
      <c r="A552">
        <v>4118</v>
      </c>
      <c r="B552">
        <v>2772</v>
      </c>
      <c r="C552">
        <f t="shared" si="8"/>
        <v>693</v>
      </c>
      <c r="D552">
        <v>1050</v>
      </c>
      <c r="E552">
        <v>521</v>
      </c>
      <c r="F552" t="str">
        <f>VLOOKUP($D552,[1]LUTs!$D$2:$H$64, 2, FALSE)</f>
        <v>Murray</v>
      </c>
      <c r="G552" t="str">
        <f>VLOOKUP($D552,[1]LUTs!$D$2:$H$64, 3, FALSE)</f>
        <v>NSW</v>
      </c>
      <c r="H552" t="str">
        <f>VLOOKUP(G552,[1]LUTs!V$2:W$9, 2, FALSE)</f>
        <v>New South Wales</v>
      </c>
      <c r="I552" t="str">
        <f>VLOOKUP($E552,[1]LUTs!$AA$2:$AG$194, 4, FALSE)</f>
        <v>Intensive animal production</v>
      </c>
      <c r="J552" t="str">
        <f>VLOOKUP($E552,[1]LUTs!$AA$2:$AG$194,5,FALSE)</f>
        <v>Livestock production</v>
      </c>
      <c r="K552" t="str">
        <f>VLOOKUP($E552,[1]LUTs!$AA$2:$AG$194,6,FALSE)</f>
        <v>Agriculture</v>
      </c>
      <c r="L552" t="str">
        <f>VLOOKUP($E552,[1]LUTs!$AA$2:$AG$194,7,FALSE)</f>
        <v>Dryland</v>
      </c>
    </row>
    <row r="553" spans="1:12" x14ac:dyDescent="0.25">
      <c r="A553">
        <v>3992</v>
      </c>
      <c r="B553">
        <v>1505</v>
      </c>
      <c r="C553">
        <f t="shared" si="8"/>
        <v>376.25</v>
      </c>
      <c r="D553">
        <v>1050</v>
      </c>
      <c r="E553">
        <v>522</v>
      </c>
      <c r="F553" t="str">
        <f>VLOOKUP($D553,[1]LUTs!$D$2:$H$64, 2, FALSE)</f>
        <v>Murray</v>
      </c>
      <c r="G553" t="str">
        <f>VLOOKUP($D553,[1]LUTs!$D$2:$H$64, 3, FALSE)</f>
        <v>NSW</v>
      </c>
      <c r="H553" t="str">
        <f>VLOOKUP(G553,[1]LUTs!V$2:W$9, 2, FALSE)</f>
        <v>New South Wales</v>
      </c>
      <c r="I553" t="str">
        <f>VLOOKUP($E553,[1]LUTs!$AA$2:$AG$194, 4, FALSE)</f>
        <v>Intensive animal production</v>
      </c>
      <c r="J553" t="str">
        <f>VLOOKUP($E553,[1]LUTs!$AA$2:$AG$194,5,FALSE)</f>
        <v>Livestock production</v>
      </c>
      <c r="K553" t="str">
        <f>VLOOKUP($E553,[1]LUTs!$AA$2:$AG$194,6,FALSE)</f>
        <v>Agriculture</v>
      </c>
      <c r="L553" t="str">
        <f>VLOOKUP($E553,[1]LUTs!$AA$2:$AG$194,7,FALSE)</f>
        <v>Dryland</v>
      </c>
    </row>
    <row r="554" spans="1:12" x14ac:dyDescent="0.25">
      <c r="A554">
        <v>4105</v>
      </c>
      <c r="B554">
        <v>194</v>
      </c>
      <c r="C554">
        <f t="shared" si="8"/>
        <v>48.5</v>
      </c>
      <c r="D554">
        <v>1050</v>
      </c>
      <c r="E554">
        <v>523</v>
      </c>
      <c r="F554" t="str">
        <f>VLOOKUP($D554,[1]LUTs!$D$2:$H$64, 2, FALSE)</f>
        <v>Murray</v>
      </c>
      <c r="G554" t="str">
        <f>VLOOKUP($D554,[1]LUTs!$D$2:$H$64, 3, FALSE)</f>
        <v>NSW</v>
      </c>
      <c r="H554" t="str">
        <f>VLOOKUP(G554,[1]LUTs!V$2:W$9, 2, FALSE)</f>
        <v>New South Wales</v>
      </c>
      <c r="I554" t="str">
        <f>VLOOKUP($E554,[1]LUTs!$AA$2:$AG$194, 4, FALSE)</f>
        <v>Intensive animal production</v>
      </c>
      <c r="J554" t="str">
        <f>VLOOKUP($E554,[1]LUTs!$AA$2:$AG$194,5,FALSE)</f>
        <v>Livestock production</v>
      </c>
      <c r="K554" t="str">
        <f>VLOOKUP($E554,[1]LUTs!$AA$2:$AG$194,6,FALSE)</f>
        <v>Agriculture</v>
      </c>
      <c r="L554" t="str">
        <f>VLOOKUP($E554,[1]LUTs!$AA$2:$AG$194,7,FALSE)</f>
        <v>Dryland</v>
      </c>
    </row>
    <row r="555" spans="1:12" x14ac:dyDescent="0.25">
      <c r="A555">
        <v>4282</v>
      </c>
      <c r="B555">
        <v>2615</v>
      </c>
      <c r="C555">
        <f t="shared" si="8"/>
        <v>653.75</v>
      </c>
      <c r="D555">
        <v>1050</v>
      </c>
      <c r="E555">
        <v>524</v>
      </c>
      <c r="F555" t="str">
        <f>VLOOKUP($D555,[1]LUTs!$D$2:$H$64, 2, FALSE)</f>
        <v>Murray</v>
      </c>
      <c r="G555" t="str">
        <f>VLOOKUP($D555,[1]LUTs!$D$2:$H$64, 3, FALSE)</f>
        <v>NSW</v>
      </c>
      <c r="H555" t="str">
        <f>VLOOKUP(G555,[1]LUTs!V$2:W$9, 2, FALSE)</f>
        <v>New South Wales</v>
      </c>
      <c r="I555" t="str">
        <f>VLOOKUP($E555,[1]LUTs!$AA$2:$AG$194, 4, FALSE)</f>
        <v>Intensive animal production</v>
      </c>
      <c r="J555" t="str">
        <f>VLOOKUP($E555,[1]LUTs!$AA$2:$AG$194,5,FALSE)</f>
        <v>Livestock production</v>
      </c>
      <c r="K555" t="str">
        <f>VLOOKUP($E555,[1]LUTs!$AA$2:$AG$194,6,FALSE)</f>
        <v>Agriculture</v>
      </c>
      <c r="L555" t="str">
        <f>VLOOKUP($E555,[1]LUTs!$AA$2:$AG$194,7,FALSE)</f>
        <v>Dryland</v>
      </c>
    </row>
    <row r="556" spans="1:12" x14ac:dyDescent="0.25">
      <c r="A556">
        <v>4410</v>
      </c>
      <c r="B556">
        <v>267</v>
      </c>
      <c r="C556">
        <f t="shared" si="8"/>
        <v>66.75</v>
      </c>
      <c r="D556">
        <v>1050</v>
      </c>
      <c r="E556">
        <v>525</v>
      </c>
      <c r="F556" t="str">
        <f>VLOOKUP($D556,[1]LUTs!$D$2:$H$64, 2, FALSE)</f>
        <v>Murray</v>
      </c>
      <c r="G556" t="str">
        <f>VLOOKUP($D556,[1]LUTs!$D$2:$H$64, 3, FALSE)</f>
        <v>NSW</v>
      </c>
      <c r="H556" t="str">
        <f>VLOOKUP(G556,[1]LUTs!V$2:W$9, 2, FALSE)</f>
        <v>New South Wales</v>
      </c>
      <c r="I556" t="str">
        <f>VLOOKUP($E556,[1]LUTs!$AA$2:$AG$194, 4, FALSE)</f>
        <v>Intensive animal production</v>
      </c>
      <c r="J556" t="str">
        <f>VLOOKUP($E556,[1]LUTs!$AA$2:$AG$194,5,FALSE)</f>
        <v>Livestock production</v>
      </c>
      <c r="K556" t="str">
        <f>VLOOKUP($E556,[1]LUTs!$AA$2:$AG$194,6,FALSE)</f>
        <v>Agriculture</v>
      </c>
      <c r="L556" t="str">
        <f>VLOOKUP($E556,[1]LUTs!$AA$2:$AG$194,7,FALSE)</f>
        <v>Dryland</v>
      </c>
    </row>
    <row r="557" spans="1:12" x14ac:dyDescent="0.25">
      <c r="A557">
        <v>4274</v>
      </c>
      <c r="B557">
        <v>617</v>
      </c>
      <c r="C557">
        <f t="shared" si="8"/>
        <v>154.25</v>
      </c>
      <c r="D557">
        <v>1050</v>
      </c>
      <c r="E557">
        <v>526</v>
      </c>
      <c r="F557" t="str">
        <f>VLOOKUP($D557,[1]LUTs!$D$2:$H$64, 2, FALSE)</f>
        <v>Murray</v>
      </c>
      <c r="G557" t="str">
        <f>VLOOKUP($D557,[1]LUTs!$D$2:$H$64, 3, FALSE)</f>
        <v>NSW</v>
      </c>
      <c r="H557" t="str">
        <f>VLOOKUP(G557,[1]LUTs!V$2:W$9, 2, FALSE)</f>
        <v>New South Wales</v>
      </c>
      <c r="I557" t="str">
        <f>VLOOKUP($E557,[1]LUTs!$AA$2:$AG$194, 4, FALSE)</f>
        <v>Intensive animal production</v>
      </c>
      <c r="J557" t="str">
        <f>VLOOKUP($E557,[1]LUTs!$AA$2:$AG$194,5,FALSE)</f>
        <v>Livestock production</v>
      </c>
      <c r="K557" t="str">
        <f>VLOOKUP($E557,[1]LUTs!$AA$2:$AG$194,6,FALSE)</f>
        <v>Agriculture</v>
      </c>
      <c r="L557" t="str">
        <f>VLOOKUP($E557,[1]LUTs!$AA$2:$AG$194,7,FALSE)</f>
        <v>Dryland</v>
      </c>
    </row>
    <row r="558" spans="1:12" x14ac:dyDescent="0.25">
      <c r="A558">
        <v>3827</v>
      </c>
      <c r="B558">
        <v>261</v>
      </c>
      <c r="C558">
        <f t="shared" si="8"/>
        <v>65.25</v>
      </c>
      <c r="D558">
        <v>1050</v>
      </c>
      <c r="E558">
        <v>527</v>
      </c>
      <c r="F558" t="str">
        <f>VLOOKUP($D558,[1]LUTs!$D$2:$H$64, 2, FALSE)</f>
        <v>Murray</v>
      </c>
      <c r="G558" t="str">
        <f>VLOOKUP($D558,[1]LUTs!$D$2:$H$64, 3, FALSE)</f>
        <v>NSW</v>
      </c>
      <c r="H558" t="str">
        <f>VLOOKUP(G558,[1]LUTs!V$2:W$9, 2, FALSE)</f>
        <v>New South Wales</v>
      </c>
      <c r="I558" t="str">
        <f>VLOOKUP($E558,[1]LUTs!$AA$2:$AG$194, 4, FALSE)</f>
        <v>Intensive animal production</v>
      </c>
      <c r="J558" t="str">
        <f>VLOOKUP($E558,[1]LUTs!$AA$2:$AG$194,5,FALSE)</f>
        <v>Livestock production</v>
      </c>
      <c r="K558" t="str">
        <f>VLOOKUP($E558,[1]LUTs!$AA$2:$AG$194,6,FALSE)</f>
        <v>Agriculture</v>
      </c>
      <c r="L558" t="str">
        <f>VLOOKUP($E558,[1]LUTs!$AA$2:$AG$194,7,FALSE)</f>
        <v>Dryland</v>
      </c>
    </row>
    <row r="559" spans="1:12" x14ac:dyDescent="0.25">
      <c r="A559">
        <v>3904</v>
      </c>
      <c r="B559">
        <v>136</v>
      </c>
      <c r="C559">
        <f t="shared" si="8"/>
        <v>34</v>
      </c>
      <c r="D559">
        <v>1050</v>
      </c>
      <c r="E559">
        <v>528</v>
      </c>
      <c r="F559" t="str">
        <f>VLOOKUP($D559,[1]LUTs!$D$2:$H$64, 2, FALSE)</f>
        <v>Murray</v>
      </c>
      <c r="G559" t="str">
        <f>VLOOKUP($D559,[1]LUTs!$D$2:$H$64, 3, FALSE)</f>
        <v>NSW</v>
      </c>
      <c r="H559" t="str">
        <f>VLOOKUP(G559,[1]LUTs!V$2:W$9, 2, FALSE)</f>
        <v>New South Wales</v>
      </c>
      <c r="I559" t="str">
        <f>VLOOKUP($E559,[1]LUTs!$AA$2:$AG$194, 4, FALSE)</f>
        <v>Intensive animal production</v>
      </c>
      <c r="J559" t="str">
        <f>VLOOKUP($E559,[1]LUTs!$AA$2:$AG$194,5,FALSE)</f>
        <v>Livestock production</v>
      </c>
      <c r="K559" t="str">
        <f>VLOOKUP($E559,[1]LUTs!$AA$2:$AG$194,6,FALSE)</f>
        <v>Agriculture</v>
      </c>
      <c r="L559" t="str">
        <f>VLOOKUP($E559,[1]LUTs!$AA$2:$AG$194,7,FALSE)</f>
        <v>Dryland</v>
      </c>
    </row>
    <row r="560" spans="1:12" x14ac:dyDescent="0.25">
      <c r="A560">
        <v>3939</v>
      </c>
      <c r="B560">
        <v>1561</v>
      </c>
      <c r="C560">
        <f t="shared" si="8"/>
        <v>390.25</v>
      </c>
      <c r="D560">
        <v>1050</v>
      </c>
      <c r="E560">
        <v>530</v>
      </c>
      <c r="F560" t="str">
        <f>VLOOKUP($D560,[1]LUTs!$D$2:$H$64, 2, FALSE)</f>
        <v>Murray</v>
      </c>
      <c r="G560" t="str">
        <f>VLOOKUP($D560,[1]LUTs!$D$2:$H$64, 3, FALSE)</f>
        <v>NSW</v>
      </c>
      <c r="H560" t="str">
        <f>VLOOKUP(G560,[1]LUTs!V$2:W$9, 2, FALSE)</f>
        <v>New South Wales</v>
      </c>
      <c r="I560" t="str">
        <f>VLOOKUP($E560,[1]LUTs!$AA$2:$AG$194, 4, FALSE)</f>
        <v>Urban intensive uses</v>
      </c>
      <c r="J560" t="str">
        <f>VLOOKUP($E560,[1]LUTs!$AA$2:$AG$194,5,FALSE)</f>
        <v>Intensive uses</v>
      </c>
      <c r="K560" t="str">
        <f>VLOOKUP($E560,[1]LUTs!$AA$2:$AG$194,6,FALSE)</f>
        <v>Non-agriculture</v>
      </c>
      <c r="L560" t="str">
        <f>VLOOKUP($E560,[1]LUTs!$AA$2:$AG$194,7,FALSE)</f>
        <v>Dryland</v>
      </c>
    </row>
    <row r="561" spans="1:12" x14ac:dyDescent="0.25">
      <c r="A561">
        <v>4244</v>
      </c>
      <c r="B561">
        <v>1800</v>
      </c>
      <c r="C561">
        <f t="shared" si="8"/>
        <v>450</v>
      </c>
      <c r="D561">
        <v>1050</v>
      </c>
      <c r="E561">
        <v>531</v>
      </c>
      <c r="F561" t="str">
        <f>VLOOKUP($D561,[1]LUTs!$D$2:$H$64, 2, FALSE)</f>
        <v>Murray</v>
      </c>
      <c r="G561" t="str">
        <f>VLOOKUP($D561,[1]LUTs!$D$2:$H$64, 3, FALSE)</f>
        <v>NSW</v>
      </c>
      <c r="H561" t="str">
        <f>VLOOKUP(G561,[1]LUTs!V$2:W$9, 2, FALSE)</f>
        <v>New South Wales</v>
      </c>
      <c r="I561" t="str">
        <f>VLOOKUP($E561,[1]LUTs!$AA$2:$AG$194, 4, FALSE)</f>
        <v>Urban intensive uses</v>
      </c>
      <c r="J561" t="str">
        <f>VLOOKUP($E561,[1]LUTs!$AA$2:$AG$194,5,FALSE)</f>
        <v>Intensive uses</v>
      </c>
      <c r="K561" t="str">
        <f>VLOOKUP($E561,[1]LUTs!$AA$2:$AG$194,6,FALSE)</f>
        <v>Non-agriculture</v>
      </c>
      <c r="L561" t="str">
        <f>VLOOKUP($E561,[1]LUTs!$AA$2:$AG$194,7,FALSE)</f>
        <v>Dryland</v>
      </c>
    </row>
    <row r="562" spans="1:12" x14ac:dyDescent="0.25">
      <c r="A562">
        <v>3921</v>
      </c>
      <c r="B562">
        <v>100</v>
      </c>
      <c r="C562">
        <f t="shared" si="8"/>
        <v>25</v>
      </c>
      <c r="D562">
        <v>1050</v>
      </c>
      <c r="E562">
        <v>532</v>
      </c>
      <c r="F562" t="str">
        <f>VLOOKUP($D562,[1]LUTs!$D$2:$H$64, 2, FALSE)</f>
        <v>Murray</v>
      </c>
      <c r="G562" t="str">
        <f>VLOOKUP($D562,[1]LUTs!$D$2:$H$64, 3, FALSE)</f>
        <v>NSW</v>
      </c>
      <c r="H562" t="str">
        <f>VLOOKUP(G562,[1]LUTs!V$2:W$9, 2, FALSE)</f>
        <v>New South Wales</v>
      </c>
      <c r="I562" t="str">
        <f>VLOOKUP($E562,[1]LUTs!$AA$2:$AG$194, 4, FALSE)</f>
        <v>Urban intensive uses</v>
      </c>
      <c r="J562" t="str">
        <f>VLOOKUP($E562,[1]LUTs!$AA$2:$AG$194,5,FALSE)</f>
        <v>Intensive uses</v>
      </c>
      <c r="K562" t="str">
        <f>VLOOKUP($E562,[1]LUTs!$AA$2:$AG$194,6,FALSE)</f>
        <v>Non-agriculture</v>
      </c>
      <c r="L562" t="str">
        <f>VLOOKUP($E562,[1]LUTs!$AA$2:$AG$194,7,FALSE)</f>
        <v>Dryland</v>
      </c>
    </row>
    <row r="563" spans="1:12" x14ac:dyDescent="0.25">
      <c r="A563">
        <v>4483</v>
      </c>
      <c r="B563">
        <v>826</v>
      </c>
      <c r="C563">
        <f t="shared" si="8"/>
        <v>206.5</v>
      </c>
      <c r="D563">
        <v>1050</v>
      </c>
      <c r="E563">
        <v>533</v>
      </c>
      <c r="F563" t="str">
        <f>VLOOKUP($D563,[1]LUTs!$D$2:$H$64, 2, FALSE)</f>
        <v>Murray</v>
      </c>
      <c r="G563" t="str">
        <f>VLOOKUP($D563,[1]LUTs!$D$2:$H$64, 3, FALSE)</f>
        <v>NSW</v>
      </c>
      <c r="H563" t="str">
        <f>VLOOKUP(G563,[1]LUTs!V$2:W$9, 2, FALSE)</f>
        <v>New South Wales</v>
      </c>
      <c r="I563" t="str">
        <f>VLOOKUP($E563,[1]LUTs!$AA$2:$AG$194, 4, FALSE)</f>
        <v>Urban intensive uses</v>
      </c>
      <c r="J563" t="str">
        <f>VLOOKUP($E563,[1]LUTs!$AA$2:$AG$194,5,FALSE)</f>
        <v>Intensive uses</v>
      </c>
      <c r="K563" t="str">
        <f>VLOOKUP($E563,[1]LUTs!$AA$2:$AG$194,6,FALSE)</f>
        <v>Non-agriculture</v>
      </c>
      <c r="L563" t="str">
        <f>VLOOKUP($E563,[1]LUTs!$AA$2:$AG$194,7,FALSE)</f>
        <v>Dryland</v>
      </c>
    </row>
    <row r="564" spans="1:12" x14ac:dyDescent="0.25">
      <c r="A564">
        <v>3961</v>
      </c>
      <c r="B564">
        <v>2432</v>
      </c>
      <c r="C564">
        <f t="shared" si="8"/>
        <v>608</v>
      </c>
      <c r="D564">
        <v>1050</v>
      </c>
      <c r="E564">
        <v>534</v>
      </c>
      <c r="F564" t="str">
        <f>VLOOKUP($D564,[1]LUTs!$D$2:$H$64, 2, FALSE)</f>
        <v>Murray</v>
      </c>
      <c r="G564" t="str">
        <f>VLOOKUP($D564,[1]LUTs!$D$2:$H$64, 3, FALSE)</f>
        <v>NSW</v>
      </c>
      <c r="H564" t="str">
        <f>VLOOKUP(G564,[1]LUTs!V$2:W$9, 2, FALSE)</f>
        <v>New South Wales</v>
      </c>
      <c r="I564" t="str">
        <f>VLOOKUP($E564,[1]LUTs!$AA$2:$AG$194, 4, FALSE)</f>
        <v>Urban intensive uses</v>
      </c>
      <c r="J564" t="str">
        <f>VLOOKUP($E564,[1]LUTs!$AA$2:$AG$194,5,FALSE)</f>
        <v>Intensive uses</v>
      </c>
      <c r="K564" t="str">
        <f>VLOOKUP($E564,[1]LUTs!$AA$2:$AG$194,6,FALSE)</f>
        <v>Non-agriculture</v>
      </c>
      <c r="L564" t="str">
        <f>VLOOKUP($E564,[1]LUTs!$AA$2:$AG$194,7,FALSE)</f>
        <v>Dryland</v>
      </c>
    </row>
    <row r="565" spans="1:12" x14ac:dyDescent="0.25">
      <c r="A565">
        <v>4285</v>
      </c>
      <c r="B565">
        <v>69</v>
      </c>
      <c r="C565">
        <f t="shared" si="8"/>
        <v>17.25</v>
      </c>
      <c r="D565">
        <v>1050</v>
      </c>
      <c r="E565">
        <v>535</v>
      </c>
      <c r="F565" t="str">
        <f>VLOOKUP($D565,[1]LUTs!$D$2:$H$64, 2, FALSE)</f>
        <v>Murray</v>
      </c>
      <c r="G565" t="str">
        <f>VLOOKUP($D565,[1]LUTs!$D$2:$H$64, 3, FALSE)</f>
        <v>NSW</v>
      </c>
      <c r="H565" t="str">
        <f>VLOOKUP(G565,[1]LUTs!V$2:W$9, 2, FALSE)</f>
        <v>New South Wales</v>
      </c>
      <c r="I565" t="str">
        <f>VLOOKUP($E565,[1]LUTs!$AA$2:$AG$194, 4, FALSE)</f>
        <v>Urban intensive uses</v>
      </c>
      <c r="J565" t="str">
        <f>VLOOKUP($E565,[1]LUTs!$AA$2:$AG$194,5,FALSE)</f>
        <v>Intensive uses</v>
      </c>
      <c r="K565" t="str">
        <f>VLOOKUP($E565,[1]LUTs!$AA$2:$AG$194,6,FALSE)</f>
        <v>Non-agriculture</v>
      </c>
      <c r="L565" t="str">
        <f>VLOOKUP($E565,[1]LUTs!$AA$2:$AG$194,7,FALSE)</f>
        <v>Dryland</v>
      </c>
    </row>
    <row r="566" spans="1:12" x14ac:dyDescent="0.25">
      <c r="A566">
        <v>4246</v>
      </c>
      <c r="B566">
        <v>63</v>
      </c>
      <c r="C566">
        <f t="shared" si="8"/>
        <v>15.75</v>
      </c>
      <c r="D566">
        <v>1050</v>
      </c>
      <c r="E566">
        <v>537</v>
      </c>
      <c r="F566" t="str">
        <f>VLOOKUP($D566,[1]LUTs!$D$2:$H$64, 2, FALSE)</f>
        <v>Murray</v>
      </c>
      <c r="G566" t="str">
        <f>VLOOKUP($D566,[1]LUTs!$D$2:$H$64, 3, FALSE)</f>
        <v>NSW</v>
      </c>
      <c r="H566" t="str">
        <f>VLOOKUP(G566,[1]LUTs!V$2:W$9, 2, FALSE)</f>
        <v>New South Wales</v>
      </c>
      <c r="I566" t="str">
        <f>VLOOKUP($E566,[1]LUTs!$AA$2:$AG$194, 4, FALSE)</f>
        <v>Urban intensive uses</v>
      </c>
      <c r="J566" t="str">
        <f>VLOOKUP($E566,[1]LUTs!$AA$2:$AG$194,5,FALSE)</f>
        <v>Intensive uses</v>
      </c>
      <c r="K566" t="str">
        <f>VLOOKUP($E566,[1]LUTs!$AA$2:$AG$194,6,FALSE)</f>
        <v>Non-agriculture</v>
      </c>
      <c r="L566" t="str">
        <f>VLOOKUP($E566,[1]LUTs!$AA$2:$AG$194,7,FALSE)</f>
        <v>Dryland</v>
      </c>
    </row>
    <row r="567" spans="1:12" x14ac:dyDescent="0.25">
      <c r="A567">
        <v>4554</v>
      </c>
      <c r="B567">
        <v>12</v>
      </c>
      <c r="C567">
        <f t="shared" si="8"/>
        <v>3</v>
      </c>
      <c r="D567">
        <v>1050</v>
      </c>
      <c r="E567">
        <v>538</v>
      </c>
      <c r="F567" t="str">
        <f>VLOOKUP($D567,[1]LUTs!$D$2:$H$64, 2, FALSE)</f>
        <v>Murray</v>
      </c>
      <c r="G567" t="str">
        <f>VLOOKUP($D567,[1]LUTs!$D$2:$H$64, 3, FALSE)</f>
        <v>NSW</v>
      </c>
      <c r="H567" t="str">
        <f>VLOOKUP(G567,[1]LUTs!V$2:W$9, 2, FALSE)</f>
        <v>New South Wales</v>
      </c>
      <c r="I567" t="str">
        <f>VLOOKUP($E567,[1]LUTs!$AA$2:$AG$194, 4, FALSE)</f>
        <v>Urban intensive uses</v>
      </c>
      <c r="J567" t="str">
        <f>VLOOKUP($E567,[1]LUTs!$AA$2:$AG$194,5,FALSE)</f>
        <v>Intensive uses</v>
      </c>
      <c r="K567" t="str">
        <f>VLOOKUP($E567,[1]LUTs!$AA$2:$AG$194,6,FALSE)</f>
        <v>Non-agriculture</v>
      </c>
      <c r="L567" t="str">
        <f>VLOOKUP($E567,[1]LUTs!$AA$2:$AG$194,7,FALSE)</f>
        <v>Dryland</v>
      </c>
    </row>
    <row r="568" spans="1:12" x14ac:dyDescent="0.25">
      <c r="A568">
        <v>3623</v>
      </c>
      <c r="B568">
        <v>54458</v>
      </c>
      <c r="C568">
        <f t="shared" si="8"/>
        <v>13614.5</v>
      </c>
      <c r="D568">
        <v>1050</v>
      </c>
      <c r="E568">
        <v>540</v>
      </c>
      <c r="F568" t="str">
        <f>VLOOKUP($D568,[1]LUTs!$D$2:$H$64, 2, FALSE)</f>
        <v>Murray</v>
      </c>
      <c r="G568" t="str">
        <f>VLOOKUP($D568,[1]LUTs!$D$2:$H$64, 3, FALSE)</f>
        <v>NSW</v>
      </c>
      <c r="H568" t="str">
        <f>VLOOKUP(G568,[1]LUTs!V$2:W$9, 2, FALSE)</f>
        <v>New South Wales</v>
      </c>
      <c r="I568" t="str">
        <f>VLOOKUP($E568,[1]LUTs!$AA$2:$AG$194, 4, FALSE)</f>
        <v>Urban intensive uses</v>
      </c>
      <c r="J568" t="str">
        <f>VLOOKUP($E568,[1]LUTs!$AA$2:$AG$194,5,FALSE)</f>
        <v>Intensive uses</v>
      </c>
      <c r="K568" t="str">
        <f>VLOOKUP($E568,[1]LUTs!$AA$2:$AG$194,6,FALSE)</f>
        <v>Non-agriculture</v>
      </c>
      <c r="L568" t="str">
        <f>VLOOKUP($E568,[1]LUTs!$AA$2:$AG$194,7,FALSE)</f>
        <v>Dryland</v>
      </c>
    </row>
    <row r="569" spans="1:12" x14ac:dyDescent="0.25">
      <c r="A569">
        <v>3924</v>
      </c>
      <c r="B569">
        <v>20992</v>
      </c>
      <c r="C569">
        <f t="shared" si="8"/>
        <v>5248</v>
      </c>
      <c r="D569">
        <v>1050</v>
      </c>
      <c r="E569">
        <v>541</v>
      </c>
      <c r="F569" t="str">
        <f>VLOOKUP($D569,[1]LUTs!$D$2:$H$64, 2, FALSE)</f>
        <v>Murray</v>
      </c>
      <c r="G569" t="str">
        <f>VLOOKUP($D569,[1]LUTs!$D$2:$H$64, 3, FALSE)</f>
        <v>NSW</v>
      </c>
      <c r="H569" t="str">
        <f>VLOOKUP(G569,[1]LUTs!V$2:W$9, 2, FALSE)</f>
        <v>New South Wales</v>
      </c>
      <c r="I569" t="str">
        <f>VLOOKUP($E569,[1]LUTs!$AA$2:$AG$194, 4, FALSE)</f>
        <v>Urban intensive uses</v>
      </c>
      <c r="J569" t="str">
        <f>VLOOKUP($E569,[1]LUTs!$AA$2:$AG$194,5,FALSE)</f>
        <v>Intensive uses</v>
      </c>
      <c r="K569" t="str">
        <f>VLOOKUP($E569,[1]LUTs!$AA$2:$AG$194,6,FALSE)</f>
        <v>Non-agriculture</v>
      </c>
      <c r="L569" t="str">
        <f>VLOOKUP($E569,[1]LUTs!$AA$2:$AG$194,7,FALSE)</f>
        <v>Dryland</v>
      </c>
    </row>
    <row r="570" spans="1:12" x14ac:dyDescent="0.25">
      <c r="A570">
        <v>3846</v>
      </c>
      <c r="B570">
        <v>41542</v>
      </c>
      <c r="C570">
        <f t="shared" si="8"/>
        <v>10385.5</v>
      </c>
      <c r="D570">
        <v>1050</v>
      </c>
      <c r="E570">
        <v>542</v>
      </c>
      <c r="F570" t="str">
        <f>VLOOKUP($D570,[1]LUTs!$D$2:$H$64, 2, FALSE)</f>
        <v>Murray</v>
      </c>
      <c r="G570" t="str">
        <f>VLOOKUP($D570,[1]LUTs!$D$2:$H$64, 3, FALSE)</f>
        <v>NSW</v>
      </c>
      <c r="H570" t="str">
        <f>VLOOKUP(G570,[1]LUTs!V$2:W$9, 2, FALSE)</f>
        <v>New South Wales</v>
      </c>
      <c r="I570" t="str">
        <f>VLOOKUP($E570,[1]LUTs!$AA$2:$AG$194, 4, FALSE)</f>
        <v>Rural residential and farm infrastructure</v>
      </c>
      <c r="J570" t="str">
        <f>VLOOKUP($E570,[1]LUTs!$AA$2:$AG$194,5,FALSE)</f>
        <v>Intensive uses</v>
      </c>
      <c r="K570" t="str">
        <f>VLOOKUP($E570,[1]LUTs!$AA$2:$AG$194,6,FALSE)</f>
        <v>Non-agriculture</v>
      </c>
      <c r="L570" t="str">
        <f>VLOOKUP($E570,[1]LUTs!$AA$2:$AG$194,7,FALSE)</f>
        <v>Dryland</v>
      </c>
    </row>
    <row r="571" spans="1:12" x14ac:dyDescent="0.25">
      <c r="A571">
        <v>3974</v>
      </c>
      <c r="B571">
        <v>1153</v>
      </c>
      <c r="C571">
        <f t="shared" si="8"/>
        <v>288.25</v>
      </c>
      <c r="D571">
        <v>1050</v>
      </c>
      <c r="E571">
        <v>543</v>
      </c>
      <c r="F571" t="str">
        <f>VLOOKUP($D571,[1]LUTs!$D$2:$H$64, 2, FALSE)</f>
        <v>Murray</v>
      </c>
      <c r="G571" t="str">
        <f>VLOOKUP($D571,[1]LUTs!$D$2:$H$64, 3, FALSE)</f>
        <v>NSW</v>
      </c>
      <c r="H571" t="str">
        <f>VLOOKUP(G571,[1]LUTs!V$2:W$9, 2, FALSE)</f>
        <v>New South Wales</v>
      </c>
      <c r="I571" t="str">
        <f>VLOOKUP($E571,[1]LUTs!$AA$2:$AG$194, 4, FALSE)</f>
        <v>Rural residential and farm infrastructure</v>
      </c>
      <c r="J571" t="str">
        <f>VLOOKUP($E571,[1]LUTs!$AA$2:$AG$194,5,FALSE)</f>
        <v>Intensive uses</v>
      </c>
      <c r="K571" t="str">
        <f>VLOOKUP($E571,[1]LUTs!$AA$2:$AG$194,6,FALSE)</f>
        <v>Non-agriculture</v>
      </c>
      <c r="L571" t="str">
        <f>VLOOKUP($E571,[1]LUTs!$AA$2:$AG$194,7,FALSE)</f>
        <v>Dryland</v>
      </c>
    </row>
    <row r="572" spans="1:12" x14ac:dyDescent="0.25">
      <c r="A572">
        <v>3988</v>
      </c>
      <c r="B572">
        <v>84</v>
      </c>
      <c r="C572">
        <f t="shared" si="8"/>
        <v>21</v>
      </c>
      <c r="D572">
        <v>1050</v>
      </c>
      <c r="E572">
        <v>544</v>
      </c>
      <c r="F572" t="str">
        <f>VLOOKUP($D572,[1]LUTs!$D$2:$H$64, 2, FALSE)</f>
        <v>Murray</v>
      </c>
      <c r="G572" t="str">
        <f>VLOOKUP($D572,[1]LUTs!$D$2:$H$64, 3, FALSE)</f>
        <v>NSW</v>
      </c>
      <c r="H572" t="str">
        <f>VLOOKUP(G572,[1]LUTs!V$2:W$9, 2, FALSE)</f>
        <v>New South Wales</v>
      </c>
      <c r="I572" t="str">
        <f>VLOOKUP($E572,[1]LUTs!$AA$2:$AG$194, 4, FALSE)</f>
        <v>Rural residential and farm infrastructure</v>
      </c>
      <c r="J572" t="str">
        <f>VLOOKUP($E572,[1]LUTs!$AA$2:$AG$194,5,FALSE)</f>
        <v>Intensive uses</v>
      </c>
      <c r="K572" t="str">
        <f>VLOOKUP($E572,[1]LUTs!$AA$2:$AG$194,6,FALSE)</f>
        <v>Non-agriculture</v>
      </c>
      <c r="L572" t="str">
        <f>VLOOKUP($E572,[1]LUTs!$AA$2:$AG$194,7,FALSE)</f>
        <v>Dryland</v>
      </c>
    </row>
    <row r="573" spans="1:12" x14ac:dyDescent="0.25">
      <c r="A573">
        <v>3698</v>
      </c>
      <c r="B573">
        <v>33054</v>
      </c>
      <c r="C573">
        <f t="shared" si="8"/>
        <v>8263.5</v>
      </c>
      <c r="D573">
        <v>1050</v>
      </c>
      <c r="E573">
        <v>545</v>
      </c>
      <c r="F573" t="str">
        <f>VLOOKUP($D573,[1]LUTs!$D$2:$H$64, 2, FALSE)</f>
        <v>Murray</v>
      </c>
      <c r="G573" t="str">
        <f>VLOOKUP($D573,[1]LUTs!$D$2:$H$64, 3, FALSE)</f>
        <v>NSW</v>
      </c>
      <c r="H573" t="str">
        <f>VLOOKUP(G573,[1]LUTs!V$2:W$9, 2, FALSE)</f>
        <v>New South Wales</v>
      </c>
      <c r="I573" t="str">
        <f>VLOOKUP($E573,[1]LUTs!$AA$2:$AG$194, 4, FALSE)</f>
        <v>Rural residential and farm infrastructure</v>
      </c>
      <c r="J573" t="str">
        <f>VLOOKUP($E573,[1]LUTs!$AA$2:$AG$194,5,FALSE)</f>
        <v>Intensive uses</v>
      </c>
      <c r="K573" t="str">
        <f>VLOOKUP($E573,[1]LUTs!$AA$2:$AG$194,6,FALSE)</f>
        <v>Non-agriculture</v>
      </c>
      <c r="L573" t="str">
        <f>VLOOKUP($E573,[1]LUTs!$AA$2:$AG$194,7,FALSE)</f>
        <v>Dryland</v>
      </c>
    </row>
    <row r="574" spans="1:12" x14ac:dyDescent="0.25">
      <c r="A574">
        <v>4167</v>
      </c>
      <c r="B574">
        <v>2167</v>
      </c>
      <c r="C574">
        <f t="shared" si="8"/>
        <v>541.75</v>
      </c>
      <c r="D574">
        <v>1050</v>
      </c>
      <c r="E574">
        <v>550</v>
      </c>
      <c r="F574" t="str">
        <f>VLOOKUP($D574,[1]LUTs!$D$2:$H$64, 2, FALSE)</f>
        <v>Murray</v>
      </c>
      <c r="G574" t="str">
        <f>VLOOKUP($D574,[1]LUTs!$D$2:$H$64, 3, FALSE)</f>
        <v>NSW</v>
      </c>
      <c r="H574" t="str">
        <f>VLOOKUP(G574,[1]LUTs!V$2:W$9, 2, FALSE)</f>
        <v>New South Wales</v>
      </c>
      <c r="I574" t="str">
        <f>VLOOKUP($E574,[1]LUTs!$AA$2:$AG$194, 4, FALSE)</f>
        <v>Urban intensive uses</v>
      </c>
      <c r="J574" t="str">
        <f>VLOOKUP($E574,[1]LUTs!$AA$2:$AG$194,5,FALSE)</f>
        <v>Intensive uses</v>
      </c>
      <c r="K574" t="str">
        <f>VLOOKUP($E574,[1]LUTs!$AA$2:$AG$194,6,FALSE)</f>
        <v>Non-agriculture</v>
      </c>
      <c r="L574" t="str">
        <f>VLOOKUP($E574,[1]LUTs!$AA$2:$AG$194,7,FALSE)</f>
        <v>Dryland</v>
      </c>
    </row>
    <row r="575" spans="1:12" x14ac:dyDescent="0.25">
      <c r="A575">
        <v>3923</v>
      </c>
      <c r="B575">
        <v>3273</v>
      </c>
      <c r="C575">
        <f t="shared" si="8"/>
        <v>818.25</v>
      </c>
      <c r="D575">
        <v>1050</v>
      </c>
      <c r="E575">
        <v>551</v>
      </c>
      <c r="F575" t="str">
        <f>VLOOKUP($D575,[1]LUTs!$D$2:$H$64, 2, FALSE)</f>
        <v>Murray</v>
      </c>
      <c r="G575" t="str">
        <f>VLOOKUP($D575,[1]LUTs!$D$2:$H$64, 3, FALSE)</f>
        <v>NSW</v>
      </c>
      <c r="H575" t="str">
        <f>VLOOKUP(G575,[1]LUTs!V$2:W$9, 2, FALSE)</f>
        <v>New South Wales</v>
      </c>
      <c r="I575" t="str">
        <f>VLOOKUP($E575,[1]LUTs!$AA$2:$AG$194, 4, FALSE)</f>
        <v>Urban intensive uses</v>
      </c>
      <c r="J575" t="str">
        <f>VLOOKUP($E575,[1]LUTs!$AA$2:$AG$194,5,FALSE)</f>
        <v>Intensive uses</v>
      </c>
      <c r="K575" t="str">
        <f>VLOOKUP($E575,[1]LUTs!$AA$2:$AG$194,6,FALSE)</f>
        <v>Non-agriculture</v>
      </c>
      <c r="L575" t="str">
        <f>VLOOKUP($E575,[1]LUTs!$AA$2:$AG$194,7,FALSE)</f>
        <v>Dryland</v>
      </c>
    </row>
    <row r="576" spans="1:12" x14ac:dyDescent="0.25">
      <c r="A576">
        <v>3920</v>
      </c>
      <c r="B576">
        <v>1909</v>
      </c>
      <c r="C576">
        <f t="shared" si="8"/>
        <v>477.25</v>
      </c>
      <c r="D576">
        <v>1050</v>
      </c>
      <c r="E576">
        <v>552</v>
      </c>
      <c r="F576" t="str">
        <f>VLOOKUP($D576,[1]LUTs!$D$2:$H$64, 2, FALSE)</f>
        <v>Murray</v>
      </c>
      <c r="G576" t="str">
        <f>VLOOKUP($D576,[1]LUTs!$D$2:$H$64, 3, FALSE)</f>
        <v>NSW</v>
      </c>
      <c r="H576" t="str">
        <f>VLOOKUP(G576,[1]LUTs!V$2:W$9, 2, FALSE)</f>
        <v>New South Wales</v>
      </c>
      <c r="I576" t="str">
        <f>VLOOKUP($E576,[1]LUTs!$AA$2:$AG$194, 4, FALSE)</f>
        <v>Urban intensive uses</v>
      </c>
      <c r="J576" t="str">
        <f>VLOOKUP($E576,[1]LUTs!$AA$2:$AG$194,5,FALSE)</f>
        <v>Intensive uses</v>
      </c>
      <c r="K576" t="str">
        <f>VLOOKUP($E576,[1]LUTs!$AA$2:$AG$194,6,FALSE)</f>
        <v>Non-agriculture</v>
      </c>
      <c r="L576" t="str">
        <f>VLOOKUP($E576,[1]LUTs!$AA$2:$AG$194,7,FALSE)</f>
        <v>Dryland</v>
      </c>
    </row>
    <row r="577" spans="1:12" x14ac:dyDescent="0.25">
      <c r="A577">
        <v>3915</v>
      </c>
      <c r="B577">
        <v>12801</v>
      </c>
      <c r="C577">
        <f t="shared" si="8"/>
        <v>3200.25</v>
      </c>
      <c r="D577">
        <v>1050</v>
      </c>
      <c r="E577">
        <v>553</v>
      </c>
      <c r="F577" t="str">
        <f>VLOOKUP($D577,[1]LUTs!$D$2:$H$64, 2, FALSE)</f>
        <v>Murray</v>
      </c>
      <c r="G577" t="str">
        <f>VLOOKUP($D577,[1]LUTs!$D$2:$H$64, 3, FALSE)</f>
        <v>NSW</v>
      </c>
      <c r="H577" t="str">
        <f>VLOOKUP(G577,[1]LUTs!V$2:W$9, 2, FALSE)</f>
        <v>New South Wales</v>
      </c>
      <c r="I577" t="str">
        <f>VLOOKUP($E577,[1]LUTs!$AA$2:$AG$194, 4, FALSE)</f>
        <v>Urban intensive uses</v>
      </c>
      <c r="J577" t="str">
        <f>VLOOKUP($E577,[1]LUTs!$AA$2:$AG$194,5,FALSE)</f>
        <v>Intensive uses</v>
      </c>
      <c r="K577" t="str">
        <f>VLOOKUP($E577,[1]LUTs!$AA$2:$AG$194,6,FALSE)</f>
        <v>Non-agriculture</v>
      </c>
      <c r="L577" t="str">
        <f>VLOOKUP($E577,[1]LUTs!$AA$2:$AG$194,7,FALSE)</f>
        <v>Dryland</v>
      </c>
    </row>
    <row r="578" spans="1:12" x14ac:dyDescent="0.25">
      <c r="A578">
        <v>4380</v>
      </c>
      <c r="B578">
        <v>6741</v>
      </c>
      <c r="C578">
        <f t="shared" ref="C578:C641" si="9">B578/4</f>
        <v>1685.25</v>
      </c>
      <c r="D578">
        <v>1050</v>
      </c>
      <c r="E578">
        <v>554</v>
      </c>
      <c r="F578" t="str">
        <f>VLOOKUP($D578,[1]LUTs!$D$2:$H$64, 2, FALSE)</f>
        <v>Murray</v>
      </c>
      <c r="G578" t="str">
        <f>VLOOKUP($D578,[1]LUTs!$D$2:$H$64, 3, FALSE)</f>
        <v>NSW</v>
      </c>
      <c r="H578" t="str">
        <f>VLOOKUP(G578,[1]LUTs!V$2:W$9, 2, FALSE)</f>
        <v>New South Wales</v>
      </c>
      <c r="I578" t="str">
        <f>VLOOKUP($E578,[1]LUTs!$AA$2:$AG$194, 4, FALSE)</f>
        <v>Urban intensive uses</v>
      </c>
      <c r="J578" t="str">
        <f>VLOOKUP($E578,[1]LUTs!$AA$2:$AG$194,5,FALSE)</f>
        <v>Intensive uses</v>
      </c>
      <c r="K578" t="str">
        <f>VLOOKUP($E578,[1]LUTs!$AA$2:$AG$194,6,FALSE)</f>
        <v>Non-agriculture</v>
      </c>
      <c r="L578" t="str">
        <f>VLOOKUP($E578,[1]LUTs!$AA$2:$AG$194,7,FALSE)</f>
        <v>Dryland</v>
      </c>
    </row>
    <row r="579" spans="1:12" x14ac:dyDescent="0.25">
      <c r="A579">
        <v>3635</v>
      </c>
      <c r="B579">
        <v>829</v>
      </c>
      <c r="C579">
        <f t="shared" si="9"/>
        <v>207.25</v>
      </c>
      <c r="D579">
        <v>1050</v>
      </c>
      <c r="E579">
        <v>560</v>
      </c>
      <c r="F579" t="str">
        <f>VLOOKUP($D579,[1]LUTs!$D$2:$H$64, 2, FALSE)</f>
        <v>Murray</v>
      </c>
      <c r="G579" t="str">
        <f>VLOOKUP($D579,[1]LUTs!$D$2:$H$64, 3, FALSE)</f>
        <v>NSW</v>
      </c>
      <c r="H579" t="str">
        <f>VLOOKUP(G579,[1]LUTs!V$2:W$9, 2, FALSE)</f>
        <v>New South Wales</v>
      </c>
      <c r="I579" t="str">
        <f>VLOOKUP($E579,[1]LUTs!$AA$2:$AG$194, 4, FALSE)</f>
        <v>Urban intensive uses</v>
      </c>
      <c r="J579" t="str">
        <f>VLOOKUP($E579,[1]LUTs!$AA$2:$AG$194,5,FALSE)</f>
        <v>Intensive uses</v>
      </c>
      <c r="K579" t="str">
        <f>VLOOKUP($E579,[1]LUTs!$AA$2:$AG$194,6,FALSE)</f>
        <v>Non-agriculture</v>
      </c>
      <c r="L579" t="str">
        <f>VLOOKUP($E579,[1]LUTs!$AA$2:$AG$194,7,FALSE)</f>
        <v>Dryland</v>
      </c>
    </row>
    <row r="580" spans="1:12" x14ac:dyDescent="0.25">
      <c r="A580">
        <v>4573</v>
      </c>
      <c r="B580">
        <v>34</v>
      </c>
      <c r="C580">
        <f t="shared" si="9"/>
        <v>8.5</v>
      </c>
      <c r="D580">
        <v>1050</v>
      </c>
      <c r="E580">
        <v>562</v>
      </c>
      <c r="F580" t="str">
        <f>VLOOKUP($D580,[1]LUTs!$D$2:$H$64, 2, FALSE)</f>
        <v>Murray</v>
      </c>
      <c r="G580" t="str">
        <f>VLOOKUP($D580,[1]LUTs!$D$2:$H$64, 3, FALSE)</f>
        <v>NSW</v>
      </c>
      <c r="H580" t="str">
        <f>VLOOKUP(G580,[1]LUTs!V$2:W$9, 2, FALSE)</f>
        <v>New South Wales</v>
      </c>
      <c r="I580" t="str">
        <f>VLOOKUP($E580,[1]LUTs!$AA$2:$AG$194, 4, FALSE)</f>
        <v>Urban intensive uses</v>
      </c>
      <c r="J580" t="str">
        <f>VLOOKUP($E580,[1]LUTs!$AA$2:$AG$194,5,FALSE)</f>
        <v>Intensive uses</v>
      </c>
      <c r="K580" t="str">
        <f>VLOOKUP($E580,[1]LUTs!$AA$2:$AG$194,6,FALSE)</f>
        <v>Non-agriculture</v>
      </c>
      <c r="L580" t="str">
        <f>VLOOKUP($E580,[1]LUTs!$AA$2:$AG$194,7,FALSE)</f>
        <v>Dryland</v>
      </c>
    </row>
    <row r="581" spans="1:12" x14ac:dyDescent="0.25">
      <c r="A581">
        <v>4284</v>
      </c>
      <c r="B581">
        <v>11</v>
      </c>
      <c r="C581">
        <f t="shared" si="9"/>
        <v>2.75</v>
      </c>
      <c r="D581">
        <v>1050</v>
      </c>
      <c r="E581">
        <v>564</v>
      </c>
      <c r="F581" t="str">
        <f>VLOOKUP($D581,[1]LUTs!$D$2:$H$64, 2, FALSE)</f>
        <v>Murray</v>
      </c>
      <c r="G581" t="str">
        <f>VLOOKUP($D581,[1]LUTs!$D$2:$H$64, 3, FALSE)</f>
        <v>NSW</v>
      </c>
      <c r="H581" t="str">
        <f>VLOOKUP(G581,[1]LUTs!V$2:W$9, 2, FALSE)</f>
        <v>New South Wales</v>
      </c>
      <c r="I581" t="str">
        <f>VLOOKUP($E581,[1]LUTs!$AA$2:$AG$194, 4, FALSE)</f>
        <v>Urban intensive uses</v>
      </c>
      <c r="J581" t="str">
        <f>VLOOKUP($E581,[1]LUTs!$AA$2:$AG$194,5,FALSE)</f>
        <v>Intensive uses</v>
      </c>
      <c r="K581" t="str">
        <f>VLOOKUP($E581,[1]LUTs!$AA$2:$AG$194,6,FALSE)</f>
        <v>Non-agriculture</v>
      </c>
      <c r="L581" t="str">
        <f>VLOOKUP($E581,[1]LUTs!$AA$2:$AG$194,7,FALSE)</f>
        <v>Dryland</v>
      </c>
    </row>
    <row r="582" spans="1:12" x14ac:dyDescent="0.25">
      <c r="A582">
        <v>3968</v>
      </c>
      <c r="B582">
        <v>182</v>
      </c>
      <c r="C582">
        <f t="shared" si="9"/>
        <v>45.5</v>
      </c>
      <c r="D582">
        <v>1050</v>
      </c>
      <c r="E582">
        <v>565</v>
      </c>
      <c r="F582" t="str">
        <f>VLOOKUP($D582,[1]LUTs!$D$2:$H$64, 2, FALSE)</f>
        <v>Murray</v>
      </c>
      <c r="G582" t="str">
        <f>VLOOKUP($D582,[1]LUTs!$D$2:$H$64, 3, FALSE)</f>
        <v>NSW</v>
      </c>
      <c r="H582" t="str">
        <f>VLOOKUP(G582,[1]LUTs!V$2:W$9, 2, FALSE)</f>
        <v>New South Wales</v>
      </c>
      <c r="I582" t="str">
        <f>VLOOKUP($E582,[1]LUTs!$AA$2:$AG$194, 4, FALSE)</f>
        <v>Urban intensive uses</v>
      </c>
      <c r="J582" t="str">
        <f>VLOOKUP($E582,[1]LUTs!$AA$2:$AG$194,5,FALSE)</f>
        <v>Intensive uses</v>
      </c>
      <c r="K582" t="str">
        <f>VLOOKUP($E582,[1]LUTs!$AA$2:$AG$194,6,FALSE)</f>
        <v>Non-agriculture</v>
      </c>
      <c r="L582" t="str">
        <f>VLOOKUP($E582,[1]LUTs!$AA$2:$AG$194,7,FALSE)</f>
        <v>Dryland</v>
      </c>
    </row>
    <row r="583" spans="1:12" x14ac:dyDescent="0.25">
      <c r="A583">
        <v>4161</v>
      </c>
      <c r="B583">
        <v>172</v>
      </c>
      <c r="C583">
        <f t="shared" si="9"/>
        <v>43</v>
      </c>
      <c r="D583">
        <v>1050</v>
      </c>
      <c r="E583">
        <v>567</v>
      </c>
      <c r="F583" t="str">
        <f>VLOOKUP($D583,[1]LUTs!$D$2:$H$64, 2, FALSE)</f>
        <v>Murray</v>
      </c>
      <c r="G583" t="str">
        <f>VLOOKUP($D583,[1]LUTs!$D$2:$H$64, 3, FALSE)</f>
        <v>NSW</v>
      </c>
      <c r="H583" t="str">
        <f>VLOOKUP(G583,[1]LUTs!V$2:W$9, 2, FALSE)</f>
        <v>New South Wales</v>
      </c>
      <c r="I583" t="str">
        <f>VLOOKUP($E583,[1]LUTs!$AA$2:$AG$194, 4, FALSE)</f>
        <v>Urban intensive uses</v>
      </c>
      <c r="J583" t="str">
        <f>VLOOKUP($E583,[1]LUTs!$AA$2:$AG$194,5,FALSE)</f>
        <v>Intensive uses</v>
      </c>
      <c r="K583" t="str">
        <f>VLOOKUP($E583,[1]LUTs!$AA$2:$AG$194,6,FALSE)</f>
        <v>Non-agriculture</v>
      </c>
      <c r="L583" t="str">
        <f>VLOOKUP($E583,[1]LUTs!$AA$2:$AG$194,7,FALSE)</f>
        <v>Dryland</v>
      </c>
    </row>
    <row r="584" spans="1:12" x14ac:dyDescent="0.25">
      <c r="A584">
        <v>3897</v>
      </c>
      <c r="B584">
        <v>10081</v>
      </c>
      <c r="C584">
        <f t="shared" si="9"/>
        <v>2520.25</v>
      </c>
      <c r="D584">
        <v>1050</v>
      </c>
      <c r="E584">
        <v>570</v>
      </c>
      <c r="F584" t="str">
        <f>VLOOKUP($D584,[1]LUTs!$D$2:$H$64, 2, FALSE)</f>
        <v>Murray</v>
      </c>
      <c r="G584" t="str">
        <f>VLOOKUP($D584,[1]LUTs!$D$2:$H$64, 3, FALSE)</f>
        <v>NSW</v>
      </c>
      <c r="H584" t="str">
        <f>VLOOKUP(G584,[1]LUTs!V$2:W$9, 2, FALSE)</f>
        <v>New South Wales</v>
      </c>
      <c r="I584" t="str">
        <f>VLOOKUP($E584,[1]LUTs!$AA$2:$AG$194, 4, FALSE)</f>
        <v>Urban intensive uses</v>
      </c>
      <c r="J584" t="str">
        <f>VLOOKUP($E584,[1]LUTs!$AA$2:$AG$194,5,FALSE)</f>
        <v>Intensive uses</v>
      </c>
      <c r="K584" t="str">
        <f>VLOOKUP($E584,[1]LUTs!$AA$2:$AG$194,6,FALSE)</f>
        <v>Non-agriculture</v>
      </c>
      <c r="L584" t="str">
        <f>VLOOKUP($E584,[1]LUTs!$AA$2:$AG$194,7,FALSE)</f>
        <v>Dryland</v>
      </c>
    </row>
    <row r="585" spans="1:12" x14ac:dyDescent="0.25">
      <c r="A585">
        <v>3634</v>
      </c>
      <c r="B585">
        <v>2715</v>
      </c>
      <c r="C585">
        <f t="shared" si="9"/>
        <v>678.75</v>
      </c>
      <c r="D585">
        <v>1050</v>
      </c>
      <c r="E585">
        <v>571</v>
      </c>
      <c r="F585" t="str">
        <f>VLOOKUP($D585,[1]LUTs!$D$2:$H$64, 2, FALSE)</f>
        <v>Murray</v>
      </c>
      <c r="G585" t="str">
        <f>VLOOKUP($D585,[1]LUTs!$D$2:$H$64, 3, FALSE)</f>
        <v>NSW</v>
      </c>
      <c r="H585" t="str">
        <f>VLOOKUP(G585,[1]LUTs!V$2:W$9, 2, FALSE)</f>
        <v>New South Wales</v>
      </c>
      <c r="I585" t="str">
        <f>VLOOKUP($E585,[1]LUTs!$AA$2:$AG$194, 4, FALSE)</f>
        <v>Urban intensive uses</v>
      </c>
      <c r="J585" t="str">
        <f>VLOOKUP($E585,[1]LUTs!$AA$2:$AG$194,5,FALSE)</f>
        <v>Intensive uses</v>
      </c>
      <c r="K585" t="str">
        <f>VLOOKUP($E585,[1]LUTs!$AA$2:$AG$194,6,FALSE)</f>
        <v>Non-agriculture</v>
      </c>
      <c r="L585" t="str">
        <f>VLOOKUP($E585,[1]LUTs!$AA$2:$AG$194,7,FALSE)</f>
        <v>Dryland</v>
      </c>
    </row>
    <row r="586" spans="1:12" x14ac:dyDescent="0.25">
      <c r="A586">
        <v>3836</v>
      </c>
      <c r="B586">
        <v>38270</v>
      </c>
      <c r="C586">
        <f t="shared" si="9"/>
        <v>9567.5</v>
      </c>
      <c r="D586">
        <v>1050</v>
      </c>
      <c r="E586">
        <v>572</v>
      </c>
      <c r="F586" t="str">
        <f>VLOOKUP($D586,[1]LUTs!$D$2:$H$64, 2, FALSE)</f>
        <v>Murray</v>
      </c>
      <c r="G586" t="str">
        <f>VLOOKUP($D586,[1]LUTs!$D$2:$H$64, 3, FALSE)</f>
        <v>NSW</v>
      </c>
      <c r="H586" t="str">
        <f>VLOOKUP(G586,[1]LUTs!V$2:W$9, 2, FALSE)</f>
        <v>New South Wales</v>
      </c>
      <c r="I586" t="str">
        <f>VLOOKUP($E586,[1]LUTs!$AA$2:$AG$194, 4, FALSE)</f>
        <v>Urban intensive uses</v>
      </c>
      <c r="J586" t="str">
        <f>VLOOKUP($E586,[1]LUTs!$AA$2:$AG$194,5,FALSE)</f>
        <v>Intensive uses</v>
      </c>
      <c r="K586" t="str">
        <f>VLOOKUP($E586,[1]LUTs!$AA$2:$AG$194,6,FALSE)</f>
        <v>Non-agriculture</v>
      </c>
      <c r="L586" t="str">
        <f>VLOOKUP($E586,[1]LUTs!$AA$2:$AG$194,7,FALSE)</f>
        <v>Dryland</v>
      </c>
    </row>
    <row r="587" spans="1:12" x14ac:dyDescent="0.25">
      <c r="A587">
        <v>3970</v>
      </c>
      <c r="B587">
        <v>2490</v>
      </c>
      <c r="C587">
        <f t="shared" si="9"/>
        <v>622.5</v>
      </c>
      <c r="D587">
        <v>1050</v>
      </c>
      <c r="E587">
        <v>573</v>
      </c>
      <c r="F587" t="str">
        <f>VLOOKUP($D587,[1]LUTs!$D$2:$H$64, 2, FALSE)</f>
        <v>Murray</v>
      </c>
      <c r="G587" t="str">
        <f>VLOOKUP($D587,[1]LUTs!$D$2:$H$64, 3, FALSE)</f>
        <v>NSW</v>
      </c>
      <c r="H587" t="str">
        <f>VLOOKUP(G587,[1]LUTs!V$2:W$9, 2, FALSE)</f>
        <v>New South Wales</v>
      </c>
      <c r="I587" t="str">
        <f>VLOOKUP($E587,[1]LUTs!$AA$2:$AG$194, 4, FALSE)</f>
        <v>Urban intensive uses</v>
      </c>
      <c r="J587" t="str">
        <f>VLOOKUP($E587,[1]LUTs!$AA$2:$AG$194,5,FALSE)</f>
        <v>Intensive uses</v>
      </c>
      <c r="K587" t="str">
        <f>VLOOKUP($E587,[1]LUTs!$AA$2:$AG$194,6,FALSE)</f>
        <v>Non-agriculture</v>
      </c>
      <c r="L587" t="str">
        <f>VLOOKUP($E587,[1]LUTs!$AA$2:$AG$194,7,FALSE)</f>
        <v>Dryland</v>
      </c>
    </row>
    <row r="588" spans="1:12" x14ac:dyDescent="0.25">
      <c r="A588">
        <v>3914</v>
      </c>
      <c r="B588">
        <v>4161</v>
      </c>
      <c r="C588">
        <f t="shared" si="9"/>
        <v>1040.25</v>
      </c>
      <c r="D588">
        <v>1050</v>
      </c>
      <c r="E588">
        <v>580</v>
      </c>
      <c r="F588" t="str">
        <f>VLOOKUP($D588,[1]LUTs!$D$2:$H$64, 2, FALSE)</f>
        <v>Murray</v>
      </c>
      <c r="G588" t="str">
        <f>VLOOKUP($D588,[1]LUTs!$D$2:$H$64, 3, FALSE)</f>
        <v>NSW</v>
      </c>
      <c r="H588" t="str">
        <f>VLOOKUP(G588,[1]LUTs!V$2:W$9, 2, FALSE)</f>
        <v>New South Wales</v>
      </c>
      <c r="I588" t="str">
        <f>VLOOKUP($E588,[1]LUTs!$AA$2:$AG$194, 4, FALSE)</f>
        <v>Mining and waste</v>
      </c>
      <c r="J588" t="str">
        <f>VLOOKUP($E588,[1]LUTs!$AA$2:$AG$194,5,FALSE)</f>
        <v>Intensive uses</v>
      </c>
      <c r="K588" t="str">
        <f>VLOOKUP($E588,[1]LUTs!$AA$2:$AG$194,6,FALSE)</f>
        <v>Non-agriculture</v>
      </c>
      <c r="L588" t="str">
        <f>VLOOKUP($E588,[1]LUTs!$AA$2:$AG$194,7,FALSE)</f>
        <v>Dryland</v>
      </c>
    </row>
    <row r="589" spans="1:12" x14ac:dyDescent="0.25">
      <c r="A589">
        <v>4459</v>
      </c>
      <c r="B589">
        <v>108</v>
      </c>
      <c r="C589">
        <f t="shared" si="9"/>
        <v>27</v>
      </c>
      <c r="D589">
        <v>1050</v>
      </c>
      <c r="E589">
        <v>581</v>
      </c>
      <c r="F589" t="str">
        <f>VLOOKUP($D589,[1]LUTs!$D$2:$H$64, 2, FALSE)</f>
        <v>Murray</v>
      </c>
      <c r="G589" t="str">
        <f>VLOOKUP($D589,[1]LUTs!$D$2:$H$64, 3, FALSE)</f>
        <v>NSW</v>
      </c>
      <c r="H589" t="str">
        <f>VLOOKUP(G589,[1]LUTs!V$2:W$9, 2, FALSE)</f>
        <v>New South Wales</v>
      </c>
      <c r="I589" t="str">
        <f>VLOOKUP($E589,[1]LUTs!$AA$2:$AG$194, 4, FALSE)</f>
        <v>Mining and waste</v>
      </c>
      <c r="J589" t="str">
        <f>VLOOKUP($E589,[1]LUTs!$AA$2:$AG$194,5,FALSE)</f>
        <v>Intensive uses</v>
      </c>
      <c r="K589" t="str">
        <f>VLOOKUP($E589,[1]LUTs!$AA$2:$AG$194,6,FALSE)</f>
        <v>Non-agriculture</v>
      </c>
      <c r="L589" t="str">
        <f>VLOOKUP($E589,[1]LUTs!$AA$2:$AG$194,7,FALSE)</f>
        <v>Dryland</v>
      </c>
    </row>
    <row r="590" spans="1:12" x14ac:dyDescent="0.25">
      <c r="A590">
        <v>3922</v>
      </c>
      <c r="B590">
        <v>2362</v>
      </c>
      <c r="C590">
        <f t="shared" si="9"/>
        <v>590.5</v>
      </c>
      <c r="D590">
        <v>1050</v>
      </c>
      <c r="E590">
        <v>582</v>
      </c>
      <c r="F590" t="str">
        <f>VLOOKUP($D590,[1]LUTs!$D$2:$H$64, 2, FALSE)</f>
        <v>Murray</v>
      </c>
      <c r="G590" t="str">
        <f>VLOOKUP($D590,[1]LUTs!$D$2:$H$64, 3, FALSE)</f>
        <v>NSW</v>
      </c>
      <c r="H590" t="str">
        <f>VLOOKUP(G590,[1]LUTs!V$2:W$9, 2, FALSE)</f>
        <v>New South Wales</v>
      </c>
      <c r="I590" t="str">
        <f>VLOOKUP($E590,[1]LUTs!$AA$2:$AG$194, 4, FALSE)</f>
        <v>Mining and waste</v>
      </c>
      <c r="J590" t="str">
        <f>VLOOKUP($E590,[1]LUTs!$AA$2:$AG$194,5,FALSE)</f>
        <v>Intensive uses</v>
      </c>
      <c r="K590" t="str">
        <f>VLOOKUP($E590,[1]LUTs!$AA$2:$AG$194,6,FALSE)</f>
        <v>Non-agriculture</v>
      </c>
      <c r="L590" t="str">
        <f>VLOOKUP($E590,[1]LUTs!$AA$2:$AG$194,7,FALSE)</f>
        <v>Dryland</v>
      </c>
    </row>
    <row r="591" spans="1:12" x14ac:dyDescent="0.25">
      <c r="A591">
        <v>4568</v>
      </c>
      <c r="B591">
        <v>60</v>
      </c>
      <c r="C591">
        <f t="shared" si="9"/>
        <v>15</v>
      </c>
      <c r="D591">
        <v>1050</v>
      </c>
      <c r="E591">
        <v>584</v>
      </c>
      <c r="F591" t="str">
        <f>VLOOKUP($D591,[1]LUTs!$D$2:$H$64, 2, FALSE)</f>
        <v>Murray</v>
      </c>
      <c r="G591" t="str">
        <f>VLOOKUP($D591,[1]LUTs!$D$2:$H$64, 3, FALSE)</f>
        <v>NSW</v>
      </c>
      <c r="H591" t="str">
        <f>VLOOKUP(G591,[1]LUTs!V$2:W$9, 2, FALSE)</f>
        <v>New South Wales</v>
      </c>
      <c r="I591" t="str">
        <f>VLOOKUP($E591,[1]LUTs!$AA$2:$AG$194, 4, FALSE)</f>
        <v>Mining and waste</v>
      </c>
      <c r="J591" t="str">
        <f>VLOOKUP($E591,[1]LUTs!$AA$2:$AG$194,5,FALSE)</f>
        <v>Intensive uses</v>
      </c>
      <c r="K591" t="str">
        <f>VLOOKUP($E591,[1]LUTs!$AA$2:$AG$194,6,FALSE)</f>
        <v>Non-agriculture</v>
      </c>
      <c r="L591" t="str">
        <f>VLOOKUP($E591,[1]LUTs!$AA$2:$AG$194,7,FALSE)</f>
        <v>Dryland</v>
      </c>
    </row>
    <row r="592" spans="1:12" x14ac:dyDescent="0.25">
      <c r="A592">
        <v>3938</v>
      </c>
      <c r="B592">
        <v>347</v>
      </c>
      <c r="C592">
        <f t="shared" si="9"/>
        <v>86.75</v>
      </c>
      <c r="D592">
        <v>1050</v>
      </c>
      <c r="E592">
        <v>590</v>
      </c>
      <c r="F592" t="str">
        <f>VLOOKUP($D592,[1]LUTs!$D$2:$H$64, 2, FALSE)</f>
        <v>Murray</v>
      </c>
      <c r="G592" t="str">
        <f>VLOOKUP($D592,[1]LUTs!$D$2:$H$64, 3, FALSE)</f>
        <v>NSW</v>
      </c>
      <c r="H592" t="str">
        <f>VLOOKUP(G592,[1]LUTs!V$2:W$9, 2, FALSE)</f>
        <v>New South Wales</v>
      </c>
      <c r="I592" t="str">
        <f>VLOOKUP($E592,[1]LUTs!$AA$2:$AG$194, 4, FALSE)</f>
        <v>Mining and waste</v>
      </c>
      <c r="J592" t="str">
        <f>VLOOKUP($E592,[1]LUTs!$AA$2:$AG$194,5,FALSE)</f>
        <v>Intensive uses</v>
      </c>
      <c r="K592" t="str">
        <f>VLOOKUP($E592,[1]LUTs!$AA$2:$AG$194,6,FALSE)</f>
        <v>Non-agriculture</v>
      </c>
      <c r="L592" t="str">
        <f>VLOOKUP($E592,[1]LUTs!$AA$2:$AG$194,7,FALSE)</f>
        <v>Dryland</v>
      </c>
    </row>
    <row r="593" spans="1:12" x14ac:dyDescent="0.25">
      <c r="A593">
        <v>4119</v>
      </c>
      <c r="B593">
        <v>466</v>
      </c>
      <c r="C593">
        <f t="shared" si="9"/>
        <v>116.5</v>
      </c>
      <c r="D593">
        <v>1050</v>
      </c>
      <c r="E593">
        <v>591</v>
      </c>
      <c r="F593" t="str">
        <f>VLOOKUP($D593,[1]LUTs!$D$2:$H$64, 2, FALSE)</f>
        <v>Murray</v>
      </c>
      <c r="G593" t="str">
        <f>VLOOKUP($D593,[1]LUTs!$D$2:$H$64, 3, FALSE)</f>
        <v>NSW</v>
      </c>
      <c r="H593" t="str">
        <f>VLOOKUP(G593,[1]LUTs!V$2:W$9, 2, FALSE)</f>
        <v>New South Wales</v>
      </c>
      <c r="I593" t="str">
        <f>VLOOKUP($E593,[1]LUTs!$AA$2:$AG$194, 4, FALSE)</f>
        <v>Mining and waste</v>
      </c>
      <c r="J593" t="str">
        <f>VLOOKUP($E593,[1]LUTs!$AA$2:$AG$194,5,FALSE)</f>
        <v>Intensive uses</v>
      </c>
      <c r="K593" t="str">
        <f>VLOOKUP($E593,[1]LUTs!$AA$2:$AG$194,6,FALSE)</f>
        <v>Non-agriculture</v>
      </c>
      <c r="L593" t="str">
        <f>VLOOKUP($E593,[1]LUTs!$AA$2:$AG$194,7,FALSE)</f>
        <v>Dryland</v>
      </c>
    </row>
    <row r="594" spans="1:12" x14ac:dyDescent="0.25">
      <c r="A594">
        <v>3965</v>
      </c>
      <c r="B594">
        <v>698</v>
      </c>
      <c r="C594">
        <f t="shared" si="9"/>
        <v>174.5</v>
      </c>
      <c r="D594">
        <v>1050</v>
      </c>
      <c r="E594">
        <v>592</v>
      </c>
      <c r="F594" t="str">
        <f>VLOOKUP($D594,[1]LUTs!$D$2:$H$64, 2, FALSE)</f>
        <v>Murray</v>
      </c>
      <c r="G594" t="str">
        <f>VLOOKUP($D594,[1]LUTs!$D$2:$H$64, 3, FALSE)</f>
        <v>NSW</v>
      </c>
      <c r="H594" t="str">
        <f>VLOOKUP(G594,[1]LUTs!V$2:W$9, 2, FALSE)</f>
        <v>New South Wales</v>
      </c>
      <c r="I594" t="str">
        <f>VLOOKUP($E594,[1]LUTs!$AA$2:$AG$194, 4, FALSE)</f>
        <v>Mining and waste</v>
      </c>
      <c r="J594" t="str">
        <f>VLOOKUP($E594,[1]LUTs!$AA$2:$AG$194,5,FALSE)</f>
        <v>Intensive uses</v>
      </c>
      <c r="K594" t="str">
        <f>VLOOKUP($E594,[1]LUTs!$AA$2:$AG$194,6,FALSE)</f>
        <v>Non-agriculture</v>
      </c>
      <c r="L594" t="str">
        <f>VLOOKUP($E594,[1]LUTs!$AA$2:$AG$194,7,FALSE)</f>
        <v>Dryland</v>
      </c>
    </row>
    <row r="595" spans="1:12" x14ac:dyDescent="0.25">
      <c r="A595">
        <v>4390</v>
      </c>
      <c r="B595">
        <v>40</v>
      </c>
      <c r="C595">
        <f t="shared" si="9"/>
        <v>10</v>
      </c>
      <c r="D595">
        <v>1050</v>
      </c>
      <c r="E595">
        <v>593</v>
      </c>
      <c r="F595" t="str">
        <f>VLOOKUP($D595,[1]LUTs!$D$2:$H$64, 2, FALSE)</f>
        <v>Murray</v>
      </c>
      <c r="G595" t="str">
        <f>VLOOKUP($D595,[1]LUTs!$D$2:$H$64, 3, FALSE)</f>
        <v>NSW</v>
      </c>
      <c r="H595" t="str">
        <f>VLOOKUP(G595,[1]LUTs!V$2:W$9, 2, FALSE)</f>
        <v>New South Wales</v>
      </c>
      <c r="I595" t="str">
        <f>VLOOKUP($E595,[1]LUTs!$AA$2:$AG$194, 4, FALSE)</f>
        <v>Mining and waste</v>
      </c>
      <c r="J595" t="str">
        <f>VLOOKUP($E595,[1]LUTs!$AA$2:$AG$194,5,FALSE)</f>
        <v>Intensive uses</v>
      </c>
      <c r="K595" t="str">
        <f>VLOOKUP($E595,[1]LUTs!$AA$2:$AG$194,6,FALSE)</f>
        <v>Non-agriculture</v>
      </c>
      <c r="L595" t="str">
        <f>VLOOKUP($E595,[1]LUTs!$AA$2:$AG$194,7,FALSE)</f>
        <v>Dryland</v>
      </c>
    </row>
    <row r="596" spans="1:12" x14ac:dyDescent="0.25">
      <c r="A596">
        <v>3963</v>
      </c>
      <c r="B596">
        <v>1143</v>
      </c>
      <c r="C596">
        <f t="shared" si="9"/>
        <v>285.75</v>
      </c>
      <c r="D596">
        <v>1050</v>
      </c>
      <c r="E596">
        <v>595</v>
      </c>
      <c r="F596" t="str">
        <f>VLOOKUP($D596,[1]LUTs!$D$2:$H$64, 2, FALSE)</f>
        <v>Murray</v>
      </c>
      <c r="G596" t="str">
        <f>VLOOKUP($D596,[1]LUTs!$D$2:$H$64, 3, FALSE)</f>
        <v>NSW</v>
      </c>
      <c r="H596" t="str">
        <f>VLOOKUP(G596,[1]LUTs!V$2:W$9, 2, FALSE)</f>
        <v>New South Wales</v>
      </c>
      <c r="I596" t="str">
        <f>VLOOKUP($E596,[1]LUTs!$AA$2:$AG$194, 4, FALSE)</f>
        <v>Mining and waste</v>
      </c>
      <c r="J596" t="str">
        <f>VLOOKUP($E596,[1]LUTs!$AA$2:$AG$194,5,FALSE)</f>
        <v>Intensive uses</v>
      </c>
      <c r="K596" t="str">
        <f>VLOOKUP($E596,[1]LUTs!$AA$2:$AG$194,6,FALSE)</f>
        <v>Non-agriculture</v>
      </c>
      <c r="L596" t="str">
        <f>VLOOKUP($E596,[1]LUTs!$AA$2:$AG$194,7,FALSE)</f>
        <v>Dryland</v>
      </c>
    </row>
    <row r="597" spans="1:12" x14ac:dyDescent="0.25">
      <c r="A597">
        <v>3661</v>
      </c>
      <c r="B597">
        <v>88805</v>
      </c>
      <c r="C597">
        <f t="shared" si="9"/>
        <v>22201.25</v>
      </c>
      <c r="D597">
        <v>1050</v>
      </c>
      <c r="E597">
        <v>610</v>
      </c>
      <c r="F597" t="str">
        <f>VLOOKUP($D597,[1]LUTs!$D$2:$H$64, 2, FALSE)</f>
        <v>Murray</v>
      </c>
      <c r="G597" t="str">
        <f>VLOOKUP($D597,[1]LUTs!$D$2:$H$64, 3, FALSE)</f>
        <v>NSW</v>
      </c>
      <c r="H597" t="str">
        <f>VLOOKUP(G597,[1]LUTs!V$2:W$9, 2, FALSE)</f>
        <v>New South Wales</v>
      </c>
      <c r="I597" t="str">
        <f>VLOOKUP($E597,[1]LUTs!$AA$2:$AG$194, 4, FALSE)</f>
        <v>Water</v>
      </c>
      <c r="J597" t="str">
        <f>VLOOKUP($E597,[1]LUTs!$AA$2:$AG$194,5,FALSE)</f>
        <v>Water</v>
      </c>
      <c r="K597" t="str">
        <f>VLOOKUP($E597,[1]LUTs!$AA$2:$AG$194,6,FALSE)</f>
        <v>Non-agriculture</v>
      </c>
      <c r="L597" t="str">
        <f>VLOOKUP($E597,[1]LUTs!$AA$2:$AG$194,7,FALSE)</f>
        <v>Dryland</v>
      </c>
    </row>
    <row r="598" spans="1:12" x14ac:dyDescent="0.25">
      <c r="A598">
        <v>3845</v>
      </c>
      <c r="B598">
        <v>13338</v>
      </c>
      <c r="C598">
        <f t="shared" si="9"/>
        <v>3334.5</v>
      </c>
      <c r="D598">
        <v>1050</v>
      </c>
      <c r="E598">
        <v>620</v>
      </c>
      <c r="F598" t="str">
        <f>VLOOKUP($D598,[1]LUTs!$D$2:$H$64, 2, FALSE)</f>
        <v>Murray</v>
      </c>
      <c r="G598" t="str">
        <f>VLOOKUP($D598,[1]LUTs!$D$2:$H$64, 3, FALSE)</f>
        <v>NSW</v>
      </c>
      <c r="H598" t="str">
        <f>VLOOKUP(G598,[1]LUTs!V$2:W$9, 2, FALSE)</f>
        <v>New South Wales</v>
      </c>
      <c r="I598" t="str">
        <f>VLOOKUP($E598,[1]LUTs!$AA$2:$AG$194, 4, FALSE)</f>
        <v>Water</v>
      </c>
      <c r="J598" t="str">
        <f>VLOOKUP($E598,[1]LUTs!$AA$2:$AG$194,5,FALSE)</f>
        <v>Water</v>
      </c>
      <c r="K598" t="str">
        <f>VLOOKUP($E598,[1]LUTs!$AA$2:$AG$194,6,FALSE)</f>
        <v>Non-agriculture</v>
      </c>
      <c r="L598" t="str">
        <f>VLOOKUP($E598,[1]LUTs!$AA$2:$AG$194,7,FALSE)</f>
        <v>Dryland</v>
      </c>
    </row>
    <row r="599" spans="1:12" x14ac:dyDescent="0.25">
      <c r="A599">
        <v>3919</v>
      </c>
      <c r="B599">
        <v>100</v>
      </c>
      <c r="C599">
        <f t="shared" si="9"/>
        <v>25</v>
      </c>
      <c r="D599">
        <v>1050</v>
      </c>
      <c r="E599">
        <v>621</v>
      </c>
      <c r="F599" t="str">
        <f>VLOOKUP($D599,[1]LUTs!$D$2:$H$64, 2, FALSE)</f>
        <v>Murray</v>
      </c>
      <c r="G599" t="str">
        <f>VLOOKUP($D599,[1]LUTs!$D$2:$H$64, 3, FALSE)</f>
        <v>NSW</v>
      </c>
      <c r="H599" t="str">
        <f>VLOOKUP(G599,[1]LUTs!V$2:W$9, 2, FALSE)</f>
        <v>New South Wales</v>
      </c>
      <c r="I599" t="str">
        <f>VLOOKUP($E599,[1]LUTs!$AA$2:$AG$194, 4, FALSE)</f>
        <v>Water</v>
      </c>
      <c r="J599" t="str">
        <f>VLOOKUP($E599,[1]LUTs!$AA$2:$AG$194,5,FALSE)</f>
        <v>Water</v>
      </c>
      <c r="K599" t="str">
        <f>VLOOKUP($E599,[1]LUTs!$AA$2:$AG$194,6,FALSE)</f>
        <v>Non-agriculture</v>
      </c>
      <c r="L599" t="str">
        <f>VLOOKUP($E599,[1]LUTs!$AA$2:$AG$194,7,FALSE)</f>
        <v>Dryland</v>
      </c>
    </row>
    <row r="600" spans="1:12" x14ac:dyDescent="0.25">
      <c r="A600">
        <v>4249</v>
      </c>
      <c r="B600">
        <v>468</v>
      </c>
      <c r="C600">
        <f t="shared" si="9"/>
        <v>117</v>
      </c>
      <c r="D600">
        <v>1050</v>
      </c>
      <c r="E600">
        <v>622</v>
      </c>
      <c r="F600" t="str">
        <f>VLOOKUP($D600,[1]LUTs!$D$2:$H$64, 2, FALSE)</f>
        <v>Murray</v>
      </c>
      <c r="G600" t="str">
        <f>VLOOKUP($D600,[1]LUTs!$D$2:$H$64, 3, FALSE)</f>
        <v>NSW</v>
      </c>
      <c r="H600" t="str">
        <f>VLOOKUP(G600,[1]LUTs!V$2:W$9, 2, FALSE)</f>
        <v>New South Wales</v>
      </c>
      <c r="I600" t="str">
        <f>VLOOKUP($E600,[1]LUTs!$AA$2:$AG$194, 4, FALSE)</f>
        <v>Water</v>
      </c>
      <c r="J600" t="str">
        <f>VLOOKUP($E600,[1]LUTs!$AA$2:$AG$194,5,FALSE)</f>
        <v>Water</v>
      </c>
      <c r="K600" t="str">
        <f>VLOOKUP($E600,[1]LUTs!$AA$2:$AG$194,6,FALSE)</f>
        <v>Non-agriculture</v>
      </c>
      <c r="L600" t="str">
        <f>VLOOKUP($E600,[1]LUTs!$AA$2:$AG$194,7,FALSE)</f>
        <v>Dryland</v>
      </c>
    </row>
    <row r="601" spans="1:12" x14ac:dyDescent="0.25">
      <c r="A601">
        <v>3592</v>
      </c>
      <c r="B601">
        <v>240898</v>
      </c>
      <c r="C601">
        <f t="shared" si="9"/>
        <v>60224.5</v>
      </c>
      <c r="D601">
        <v>1050</v>
      </c>
      <c r="E601">
        <v>630</v>
      </c>
      <c r="F601" t="str">
        <f>VLOOKUP($D601,[1]LUTs!$D$2:$H$64, 2, FALSE)</f>
        <v>Murray</v>
      </c>
      <c r="G601" t="str">
        <f>VLOOKUP($D601,[1]LUTs!$D$2:$H$64, 3, FALSE)</f>
        <v>NSW</v>
      </c>
      <c r="H601" t="str">
        <f>VLOOKUP(G601,[1]LUTs!V$2:W$9, 2, FALSE)</f>
        <v>New South Wales</v>
      </c>
      <c r="I601" t="str">
        <f>VLOOKUP($E601,[1]LUTs!$AA$2:$AG$194, 4, FALSE)</f>
        <v>Water</v>
      </c>
      <c r="J601" t="str">
        <f>VLOOKUP($E601,[1]LUTs!$AA$2:$AG$194,5,FALSE)</f>
        <v>Water</v>
      </c>
      <c r="K601" t="str">
        <f>VLOOKUP($E601,[1]LUTs!$AA$2:$AG$194,6,FALSE)</f>
        <v>Non-agriculture</v>
      </c>
      <c r="L601" t="str">
        <f>VLOOKUP($E601,[1]LUTs!$AA$2:$AG$194,7,FALSE)</f>
        <v>Dryland</v>
      </c>
    </row>
    <row r="602" spans="1:12" x14ac:dyDescent="0.25">
      <c r="A602">
        <v>3835</v>
      </c>
      <c r="B602">
        <v>682</v>
      </c>
      <c r="C602">
        <f t="shared" si="9"/>
        <v>170.5</v>
      </c>
      <c r="D602">
        <v>1050</v>
      </c>
      <c r="E602">
        <v>631</v>
      </c>
      <c r="F602" t="str">
        <f>VLOOKUP($D602,[1]LUTs!$D$2:$H$64, 2, FALSE)</f>
        <v>Murray</v>
      </c>
      <c r="G602" t="str">
        <f>VLOOKUP($D602,[1]LUTs!$D$2:$H$64, 3, FALSE)</f>
        <v>NSW</v>
      </c>
      <c r="H602" t="str">
        <f>VLOOKUP(G602,[1]LUTs!V$2:W$9, 2, FALSE)</f>
        <v>New South Wales</v>
      </c>
      <c r="I602" t="str">
        <f>VLOOKUP($E602,[1]LUTs!$AA$2:$AG$194, 4, FALSE)</f>
        <v>Water</v>
      </c>
      <c r="J602" t="str">
        <f>VLOOKUP($E602,[1]LUTs!$AA$2:$AG$194,5,FALSE)</f>
        <v>Water</v>
      </c>
      <c r="K602" t="str">
        <f>VLOOKUP($E602,[1]LUTs!$AA$2:$AG$194,6,FALSE)</f>
        <v>Non-agriculture</v>
      </c>
      <c r="L602" t="str">
        <f>VLOOKUP($E602,[1]LUTs!$AA$2:$AG$194,7,FALSE)</f>
        <v>Dryland</v>
      </c>
    </row>
    <row r="603" spans="1:12" x14ac:dyDescent="0.25">
      <c r="A603">
        <v>3925</v>
      </c>
      <c r="B603">
        <v>10188</v>
      </c>
      <c r="C603">
        <f t="shared" si="9"/>
        <v>2547</v>
      </c>
      <c r="D603">
        <v>1050</v>
      </c>
      <c r="E603">
        <v>640</v>
      </c>
      <c r="F603" t="str">
        <f>VLOOKUP($D603,[1]LUTs!$D$2:$H$64, 2, FALSE)</f>
        <v>Murray</v>
      </c>
      <c r="G603" t="str">
        <f>VLOOKUP($D603,[1]LUTs!$D$2:$H$64, 3, FALSE)</f>
        <v>NSW</v>
      </c>
      <c r="H603" t="str">
        <f>VLOOKUP(G603,[1]LUTs!V$2:W$9, 2, FALSE)</f>
        <v>New South Wales</v>
      </c>
      <c r="I603" t="str">
        <f>VLOOKUP($E603,[1]LUTs!$AA$2:$AG$194, 4, FALSE)</f>
        <v>Water</v>
      </c>
      <c r="J603" t="str">
        <f>VLOOKUP($E603,[1]LUTs!$AA$2:$AG$194,5,FALSE)</f>
        <v>Water</v>
      </c>
      <c r="K603" t="str">
        <f>VLOOKUP($E603,[1]LUTs!$AA$2:$AG$194,6,FALSE)</f>
        <v>Non-agriculture</v>
      </c>
      <c r="L603" t="str">
        <f>VLOOKUP($E603,[1]LUTs!$AA$2:$AG$194,7,FALSE)</f>
        <v>Dryland</v>
      </c>
    </row>
    <row r="604" spans="1:12" x14ac:dyDescent="0.25">
      <c r="A604">
        <v>3749</v>
      </c>
      <c r="B604">
        <v>145</v>
      </c>
      <c r="C604">
        <f t="shared" si="9"/>
        <v>36.25</v>
      </c>
      <c r="D604">
        <v>1050</v>
      </c>
      <c r="E604">
        <v>641</v>
      </c>
      <c r="F604" t="str">
        <f>VLOOKUP($D604,[1]LUTs!$D$2:$H$64, 2, FALSE)</f>
        <v>Murray</v>
      </c>
      <c r="G604" t="str">
        <f>VLOOKUP($D604,[1]LUTs!$D$2:$H$64, 3, FALSE)</f>
        <v>NSW</v>
      </c>
      <c r="H604" t="str">
        <f>VLOOKUP(G604,[1]LUTs!V$2:W$9, 2, FALSE)</f>
        <v>New South Wales</v>
      </c>
      <c r="I604" t="str">
        <f>VLOOKUP($E604,[1]LUTs!$AA$2:$AG$194, 4, FALSE)</f>
        <v>Water</v>
      </c>
      <c r="J604" t="str">
        <f>VLOOKUP($E604,[1]LUTs!$AA$2:$AG$194,5,FALSE)</f>
        <v>Water</v>
      </c>
      <c r="K604" t="str">
        <f>VLOOKUP($E604,[1]LUTs!$AA$2:$AG$194,6,FALSE)</f>
        <v>Non-agriculture</v>
      </c>
      <c r="L604" t="str">
        <f>VLOOKUP($E604,[1]LUTs!$AA$2:$AG$194,7,FALSE)</f>
        <v>Dryland</v>
      </c>
    </row>
    <row r="605" spans="1:12" x14ac:dyDescent="0.25">
      <c r="A605">
        <v>3631</v>
      </c>
      <c r="B605">
        <v>181712</v>
      </c>
      <c r="C605">
        <f t="shared" si="9"/>
        <v>45428</v>
      </c>
      <c r="D605">
        <v>1050</v>
      </c>
      <c r="E605">
        <v>650</v>
      </c>
      <c r="F605" t="str">
        <f>VLOOKUP($D605,[1]LUTs!$D$2:$H$64, 2, FALSE)</f>
        <v>Murray</v>
      </c>
      <c r="G605" t="str">
        <f>VLOOKUP($D605,[1]LUTs!$D$2:$H$64, 3, FALSE)</f>
        <v>NSW</v>
      </c>
      <c r="H605" t="str">
        <f>VLOOKUP(G605,[1]LUTs!V$2:W$9, 2, FALSE)</f>
        <v>New South Wales</v>
      </c>
      <c r="I605" t="str">
        <f>VLOOKUP($E605,[1]LUTs!$AA$2:$AG$194, 4, FALSE)</f>
        <v>Water</v>
      </c>
      <c r="J605" t="str">
        <f>VLOOKUP($E605,[1]LUTs!$AA$2:$AG$194,5,FALSE)</f>
        <v>Water</v>
      </c>
      <c r="K605" t="str">
        <f>VLOOKUP($E605,[1]LUTs!$AA$2:$AG$194,6,FALSE)</f>
        <v>Non-agriculture</v>
      </c>
      <c r="L605" t="str">
        <f>VLOOKUP($E605,[1]LUTs!$AA$2:$AG$194,7,FALSE)</f>
        <v>Dryland</v>
      </c>
    </row>
    <row r="606" spans="1:12" x14ac:dyDescent="0.25">
      <c r="A606">
        <v>4442</v>
      </c>
      <c r="B606">
        <v>347</v>
      </c>
      <c r="C606">
        <f t="shared" si="9"/>
        <v>86.75</v>
      </c>
      <c r="D606">
        <v>1050</v>
      </c>
      <c r="E606">
        <v>651</v>
      </c>
      <c r="F606" t="str">
        <f>VLOOKUP($D606,[1]LUTs!$D$2:$H$64, 2, FALSE)</f>
        <v>Murray</v>
      </c>
      <c r="G606" t="str">
        <f>VLOOKUP($D606,[1]LUTs!$D$2:$H$64, 3, FALSE)</f>
        <v>NSW</v>
      </c>
      <c r="H606" t="str">
        <f>VLOOKUP(G606,[1]LUTs!V$2:W$9, 2, FALSE)</f>
        <v>New South Wales</v>
      </c>
      <c r="I606" t="str">
        <f>VLOOKUP($E606,[1]LUTs!$AA$2:$AG$194, 4, FALSE)</f>
        <v>Water</v>
      </c>
      <c r="J606" t="str">
        <f>VLOOKUP($E606,[1]LUTs!$AA$2:$AG$194,5,FALSE)</f>
        <v>Water</v>
      </c>
      <c r="K606" t="str">
        <f>VLOOKUP($E606,[1]LUTs!$AA$2:$AG$194,6,FALSE)</f>
        <v>Non-agriculture</v>
      </c>
      <c r="L606" t="str">
        <f>VLOOKUP($E606,[1]LUTs!$AA$2:$AG$194,7,FALSE)</f>
        <v>Dryland</v>
      </c>
    </row>
    <row r="607" spans="1:12" x14ac:dyDescent="0.25">
      <c r="A607">
        <v>4163</v>
      </c>
      <c r="B607">
        <v>8291</v>
      </c>
      <c r="C607">
        <f t="shared" si="9"/>
        <v>2072.75</v>
      </c>
      <c r="D607">
        <v>1050</v>
      </c>
      <c r="E607">
        <v>653</v>
      </c>
      <c r="F607" t="str">
        <f>VLOOKUP($D607,[1]LUTs!$D$2:$H$64, 2, FALSE)</f>
        <v>Murray</v>
      </c>
      <c r="G607" t="str">
        <f>VLOOKUP($D607,[1]LUTs!$D$2:$H$64, 3, FALSE)</f>
        <v>NSW</v>
      </c>
      <c r="H607" t="str">
        <f>VLOOKUP(G607,[1]LUTs!V$2:W$9, 2, FALSE)</f>
        <v>New South Wales</v>
      </c>
      <c r="I607" t="str">
        <f>VLOOKUP($E607,[1]LUTs!$AA$2:$AG$194, 4, FALSE)</f>
        <v>Water</v>
      </c>
      <c r="J607" t="str">
        <f>VLOOKUP($E607,[1]LUTs!$AA$2:$AG$194,5,FALSE)</f>
        <v>Water</v>
      </c>
      <c r="K607" t="str">
        <f>VLOOKUP($E607,[1]LUTs!$AA$2:$AG$194,6,FALSE)</f>
        <v>Non-agriculture</v>
      </c>
      <c r="L607" t="str">
        <f>VLOOKUP($E607,[1]LUTs!$AA$2:$AG$194,7,FALSE)</f>
        <v>Dryland</v>
      </c>
    </row>
    <row r="608" spans="1:12" x14ac:dyDescent="0.25">
      <c r="A608">
        <v>1885</v>
      </c>
      <c r="B608">
        <v>50782</v>
      </c>
      <c r="C608">
        <f t="shared" si="9"/>
        <v>12695.5</v>
      </c>
      <c r="D608">
        <v>1060</v>
      </c>
      <c r="E608">
        <v>110</v>
      </c>
      <c r="F608" t="str">
        <f>VLOOKUP($D608,[1]LUTs!$D$2:$H$64, 2, FALSE)</f>
        <v>North Coast</v>
      </c>
      <c r="G608" t="str">
        <f>VLOOKUP($D608,[1]LUTs!$D$2:$H$64, 3, FALSE)</f>
        <v>NSW</v>
      </c>
      <c r="H608" t="str">
        <f>VLOOKUP(G608,[1]LUTs!V$2:W$9, 2, FALSE)</f>
        <v>New South Wales</v>
      </c>
      <c r="I608" t="str">
        <f>VLOOKUP($E608,[1]LUTs!$AA$2:$AG$194, 4, FALSE)</f>
        <v>Nature conservation</v>
      </c>
      <c r="J608" t="str">
        <f>VLOOKUP($E608,[1]LUTs!$AA$2:$AG$194,5,FALSE)</f>
        <v>Nature conservation</v>
      </c>
      <c r="K608" t="str">
        <f>VLOOKUP($E608,[1]LUTs!$AA$2:$AG$194,6,FALSE)</f>
        <v>Non-agriculture</v>
      </c>
      <c r="L608" t="str">
        <f>VLOOKUP($E608,[1]LUTs!$AA$2:$AG$194,7,FALSE)</f>
        <v>Dryland</v>
      </c>
    </row>
    <row r="609" spans="1:12" x14ac:dyDescent="0.25">
      <c r="A609">
        <v>1601</v>
      </c>
      <c r="B609">
        <v>349149</v>
      </c>
      <c r="C609">
        <f t="shared" si="9"/>
        <v>87287.25</v>
      </c>
      <c r="D609">
        <v>1060</v>
      </c>
      <c r="E609">
        <v>111</v>
      </c>
      <c r="F609" t="str">
        <f>VLOOKUP($D609,[1]LUTs!$D$2:$H$64, 2, FALSE)</f>
        <v>North Coast</v>
      </c>
      <c r="G609" t="str">
        <f>VLOOKUP($D609,[1]LUTs!$D$2:$H$64, 3, FALSE)</f>
        <v>NSW</v>
      </c>
      <c r="H609" t="str">
        <f>VLOOKUP(G609,[1]LUTs!V$2:W$9, 2, FALSE)</f>
        <v>New South Wales</v>
      </c>
      <c r="I609" t="str">
        <f>VLOOKUP($E609,[1]LUTs!$AA$2:$AG$194, 4, FALSE)</f>
        <v>Nature conservation</v>
      </c>
      <c r="J609" t="str">
        <f>VLOOKUP($E609,[1]LUTs!$AA$2:$AG$194,5,FALSE)</f>
        <v>Nature conservation</v>
      </c>
      <c r="K609" t="str">
        <f>VLOOKUP($E609,[1]LUTs!$AA$2:$AG$194,6,FALSE)</f>
        <v>Non-agriculture</v>
      </c>
      <c r="L609" t="str">
        <f>VLOOKUP($E609,[1]LUTs!$AA$2:$AG$194,7,FALSE)</f>
        <v>Dryland</v>
      </c>
    </row>
    <row r="610" spans="1:12" x14ac:dyDescent="0.25">
      <c r="A610">
        <v>1577</v>
      </c>
      <c r="B610">
        <v>2259161</v>
      </c>
      <c r="C610">
        <f t="shared" si="9"/>
        <v>564790.25</v>
      </c>
      <c r="D610">
        <v>1060</v>
      </c>
      <c r="E610">
        <v>113</v>
      </c>
      <c r="F610" t="str">
        <f>VLOOKUP($D610,[1]LUTs!$D$2:$H$64, 2, FALSE)</f>
        <v>North Coast</v>
      </c>
      <c r="G610" t="str">
        <f>VLOOKUP($D610,[1]LUTs!$D$2:$H$64, 3, FALSE)</f>
        <v>NSW</v>
      </c>
      <c r="H610" t="str">
        <f>VLOOKUP(G610,[1]LUTs!V$2:W$9, 2, FALSE)</f>
        <v>New South Wales</v>
      </c>
      <c r="I610" t="str">
        <f>VLOOKUP($E610,[1]LUTs!$AA$2:$AG$194, 4, FALSE)</f>
        <v>Nature conservation</v>
      </c>
      <c r="J610" t="str">
        <f>VLOOKUP($E610,[1]LUTs!$AA$2:$AG$194,5,FALSE)</f>
        <v>Nature conservation</v>
      </c>
      <c r="K610" t="str">
        <f>VLOOKUP($E610,[1]LUTs!$AA$2:$AG$194,6,FALSE)</f>
        <v>Non-agriculture</v>
      </c>
      <c r="L610" t="str">
        <f>VLOOKUP($E610,[1]LUTs!$AA$2:$AG$194,7,FALSE)</f>
        <v>Dryland</v>
      </c>
    </row>
    <row r="611" spans="1:12" x14ac:dyDescent="0.25">
      <c r="A611">
        <v>1593</v>
      </c>
      <c r="B611">
        <v>12217</v>
      </c>
      <c r="C611">
        <f t="shared" si="9"/>
        <v>3054.25</v>
      </c>
      <c r="D611">
        <v>1060</v>
      </c>
      <c r="E611">
        <v>117</v>
      </c>
      <c r="F611" t="str">
        <f>VLOOKUP($D611,[1]LUTs!$D$2:$H$64, 2, FALSE)</f>
        <v>North Coast</v>
      </c>
      <c r="G611" t="str">
        <f>VLOOKUP($D611,[1]LUTs!$D$2:$H$64, 3, FALSE)</f>
        <v>NSW</v>
      </c>
      <c r="H611" t="str">
        <f>VLOOKUP(G611,[1]LUTs!V$2:W$9, 2, FALSE)</f>
        <v>New South Wales</v>
      </c>
      <c r="I611" t="str">
        <f>VLOOKUP($E611,[1]LUTs!$AA$2:$AG$194, 4, FALSE)</f>
        <v>Nature conservation</v>
      </c>
      <c r="J611" t="str">
        <f>VLOOKUP($E611,[1]LUTs!$AA$2:$AG$194,5,FALSE)</f>
        <v>Nature conservation</v>
      </c>
      <c r="K611" t="str">
        <f>VLOOKUP($E611,[1]LUTs!$AA$2:$AG$194,6,FALSE)</f>
        <v>Non-agriculture</v>
      </c>
      <c r="L611" t="str">
        <f>VLOOKUP($E611,[1]LUTs!$AA$2:$AG$194,7,FALSE)</f>
        <v>Dryland</v>
      </c>
    </row>
    <row r="612" spans="1:12" x14ac:dyDescent="0.25">
      <c r="A612">
        <v>1783</v>
      </c>
      <c r="B612">
        <v>1862</v>
      </c>
      <c r="C612">
        <f t="shared" si="9"/>
        <v>465.5</v>
      </c>
      <c r="D612">
        <v>1060</v>
      </c>
      <c r="E612">
        <v>120</v>
      </c>
      <c r="F612" t="str">
        <f>VLOOKUP($D612,[1]LUTs!$D$2:$H$64, 2, FALSE)</f>
        <v>North Coast</v>
      </c>
      <c r="G612" t="str">
        <f>VLOOKUP($D612,[1]LUTs!$D$2:$H$64, 3, FALSE)</f>
        <v>NSW</v>
      </c>
      <c r="H612" t="str">
        <f>VLOOKUP(G612,[1]LUTs!V$2:W$9, 2, FALSE)</f>
        <v>New South Wales</v>
      </c>
      <c r="I612" t="str">
        <f>VLOOKUP($E612,[1]LUTs!$AA$2:$AG$194, 4, FALSE)</f>
        <v>Other protected areas including indigenous uses</v>
      </c>
      <c r="J612" t="str">
        <f>VLOOKUP($E612,[1]LUTs!$AA$2:$AG$194,5,FALSE)</f>
        <v>Nature conservation</v>
      </c>
      <c r="K612" t="str">
        <f>VLOOKUP($E612,[1]LUTs!$AA$2:$AG$194,6,FALSE)</f>
        <v>Non-agriculture</v>
      </c>
      <c r="L612" t="str">
        <f>VLOOKUP($E612,[1]LUTs!$AA$2:$AG$194,7,FALSE)</f>
        <v>Dryland</v>
      </c>
    </row>
    <row r="613" spans="1:12" x14ac:dyDescent="0.25">
      <c r="A613">
        <v>2428</v>
      </c>
      <c r="B613">
        <v>393</v>
      </c>
      <c r="C613">
        <f t="shared" si="9"/>
        <v>98.25</v>
      </c>
      <c r="D613">
        <v>1060</v>
      </c>
      <c r="E613">
        <v>122</v>
      </c>
      <c r="F613" t="str">
        <f>VLOOKUP($D613,[1]LUTs!$D$2:$H$64, 2, FALSE)</f>
        <v>North Coast</v>
      </c>
      <c r="G613" t="str">
        <f>VLOOKUP($D613,[1]LUTs!$D$2:$H$64, 3, FALSE)</f>
        <v>NSW</v>
      </c>
      <c r="H613" t="str">
        <f>VLOOKUP(G613,[1]LUTs!V$2:W$9, 2, FALSE)</f>
        <v>New South Wales</v>
      </c>
      <c r="I613" t="str">
        <f>VLOOKUP($E613,[1]LUTs!$AA$2:$AG$194, 4, FALSE)</f>
        <v>Other protected areas including indigenous uses</v>
      </c>
      <c r="J613" t="str">
        <f>VLOOKUP($E613,[1]LUTs!$AA$2:$AG$194,5,FALSE)</f>
        <v>Nature conservation</v>
      </c>
      <c r="K613" t="str">
        <f>VLOOKUP($E613,[1]LUTs!$AA$2:$AG$194,6,FALSE)</f>
        <v>Non-agriculture</v>
      </c>
      <c r="L613" t="str">
        <f>VLOOKUP($E613,[1]LUTs!$AA$2:$AG$194,7,FALSE)</f>
        <v>Dryland</v>
      </c>
    </row>
    <row r="614" spans="1:12" x14ac:dyDescent="0.25">
      <c r="A614">
        <v>1782</v>
      </c>
      <c r="B614">
        <v>2557</v>
      </c>
      <c r="C614">
        <f t="shared" si="9"/>
        <v>639.25</v>
      </c>
      <c r="D614">
        <v>1060</v>
      </c>
      <c r="E614">
        <v>124</v>
      </c>
      <c r="F614" t="str">
        <f>VLOOKUP($D614,[1]LUTs!$D$2:$H$64, 2, FALSE)</f>
        <v>North Coast</v>
      </c>
      <c r="G614" t="str">
        <f>VLOOKUP($D614,[1]LUTs!$D$2:$H$64, 3, FALSE)</f>
        <v>NSW</v>
      </c>
      <c r="H614" t="str">
        <f>VLOOKUP(G614,[1]LUTs!V$2:W$9, 2, FALSE)</f>
        <v>New South Wales</v>
      </c>
      <c r="I614" t="str">
        <f>VLOOKUP($E614,[1]LUTs!$AA$2:$AG$194, 4, FALSE)</f>
        <v>Other protected areas including indigenous uses</v>
      </c>
      <c r="J614" t="str">
        <f>VLOOKUP($E614,[1]LUTs!$AA$2:$AG$194,5,FALSE)</f>
        <v>Nature conservation</v>
      </c>
      <c r="K614" t="str">
        <f>VLOOKUP($E614,[1]LUTs!$AA$2:$AG$194,6,FALSE)</f>
        <v>Non-agriculture</v>
      </c>
      <c r="L614" t="str">
        <f>VLOOKUP($E614,[1]LUTs!$AA$2:$AG$194,7,FALSE)</f>
        <v>Dryland</v>
      </c>
    </row>
    <row r="615" spans="1:12" x14ac:dyDescent="0.25">
      <c r="A615">
        <v>1643</v>
      </c>
      <c r="B615">
        <v>14664</v>
      </c>
      <c r="C615">
        <f t="shared" si="9"/>
        <v>3666</v>
      </c>
      <c r="D615">
        <v>1060</v>
      </c>
      <c r="E615">
        <v>130</v>
      </c>
      <c r="F615" t="str">
        <f>VLOOKUP($D615,[1]LUTs!$D$2:$H$64, 2, FALSE)</f>
        <v>North Coast</v>
      </c>
      <c r="G615" t="str">
        <f>VLOOKUP($D615,[1]LUTs!$D$2:$H$64, 3, FALSE)</f>
        <v>NSW</v>
      </c>
      <c r="H615" t="str">
        <f>VLOOKUP(G615,[1]LUTs!V$2:W$9, 2, FALSE)</f>
        <v>New South Wales</v>
      </c>
      <c r="I615" t="str">
        <f>VLOOKUP($E615,[1]LUTs!$AA$2:$AG$194, 4, FALSE)</f>
        <v>Minimal use</v>
      </c>
      <c r="J615" t="str">
        <f>VLOOKUP($E615,[1]LUTs!$AA$2:$AG$194,5,FALSE)</f>
        <v>Nature conservation</v>
      </c>
      <c r="K615" t="str">
        <f>VLOOKUP($E615,[1]LUTs!$AA$2:$AG$194,6,FALSE)</f>
        <v>Non-agriculture</v>
      </c>
      <c r="L615" t="str">
        <f>VLOOKUP($E615,[1]LUTs!$AA$2:$AG$194,7,FALSE)</f>
        <v>Dryland</v>
      </c>
    </row>
    <row r="616" spans="1:12" x14ac:dyDescent="0.25">
      <c r="A616">
        <v>1578</v>
      </c>
      <c r="B616">
        <v>2523522</v>
      </c>
      <c r="C616">
        <f t="shared" si="9"/>
        <v>630880.5</v>
      </c>
      <c r="D616">
        <v>1060</v>
      </c>
      <c r="E616">
        <v>133</v>
      </c>
      <c r="F616" t="str">
        <f>VLOOKUP($D616,[1]LUTs!$D$2:$H$64, 2, FALSE)</f>
        <v>North Coast</v>
      </c>
      <c r="G616" t="str">
        <f>VLOOKUP($D616,[1]LUTs!$D$2:$H$64, 3, FALSE)</f>
        <v>NSW</v>
      </c>
      <c r="H616" t="str">
        <f>VLOOKUP(G616,[1]LUTs!V$2:W$9, 2, FALSE)</f>
        <v>New South Wales</v>
      </c>
      <c r="I616" t="str">
        <f>VLOOKUP($E616,[1]LUTs!$AA$2:$AG$194, 4, FALSE)</f>
        <v>Minimal use</v>
      </c>
      <c r="J616" t="str">
        <f>VLOOKUP($E616,[1]LUTs!$AA$2:$AG$194,5,FALSE)</f>
        <v>Nature conservation</v>
      </c>
      <c r="K616" t="str">
        <f>VLOOKUP($E616,[1]LUTs!$AA$2:$AG$194,6,FALSE)</f>
        <v>Non-agriculture</v>
      </c>
      <c r="L616" t="str">
        <f>VLOOKUP($E616,[1]LUTs!$AA$2:$AG$194,7,FALSE)</f>
        <v>Dryland</v>
      </c>
    </row>
    <row r="617" spans="1:12" x14ac:dyDescent="0.25">
      <c r="A617">
        <v>1957</v>
      </c>
      <c r="B617">
        <v>2302</v>
      </c>
      <c r="C617">
        <f t="shared" si="9"/>
        <v>575.5</v>
      </c>
      <c r="D617">
        <v>1060</v>
      </c>
      <c r="E617">
        <v>134</v>
      </c>
      <c r="F617" t="str">
        <f>VLOOKUP($D617,[1]LUTs!$D$2:$H$64, 2, FALSE)</f>
        <v>North Coast</v>
      </c>
      <c r="G617" t="str">
        <f>VLOOKUP($D617,[1]LUTs!$D$2:$H$64, 3, FALSE)</f>
        <v>NSW</v>
      </c>
      <c r="H617" t="str">
        <f>VLOOKUP(G617,[1]LUTs!V$2:W$9, 2, FALSE)</f>
        <v>New South Wales</v>
      </c>
      <c r="I617" t="str">
        <f>VLOOKUP($E617,[1]LUTs!$AA$2:$AG$194, 4, FALSE)</f>
        <v>Minimal use</v>
      </c>
      <c r="J617" t="str">
        <f>VLOOKUP($E617,[1]LUTs!$AA$2:$AG$194,5,FALSE)</f>
        <v>Nature conservation</v>
      </c>
      <c r="K617" t="str">
        <f>VLOOKUP($E617,[1]LUTs!$AA$2:$AG$194,6,FALSE)</f>
        <v>Non-agriculture</v>
      </c>
      <c r="L617" t="str">
        <f>VLOOKUP($E617,[1]LUTs!$AA$2:$AG$194,7,FALSE)</f>
        <v>Dryland</v>
      </c>
    </row>
    <row r="618" spans="1:12" x14ac:dyDescent="0.25">
      <c r="A618">
        <v>1585</v>
      </c>
      <c r="B618">
        <v>2502998</v>
      </c>
      <c r="C618">
        <f t="shared" si="9"/>
        <v>625749.5</v>
      </c>
      <c r="D618">
        <v>1060</v>
      </c>
      <c r="E618">
        <v>210</v>
      </c>
      <c r="F618" t="str">
        <f>VLOOKUP($D618,[1]LUTs!$D$2:$H$64, 2, FALSE)</f>
        <v>North Coast</v>
      </c>
      <c r="G618" t="str">
        <f>VLOOKUP($D618,[1]LUTs!$D$2:$H$64, 3, FALSE)</f>
        <v>NSW</v>
      </c>
      <c r="H618" t="str">
        <f>VLOOKUP(G618,[1]LUTs!V$2:W$9, 2, FALSE)</f>
        <v>New South Wales</v>
      </c>
      <c r="I618" t="str">
        <f>VLOOKUP($E618,[1]LUTs!$AA$2:$AG$194, 4, FALSE)</f>
        <v>Grazing native vegetation</v>
      </c>
      <c r="J618" t="str">
        <f>VLOOKUP($E618,[1]LUTs!$AA$2:$AG$194,5,FALSE)</f>
        <v>Livestock production</v>
      </c>
      <c r="K618" t="str">
        <f>VLOOKUP($E618,[1]LUTs!$AA$2:$AG$194,6,FALSE)</f>
        <v>Agriculture</v>
      </c>
      <c r="L618" t="str">
        <f>VLOOKUP($E618,[1]LUTs!$AA$2:$AG$194,7,FALSE)</f>
        <v>Dryland</v>
      </c>
    </row>
    <row r="619" spans="1:12" x14ac:dyDescent="0.25">
      <c r="A619">
        <v>1627</v>
      </c>
      <c r="B619">
        <v>1937563</v>
      </c>
      <c r="C619">
        <f t="shared" si="9"/>
        <v>484390.75</v>
      </c>
      <c r="D619">
        <v>1060</v>
      </c>
      <c r="E619">
        <v>220</v>
      </c>
      <c r="F619" t="str">
        <f>VLOOKUP($D619,[1]LUTs!$D$2:$H$64, 2, FALSE)</f>
        <v>North Coast</v>
      </c>
      <c r="G619" t="str">
        <f>VLOOKUP($D619,[1]LUTs!$D$2:$H$64, 3, FALSE)</f>
        <v>NSW</v>
      </c>
      <c r="H619" t="str">
        <f>VLOOKUP(G619,[1]LUTs!V$2:W$9, 2, FALSE)</f>
        <v>New South Wales</v>
      </c>
      <c r="I619" t="str">
        <f>VLOOKUP($E619,[1]LUTs!$AA$2:$AG$194, 4, FALSE)</f>
        <v>Production native forests</v>
      </c>
      <c r="J619" t="str">
        <f>VLOOKUP($E619,[1]LUTs!$AA$2:$AG$194,5,FALSE)</f>
        <v>Forests and plantations</v>
      </c>
      <c r="K619" t="str">
        <f>VLOOKUP($E619,[1]LUTs!$AA$2:$AG$194,6,FALSE)</f>
        <v>Non-agriculture</v>
      </c>
      <c r="L619" t="str">
        <f>VLOOKUP($E619,[1]LUTs!$AA$2:$AG$194,7,FALSE)</f>
        <v>Dryland</v>
      </c>
    </row>
    <row r="620" spans="1:12" x14ac:dyDescent="0.25">
      <c r="A620">
        <v>1683</v>
      </c>
      <c r="B620">
        <v>8453</v>
      </c>
      <c r="C620">
        <f t="shared" si="9"/>
        <v>2113.25</v>
      </c>
      <c r="D620">
        <v>1060</v>
      </c>
      <c r="E620">
        <v>310</v>
      </c>
      <c r="F620" t="str">
        <f>VLOOKUP($D620,[1]LUTs!$D$2:$H$64, 2, FALSE)</f>
        <v>North Coast</v>
      </c>
      <c r="G620" t="str">
        <f>VLOOKUP($D620,[1]LUTs!$D$2:$H$64, 3, FALSE)</f>
        <v>NSW</v>
      </c>
      <c r="H620" t="str">
        <f>VLOOKUP(G620,[1]LUTs!V$2:W$9, 2, FALSE)</f>
        <v>New South Wales</v>
      </c>
      <c r="I620" t="str">
        <f>VLOOKUP($E620,[1]LUTs!$AA$2:$AG$194, 4, FALSE)</f>
        <v>Plantation forests (commercial and other)</v>
      </c>
      <c r="J620" t="str">
        <f>VLOOKUP($E620,[1]LUTs!$AA$2:$AG$194,5,FALSE)</f>
        <v>Forests and plantations</v>
      </c>
      <c r="K620" t="str">
        <f>VLOOKUP($E620,[1]LUTs!$AA$2:$AG$194,6,FALSE)</f>
        <v>Non-agriculture</v>
      </c>
      <c r="L620" t="str">
        <f>VLOOKUP($E620,[1]LUTs!$AA$2:$AG$194,7,FALSE)</f>
        <v>Dryland</v>
      </c>
    </row>
    <row r="621" spans="1:12" x14ac:dyDescent="0.25">
      <c r="A621">
        <v>1656</v>
      </c>
      <c r="B621">
        <v>179649</v>
      </c>
      <c r="C621">
        <f t="shared" si="9"/>
        <v>44912.25</v>
      </c>
      <c r="D621">
        <v>1060</v>
      </c>
      <c r="E621">
        <v>311</v>
      </c>
      <c r="F621" t="str">
        <f>VLOOKUP($D621,[1]LUTs!$D$2:$H$64, 2, FALSE)</f>
        <v>North Coast</v>
      </c>
      <c r="G621" t="str">
        <f>VLOOKUP($D621,[1]LUTs!$D$2:$H$64, 3, FALSE)</f>
        <v>NSW</v>
      </c>
      <c r="H621" t="str">
        <f>VLOOKUP(G621,[1]LUTs!V$2:W$9, 2, FALSE)</f>
        <v>New South Wales</v>
      </c>
      <c r="I621" t="str">
        <f>VLOOKUP($E621,[1]LUTs!$AA$2:$AG$194, 4, FALSE)</f>
        <v>Plantation forests (commercial and other)</v>
      </c>
      <c r="J621" t="str">
        <f>VLOOKUP($E621,[1]LUTs!$AA$2:$AG$194,5,FALSE)</f>
        <v>Forests and plantations</v>
      </c>
      <c r="K621" t="str">
        <f>VLOOKUP($E621,[1]LUTs!$AA$2:$AG$194,6,FALSE)</f>
        <v>Non-agriculture</v>
      </c>
      <c r="L621" t="str">
        <f>VLOOKUP($E621,[1]LUTs!$AA$2:$AG$194,7,FALSE)</f>
        <v>Dryland</v>
      </c>
    </row>
    <row r="622" spans="1:12" x14ac:dyDescent="0.25">
      <c r="A622">
        <v>1710</v>
      </c>
      <c r="B622">
        <v>17439</v>
      </c>
      <c r="C622">
        <f t="shared" si="9"/>
        <v>4359.75</v>
      </c>
      <c r="D622">
        <v>1060</v>
      </c>
      <c r="E622">
        <v>312</v>
      </c>
      <c r="F622" t="str">
        <f>VLOOKUP($D622,[1]LUTs!$D$2:$H$64, 2, FALSE)</f>
        <v>North Coast</v>
      </c>
      <c r="G622" t="str">
        <f>VLOOKUP($D622,[1]LUTs!$D$2:$H$64, 3, FALSE)</f>
        <v>NSW</v>
      </c>
      <c r="H622" t="str">
        <f>VLOOKUP(G622,[1]LUTs!V$2:W$9, 2, FALSE)</f>
        <v>New South Wales</v>
      </c>
      <c r="I622" t="str">
        <f>VLOOKUP($E622,[1]LUTs!$AA$2:$AG$194, 4, FALSE)</f>
        <v>Plantation forests (commercial and other)</v>
      </c>
      <c r="J622" t="str">
        <f>VLOOKUP($E622,[1]LUTs!$AA$2:$AG$194,5,FALSE)</f>
        <v>Forests and plantations</v>
      </c>
      <c r="K622" t="str">
        <f>VLOOKUP($E622,[1]LUTs!$AA$2:$AG$194,6,FALSE)</f>
        <v>Non-agriculture</v>
      </c>
      <c r="L622" t="str">
        <f>VLOOKUP($E622,[1]LUTs!$AA$2:$AG$194,7,FALSE)</f>
        <v>Dryland</v>
      </c>
    </row>
    <row r="623" spans="1:12" x14ac:dyDescent="0.25">
      <c r="A623">
        <v>1648</v>
      </c>
      <c r="B623">
        <v>25027</v>
      </c>
      <c r="C623">
        <f t="shared" si="9"/>
        <v>6256.75</v>
      </c>
      <c r="D623">
        <v>1060</v>
      </c>
      <c r="E623">
        <v>313</v>
      </c>
      <c r="F623" t="str">
        <f>VLOOKUP($D623,[1]LUTs!$D$2:$H$64, 2, FALSE)</f>
        <v>North Coast</v>
      </c>
      <c r="G623" t="str">
        <f>VLOOKUP($D623,[1]LUTs!$D$2:$H$64, 3, FALSE)</f>
        <v>NSW</v>
      </c>
      <c r="H623" t="str">
        <f>VLOOKUP(G623,[1]LUTs!V$2:W$9, 2, FALSE)</f>
        <v>New South Wales</v>
      </c>
      <c r="I623" t="str">
        <f>VLOOKUP($E623,[1]LUTs!$AA$2:$AG$194, 4, FALSE)</f>
        <v>Plantation forests (commercial and other)</v>
      </c>
      <c r="J623" t="str">
        <f>VLOOKUP($E623,[1]LUTs!$AA$2:$AG$194,5,FALSE)</f>
        <v>Forests and plantations</v>
      </c>
      <c r="K623" t="str">
        <f>VLOOKUP($E623,[1]LUTs!$AA$2:$AG$194,6,FALSE)</f>
        <v>Non-agriculture</v>
      </c>
      <c r="L623" t="str">
        <f>VLOOKUP($E623,[1]LUTs!$AA$2:$AG$194,7,FALSE)</f>
        <v>Dryland</v>
      </c>
    </row>
    <row r="624" spans="1:12" x14ac:dyDescent="0.25">
      <c r="A624">
        <v>1589</v>
      </c>
      <c r="B624">
        <v>1480882</v>
      </c>
      <c r="C624">
        <f t="shared" si="9"/>
        <v>370220.5</v>
      </c>
      <c r="D624">
        <v>1060</v>
      </c>
      <c r="E624">
        <v>320</v>
      </c>
      <c r="F624" t="str">
        <f>VLOOKUP($D624,[1]LUTs!$D$2:$H$64, 2, FALSE)</f>
        <v>North Coast</v>
      </c>
      <c r="G624" t="str">
        <f>VLOOKUP($D624,[1]LUTs!$D$2:$H$64, 3, FALSE)</f>
        <v>NSW</v>
      </c>
      <c r="H624" t="str">
        <f>VLOOKUP(G624,[1]LUTs!V$2:W$9, 2, FALSE)</f>
        <v>New South Wales</v>
      </c>
      <c r="I624" t="str">
        <f>VLOOKUP($E624,[1]LUTs!$AA$2:$AG$194, 4, FALSE)</f>
        <v>Grazing modified pastures</v>
      </c>
      <c r="J624" t="str">
        <f>VLOOKUP($E624,[1]LUTs!$AA$2:$AG$194,5,FALSE)</f>
        <v>Livestock production</v>
      </c>
      <c r="K624" t="str">
        <f>VLOOKUP($E624,[1]LUTs!$AA$2:$AG$194,6,FALSE)</f>
        <v>Agriculture</v>
      </c>
      <c r="L624" t="str">
        <f>VLOOKUP($E624,[1]LUTs!$AA$2:$AG$194,7,FALSE)</f>
        <v>Dryland</v>
      </c>
    </row>
    <row r="625" spans="1:12" x14ac:dyDescent="0.25">
      <c r="A625">
        <v>1651</v>
      </c>
      <c r="B625">
        <v>41286</v>
      </c>
      <c r="C625">
        <f t="shared" si="9"/>
        <v>10321.5</v>
      </c>
      <c r="D625">
        <v>1060</v>
      </c>
      <c r="E625">
        <v>321</v>
      </c>
      <c r="F625" t="str">
        <f>VLOOKUP($D625,[1]LUTs!$D$2:$H$64, 2, FALSE)</f>
        <v>North Coast</v>
      </c>
      <c r="G625" t="str">
        <f>VLOOKUP($D625,[1]LUTs!$D$2:$H$64, 3, FALSE)</f>
        <v>NSW</v>
      </c>
      <c r="H625" t="str">
        <f>VLOOKUP(G625,[1]LUTs!V$2:W$9, 2, FALSE)</f>
        <v>New South Wales</v>
      </c>
      <c r="I625" t="str">
        <f>VLOOKUP($E625,[1]LUTs!$AA$2:$AG$194, 4, FALSE)</f>
        <v>Grazing modified pastures</v>
      </c>
      <c r="J625" t="str">
        <f>VLOOKUP($E625,[1]LUTs!$AA$2:$AG$194,5,FALSE)</f>
        <v>Livestock production</v>
      </c>
      <c r="K625" t="str">
        <f>VLOOKUP($E625,[1]LUTs!$AA$2:$AG$194,6,FALSE)</f>
        <v>Agriculture</v>
      </c>
      <c r="L625" t="str">
        <f>VLOOKUP($E625,[1]LUTs!$AA$2:$AG$194,7,FALSE)</f>
        <v>Dryland</v>
      </c>
    </row>
    <row r="626" spans="1:12" x14ac:dyDescent="0.25">
      <c r="A626">
        <v>1707</v>
      </c>
      <c r="B626">
        <v>537</v>
      </c>
      <c r="C626">
        <f t="shared" si="9"/>
        <v>134.25</v>
      </c>
      <c r="D626">
        <v>1060</v>
      </c>
      <c r="E626">
        <v>323</v>
      </c>
      <c r="F626" t="str">
        <f>VLOOKUP($D626,[1]LUTs!$D$2:$H$64, 2, FALSE)</f>
        <v>North Coast</v>
      </c>
      <c r="G626" t="str">
        <f>VLOOKUP($D626,[1]LUTs!$D$2:$H$64, 3, FALSE)</f>
        <v>NSW</v>
      </c>
      <c r="H626" t="str">
        <f>VLOOKUP(G626,[1]LUTs!V$2:W$9, 2, FALSE)</f>
        <v>New South Wales</v>
      </c>
      <c r="I626" t="str">
        <f>VLOOKUP($E626,[1]LUTs!$AA$2:$AG$194, 4, FALSE)</f>
        <v>Grazing modified pastures</v>
      </c>
      <c r="J626" t="str">
        <f>VLOOKUP($E626,[1]LUTs!$AA$2:$AG$194,5,FALSE)</f>
        <v>Livestock production</v>
      </c>
      <c r="K626" t="str">
        <f>VLOOKUP($E626,[1]LUTs!$AA$2:$AG$194,6,FALSE)</f>
        <v>Agriculture</v>
      </c>
      <c r="L626" t="str">
        <f>VLOOKUP($E626,[1]LUTs!$AA$2:$AG$194,7,FALSE)</f>
        <v>Dryland</v>
      </c>
    </row>
    <row r="627" spans="1:12" x14ac:dyDescent="0.25">
      <c r="A627">
        <v>1608</v>
      </c>
      <c r="B627">
        <v>65834</v>
      </c>
      <c r="C627">
        <f t="shared" si="9"/>
        <v>16458.5</v>
      </c>
      <c r="D627">
        <v>1060</v>
      </c>
      <c r="E627">
        <v>325</v>
      </c>
      <c r="F627" t="str">
        <f>VLOOKUP($D627,[1]LUTs!$D$2:$H$64, 2, FALSE)</f>
        <v>North Coast</v>
      </c>
      <c r="G627" t="str">
        <f>VLOOKUP($D627,[1]LUTs!$D$2:$H$64, 3, FALSE)</f>
        <v>NSW</v>
      </c>
      <c r="H627" t="str">
        <f>VLOOKUP(G627,[1]LUTs!V$2:W$9, 2, FALSE)</f>
        <v>New South Wales</v>
      </c>
      <c r="I627" t="str">
        <f>VLOOKUP($E627,[1]LUTs!$AA$2:$AG$194, 4, FALSE)</f>
        <v>Grazing modified pastures</v>
      </c>
      <c r="J627" t="str">
        <f>VLOOKUP($E627,[1]LUTs!$AA$2:$AG$194,5,FALSE)</f>
        <v>Livestock production</v>
      </c>
      <c r="K627" t="str">
        <f>VLOOKUP($E627,[1]LUTs!$AA$2:$AG$194,6,FALSE)</f>
        <v>Agriculture</v>
      </c>
      <c r="L627" t="str">
        <f>VLOOKUP($E627,[1]LUTs!$AA$2:$AG$194,7,FALSE)</f>
        <v>Dryland</v>
      </c>
    </row>
    <row r="628" spans="1:12" x14ac:dyDescent="0.25">
      <c r="A628">
        <v>1640</v>
      </c>
      <c r="B628">
        <v>72841</v>
      </c>
      <c r="C628">
        <f t="shared" si="9"/>
        <v>18210.25</v>
      </c>
      <c r="D628">
        <v>1060</v>
      </c>
      <c r="E628">
        <v>330</v>
      </c>
      <c r="F628" t="str">
        <f>VLOOKUP($D628,[1]LUTs!$D$2:$H$64, 2, FALSE)</f>
        <v>North Coast</v>
      </c>
      <c r="G628" t="str">
        <f>VLOOKUP($D628,[1]LUTs!$D$2:$H$64, 3, FALSE)</f>
        <v>NSW</v>
      </c>
      <c r="H628" t="str">
        <f>VLOOKUP(G628,[1]LUTs!V$2:W$9, 2, FALSE)</f>
        <v>New South Wales</v>
      </c>
      <c r="I628" t="str">
        <f>VLOOKUP($E628,[1]LUTs!$AA$2:$AG$194, 4, FALSE)</f>
        <v>Dryland cropping</v>
      </c>
      <c r="J628" t="str">
        <f>VLOOKUP($E628,[1]LUTs!$AA$2:$AG$194,5,FALSE)</f>
        <v>Cropping</v>
      </c>
      <c r="K628" t="str">
        <f>VLOOKUP($E628,[1]LUTs!$AA$2:$AG$194,6,FALSE)</f>
        <v>Agriculture</v>
      </c>
      <c r="L628" t="str">
        <f>VLOOKUP($E628,[1]LUTs!$AA$2:$AG$194,7,FALSE)</f>
        <v>Dryland</v>
      </c>
    </row>
    <row r="629" spans="1:12" x14ac:dyDescent="0.25">
      <c r="A629">
        <v>1825</v>
      </c>
      <c r="B629">
        <v>530</v>
      </c>
      <c r="C629">
        <f t="shared" si="9"/>
        <v>132.5</v>
      </c>
      <c r="D629">
        <v>1060</v>
      </c>
      <c r="E629">
        <v>331</v>
      </c>
      <c r="F629" t="str">
        <f>VLOOKUP($D629,[1]LUTs!$D$2:$H$64, 2, FALSE)</f>
        <v>North Coast</v>
      </c>
      <c r="G629" t="str">
        <f>VLOOKUP($D629,[1]LUTs!$D$2:$H$64, 3, FALSE)</f>
        <v>NSW</v>
      </c>
      <c r="H629" t="str">
        <f>VLOOKUP(G629,[1]LUTs!V$2:W$9, 2, FALSE)</f>
        <v>New South Wales</v>
      </c>
      <c r="I629" t="str">
        <f>VLOOKUP($E629,[1]LUTs!$AA$2:$AG$194, 4, FALSE)</f>
        <v>Dryland cropping</v>
      </c>
      <c r="J629" t="str">
        <f>VLOOKUP($E629,[1]LUTs!$AA$2:$AG$194,5,FALSE)</f>
        <v>Cropping</v>
      </c>
      <c r="K629" t="str">
        <f>VLOOKUP($E629,[1]LUTs!$AA$2:$AG$194,6,FALSE)</f>
        <v>Agriculture</v>
      </c>
      <c r="L629" t="str">
        <f>VLOOKUP($E629,[1]LUTs!$AA$2:$AG$194,7,FALSE)</f>
        <v>Dryland</v>
      </c>
    </row>
    <row r="630" spans="1:12" x14ac:dyDescent="0.25">
      <c r="A630">
        <v>1629</v>
      </c>
      <c r="B630">
        <v>810</v>
      </c>
      <c r="C630">
        <f t="shared" si="9"/>
        <v>202.5</v>
      </c>
      <c r="D630">
        <v>1060</v>
      </c>
      <c r="E630">
        <v>332</v>
      </c>
      <c r="F630" t="str">
        <f>VLOOKUP($D630,[1]LUTs!$D$2:$H$64, 2, FALSE)</f>
        <v>North Coast</v>
      </c>
      <c r="G630" t="str">
        <f>VLOOKUP($D630,[1]LUTs!$D$2:$H$64, 3, FALSE)</f>
        <v>NSW</v>
      </c>
      <c r="H630" t="str">
        <f>VLOOKUP(G630,[1]LUTs!V$2:W$9, 2, FALSE)</f>
        <v>New South Wales</v>
      </c>
      <c r="I630" t="str">
        <f>VLOOKUP($E630,[1]LUTs!$AA$2:$AG$194, 4, FALSE)</f>
        <v>Dryland cropping</v>
      </c>
      <c r="J630" t="str">
        <f>VLOOKUP($E630,[1]LUTs!$AA$2:$AG$194,5,FALSE)</f>
        <v>Cropping</v>
      </c>
      <c r="K630" t="str">
        <f>VLOOKUP($E630,[1]LUTs!$AA$2:$AG$194,6,FALSE)</f>
        <v>Agriculture</v>
      </c>
      <c r="L630" t="str">
        <f>VLOOKUP($E630,[1]LUTs!$AA$2:$AG$194,7,FALSE)</f>
        <v>Dryland</v>
      </c>
    </row>
    <row r="631" spans="1:12" x14ac:dyDescent="0.25">
      <c r="A631">
        <v>1722</v>
      </c>
      <c r="B631">
        <v>469</v>
      </c>
      <c r="C631">
        <f t="shared" si="9"/>
        <v>117.25</v>
      </c>
      <c r="D631">
        <v>1060</v>
      </c>
      <c r="E631">
        <v>333</v>
      </c>
      <c r="F631" t="str">
        <f>VLOOKUP($D631,[1]LUTs!$D$2:$H$64, 2, FALSE)</f>
        <v>North Coast</v>
      </c>
      <c r="G631" t="str">
        <f>VLOOKUP($D631,[1]LUTs!$D$2:$H$64, 3, FALSE)</f>
        <v>NSW</v>
      </c>
      <c r="H631" t="str">
        <f>VLOOKUP(G631,[1]LUTs!V$2:W$9, 2, FALSE)</f>
        <v>New South Wales</v>
      </c>
      <c r="I631" t="str">
        <f>VLOOKUP($E631,[1]LUTs!$AA$2:$AG$194, 4, FALSE)</f>
        <v>Dryland cropping</v>
      </c>
      <c r="J631" t="str">
        <f>VLOOKUP($E631,[1]LUTs!$AA$2:$AG$194,5,FALSE)</f>
        <v>Cropping</v>
      </c>
      <c r="K631" t="str">
        <f>VLOOKUP($E631,[1]LUTs!$AA$2:$AG$194,6,FALSE)</f>
        <v>Agriculture</v>
      </c>
      <c r="L631" t="str">
        <f>VLOOKUP($E631,[1]LUTs!$AA$2:$AG$194,7,FALSE)</f>
        <v>Dryland</v>
      </c>
    </row>
    <row r="632" spans="1:12" x14ac:dyDescent="0.25">
      <c r="A632">
        <v>1678</v>
      </c>
      <c r="B632">
        <v>163781</v>
      </c>
      <c r="C632">
        <f t="shared" si="9"/>
        <v>40945.25</v>
      </c>
      <c r="D632">
        <v>1060</v>
      </c>
      <c r="E632">
        <v>335</v>
      </c>
      <c r="F632" t="str">
        <f>VLOOKUP($D632,[1]LUTs!$D$2:$H$64, 2, FALSE)</f>
        <v>North Coast</v>
      </c>
      <c r="G632" t="str">
        <f>VLOOKUP($D632,[1]LUTs!$D$2:$H$64, 3, FALSE)</f>
        <v>NSW</v>
      </c>
      <c r="H632" t="str">
        <f>VLOOKUP(G632,[1]LUTs!V$2:W$9, 2, FALSE)</f>
        <v>New South Wales</v>
      </c>
      <c r="I632" t="str">
        <f>VLOOKUP($E632,[1]LUTs!$AA$2:$AG$194, 4, FALSE)</f>
        <v>Dryland cropping</v>
      </c>
      <c r="J632" t="str">
        <f>VLOOKUP($E632,[1]LUTs!$AA$2:$AG$194,5,FALSE)</f>
        <v>Cropping</v>
      </c>
      <c r="K632" t="str">
        <f>VLOOKUP($E632,[1]LUTs!$AA$2:$AG$194,6,FALSE)</f>
        <v>Agriculture</v>
      </c>
      <c r="L632" t="str">
        <f>VLOOKUP($E632,[1]LUTs!$AA$2:$AG$194,7,FALSE)</f>
        <v>Dryland</v>
      </c>
    </row>
    <row r="633" spans="1:12" x14ac:dyDescent="0.25">
      <c r="A633">
        <v>1600</v>
      </c>
      <c r="B633">
        <v>10134</v>
      </c>
      <c r="C633">
        <f t="shared" si="9"/>
        <v>2533.5</v>
      </c>
      <c r="D633">
        <v>1060</v>
      </c>
      <c r="E633">
        <v>340</v>
      </c>
      <c r="F633" t="str">
        <f>VLOOKUP($D633,[1]LUTs!$D$2:$H$64, 2, FALSE)</f>
        <v>North Coast</v>
      </c>
      <c r="G633" t="str">
        <f>VLOOKUP($D633,[1]LUTs!$D$2:$H$64, 3, FALSE)</f>
        <v>NSW</v>
      </c>
      <c r="H633" t="str">
        <f>VLOOKUP(G633,[1]LUTs!V$2:W$9, 2, FALSE)</f>
        <v>New South Wales</v>
      </c>
      <c r="I633" t="str">
        <f>VLOOKUP($E633,[1]LUTs!$AA$2:$AG$194, 4, FALSE)</f>
        <v>Dryland horticulture</v>
      </c>
      <c r="J633" t="str">
        <f>VLOOKUP($E633,[1]LUTs!$AA$2:$AG$194,5,FALSE)</f>
        <v>Horticulture</v>
      </c>
      <c r="K633" t="str">
        <f>VLOOKUP($E633,[1]LUTs!$AA$2:$AG$194,6,FALSE)</f>
        <v>Agriculture</v>
      </c>
      <c r="L633" t="str">
        <f>VLOOKUP($E633,[1]LUTs!$AA$2:$AG$194,7,FALSE)</f>
        <v>Dryland</v>
      </c>
    </row>
    <row r="634" spans="1:12" x14ac:dyDescent="0.25">
      <c r="A634">
        <v>1597</v>
      </c>
      <c r="B634">
        <v>13338</v>
      </c>
      <c r="C634">
        <f t="shared" si="9"/>
        <v>3334.5</v>
      </c>
      <c r="D634">
        <v>1060</v>
      </c>
      <c r="E634">
        <v>341</v>
      </c>
      <c r="F634" t="str">
        <f>VLOOKUP($D634,[1]LUTs!$D$2:$H$64, 2, FALSE)</f>
        <v>North Coast</v>
      </c>
      <c r="G634" t="str">
        <f>VLOOKUP($D634,[1]LUTs!$D$2:$H$64, 3, FALSE)</f>
        <v>NSW</v>
      </c>
      <c r="H634" t="str">
        <f>VLOOKUP(G634,[1]LUTs!V$2:W$9, 2, FALSE)</f>
        <v>New South Wales</v>
      </c>
      <c r="I634" t="str">
        <f>VLOOKUP($E634,[1]LUTs!$AA$2:$AG$194, 4, FALSE)</f>
        <v>Dryland horticulture</v>
      </c>
      <c r="J634" t="str">
        <f>VLOOKUP($E634,[1]LUTs!$AA$2:$AG$194,5,FALSE)</f>
        <v>Horticulture</v>
      </c>
      <c r="K634" t="str">
        <f>VLOOKUP($E634,[1]LUTs!$AA$2:$AG$194,6,FALSE)</f>
        <v>Agriculture</v>
      </c>
      <c r="L634" t="str">
        <f>VLOOKUP($E634,[1]LUTs!$AA$2:$AG$194,7,FALSE)</f>
        <v>Dryland</v>
      </c>
    </row>
    <row r="635" spans="1:12" x14ac:dyDescent="0.25">
      <c r="A635">
        <v>1793</v>
      </c>
      <c r="B635">
        <v>440</v>
      </c>
      <c r="C635">
        <f t="shared" si="9"/>
        <v>110</v>
      </c>
      <c r="D635">
        <v>1060</v>
      </c>
      <c r="E635">
        <v>342</v>
      </c>
      <c r="F635" t="str">
        <f>VLOOKUP($D635,[1]LUTs!$D$2:$H$64, 2, FALSE)</f>
        <v>North Coast</v>
      </c>
      <c r="G635" t="str">
        <f>VLOOKUP($D635,[1]LUTs!$D$2:$H$64, 3, FALSE)</f>
        <v>NSW</v>
      </c>
      <c r="H635" t="str">
        <f>VLOOKUP(G635,[1]LUTs!V$2:W$9, 2, FALSE)</f>
        <v>New South Wales</v>
      </c>
      <c r="I635" t="str">
        <f>VLOOKUP($E635,[1]LUTs!$AA$2:$AG$194, 4, FALSE)</f>
        <v>Dryland horticulture</v>
      </c>
      <c r="J635" t="str">
        <f>VLOOKUP($E635,[1]LUTs!$AA$2:$AG$194,5,FALSE)</f>
        <v>Horticulture</v>
      </c>
      <c r="K635" t="str">
        <f>VLOOKUP($E635,[1]LUTs!$AA$2:$AG$194,6,FALSE)</f>
        <v>Agriculture</v>
      </c>
      <c r="L635" t="str">
        <f>VLOOKUP($E635,[1]LUTs!$AA$2:$AG$194,7,FALSE)</f>
        <v>Dryland</v>
      </c>
    </row>
    <row r="636" spans="1:12" x14ac:dyDescent="0.25">
      <c r="A636">
        <v>1625</v>
      </c>
      <c r="B636">
        <v>60856</v>
      </c>
      <c r="C636">
        <f t="shared" si="9"/>
        <v>15214</v>
      </c>
      <c r="D636">
        <v>1060</v>
      </c>
      <c r="E636">
        <v>343</v>
      </c>
      <c r="F636" t="str">
        <f>VLOOKUP($D636,[1]LUTs!$D$2:$H$64, 2, FALSE)</f>
        <v>North Coast</v>
      </c>
      <c r="G636" t="str">
        <f>VLOOKUP($D636,[1]LUTs!$D$2:$H$64, 3, FALSE)</f>
        <v>NSW</v>
      </c>
      <c r="H636" t="str">
        <f>VLOOKUP(G636,[1]LUTs!V$2:W$9, 2, FALSE)</f>
        <v>New South Wales</v>
      </c>
      <c r="I636" t="str">
        <f>VLOOKUP($E636,[1]LUTs!$AA$2:$AG$194, 4, FALSE)</f>
        <v>Dryland horticulture</v>
      </c>
      <c r="J636" t="str">
        <f>VLOOKUP($E636,[1]LUTs!$AA$2:$AG$194,5,FALSE)</f>
        <v>Horticulture</v>
      </c>
      <c r="K636" t="str">
        <f>VLOOKUP($E636,[1]LUTs!$AA$2:$AG$194,6,FALSE)</f>
        <v>Agriculture</v>
      </c>
      <c r="L636" t="str">
        <f>VLOOKUP($E636,[1]LUTs!$AA$2:$AG$194,7,FALSE)</f>
        <v>Dryland</v>
      </c>
    </row>
    <row r="637" spans="1:12" x14ac:dyDescent="0.25">
      <c r="A637">
        <v>1639</v>
      </c>
      <c r="B637">
        <v>586</v>
      </c>
      <c r="C637">
        <f t="shared" si="9"/>
        <v>146.5</v>
      </c>
      <c r="D637">
        <v>1060</v>
      </c>
      <c r="E637">
        <v>344</v>
      </c>
      <c r="F637" t="str">
        <f>VLOOKUP($D637,[1]LUTs!$D$2:$H$64, 2, FALSE)</f>
        <v>North Coast</v>
      </c>
      <c r="G637" t="str">
        <f>VLOOKUP($D637,[1]LUTs!$D$2:$H$64, 3, FALSE)</f>
        <v>NSW</v>
      </c>
      <c r="H637" t="str">
        <f>VLOOKUP(G637,[1]LUTs!V$2:W$9, 2, FALSE)</f>
        <v>New South Wales</v>
      </c>
      <c r="I637" t="str">
        <f>VLOOKUP($E637,[1]LUTs!$AA$2:$AG$194, 4, FALSE)</f>
        <v>Dryland horticulture</v>
      </c>
      <c r="J637" t="str">
        <f>VLOOKUP($E637,[1]LUTs!$AA$2:$AG$194,5,FALSE)</f>
        <v>Horticulture</v>
      </c>
      <c r="K637" t="str">
        <f>VLOOKUP($E637,[1]LUTs!$AA$2:$AG$194,6,FALSE)</f>
        <v>Agriculture</v>
      </c>
      <c r="L637" t="str">
        <f>VLOOKUP($E637,[1]LUTs!$AA$2:$AG$194,7,FALSE)</f>
        <v>Dryland</v>
      </c>
    </row>
    <row r="638" spans="1:12" x14ac:dyDescent="0.25">
      <c r="A638">
        <v>1810</v>
      </c>
      <c r="B638">
        <v>8490</v>
      </c>
      <c r="C638">
        <f t="shared" si="9"/>
        <v>2122.5</v>
      </c>
      <c r="D638">
        <v>1060</v>
      </c>
      <c r="E638">
        <v>345</v>
      </c>
      <c r="F638" t="str">
        <f>VLOOKUP($D638,[1]LUTs!$D$2:$H$64, 2, FALSE)</f>
        <v>North Coast</v>
      </c>
      <c r="G638" t="str">
        <f>VLOOKUP($D638,[1]LUTs!$D$2:$H$64, 3, FALSE)</f>
        <v>NSW</v>
      </c>
      <c r="H638" t="str">
        <f>VLOOKUP(G638,[1]LUTs!V$2:W$9, 2, FALSE)</f>
        <v>New South Wales</v>
      </c>
      <c r="I638" t="str">
        <f>VLOOKUP($E638,[1]LUTs!$AA$2:$AG$194, 4, FALSE)</f>
        <v>Dryland horticulture</v>
      </c>
      <c r="J638" t="str">
        <f>VLOOKUP($E638,[1]LUTs!$AA$2:$AG$194,5,FALSE)</f>
        <v>Horticulture</v>
      </c>
      <c r="K638" t="str">
        <f>VLOOKUP($E638,[1]LUTs!$AA$2:$AG$194,6,FALSE)</f>
        <v>Agriculture</v>
      </c>
      <c r="L638" t="str">
        <f>VLOOKUP($E638,[1]LUTs!$AA$2:$AG$194,7,FALSE)</f>
        <v>Dryland</v>
      </c>
    </row>
    <row r="639" spans="1:12" x14ac:dyDescent="0.25">
      <c r="A639">
        <v>1816</v>
      </c>
      <c r="B639">
        <v>198</v>
      </c>
      <c r="C639">
        <f t="shared" si="9"/>
        <v>49.5</v>
      </c>
      <c r="D639">
        <v>1060</v>
      </c>
      <c r="E639">
        <v>346</v>
      </c>
      <c r="F639" t="str">
        <f>VLOOKUP($D639,[1]LUTs!$D$2:$H$64, 2, FALSE)</f>
        <v>North Coast</v>
      </c>
      <c r="G639" t="str">
        <f>VLOOKUP($D639,[1]LUTs!$D$2:$H$64, 3, FALSE)</f>
        <v>NSW</v>
      </c>
      <c r="H639" t="str">
        <f>VLOOKUP(G639,[1]LUTs!V$2:W$9, 2, FALSE)</f>
        <v>New South Wales</v>
      </c>
      <c r="I639" t="str">
        <f>VLOOKUP($E639,[1]LUTs!$AA$2:$AG$194, 4, FALSE)</f>
        <v>Dryland horticulture</v>
      </c>
      <c r="J639" t="str">
        <f>VLOOKUP($E639,[1]LUTs!$AA$2:$AG$194,5,FALSE)</f>
        <v>Horticulture</v>
      </c>
      <c r="K639" t="str">
        <f>VLOOKUP($E639,[1]LUTs!$AA$2:$AG$194,6,FALSE)</f>
        <v>Agriculture</v>
      </c>
      <c r="L639" t="str">
        <f>VLOOKUP($E639,[1]LUTs!$AA$2:$AG$194,7,FALSE)</f>
        <v>Dryland</v>
      </c>
    </row>
    <row r="640" spans="1:12" x14ac:dyDescent="0.25">
      <c r="A640">
        <v>1757</v>
      </c>
      <c r="B640">
        <v>26</v>
      </c>
      <c r="C640">
        <f t="shared" si="9"/>
        <v>6.5</v>
      </c>
      <c r="D640">
        <v>1060</v>
      </c>
      <c r="E640">
        <v>347</v>
      </c>
      <c r="F640" t="str">
        <f>VLOOKUP($D640,[1]LUTs!$D$2:$H$64, 2, FALSE)</f>
        <v>North Coast</v>
      </c>
      <c r="G640" t="str">
        <f>VLOOKUP($D640,[1]LUTs!$D$2:$H$64, 3, FALSE)</f>
        <v>NSW</v>
      </c>
      <c r="H640" t="str">
        <f>VLOOKUP(G640,[1]LUTs!V$2:W$9, 2, FALSE)</f>
        <v>New South Wales</v>
      </c>
      <c r="I640" t="str">
        <f>VLOOKUP($E640,[1]LUTs!$AA$2:$AG$194, 4, FALSE)</f>
        <v>Dryland horticulture</v>
      </c>
      <c r="J640" t="str">
        <f>VLOOKUP($E640,[1]LUTs!$AA$2:$AG$194,5,FALSE)</f>
        <v>Horticulture</v>
      </c>
      <c r="K640" t="str">
        <f>VLOOKUP($E640,[1]LUTs!$AA$2:$AG$194,6,FALSE)</f>
        <v>Agriculture</v>
      </c>
      <c r="L640" t="str">
        <f>VLOOKUP($E640,[1]LUTs!$AA$2:$AG$194,7,FALSE)</f>
        <v>Dryland</v>
      </c>
    </row>
    <row r="641" spans="1:12" x14ac:dyDescent="0.25">
      <c r="A641">
        <v>1649</v>
      </c>
      <c r="B641">
        <v>113</v>
      </c>
      <c r="C641">
        <f t="shared" si="9"/>
        <v>28.25</v>
      </c>
      <c r="D641">
        <v>1060</v>
      </c>
      <c r="E641">
        <v>348</v>
      </c>
      <c r="F641" t="str">
        <f>VLOOKUP($D641,[1]LUTs!$D$2:$H$64, 2, FALSE)</f>
        <v>North Coast</v>
      </c>
      <c r="G641" t="str">
        <f>VLOOKUP($D641,[1]LUTs!$D$2:$H$64, 3, FALSE)</f>
        <v>NSW</v>
      </c>
      <c r="H641" t="str">
        <f>VLOOKUP(G641,[1]LUTs!V$2:W$9, 2, FALSE)</f>
        <v>New South Wales</v>
      </c>
      <c r="I641" t="str">
        <f>VLOOKUP($E641,[1]LUTs!$AA$2:$AG$194, 4, FALSE)</f>
        <v>Dryland horticulture</v>
      </c>
      <c r="J641" t="str">
        <f>VLOOKUP($E641,[1]LUTs!$AA$2:$AG$194,5,FALSE)</f>
        <v>Horticulture</v>
      </c>
      <c r="K641" t="str">
        <f>VLOOKUP($E641,[1]LUTs!$AA$2:$AG$194,6,FALSE)</f>
        <v>Agriculture</v>
      </c>
      <c r="L641" t="str">
        <f>VLOOKUP($E641,[1]LUTs!$AA$2:$AG$194,7,FALSE)</f>
        <v>Dryland</v>
      </c>
    </row>
    <row r="642" spans="1:12" x14ac:dyDescent="0.25">
      <c r="A642">
        <v>1647</v>
      </c>
      <c r="B642">
        <v>531</v>
      </c>
      <c r="C642">
        <f t="shared" ref="C642:C705" si="10">B642/4</f>
        <v>132.75</v>
      </c>
      <c r="D642">
        <v>1060</v>
      </c>
      <c r="E642">
        <v>349</v>
      </c>
      <c r="F642" t="str">
        <f>VLOOKUP($D642,[1]LUTs!$D$2:$H$64, 2, FALSE)</f>
        <v>North Coast</v>
      </c>
      <c r="G642" t="str">
        <f>VLOOKUP($D642,[1]LUTs!$D$2:$H$64, 3, FALSE)</f>
        <v>NSW</v>
      </c>
      <c r="H642" t="str">
        <f>VLOOKUP(G642,[1]LUTs!V$2:W$9, 2, FALSE)</f>
        <v>New South Wales</v>
      </c>
      <c r="I642" t="str">
        <f>VLOOKUP($E642,[1]LUTs!$AA$2:$AG$194, 4, FALSE)</f>
        <v>Dryland horticulture</v>
      </c>
      <c r="J642" t="str">
        <f>VLOOKUP($E642,[1]LUTs!$AA$2:$AG$194,5,FALSE)</f>
        <v>Horticulture</v>
      </c>
      <c r="K642" t="str">
        <f>VLOOKUP($E642,[1]LUTs!$AA$2:$AG$194,6,FALSE)</f>
        <v>Agriculture</v>
      </c>
      <c r="L642" t="str">
        <f>VLOOKUP($E642,[1]LUTs!$AA$2:$AG$194,7,FALSE)</f>
        <v>Dryland</v>
      </c>
    </row>
    <row r="643" spans="1:12" x14ac:dyDescent="0.25">
      <c r="A643">
        <v>1696</v>
      </c>
      <c r="B643">
        <v>600</v>
      </c>
      <c r="C643">
        <f t="shared" si="10"/>
        <v>150</v>
      </c>
      <c r="D643">
        <v>1060</v>
      </c>
      <c r="E643">
        <v>350</v>
      </c>
      <c r="F643" t="str">
        <f>VLOOKUP($D643,[1]LUTs!$D$2:$H$64, 2, FALSE)</f>
        <v>North Coast</v>
      </c>
      <c r="G643" t="str">
        <f>VLOOKUP($D643,[1]LUTs!$D$2:$H$64, 3, FALSE)</f>
        <v>NSW</v>
      </c>
      <c r="H643" t="str">
        <f>VLOOKUP(G643,[1]LUTs!V$2:W$9, 2, FALSE)</f>
        <v>New South Wales</v>
      </c>
      <c r="I643" t="str">
        <f>VLOOKUP($E643,[1]LUTs!$AA$2:$AG$194, 4, FALSE)</f>
        <v>Dryland horticulture</v>
      </c>
      <c r="J643" t="str">
        <f>VLOOKUP($E643,[1]LUTs!$AA$2:$AG$194,5,FALSE)</f>
        <v>Horticulture</v>
      </c>
      <c r="K643" t="str">
        <f>VLOOKUP($E643,[1]LUTs!$AA$2:$AG$194,6,FALSE)</f>
        <v>Agriculture</v>
      </c>
      <c r="L643" t="str">
        <f>VLOOKUP($E643,[1]LUTs!$AA$2:$AG$194,7,FALSE)</f>
        <v>Dryland</v>
      </c>
    </row>
    <row r="644" spans="1:12" x14ac:dyDescent="0.25">
      <c r="A644">
        <v>1806</v>
      </c>
      <c r="B644">
        <v>96</v>
      </c>
      <c r="C644">
        <f t="shared" si="10"/>
        <v>24</v>
      </c>
      <c r="D644">
        <v>1060</v>
      </c>
      <c r="E644">
        <v>352</v>
      </c>
      <c r="F644" t="str">
        <f>VLOOKUP($D644,[1]LUTs!$D$2:$H$64, 2, FALSE)</f>
        <v>North Coast</v>
      </c>
      <c r="G644" t="str">
        <f>VLOOKUP($D644,[1]LUTs!$D$2:$H$64, 3, FALSE)</f>
        <v>NSW</v>
      </c>
      <c r="H644" t="str">
        <f>VLOOKUP(G644,[1]LUTs!V$2:W$9, 2, FALSE)</f>
        <v>New South Wales</v>
      </c>
      <c r="I644" t="str">
        <f>VLOOKUP($E644,[1]LUTs!$AA$2:$AG$194, 4, FALSE)</f>
        <v>Dryland horticulture</v>
      </c>
      <c r="J644" t="str">
        <f>VLOOKUP($E644,[1]LUTs!$AA$2:$AG$194,5,FALSE)</f>
        <v>Horticulture</v>
      </c>
      <c r="K644" t="str">
        <f>VLOOKUP($E644,[1]LUTs!$AA$2:$AG$194,6,FALSE)</f>
        <v>Agriculture</v>
      </c>
      <c r="L644" t="str">
        <f>VLOOKUP($E644,[1]LUTs!$AA$2:$AG$194,7,FALSE)</f>
        <v>Dryland</v>
      </c>
    </row>
    <row r="645" spans="1:12" x14ac:dyDescent="0.25">
      <c r="A645">
        <v>1630</v>
      </c>
      <c r="B645">
        <v>2130</v>
      </c>
      <c r="C645">
        <f t="shared" si="10"/>
        <v>532.5</v>
      </c>
      <c r="D645">
        <v>1060</v>
      </c>
      <c r="E645">
        <v>353</v>
      </c>
      <c r="F645" t="str">
        <f>VLOOKUP($D645,[1]LUTs!$D$2:$H$64, 2, FALSE)</f>
        <v>North Coast</v>
      </c>
      <c r="G645" t="str">
        <f>VLOOKUP($D645,[1]LUTs!$D$2:$H$64, 3, FALSE)</f>
        <v>NSW</v>
      </c>
      <c r="H645" t="str">
        <f>VLOOKUP(G645,[1]LUTs!V$2:W$9, 2, FALSE)</f>
        <v>New South Wales</v>
      </c>
      <c r="I645" t="str">
        <f>VLOOKUP($E645,[1]LUTs!$AA$2:$AG$194, 4, FALSE)</f>
        <v>Dryland horticulture</v>
      </c>
      <c r="J645" t="str">
        <f>VLOOKUP($E645,[1]LUTs!$AA$2:$AG$194,5,FALSE)</f>
        <v>Horticulture</v>
      </c>
      <c r="K645" t="str">
        <f>VLOOKUP($E645,[1]LUTs!$AA$2:$AG$194,6,FALSE)</f>
        <v>Agriculture</v>
      </c>
      <c r="L645" t="str">
        <f>VLOOKUP($E645,[1]LUTs!$AA$2:$AG$194,7,FALSE)</f>
        <v>Dryland</v>
      </c>
    </row>
    <row r="646" spans="1:12" x14ac:dyDescent="0.25">
      <c r="A646">
        <v>1871</v>
      </c>
      <c r="B646">
        <v>352</v>
      </c>
      <c r="C646">
        <f t="shared" si="10"/>
        <v>88</v>
      </c>
      <c r="D646">
        <v>1060</v>
      </c>
      <c r="E646">
        <v>360</v>
      </c>
      <c r="F646" t="str">
        <f>VLOOKUP($D646,[1]LUTs!$D$2:$H$64, 2, FALSE)</f>
        <v>North Coast</v>
      </c>
      <c r="G646" t="str">
        <f>VLOOKUP($D646,[1]LUTs!$D$2:$H$64, 3, FALSE)</f>
        <v>NSW</v>
      </c>
      <c r="H646" t="str">
        <f>VLOOKUP(G646,[1]LUTs!V$2:W$9, 2, FALSE)</f>
        <v>New South Wales</v>
      </c>
      <c r="I646" t="str">
        <f>VLOOKUP($E646,[1]LUTs!$AA$2:$AG$194, 4, FALSE)</f>
        <v>Land in transition</v>
      </c>
      <c r="J646" t="str">
        <f>VLOOKUP($E646,[1]LUTs!$AA$2:$AG$194,5,FALSE)</f>
        <v>Livestock production</v>
      </c>
      <c r="K646" t="str">
        <f>VLOOKUP($E646,[1]LUTs!$AA$2:$AG$194,6,FALSE)</f>
        <v>Agriculture</v>
      </c>
      <c r="L646" t="str">
        <f>VLOOKUP($E646,[1]LUTs!$AA$2:$AG$194,7,FALSE)</f>
        <v>Dryland</v>
      </c>
    </row>
    <row r="647" spans="1:12" x14ac:dyDescent="0.25">
      <c r="A647">
        <v>1905</v>
      </c>
      <c r="B647">
        <v>111</v>
      </c>
      <c r="C647">
        <f t="shared" si="10"/>
        <v>27.75</v>
      </c>
      <c r="D647">
        <v>1060</v>
      </c>
      <c r="E647">
        <v>362</v>
      </c>
      <c r="F647" t="str">
        <f>VLOOKUP($D647,[1]LUTs!$D$2:$H$64, 2, FALSE)</f>
        <v>North Coast</v>
      </c>
      <c r="G647" t="str">
        <f>VLOOKUP($D647,[1]LUTs!$D$2:$H$64, 3, FALSE)</f>
        <v>NSW</v>
      </c>
      <c r="H647" t="str">
        <f>VLOOKUP(G647,[1]LUTs!V$2:W$9, 2, FALSE)</f>
        <v>New South Wales</v>
      </c>
      <c r="I647" t="str">
        <f>VLOOKUP($E647,[1]LUTs!$AA$2:$AG$194, 4, FALSE)</f>
        <v>Land in transition</v>
      </c>
      <c r="J647" t="str">
        <f>VLOOKUP($E647,[1]LUTs!$AA$2:$AG$194,5,FALSE)</f>
        <v>Livestock production</v>
      </c>
      <c r="K647" t="str">
        <f>VLOOKUP($E647,[1]LUTs!$AA$2:$AG$194,6,FALSE)</f>
        <v>Agriculture</v>
      </c>
      <c r="L647" t="str">
        <f>VLOOKUP($E647,[1]LUTs!$AA$2:$AG$194,7,FALSE)</f>
        <v>Dryland</v>
      </c>
    </row>
    <row r="648" spans="1:12" x14ac:dyDescent="0.25">
      <c r="A648">
        <v>1849</v>
      </c>
      <c r="B648">
        <v>166</v>
      </c>
      <c r="C648">
        <f t="shared" si="10"/>
        <v>41.5</v>
      </c>
      <c r="D648">
        <v>1060</v>
      </c>
      <c r="E648">
        <v>363</v>
      </c>
      <c r="F648" t="str">
        <f>VLOOKUP($D648,[1]LUTs!$D$2:$H$64, 2, FALSE)</f>
        <v>North Coast</v>
      </c>
      <c r="G648" t="str">
        <f>VLOOKUP($D648,[1]LUTs!$D$2:$H$64, 3, FALSE)</f>
        <v>NSW</v>
      </c>
      <c r="H648" t="str">
        <f>VLOOKUP(G648,[1]LUTs!V$2:W$9, 2, FALSE)</f>
        <v>New South Wales</v>
      </c>
      <c r="I648" t="str">
        <f>VLOOKUP($E648,[1]LUTs!$AA$2:$AG$194, 4, FALSE)</f>
        <v>Land in transition</v>
      </c>
      <c r="J648" t="str">
        <f>VLOOKUP($E648,[1]LUTs!$AA$2:$AG$194,5,FALSE)</f>
        <v>Livestock production</v>
      </c>
      <c r="K648" t="str">
        <f>VLOOKUP($E648,[1]LUTs!$AA$2:$AG$194,6,FALSE)</f>
        <v>Agriculture</v>
      </c>
      <c r="L648" t="str">
        <f>VLOOKUP($E648,[1]LUTs!$AA$2:$AG$194,7,FALSE)</f>
        <v>Dryland</v>
      </c>
    </row>
    <row r="649" spans="1:12" x14ac:dyDescent="0.25">
      <c r="A649">
        <v>1583</v>
      </c>
      <c r="B649">
        <v>20673</v>
      </c>
      <c r="C649">
        <f t="shared" si="10"/>
        <v>5168.25</v>
      </c>
      <c r="D649">
        <v>1060</v>
      </c>
      <c r="E649">
        <v>365</v>
      </c>
      <c r="F649" t="str">
        <f>VLOOKUP($D649,[1]LUTs!$D$2:$H$64, 2, FALSE)</f>
        <v>North Coast</v>
      </c>
      <c r="G649" t="str">
        <f>VLOOKUP($D649,[1]LUTs!$D$2:$H$64, 3, FALSE)</f>
        <v>NSW</v>
      </c>
      <c r="H649" t="str">
        <f>VLOOKUP(G649,[1]LUTs!V$2:W$9, 2, FALSE)</f>
        <v>New South Wales</v>
      </c>
      <c r="I649" t="str">
        <f>VLOOKUP($E649,[1]LUTs!$AA$2:$AG$194, 4, FALSE)</f>
        <v>Land in transition</v>
      </c>
      <c r="J649" t="str">
        <f>VLOOKUP($E649,[1]LUTs!$AA$2:$AG$194,5,FALSE)</f>
        <v>Livestock production</v>
      </c>
      <c r="K649" t="str">
        <f>VLOOKUP($E649,[1]LUTs!$AA$2:$AG$194,6,FALSE)</f>
        <v>Agriculture</v>
      </c>
      <c r="L649" t="str">
        <f>VLOOKUP($E649,[1]LUTs!$AA$2:$AG$194,7,FALSE)</f>
        <v>Dryland</v>
      </c>
    </row>
    <row r="650" spans="1:12" x14ac:dyDescent="0.25">
      <c r="A650">
        <v>1894</v>
      </c>
      <c r="B650">
        <v>2689</v>
      </c>
      <c r="C650">
        <f t="shared" si="10"/>
        <v>672.25</v>
      </c>
      <c r="D650">
        <v>1060</v>
      </c>
      <c r="E650">
        <v>413</v>
      </c>
      <c r="F650" t="str">
        <f>VLOOKUP($D650,[1]LUTs!$D$2:$H$64, 2, FALSE)</f>
        <v>North Coast</v>
      </c>
      <c r="G650" t="str">
        <f>VLOOKUP($D650,[1]LUTs!$D$2:$H$64, 3, FALSE)</f>
        <v>NSW</v>
      </c>
      <c r="H650" t="str">
        <f>VLOOKUP(G650,[1]LUTs!V$2:W$9, 2, FALSE)</f>
        <v>New South Wales</v>
      </c>
      <c r="I650" t="str">
        <f>VLOOKUP($E650,[1]LUTs!$AA$2:$AG$194, 4, FALSE)</f>
        <v>Plantation forests (commercial and other)</v>
      </c>
      <c r="J650" t="str">
        <f>VLOOKUP($E650,[1]LUTs!$AA$2:$AG$194,5,FALSE)</f>
        <v>Forests and plantations</v>
      </c>
      <c r="K650" t="str">
        <f>VLOOKUP($E650,[1]LUTs!$AA$2:$AG$194,6,FALSE)</f>
        <v>Non-agriculture</v>
      </c>
      <c r="L650" t="str">
        <f>VLOOKUP($E650,[1]LUTs!$AA$2:$AG$194,7,FALSE)</f>
        <v>Irrigated</v>
      </c>
    </row>
    <row r="651" spans="1:12" x14ac:dyDescent="0.25">
      <c r="A651">
        <v>1706</v>
      </c>
      <c r="B651">
        <v>4661</v>
      </c>
      <c r="C651">
        <f t="shared" si="10"/>
        <v>1165.25</v>
      </c>
      <c r="D651">
        <v>1060</v>
      </c>
      <c r="E651">
        <v>420</v>
      </c>
      <c r="F651" t="str">
        <f>VLOOKUP($D651,[1]LUTs!$D$2:$H$64, 2, FALSE)</f>
        <v>North Coast</v>
      </c>
      <c r="G651" t="str">
        <f>VLOOKUP($D651,[1]LUTs!$D$2:$H$64, 3, FALSE)</f>
        <v>NSW</v>
      </c>
      <c r="H651" t="str">
        <f>VLOOKUP(G651,[1]LUTs!V$2:W$9, 2, FALSE)</f>
        <v>New South Wales</v>
      </c>
      <c r="I651" t="str">
        <f>VLOOKUP($E651,[1]LUTs!$AA$2:$AG$194, 4, FALSE)</f>
        <v xml:space="preserve">Irrigated pastures </v>
      </c>
      <c r="J651" t="str">
        <f>VLOOKUP($E651,[1]LUTs!$AA$2:$AG$194,5,FALSE)</f>
        <v>Livestock production</v>
      </c>
      <c r="K651" t="str">
        <f>VLOOKUP($E651,[1]LUTs!$AA$2:$AG$194,6,FALSE)</f>
        <v>Agriculture</v>
      </c>
      <c r="L651" t="str">
        <f>VLOOKUP($E651,[1]LUTs!$AA$2:$AG$194,7,FALSE)</f>
        <v>Irrigated</v>
      </c>
    </row>
    <row r="652" spans="1:12" x14ac:dyDescent="0.25">
      <c r="A652">
        <v>1700</v>
      </c>
      <c r="B652">
        <v>1520</v>
      </c>
      <c r="C652">
        <f t="shared" si="10"/>
        <v>380</v>
      </c>
      <c r="D652">
        <v>1060</v>
      </c>
      <c r="E652">
        <v>424</v>
      </c>
      <c r="F652" t="str">
        <f>VLOOKUP($D652,[1]LUTs!$D$2:$H$64, 2, FALSE)</f>
        <v>North Coast</v>
      </c>
      <c r="G652" t="str">
        <f>VLOOKUP($D652,[1]LUTs!$D$2:$H$64, 3, FALSE)</f>
        <v>NSW</v>
      </c>
      <c r="H652" t="str">
        <f>VLOOKUP(G652,[1]LUTs!V$2:W$9, 2, FALSE)</f>
        <v>New South Wales</v>
      </c>
      <c r="I652" t="str">
        <f>VLOOKUP($E652,[1]LUTs!$AA$2:$AG$194, 4, FALSE)</f>
        <v xml:space="preserve">Irrigated pastures </v>
      </c>
      <c r="J652" t="str">
        <f>VLOOKUP($E652,[1]LUTs!$AA$2:$AG$194,5,FALSE)</f>
        <v>Livestock production</v>
      </c>
      <c r="K652" t="str">
        <f>VLOOKUP($E652,[1]LUTs!$AA$2:$AG$194,6,FALSE)</f>
        <v>Agriculture</v>
      </c>
      <c r="L652" t="str">
        <f>VLOOKUP($E652,[1]LUTs!$AA$2:$AG$194,7,FALSE)</f>
        <v>Irrigated</v>
      </c>
    </row>
    <row r="653" spans="1:12" x14ac:dyDescent="0.25">
      <c r="A653">
        <v>1846</v>
      </c>
      <c r="B653">
        <v>2359</v>
      </c>
      <c r="C653">
        <f t="shared" si="10"/>
        <v>589.75</v>
      </c>
      <c r="D653">
        <v>1060</v>
      </c>
      <c r="E653">
        <v>430</v>
      </c>
      <c r="F653" t="str">
        <f>VLOOKUP($D653,[1]LUTs!$D$2:$H$64, 2, FALSE)</f>
        <v>North Coast</v>
      </c>
      <c r="G653" t="str">
        <f>VLOOKUP($D653,[1]LUTs!$D$2:$H$64, 3, FALSE)</f>
        <v>NSW</v>
      </c>
      <c r="H653" t="str">
        <f>VLOOKUP(G653,[1]LUTs!V$2:W$9, 2, FALSE)</f>
        <v>New South Wales</v>
      </c>
      <c r="I653" t="str">
        <f>VLOOKUP($E653,[1]LUTs!$AA$2:$AG$194, 4, FALSE)</f>
        <v>Irrigated cropping</v>
      </c>
      <c r="J653" t="str">
        <f>VLOOKUP($E653,[1]LUTs!$AA$2:$AG$194,5,FALSE)</f>
        <v>Cropping</v>
      </c>
      <c r="K653" t="str">
        <f>VLOOKUP($E653,[1]LUTs!$AA$2:$AG$194,6,FALSE)</f>
        <v>Agriculture</v>
      </c>
      <c r="L653" t="str">
        <f>VLOOKUP($E653,[1]LUTs!$AA$2:$AG$194,7,FALSE)</f>
        <v>Irrigated</v>
      </c>
    </row>
    <row r="654" spans="1:12" x14ac:dyDescent="0.25">
      <c r="A654">
        <v>1804</v>
      </c>
      <c r="B654">
        <v>4779</v>
      </c>
      <c r="C654">
        <f t="shared" si="10"/>
        <v>1194.75</v>
      </c>
      <c r="D654">
        <v>1060</v>
      </c>
      <c r="E654">
        <v>440</v>
      </c>
      <c r="F654" t="str">
        <f>VLOOKUP($D654,[1]LUTs!$D$2:$H$64, 2, FALSE)</f>
        <v>North Coast</v>
      </c>
      <c r="G654" t="str">
        <f>VLOOKUP($D654,[1]LUTs!$D$2:$H$64, 3, FALSE)</f>
        <v>NSW</v>
      </c>
      <c r="H654" t="str">
        <f>VLOOKUP(G654,[1]LUTs!V$2:W$9, 2, FALSE)</f>
        <v>New South Wales</v>
      </c>
      <c r="I654" t="str">
        <f>VLOOKUP($E654,[1]LUTs!$AA$2:$AG$194, 4, FALSE)</f>
        <v>Irrigated horticulture</v>
      </c>
      <c r="J654" t="str">
        <f>VLOOKUP($E654,[1]LUTs!$AA$2:$AG$194,5,FALSE)</f>
        <v>Horticulture</v>
      </c>
      <c r="K654" t="str">
        <f>VLOOKUP($E654,[1]LUTs!$AA$2:$AG$194,6,FALSE)</f>
        <v>Agriculture</v>
      </c>
      <c r="L654" t="str">
        <f>VLOOKUP($E654,[1]LUTs!$AA$2:$AG$194,7,FALSE)</f>
        <v>Irrigated</v>
      </c>
    </row>
    <row r="655" spans="1:12" x14ac:dyDescent="0.25">
      <c r="A655">
        <v>1966</v>
      </c>
      <c r="B655">
        <v>53</v>
      </c>
      <c r="C655">
        <f t="shared" si="10"/>
        <v>13.25</v>
      </c>
      <c r="D655">
        <v>1060</v>
      </c>
      <c r="E655">
        <v>441</v>
      </c>
      <c r="F655" t="str">
        <f>VLOOKUP($D655,[1]LUTs!$D$2:$H$64, 2, FALSE)</f>
        <v>North Coast</v>
      </c>
      <c r="G655" t="str">
        <f>VLOOKUP($D655,[1]LUTs!$D$2:$H$64, 3, FALSE)</f>
        <v>NSW</v>
      </c>
      <c r="H655" t="str">
        <f>VLOOKUP(G655,[1]LUTs!V$2:W$9, 2, FALSE)</f>
        <v>New South Wales</v>
      </c>
      <c r="I655" t="str">
        <f>VLOOKUP($E655,[1]LUTs!$AA$2:$AG$194, 4, FALSE)</f>
        <v>Irrigated horticulture</v>
      </c>
      <c r="J655" t="str">
        <f>VLOOKUP($E655,[1]LUTs!$AA$2:$AG$194,5,FALSE)</f>
        <v>Horticulture</v>
      </c>
      <c r="K655" t="str">
        <f>VLOOKUP($E655,[1]LUTs!$AA$2:$AG$194,6,FALSE)</f>
        <v>Agriculture</v>
      </c>
      <c r="L655" t="str">
        <f>VLOOKUP($E655,[1]LUTs!$AA$2:$AG$194,7,FALSE)</f>
        <v>Irrigated</v>
      </c>
    </row>
    <row r="656" spans="1:12" x14ac:dyDescent="0.25">
      <c r="A656">
        <v>2168</v>
      </c>
      <c r="B656">
        <v>38</v>
      </c>
      <c r="C656">
        <f t="shared" si="10"/>
        <v>9.5</v>
      </c>
      <c r="D656">
        <v>1060</v>
      </c>
      <c r="E656">
        <v>443</v>
      </c>
      <c r="F656" t="str">
        <f>VLOOKUP($D656,[1]LUTs!$D$2:$H$64, 2, FALSE)</f>
        <v>North Coast</v>
      </c>
      <c r="G656" t="str">
        <f>VLOOKUP($D656,[1]LUTs!$D$2:$H$64, 3, FALSE)</f>
        <v>NSW</v>
      </c>
      <c r="H656" t="str">
        <f>VLOOKUP(G656,[1]LUTs!V$2:W$9, 2, FALSE)</f>
        <v>New South Wales</v>
      </c>
      <c r="I656" t="str">
        <f>VLOOKUP($E656,[1]LUTs!$AA$2:$AG$194, 4, FALSE)</f>
        <v>Irrigated horticulture</v>
      </c>
      <c r="J656" t="str">
        <f>VLOOKUP($E656,[1]LUTs!$AA$2:$AG$194,5,FALSE)</f>
        <v>Horticulture</v>
      </c>
      <c r="K656" t="str">
        <f>VLOOKUP($E656,[1]LUTs!$AA$2:$AG$194,6,FALSE)</f>
        <v>Agriculture</v>
      </c>
      <c r="L656" t="str">
        <f>VLOOKUP($E656,[1]LUTs!$AA$2:$AG$194,7,FALSE)</f>
        <v>Irrigated</v>
      </c>
    </row>
    <row r="657" spans="1:12" x14ac:dyDescent="0.25">
      <c r="A657">
        <v>2020</v>
      </c>
      <c r="B657">
        <v>195</v>
      </c>
      <c r="C657">
        <f t="shared" si="10"/>
        <v>48.75</v>
      </c>
      <c r="D657">
        <v>1060</v>
      </c>
      <c r="E657">
        <v>445</v>
      </c>
      <c r="F657" t="str">
        <f>VLOOKUP($D657,[1]LUTs!$D$2:$H$64, 2, FALSE)</f>
        <v>North Coast</v>
      </c>
      <c r="G657" t="str">
        <f>VLOOKUP($D657,[1]LUTs!$D$2:$H$64, 3, FALSE)</f>
        <v>NSW</v>
      </c>
      <c r="H657" t="str">
        <f>VLOOKUP(G657,[1]LUTs!V$2:W$9, 2, FALSE)</f>
        <v>New South Wales</v>
      </c>
      <c r="I657" t="str">
        <f>VLOOKUP($E657,[1]LUTs!$AA$2:$AG$194, 4, FALSE)</f>
        <v>Irrigated horticulture</v>
      </c>
      <c r="J657" t="str">
        <f>VLOOKUP($E657,[1]LUTs!$AA$2:$AG$194,5,FALSE)</f>
        <v>Horticulture</v>
      </c>
      <c r="K657" t="str">
        <f>VLOOKUP($E657,[1]LUTs!$AA$2:$AG$194,6,FALSE)</f>
        <v>Agriculture</v>
      </c>
      <c r="L657" t="str">
        <f>VLOOKUP($E657,[1]LUTs!$AA$2:$AG$194,7,FALSE)</f>
        <v>Irrigated</v>
      </c>
    </row>
    <row r="658" spans="1:12" x14ac:dyDescent="0.25">
      <c r="A658">
        <v>1701</v>
      </c>
      <c r="B658">
        <v>19</v>
      </c>
      <c r="C658">
        <f t="shared" si="10"/>
        <v>4.75</v>
      </c>
      <c r="D658">
        <v>1060</v>
      </c>
      <c r="E658">
        <v>447</v>
      </c>
      <c r="F658" t="str">
        <f>VLOOKUP($D658,[1]LUTs!$D$2:$H$64, 2, FALSE)</f>
        <v>North Coast</v>
      </c>
      <c r="G658" t="str">
        <f>VLOOKUP($D658,[1]LUTs!$D$2:$H$64, 3, FALSE)</f>
        <v>NSW</v>
      </c>
      <c r="H658" t="str">
        <f>VLOOKUP(G658,[1]LUTs!V$2:W$9, 2, FALSE)</f>
        <v>New South Wales</v>
      </c>
      <c r="I658" t="str">
        <f>VLOOKUP($E658,[1]LUTs!$AA$2:$AG$194, 4, FALSE)</f>
        <v>Irrigated horticulture</v>
      </c>
      <c r="J658" t="str">
        <f>VLOOKUP($E658,[1]LUTs!$AA$2:$AG$194,5,FALSE)</f>
        <v>Horticulture</v>
      </c>
      <c r="K658" t="str">
        <f>VLOOKUP($E658,[1]LUTs!$AA$2:$AG$194,6,FALSE)</f>
        <v>Agriculture</v>
      </c>
      <c r="L658" t="str">
        <f>VLOOKUP($E658,[1]LUTs!$AA$2:$AG$194,7,FALSE)</f>
        <v>Irrigated</v>
      </c>
    </row>
    <row r="659" spans="1:12" x14ac:dyDescent="0.25">
      <c r="A659">
        <v>2042</v>
      </c>
      <c r="B659">
        <v>263</v>
      </c>
      <c r="C659">
        <f t="shared" si="10"/>
        <v>65.75</v>
      </c>
      <c r="D659">
        <v>1060</v>
      </c>
      <c r="E659">
        <v>450</v>
      </c>
      <c r="F659" t="str">
        <f>VLOOKUP($D659,[1]LUTs!$D$2:$H$64, 2, FALSE)</f>
        <v>North Coast</v>
      </c>
      <c r="G659" t="str">
        <f>VLOOKUP($D659,[1]LUTs!$D$2:$H$64, 3, FALSE)</f>
        <v>NSW</v>
      </c>
      <c r="H659" t="str">
        <f>VLOOKUP(G659,[1]LUTs!V$2:W$9, 2, FALSE)</f>
        <v>New South Wales</v>
      </c>
      <c r="I659" t="str">
        <f>VLOOKUP($E659,[1]LUTs!$AA$2:$AG$194, 4, FALSE)</f>
        <v>Irrigated horticulture</v>
      </c>
      <c r="J659" t="str">
        <f>VLOOKUP($E659,[1]LUTs!$AA$2:$AG$194,5,FALSE)</f>
        <v>Horticulture</v>
      </c>
      <c r="K659" t="str">
        <f>VLOOKUP($E659,[1]LUTs!$AA$2:$AG$194,6,FALSE)</f>
        <v>Agriculture</v>
      </c>
      <c r="L659" t="str">
        <f>VLOOKUP($E659,[1]LUTs!$AA$2:$AG$194,7,FALSE)</f>
        <v>Irrigated</v>
      </c>
    </row>
    <row r="660" spans="1:12" x14ac:dyDescent="0.25">
      <c r="A660">
        <v>2060</v>
      </c>
      <c r="B660">
        <v>55</v>
      </c>
      <c r="C660">
        <f t="shared" si="10"/>
        <v>13.75</v>
      </c>
      <c r="D660">
        <v>1060</v>
      </c>
      <c r="E660">
        <v>453</v>
      </c>
      <c r="F660" t="str">
        <f>VLOOKUP($D660,[1]LUTs!$D$2:$H$64, 2, FALSE)</f>
        <v>North Coast</v>
      </c>
      <c r="G660" t="str">
        <f>VLOOKUP($D660,[1]LUTs!$D$2:$H$64, 3, FALSE)</f>
        <v>NSW</v>
      </c>
      <c r="H660" t="str">
        <f>VLOOKUP(G660,[1]LUTs!V$2:W$9, 2, FALSE)</f>
        <v>New South Wales</v>
      </c>
      <c r="I660" t="str">
        <f>VLOOKUP($E660,[1]LUTs!$AA$2:$AG$194, 4, FALSE)</f>
        <v>Irrigated horticulture</v>
      </c>
      <c r="J660" t="str">
        <f>VLOOKUP($E660,[1]LUTs!$AA$2:$AG$194,5,FALSE)</f>
        <v>Horticulture</v>
      </c>
      <c r="K660" t="str">
        <f>VLOOKUP($E660,[1]LUTs!$AA$2:$AG$194,6,FALSE)</f>
        <v>Agriculture</v>
      </c>
      <c r="L660" t="str">
        <f>VLOOKUP($E660,[1]LUTs!$AA$2:$AG$194,7,FALSE)</f>
        <v>Irrigated</v>
      </c>
    </row>
    <row r="661" spans="1:12" x14ac:dyDescent="0.25">
      <c r="A661">
        <v>1747</v>
      </c>
      <c r="B661">
        <v>261</v>
      </c>
      <c r="C661">
        <f t="shared" si="10"/>
        <v>65.25</v>
      </c>
      <c r="D661">
        <v>1060</v>
      </c>
      <c r="E661">
        <v>454</v>
      </c>
      <c r="F661" t="str">
        <f>VLOOKUP($D661,[1]LUTs!$D$2:$H$64, 2, FALSE)</f>
        <v>North Coast</v>
      </c>
      <c r="G661" t="str">
        <f>VLOOKUP($D661,[1]LUTs!$D$2:$H$64, 3, FALSE)</f>
        <v>NSW</v>
      </c>
      <c r="H661" t="str">
        <f>VLOOKUP(G661,[1]LUTs!V$2:W$9, 2, FALSE)</f>
        <v>New South Wales</v>
      </c>
      <c r="I661" t="str">
        <f>VLOOKUP($E661,[1]LUTs!$AA$2:$AG$194, 4, FALSE)</f>
        <v>Irrigated horticulture</v>
      </c>
      <c r="J661" t="str">
        <f>VLOOKUP($E661,[1]LUTs!$AA$2:$AG$194,5,FALSE)</f>
        <v>Horticulture</v>
      </c>
      <c r="K661" t="str">
        <f>VLOOKUP($E661,[1]LUTs!$AA$2:$AG$194,6,FALSE)</f>
        <v>Agriculture</v>
      </c>
      <c r="L661" t="str">
        <f>VLOOKUP($E661,[1]LUTs!$AA$2:$AG$194,7,FALSE)</f>
        <v>Irrigated</v>
      </c>
    </row>
    <row r="662" spans="1:12" x14ac:dyDescent="0.25">
      <c r="A662">
        <v>1617</v>
      </c>
      <c r="B662">
        <v>1786</v>
      </c>
      <c r="C662">
        <f t="shared" si="10"/>
        <v>446.5</v>
      </c>
      <c r="D662">
        <v>1060</v>
      </c>
      <c r="E662">
        <v>510</v>
      </c>
      <c r="F662" t="str">
        <f>VLOOKUP($D662,[1]LUTs!$D$2:$H$64, 2, FALSE)</f>
        <v>North Coast</v>
      </c>
      <c r="G662" t="str">
        <f>VLOOKUP($D662,[1]LUTs!$D$2:$H$64, 3, FALSE)</f>
        <v>NSW</v>
      </c>
      <c r="H662" t="str">
        <f>VLOOKUP(G662,[1]LUTs!V$2:W$9, 2, FALSE)</f>
        <v>New South Wales</v>
      </c>
      <c r="I662" t="str">
        <f>VLOOKUP($E662,[1]LUTs!$AA$2:$AG$194, 4, FALSE)</f>
        <v>Intensive plant production</v>
      </c>
      <c r="J662" t="str">
        <f>VLOOKUP($E662,[1]LUTs!$AA$2:$AG$194,5,FALSE)</f>
        <v>Horticulture</v>
      </c>
      <c r="K662" t="str">
        <f>VLOOKUP($E662,[1]LUTs!$AA$2:$AG$194,6,FALSE)</f>
        <v>Agriculture</v>
      </c>
      <c r="L662" t="str">
        <f>VLOOKUP($E662,[1]LUTs!$AA$2:$AG$194,7,FALSE)</f>
        <v>Irrigated</v>
      </c>
    </row>
    <row r="663" spans="1:12" x14ac:dyDescent="0.25">
      <c r="A663">
        <v>1607</v>
      </c>
      <c r="B663">
        <v>416</v>
      </c>
      <c r="C663">
        <f t="shared" si="10"/>
        <v>104</v>
      </c>
      <c r="D663">
        <v>1060</v>
      </c>
      <c r="E663">
        <v>511</v>
      </c>
      <c r="F663" t="str">
        <f>VLOOKUP($D663,[1]LUTs!$D$2:$H$64, 2, FALSE)</f>
        <v>North Coast</v>
      </c>
      <c r="G663" t="str">
        <f>VLOOKUP($D663,[1]LUTs!$D$2:$H$64, 3, FALSE)</f>
        <v>NSW</v>
      </c>
      <c r="H663" t="str">
        <f>VLOOKUP(G663,[1]LUTs!V$2:W$9, 2, FALSE)</f>
        <v>New South Wales</v>
      </c>
      <c r="I663" t="str">
        <f>VLOOKUP($E663,[1]LUTs!$AA$2:$AG$194, 4, FALSE)</f>
        <v>Intensive plant production</v>
      </c>
      <c r="J663" t="str">
        <f>VLOOKUP($E663,[1]LUTs!$AA$2:$AG$194,5,FALSE)</f>
        <v>Horticulture</v>
      </c>
      <c r="K663" t="str">
        <f>VLOOKUP($E663,[1]LUTs!$AA$2:$AG$194,6,FALSE)</f>
        <v>Agriculture</v>
      </c>
      <c r="L663" t="str">
        <f>VLOOKUP($E663,[1]LUTs!$AA$2:$AG$194,7,FALSE)</f>
        <v>Irrigated</v>
      </c>
    </row>
    <row r="664" spans="1:12" x14ac:dyDescent="0.25">
      <c r="A664">
        <v>1669</v>
      </c>
      <c r="B664">
        <v>643</v>
      </c>
      <c r="C664">
        <f t="shared" si="10"/>
        <v>160.75</v>
      </c>
      <c r="D664">
        <v>1060</v>
      </c>
      <c r="E664">
        <v>512</v>
      </c>
      <c r="F664" t="str">
        <f>VLOOKUP($D664,[1]LUTs!$D$2:$H$64, 2, FALSE)</f>
        <v>North Coast</v>
      </c>
      <c r="G664" t="str">
        <f>VLOOKUP($D664,[1]LUTs!$D$2:$H$64, 3, FALSE)</f>
        <v>NSW</v>
      </c>
      <c r="H664" t="str">
        <f>VLOOKUP(G664,[1]LUTs!V$2:W$9, 2, FALSE)</f>
        <v>New South Wales</v>
      </c>
      <c r="I664" t="str">
        <f>VLOOKUP($E664,[1]LUTs!$AA$2:$AG$194, 4, FALSE)</f>
        <v>Intensive plant production</v>
      </c>
      <c r="J664" t="str">
        <f>VLOOKUP($E664,[1]LUTs!$AA$2:$AG$194,5,FALSE)</f>
        <v>Horticulture</v>
      </c>
      <c r="K664" t="str">
        <f>VLOOKUP($E664,[1]LUTs!$AA$2:$AG$194,6,FALSE)</f>
        <v>Agriculture</v>
      </c>
      <c r="L664" t="str">
        <f>VLOOKUP($E664,[1]LUTs!$AA$2:$AG$194,7,FALSE)</f>
        <v>Irrigated</v>
      </c>
    </row>
    <row r="665" spans="1:12" x14ac:dyDescent="0.25">
      <c r="A665">
        <v>1723</v>
      </c>
      <c r="B665">
        <v>133</v>
      </c>
      <c r="C665">
        <f t="shared" si="10"/>
        <v>33.25</v>
      </c>
      <c r="D665">
        <v>1060</v>
      </c>
      <c r="E665">
        <v>513</v>
      </c>
      <c r="F665" t="str">
        <f>VLOOKUP($D665,[1]LUTs!$D$2:$H$64, 2, FALSE)</f>
        <v>North Coast</v>
      </c>
      <c r="G665" t="str">
        <f>VLOOKUP($D665,[1]LUTs!$D$2:$H$64, 3, FALSE)</f>
        <v>NSW</v>
      </c>
      <c r="H665" t="str">
        <f>VLOOKUP(G665,[1]LUTs!V$2:W$9, 2, FALSE)</f>
        <v>New South Wales</v>
      </c>
      <c r="I665" t="str">
        <f>VLOOKUP($E665,[1]LUTs!$AA$2:$AG$194, 4, FALSE)</f>
        <v>Intensive plant production</v>
      </c>
      <c r="J665" t="str">
        <f>VLOOKUP($E665,[1]LUTs!$AA$2:$AG$194,5,FALSE)</f>
        <v>Horticulture</v>
      </c>
      <c r="K665" t="str">
        <f>VLOOKUP($E665,[1]LUTs!$AA$2:$AG$194,6,FALSE)</f>
        <v>Agriculture</v>
      </c>
      <c r="L665" t="str">
        <f>VLOOKUP($E665,[1]LUTs!$AA$2:$AG$194,7,FALSE)</f>
        <v>Irrigated</v>
      </c>
    </row>
    <row r="666" spans="1:12" x14ac:dyDescent="0.25">
      <c r="A666">
        <v>1616</v>
      </c>
      <c r="B666">
        <v>44</v>
      </c>
      <c r="C666">
        <f t="shared" si="10"/>
        <v>11</v>
      </c>
      <c r="D666">
        <v>1060</v>
      </c>
      <c r="E666">
        <v>514</v>
      </c>
      <c r="F666" t="str">
        <f>VLOOKUP($D666,[1]LUTs!$D$2:$H$64, 2, FALSE)</f>
        <v>North Coast</v>
      </c>
      <c r="G666" t="str">
        <f>VLOOKUP($D666,[1]LUTs!$D$2:$H$64, 3, FALSE)</f>
        <v>NSW</v>
      </c>
      <c r="H666" t="str">
        <f>VLOOKUP(G666,[1]LUTs!V$2:W$9, 2, FALSE)</f>
        <v>New South Wales</v>
      </c>
      <c r="I666" t="str">
        <f>VLOOKUP($E666,[1]LUTs!$AA$2:$AG$194, 4, FALSE)</f>
        <v>Intensive plant production</v>
      </c>
      <c r="J666" t="str">
        <f>VLOOKUP($E666,[1]LUTs!$AA$2:$AG$194,5,FALSE)</f>
        <v>Horticulture</v>
      </c>
      <c r="K666" t="str">
        <f>VLOOKUP($E666,[1]LUTs!$AA$2:$AG$194,6,FALSE)</f>
        <v>Agriculture</v>
      </c>
      <c r="L666" t="str">
        <f>VLOOKUP($E666,[1]LUTs!$AA$2:$AG$194,7,FALSE)</f>
        <v>Irrigated</v>
      </c>
    </row>
    <row r="667" spans="1:12" x14ac:dyDescent="0.25">
      <c r="A667">
        <v>2023</v>
      </c>
      <c r="B667">
        <v>91</v>
      </c>
      <c r="C667">
        <f t="shared" si="10"/>
        <v>22.75</v>
      </c>
      <c r="D667">
        <v>1060</v>
      </c>
      <c r="E667">
        <v>515</v>
      </c>
      <c r="F667" t="str">
        <f>VLOOKUP($D667,[1]LUTs!$D$2:$H$64, 2, FALSE)</f>
        <v>North Coast</v>
      </c>
      <c r="G667" t="str">
        <f>VLOOKUP($D667,[1]LUTs!$D$2:$H$64, 3, FALSE)</f>
        <v>NSW</v>
      </c>
      <c r="H667" t="str">
        <f>VLOOKUP(G667,[1]LUTs!V$2:W$9, 2, FALSE)</f>
        <v>New South Wales</v>
      </c>
      <c r="I667" t="str">
        <f>VLOOKUP($E667,[1]LUTs!$AA$2:$AG$194, 4, FALSE)</f>
        <v>Intensive plant production</v>
      </c>
      <c r="J667" t="str">
        <f>VLOOKUP($E667,[1]LUTs!$AA$2:$AG$194,5,FALSE)</f>
        <v>Horticulture</v>
      </c>
      <c r="K667" t="str">
        <f>VLOOKUP($E667,[1]LUTs!$AA$2:$AG$194,6,FALSE)</f>
        <v>Agriculture</v>
      </c>
      <c r="L667" t="str">
        <f>VLOOKUP($E667,[1]LUTs!$AA$2:$AG$194,7,FALSE)</f>
        <v>Dryland</v>
      </c>
    </row>
    <row r="668" spans="1:12" x14ac:dyDescent="0.25">
      <c r="A668">
        <v>1749</v>
      </c>
      <c r="B668">
        <v>393</v>
      </c>
      <c r="C668">
        <f t="shared" si="10"/>
        <v>98.25</v>
      </c>
      <c r="D668">
        <v>1060</v>
      </c>
      <c r="E668">
        <v>520</v>
      </c>
      <c r="F668" t="str">
        <f>VLOOKUP($D668,[1]LUTs!$D$2:$H$64, 2, FALSE)</f>
        <v>North Coast</v>
      </c>
      <c r="G668" t="str">
        <f>VLOOKUP($D668,[1]LUTs!$D$2:$H$64, 3, FALSE)</f>
        <v>NSW</v>
      </c>
      <c r="H668" t="str">
        <f>VLOOKUP(G668,[1]LUTs!V$2:W$9, 2, FALSE)</f>
        <v>New South Wales</v>
      </c>
      <c r="I668" t="str">
        <f>VLOOKUP($E668,[1]LUTs!$AA$2:$AG$194, 4, FALSE)</f>
        <v>Intensive animal production</v>
      </c>
      <c r="J668" t="str">
        <f>VLOOKUP($E668,[1]LUTs!$AA$2:$AG$194,5,FALSE)</f>
        <v>Livestock production</v>
      </c>
      <c r="K668" t="str">
        <f>VLOOKUP($E668,[1]LUTs!$AA$2:$AG$194,6,FALSE)</f>
        <v>Agriculture</v>
      </c>
      <c r="L668" t="str">
        <f>VLOOKUP($E668,[1]LUTs!$AA$2:$AG$194,7,FALSE)</f>
        <v>Dryland</v>
      </c>
    </row>
    <row r="669" spans="1:12" x14ac:dyDescent="0.25">
      <c r="A669">
        <v>1657</v>
      </c>
      <c r="B669">
        <v>779</v>
      </c>
      <c r="C669">
        <f t="shared" si="10"/>
        <v>194.75</v>
      </c>
      <c r="D669">
        <v>1060</v>
      </c>
      <c r="E669">
        <v>521</v>
      </c>
      <c r="F669" t="str">
        <f>VLOOKUP($D669,[1]LUTs!$D$2:$H$64, 2, FALSE)</f>
        <v>North Coast</v>
      </c>
      <c r="G669" t="str">
        <f>VLOOKUP($D669,[1]LUTs!$D$2:$H$64, 3, FALSE)</f>
        <v>NSW</v>
      </c>
      <c r="H669" t="str">
        <f>VLOOKUP(G669,[1]LUTs!V$2:W$9, 2, FALSE)</f>
        <v>New South Wales</v>
      </c>
      <c r="I669" t="str">
        <f>VLOOKUP($E669,[1]LUTs!$AA$2:$AG$194, 4, FALSE)</f>
        <v>Intensive animal production</v>
      </c>
      <c r="J669" t="str">
        <f>VLOOKUP($E669,[1]LUTs!$AA$2:$AG$194,5,FALSE)</f>
        <v>Livestock production</v>
      </c>
      <c r="K669" t="str">
        <f>VLOOKUP($E669,[1]LUTs!$AA$2:$AG$194,6,FALSE)</f>
        <v>Agriculture</v>
      </c>
      <c r="L669" t="str">
        <f>VLOOKUP($E669,[1]LUTs!$AA$2:$AG$194,7,FALSE)</f>
        <v>Dryland</v>
      </c>
    </row>
    <row r="670" spans="1:12" x14ac:dyDescent="0.25">
      <c r="A670">
        <v>1821</v>
      </c>
      <c r="B670">
        <v>281</v>
      </c>
      <c r="C670">
        <f t="shared" si="10"/>
        <v>70.25</v>
      </c>
      <c r="D670">
        <v>1060</v>
      </c>
      <c r="E670">
        <v>522</v>
      </c>
      <c r="F670" t="str">
        <f>VLOOKUP($D670,[1]LUTs!$D$2:$H$64, 2, FALSE)</f>
        <v>North Coast</v>
      </c>
      <c r="G670" t="str">
        <f>VLOOKUP($D670,[1]LUTs!$D$2:$H$64, 3, FALSE)</f>
        <v>NSW</v>
      </c>
      <c r="H670" t="str">
        <f>VLOOKUP(G670,[1]LUTs!V$2:W$9, 2, FALSE)</f>
        <v>New South Wales</v>
      </c>
      <c r="I670" t="str">
        <f>VLOOKUP($E670,[1]LUTs!$AA$2:$AG$194, 4, FALSE)</f>
        <v>Intensive animal production</v>
      </c>
      <c r="J670" t="str">
        <f>VLOOKUP($E670,[1]LUTs!$AA$2:$AG$194,5,FALSE)</f>
        <v>Livestock production</v>
      </c>
      <c r="K670" t="str">
        <f>VLOOKUP($E670,[1]LUTs!$AA$2:$AG$194,6,FALSE)</f>
        <v>Agriculture</v>
      </c>
      <c r="L670" t="str">
        <f>VLOOKUP($E670,[1]LUTs!$AA$2:$AG$194,7,FALSE)</f>
        <v>Dryland</v>
      </c>
    </row>
    <row r="671" spans="1:12" x14ac:dyDescent="0.25">
      <c r="A671">
        <v>1762</v>
      </c>
      <c r="B671">
        <v>499</v>
      </c>
      <c r="C671">
        <f t="shared" si="10"/>
        <v>124.75</v>
      </c>
      <c r="D671">
        <v>1060</v>
      </c>
      <c r="E671">
        <v>523</v>
      </c>
      <c r="F671" t="str">
        <f>VLOOKUP($D671,[1]LUTs!$D$2:$H$64, 2, FALSE)</f>
        <v>North Coast</v>
      </c>
      <c r="G671" t="str">
        <f>VLOOKUP($D671,[1]LUTs!$D$2:$H$64, 3, FALSE)</f>
        <v>NSW</v>
      </c>
      <c r="H671" t="str">
        <f>VLOOKUP(G671,[1]LUTs!V$2:W$9, 2, FALSE)</f>
        <v>New South Wales</v>
      </c>
      <c r="I671" t="str">
        <f>VLOOKUP($E671,[1]LUTs!$AA$2:$AG$194, 4, FALSE)</f>
        <v>Intensive animal production</v>
      </c>
      <c r="J671" t="str">
        <f>VLOOKUP($E671,[1]LUTs!$AA$2:$AG$194,5,FALSE)</f>
        <v>Livestock production</v>
      </c>
      <c r="K671" t="str">
        <f>VLOOKUP($E671,[1]LUTs!$AA$2:$AG$194,6,FALSE)</f>
        <v>Agriculture</v>
      </c>
      <c r="L671" t="str">
        <f>VLOOKUP($E671,[1]LUTs!$AA$2:$AG$194,7,FALSE)</f>
        <v>Dryland</v>
      </c>
    </row>
    <row r="672" spans="1:12" x14ac:dyDescent="0.25">
      <c r="A672">
        <v>1739</v>
      </c>
      <c r="B672">
        <v>70</v>
      </c>
      <c r="C672">
        <f t="shared" si="10"/>
        <v>17.5</v>
      </c>
      <c r="D672">
        <v>1060</v>
      </c>
      <c r="E672">
        <v>524</v>
      </c>
      <c r="F672" t="str">
        <f>VLOOKUP($D672,[1]LUTs!$D$2:$H$64, 2, FALSE)</f>
        <v>North Coast</v>
      </c>
      <c r="G672" t="str">
        <f>VLOOKUP($D672,[1]LUTs!$D$2:$H$64, 3, FALSE)</f>
        <v>NSW</v>
      </c>
      <c r="H672" t="str">
        <f>VLOOKUP(G672,[1]LUTs!V$2:W$9, 2, FALSE)</f>
        <v>New South Wales</v>
      </c>
      <c r="I672" t="str">
        <f>VLOOKUP($E672,[1]LUTs!$AA$2:$AG$194, 4, FALSE)</f>
        <v>Intensive animal production</v>
      </c>
      <c r="J672" t="str">
        <f>VLOOKUP($E672,[1]LUTs!$AA$2:$AG$194,5,FALSE)</f>
        <v>Livestock production</v>
      </c>
      <c r="K672" t="str">
        <f>VLOOKUP($E672,[1]LUTs!$AA$2:$AG$194,6,FALSE)</f>
        <v>Agriculture</v>
      </c>
      <c r="L672" t="str">
        <f>VLOOKUP($E672,[1]LUTs!$AA$2:$AG$194,7,FALSE)</f>
        <v>Dryland</v>
      </c>
    </row>
    <row r="673" spans="1:12" x14ac:dyDescent="0.25">
      <c r="A673">
        <v>1689</v>
      </c>
      <c r="B673">
        <v>2568</v>
      </c>
      <c r="C673">
        <f t="shared" si="10"/>
        <v>642</v>
      </c>
      <c r="D673">
        <v>1060</v>
      </c>
      <c r="E673">
        <v>525</v>
      </c>
      <c r="F673" t="str">
        <f>VLOOKUP($D673,[1]LUTs!$D$2:$H$64, 2, FALSE)</f>
        <v>North Coast</v>
      </c>
      <c r="G673" t="str">
        <f>VLOOKUP($D673,[1]LUTs!$D$2:$H$64, 3, FALSE)</f>
        <v>NSW</v>
      </c>
      <c r="H673" t="str">
        <f>VLOOKUP(G673,[1]LUTs!V$2:W$9, 2, FALSE)</f>
        <v>New South Wales</v>
      </c>
      <c r="I673" t="str">
        <f>VLOOKUP($E673,[1]LUTs!$AA$2:$AG$194, 4, FALSE)</f>
        <v>Intensive animal production</v>
      </c>
      <c r="J673" t="str">
        <f>VLOOKUP($E673,[1]LUTs!$AA$2:$AG$194,5,FALSE)</f>
        <v>Livestock production</v>
      </c>
      <c r="K673" t="str">
        <f>VLOOKUP($E673,[1]LUTs!$AA$2:$AG$194,6,FALSE)</f>
        <v>Agriculture</v>
      </c>
      <c r="L673" t="str">
        <f>VLOOKUP($E673,[1]LUTs!$AA$2:$AG$194,7,FALSE)</f>
        <v>Dryland</v>
      </c>
    </row>
    <row r="674" spans="1:12" x14ac:dyDescent="0.25">
      <c r="A674">
        <v>1702</v>
      </c>
      <c r="B674">
        <v>1598</v>
      </c>
      <c r="C674">
        <f t="shared" si="10"/>
        <v>399.5</v>
      </c>
      <c r="D674">
        <v>1060</v>
      </c>
      <c r="E674">
        <v>526</v>
      </c>
      <c r="F674" t="str">
        <f>VLOOKUP($D674,[1]LUTs!$D$2:$H$64, 2, FALSE)</f>
        <v>North Coast</v>
      </c>
      <c r="G674" t="str">
        <f>VLOOKUP($D674,[1]LUTs!$D$2:$H$64, 3, FALSE)</f>
        <v>NSW</v>
      </c>
      <c r="H674" t="str">
        <f>VLOOKUP(G674,[1]LUTs!V$2:W$9, 2, FALSE)</f>
        <v>New South Wales</v>
      </c>
      <c r="I674" t="str">
        <f>VLOOKUP($E674,[1]LUTs!$AA$2:$AG$194, 4, FALSE)</f>
        <v>Intensive animal production</v>
      </c>
      <c r="J674" t="str">
        <f>VLOOKUP($E674,[1]LUTs!$AA$2:$AG$194,5,FALSE)</f>
        <v>Livestock production</v>
      </c>
      <c r="K674" t="str">
        <f>VLOOKUP($E674,[1]LUTs!$AA$2:$AG$194,6,FALSE)</f>
        <v>Agriculture</v>
      </c>
      <c r="L674" t="str">
        <f>VLOOKUP($E674,[1]LUTs!$AA$2:$AG$194,7,FALSE)</f>
        <v>Dryland</v>
      </c>
    </row>
    <row r="675" spans="1:12" x14ac:dyDescent="0.25">
      <c r="A675">
        <v>1718</v>
      </c>
      <c r="B675">
        <v>89</v>
      </c>
      <c r="C675">
        <f t="shared" si="10"/>
        <v>22.25</v>
      </c>
      <c r="D675">
        <v>1060</v>
      </c>
      <c r="E675">
        <v>527</v>
      </c>
      <c r="F675" t="str">
        <f>VLOOKUP($D675,[1]LUTs!$D$2:$H$64, 2, FALSE)</f>
        <v>North Coast</v>
      </c>
      <c r="G675" t="str">
        <f>VLOOKUP($D675,[1]LUTs!$D$2:$H$64, 3, FALSE)</f>
        <v>NSW</v>
      </c>
      <c r="H675" t="str">
        <f>VLOOKUP(G675,[1]LUTs!V$2:W$9, 2, FALSE)</f>
        <v>New South Wales</v>
      </c>
      <c r="I675" t="str">
        <f>VLOOKUP($E675,[1]LUTs!$AA$2:$AG$194, 4, FALSE)</f>
        <v>Intensive animal production</v>
      </c>
      <c r="J675" t="str">
        <f>VLOOKUP($E675,[1]LUTs!$AA$2:$AG$194,5,FALSE)</f>
        <v>Livestock production</v>
      </c>
      <c r="K675" t="str">
        <f>VLOOKUP($E675,[1]LUTs!$AA$2:$AG$194,6,FALSE)</f>
        <v>Agriculture</v>
      </c>
      <c r="L675" t="str">
        <f>VLOOKUP($E675,[1]LUTs!$AA$2:$AG$194,7,FALSE)</f>
        <v>Dryland</v>
      </c>
    </row>
    <row r="676" spans="1:12" x14ac:dyDescent="0.25">
      <c r="A676">
        <v>1807</v>
      </c>
      <c r="B676">
        <v>81</v>
      </c>
      <c r="C676">
        <f t="shared" si="10"/>
        <v>20.25</v>
      </c>
      <c r="D676">
        <v>1060</v>
      </c>
      <c r="E676">
        <v>528</v>
      </c>
      <c r="F676" t="str">
        <f>VLOOKUP($D676,[1]LUTs!$D$2:$H$64, 2, FALSE)</f>
        <v>North Coast</v>
      </c>
      <c r="G676" t="str">
        <f>VLOOKUP($D676,[1]LUTs!$D$2:$H$64, 3, FALSE)</f>
        <v>NSW</v>
      </c>
      <c r="H676" t="str">
        <f>VLOOKUP(G676,[1]LUTs!V$2:W$9, 2, FALSE)</f>
        <v>New South Wales</v>
      </c>
      <c r="I676" t="str">
        <f>VLOOKUP($E676,[1]LUTs!$AA$2:$AG$194, 4, FALSE)</f>
        <v>Intensive animal production</v>
      </c>
      <c r="J676" t="str">
        <f>VLOOKUP($E676,[1]LUTs!$AA$2:$AG$194,5,FALSE)</f>
        <v>Livestock production</v>
      </c>
      <c r="K676" t="str">
        <f>VLOOKUP($E676,[1]LUTs!$AA$2:$AG$194,6,FALSE)</f>
        <v>Agriculture</v>
      </c>
      <c r="L676" t="str">
        <f>VLOOKUP($E676,[1]LUTs!$AA$2:$AG$194,7,FALSE)</f>
        <v>Dryland</v>
      </c>
    </row>
    <row r="677" spans="1:12" x14ac:dyDescent="0.25">
      <c r="A677">
        <v>1619</v>
      </c>
      <c r="B677">
        <v>3230</v>
      </c>
      <c r="C677">
        <f t="shared" si="10"/>
        <v>807.5</v>
      </c>
      <c r="D677">
        <v>1060</v>
      </c>
      <c r="E677">
        <v>530</v>
      </c>
      <c r="F677" t="str">
        <f>VLOOKUP($D677,[1]LUTs!$D$2:$H$64, 2, FALSE)</f>
        <v>North Coast</v>
      </c>
      <c r="G677" t="str">
        <f>VLOOKUP($D677,[1]LUTs!$D$2:$H$64, 3, FALSE)</f>
        <v>NSW</v>
      </c>
      <c r="H677" t="str">
        <f>VLOOKUP(G677,[1]LUTs!V$2:W$9, 2, FALSE)</f>
        <v>New South Wales</v>
      </c>
      <c r="I677" t="str">
        <f>VLOOKUP($E677,[1]LUTs!$AA$2:$AG$194, 4, FALSE)</f>
        <v>Urban intensive uses</v>
      </c>
      <c r="J677" t="str">
        <f>VLOOKUP($E677,[1]LUTs!$AA$2:$AG$194,5,FALSE)</f>
        <v>Intensive uses</v>
      </c>
      <c r="K677" t="str">
        <f>VLOOKUP($E677,[1]LUTs!$AA$2:$AG$194,6,FALSE)</f>
        <v>Non-agriculture</v>
      </c>
      <c r="L677" t="str">
        <f>VLOOKUP($E677,[1]LUTs!$AA$2:$AG$194,7,FALSE)</f>
        <v>Dryland</v>
      </c>
    </row>
    <row r="678" spans="1:12" x14ac:dyDescent="0.25">
      <c r="A678">
        <v>1726</v>
      </c>
      <c r="B678">
        <v>461</v>
      </c>
      <c r="C678">
        <f t="shared" si="10"/>
        <v>115.25</v>
      </c>
      <c r="D678">
        <v>1060</v>
      </c>
      <c r="E678">
        <v>531</v>
      </c>
      <c r="F678" t="str">
        <f>VLOOKUP($D678,[1]LUTs!$D$2:$H$64, 2, FALSE)</f>
        <v>North Coast</v>
      </c>
      <c r="G678" t="str">
        <f>VLOOKUP($D678,[1]LUTs!$D$2:$H$64, 3, FALSE)</f>
        <v>NSW</v>
      </c>
      <c r="H678" t="str">
        <f>VLOOKUP(G678,[1]LUTs!V$2:W$9, 2, FALSE)</f>
        <v>New South Wales</v>
      </c>
      <c r="I678" t="str">
        <f>VLOOKUP($E678,[1]LUTs!$AA$2:$AG$194, 4, FALSE)</f>
        <v>Urban intensive uses</v>
      </c>
      <c r="J678" t="str">
        <f>VLOOKUP($E678,[1]LUTs!$AA$2:$AG$194,5,FALSE)</f>
        <v>Intensive uses</v>
      </c>
      <c r="K678" t="str">
        <f>VLOOKUP($E678,[1]LUTs!$AA$2:$AG$194,6,FALSE)</f>
        <v>Non-agriculture</v>
      </c>
      <c r="L678" t="str">
        <f>VLOOKUP($E678,[1]LUTs!$AA$2:$AG$194,7,FALSE)</f>
        <v>Dryland</v>
      </c>
    </row>
    <row r="679" spans="1:12" x14ac:dyDescent="0.25">
      <c r="A679">
        <v>1695</v>
      </c>
      <c r="B679">
        <v>238</v>
      </c>
      <c r="C679">
        <f t="shared" si="10"/>
        <v>59.5</v>
      </c>
      <c r="D679">
        <v>1060</v>
      </c>
      <c r="E679">
        <v>532</v>
      </c>
      <c r="F679" t="str">
        <f>VLOOKUP($D679,[1]LUTs!$D$2:$H$64, 2, FALSE)</f>
        <v>North Coast</v>
      </c>
      <c r="G679" t="str">
        <f>VLOOKUP($D679,[1]LUTs!$D$2:$H$64, 3, FALSE)</f>
        <v>NSW</v>
      </c>
      <c r="H679" t="str">
        <f>VLOOKUP(G679,[1]LUTs!V$2:W$9, 2, FALSE)</f>
        <v>New South Wales</v>
      </c>
      <c r="I679" t="str">
        <f>VLOOKUP($E679,[1]LUTs!$AA$2:$AG$194, 4, FALSE)</f>
        <v>Urban intensive uses</v>
      </c>
      <c r="J679" t="str">
        <f>VLOOKUP($E679,[1]LUTs!$AA$2:$AG$194,5,FALSE)</f>
        <v>Intensive uses</v>
      </c>
      <c r="K679" t="str">
        <f>VLOOKUP($E679,[1]LUTs!$AA$2:$AG$194,6,FALSE)</f>
        <v>Non-agriculture</v>
      </c>
      <c r="L679" t="str">
        <f>VLOOKUP($E679,[1]LUTs!$AA$2:$AG$194,7,FALSE)</f>
        <v>Dryland</v>
      </c>
    </row>
    <row r="680" spans="1:12" x14ac:dyDescent="0.25">
      <c r="A680">
        <v>1860</v>
      </c>
      <c r="B680">
        <v>11</v>
      </c>
      <c r="C680">
        <f t="shared" si="10"/>
        <v>2.75</v>
      </c>
      <c r="D680">
        <v>1060</v>
      </c>
      <c r="E680">
        <v>533</v>
      </c>
      <c r="F680" t="str">
        <f>VLOOKUP($D680,[1]LUTs!$D$2:$H$64, 2, FALSE)</f>
        <v>North Coast</v>
      </c>
      <c r="G680" t="str">
        <f>VLOOKUP($D680,[1]LUTs!$D$2:$H$64, 3, FALSE)</f>
        <v>NSW</v>
      </c>
      <c r="H680" t="str">
        <f>VLOOKUP(G680,[1]LUTs!V$2:W$9, 2, FALSE)</f>
        <v>New South Wales</v>
      </c>
      <c r="I680" t="str">
        <f>VLOOKUP($E680,[1]LUTs!$AA$2:$AG$194, 4, FALSE)</f>
        <v>Urban intensive uses</v>
      </c>
      <c r="J680" t="str">
        <f>VLOOKUP($E680,[1]LUTs!$AA$2:$AG$194,5,FALSE)</f>
        <v>Intensive uses</v>
      </c>
      <c r="K680" t="str">
        <f>VLOOKUP($E680,[1]LUTs!$AA$2:$AG$194,6,FALSE)</f>
        <v>Non-agriculture</v>
      </c>
      <c r="L680" t="str">
        <f>VLOOKUP($E680,[1]LUTs!$AA$2:$AG$194,7,FALSE)</f>
        <v>Dryland</v>
      </c>
    </row>
    <row r="681" spans="1:12" x14ac:dyDescent="0.25">
      <c r="A681">
        <v>1841</v>
      </c>
      <c r="B681">
        <v>164</v>
      </c>
      <c r="C681">
        <f t="shared" si="10"/>
        <v>41</v>
      </c>
      <c r="D681">
        <v>1060</v>
      </c>
      <c r="E681">
        <v>535</v>
      </c>
      <c r="F681" t="str">
        <f>VLOOKUP($D681,[1]LUTs!$D$2:$H$64, 2, FALSE)</f>
        <v>North Coast</v>
      </c>
      <c r="G681" t="str">
        <f>VLOOKUP($D681,[1]LUTs!$D$2:$H$64, 3, FALSE)</f>
        <v>NSW</v>
      </c>
      <c r="H681" t="str">
        <f>VLOOKUP(G681,[1]LUTs!V$2:W$9, 2, FALSE)</f>
        <v>New South Wales</v>
      </c>
      <c r="I681" t="str">
        <f>VLOOKUP($E681,[1]LUTs!$AA$2:$AG$194, 4, FALSE)</f>
        <v>Urban intensive uses</v>
      </c>
      <c r="J681" t="str">
        <f>VLOOKUP($E681,[1]LUTs!$AA$2:$AG$194,5,FALSE)</f>
        <v>Intensive uses</v>
      </c>
      <c r="K681" t="str">
        <f>VLOOKUP($E681,[1]LUTs!$AA$2:$AG$194,6,FALSE)</f>
        <v>Non-agriculture</v>
      </c>
      <c r="L681" t="str">
        <f>VLOOKUP($E681,[1]LUTs!$AA$2:$AG$194,7,FALSE)</f>
        <v>Dryland</v>
      </c>
    </row>
    <row r="682" spans="1:12" x14ac:dyDescent="0.25">
      <c r="A682">
        <v>1795</v>
      </c>
      <c r="B682">
        <v>432</v>
      </c>
      <c r="C682">
        <f t="shared" si="10"/>
        <v>108</v>
      </c>
      <c r="D682">
        <v>1060</v>
      </c>
      <c r="E682">
        <v>537</v>
      </c>
      <c r="F682" t="str">
        <f>VLOOKUP($D682,[1]LUTs!$D$2:$H$64, 2, FALSE)</f>
        <v>North Coast</v>
      </c>
      <c r="G682" t="str">
        <f>VLOOKUP($D682,[1]LUTs!$D$2:$H$64, 3, FALSE)</f>
        <v>NSW</v>
      </c>
      <c r="H682" t="str">
        <f>VLOOKUP(G682,[1]LUTs!V$2:W$9, 2, FALSE)</f>
        <v>New South Wales</v>
      </c>
      <c r="I682" t="str">
        <f>VLOOKUP($E682,[1]LUTs!$AA$2:$AG$194, 4, FALSE)</f>
        <v>Urban intensive uses</v>
      </c>
      <c r="J682" t="str">
        <f>VLOOKUP($E682,[1]LUTs!$AA$2:$AG$194,5,FALSE)</f>
        <v>Intensive uses</v>
      </c>
      <c r="K682" t="str">
        <f>VLOOKUP($E682,[1]LUTs!$AA$2:$AG$194,6,FALSE)</f>
        <v>Non-agriculture</v>
      </c>
      <c r="L682" t="str">
        <f>VLOOKUP($E682,[1]LUTs!$AA$2:$AG$194,7,FALSE)</f>
        <v>Dryland</v>
      </c>
    </row>
    <row r="683" spans="1:12" x14ac:dyDescent="0.25">
      <c r="A683">
        <v>1653</v>
      </c>
      <c r="B683">
        <v>57481</v>
      </c>
      <c r="C683">
        <f t="shared" si="10"/>
        <v>14370.25</v>
      </c>
      <c r="D683">
        <v>1060</v>
      </c>
      <c r="E683">
        <v>540</v>
      </c>
      <c r="F683" t="str">
        <f>VLOOKUP($D683,[1]LUTs!$D$2:$H$64, 2, FALSE)</f>
        <v>North Coast</v>
      </c>
      <c r="G683" t="str">
        <f>VLOOKUP($D683,[1]LUTs!$D$2:$H$64, 3, FALSE)</f>
        <v>NSW</v>
      </c>
      <c r="H683" t="str">
        <f>VLOOKUP(G683,[1]LUTs!V$2:W$9, 2, FALSE)</f>
        <v>New South Wales</v>
      </c>
      <c r="I683" t="str">
        <f>VLOOKUP($E683,[1]LUTs!$AA$2:$AG$194, 4, FALSE)</f>
        <v>Urban intensive uses</v>
      </c>
      <c r="J683" t="str">
        <f>VLOOKUP($E683,[1]LUTs!$AA$2:$AG$194,5,FALSE)</f>
        <v>Intensive uses</v>
      </c>
      <c r="K683" t="str">
        <f>VLOOKUP($E683,[1]LUTs!$AA$2:$AG$194,6,FALSE)</f>
        <v>Non-agriculture</v>
      </c>
      <c r="L683" t="str">
        <f>VLOOKUP($E683,[1]LUTs!$AA$2:$AG$194,7,FALSE)</f>
        <v>Dryland</v>
      </c>
    </row>
    <row r="684" spans="1:12" x14ac:dyDescent="0.25">
      <c r="A684">
        <v>1584</v>
      </c>
      <c r="B684">
        <v>91598</v>
      </c>
      <c r="C684">
        <f t="shared" si="10"/>
        <v>22899.5</v>
      </c>
      <c r="D684">
        <v>1060</v>
      </c>
      <c r="E684">
        <v>541</v>
      </c>
      <c r="F684" t="str">
        <f>VLOOKUP($D684,[1]LUTs!$D$2:$H$64, 2, FALSE)</f>
        <v>North Coast</v>
      </c>
      <c r="G684" t="str">
        <f>VLOOKUP($D684,[1]LUTs!$D$2:$H$64, 3, FALSE)</f>
        <v>NSW</v>
      </c>
      <c r="H684" t="str">
        <f>VLOOKUP(G684,[1]LUTs!V$2:W$9, 2, FALSE)</f>
        <v>New South Wales</v>
      </c>
      <c r="I684" t="str">
        <f>VLOOKUP($E684,[1]LUTs!$AA$2:$AG$194, 4, FALSE)</f>
        <v>Urban intensive uses</v>
      </c>
      <c r="J684" t="str">
        <f>VLOOKUP($E684,[1]LUTs!$AA$2:$AG$194,5,FALSE)</f>
        <v>Intensive uses</v>
      </c>
      <c r="K684" t="str">
        <f>VLOOKUP($E684,[1]LUTs!$AA$2:$AG$194,6,FALSE)</f>
        <v>Non-agriculture</v>
      </c>
      <c r="L684" t="str">
        <f>VLOOKUP($E684,[1]LUTs!$AA$2:$AG$194,7,FALSE)</f>
        <v>Dryland</v>
      </c>
    </row>
    <row r="685" spans="1:12" x14ac:dyDescent="0.25">
      <c r="A685">
        <v>1611</v>
      </c>
      <c r="B685">
        <v>80796</v>
      </c>
      <c r="C685">
        <f t="shared" si="10"/>
        <v>20199</v>
      </c>
      <c r="D685">
        <v>1060</v>
      </c>
      <c r="E685">
        <v>542</v>
      </c>
      <c r="F685" t="str">
        <f>VLOOKUP($D685,[1]LUTs!$D$2:$H$64, 2, FALSE)</f>
        <v>North Coast</v>
      </c>
      <c r="G685" t="str">
        <f>VLOOKUP($D685,[1]LUTs!$D$2:$H$64, 3, FALSE)</f>
        <v>NSW</v>
      </c>
      <c r="H685" t="str">
        <f>VLOOKUP(G685,[1]LUTs!V$2:W$9, 2, FALSE)</f>
        <v>New South Wales</v>
      </c>
      <c r="I685" t="str">
        <f>VLOOKUP($E685,[1]LUTs!$AA$2:$AG$194, 4, FALSE)</f>
        <v>Rural residential and farm infrastructure</v>
      </c>
      <c r="J685" t="str">
        <f>VLOOKUP($E685,[1]LUTs!$AA$2:$AG$194,5,FALSE)</f>
        <v>Intensive uses</v>
      </c>
      <c r="K685" t="str">
        <f>VLOOKUP($E685,[1]LUTs!$AA$2:$AG$194,6,FALSE)</f>
        <v>Non-agriculture</v>
      </c>
      <c r="L685" t="str">
        <f>VLOOKUP($E685,[1]LUTs!$AA$2:$AG$194,7,FALSE)</f>
        <v>Dryland</v>
      </c>
    </row>
    <row r="686" spans="1:12" x14ac:dyDescent="0.25">
      <c r="A686">
        <v>1594</v>
      </c>
      <c r="B686">
        <v>105975</v>
      </c>
      <c r="C686">
        <f t="shared" si="10"/>
        <v>26493.75</v>
      </c>
      <c r="D686">
        <v>1060</v>
      </c>
      <c r="E686">
        <v>543</v>
      </c>
      <c r="F686" t="str">
        <f>VLOOKUP($D686,[1]LUTs!$D$2:$H$64, 2, FALSE)</f>
        <v>North Coast</v>
      </c>
      <c r="G686" t="str">
        <f>VLOOKUP($D686,[1]LUTs!$D$2:$H$64, 3, FALSE)</f>
        <v>NSW</v>
      </c>
      <c r="H686" t="str">
        <f>VLOOKUP(G686,[1]LUTs!V$2:W$9, 2, FALSE)</f>
        <v>New South Wales</v>
      </c>
      <c r="I686" t="str">
        <f>VLOOKUP($E686,[1]LUTs!$AA$2:$AG$194, 4, FALSE)</f>
        <v>Rural residential and farm infrastructure</v>
      </c>
      <c r="J686" t="str">
        <f>VLOOKUP($E686,[1]LUTs!$AA$2:$AG$194,5,FALSE)</f>
        <v>Intensive uses</v>
      </c>
      <c r="K686" t="str">
        <f>VLOOKUP($E686,[1]LUTs!$AA$2:$AG$194,6,FALSE)</f>
        <v>Non-agriculture</v>
      </c>
      <c r="L686" t="str">
        <f>VLOOKUP($E686,[1]LUTs!$AA$2:$AG$194,7,FALSE)</f>
        <v>Dryland</v>
      </c>
    </row>
    <row r="687" spans="1:12" x14ac:dyDescent="0.25">
      <c r="A687">
        <v>1708</v>
      </c>
      <c r="B687">
        <v>304</v>
      </c>
      <c r="C687">
        <f t="shared" si="10"/>
        <v>76</v>
      </c>
      <c r="D687">
        <v>1060</v>
      </c>
      <c r="E687">
        <v>544</v>
      </c>
      <c r="F687" t="str">
        <f>VLOOKUP($D687,[1]LUTs!$D$2:$H$64, 2, FALSE)</f>
        <v>North Coast</v>
      </c>
      <c r="G687" t="str">
        <f>VLOOKUP($D687,[1]LUTs!$D$2:$H$64, 3, FALSE)</f>
        <v>NSW</v>
      </c>
      <c r="H687" t="str">
        <f>VLOOKUP(G687,[1]LUTs!V$2:W$9, 2, FALSE)</f>
        <v>New South Wales</v>
      </c>
      <c r="I687" t="str">
        <f>VLOOKUP($E687,[1]LUTs!$AA$2:$AG$194, 4, FALSE)</f>
        <v>Rural residential and farm infrastructure</v>
      </c>
      <c r="J687" t="str">
        <f>VLOOKUP($E687,[1]LUTs!$AA$2:$AG$194,5,FALSE)</f>
        <v>Intensive uses</v>
      </c>
      <c r="K687" t="str">
        <f>VLOOKUP($E687,[1]LUTs!$AA$2:$AG$194,6,FALSE)</f>
        <v>Non-agriculture</v>
      </c>
      <c r="L687" t="str">
        <f>VLOOKUP($E687,[1]LUTs!$AA$2:$AG$194,7,FALSE)</f>
        <v>Dryland</v>
      </c>
    </row>
    <row r="688" spans="1:12" x14ac:dyDescent="0.25">
      <c r="A688">
        <v>1624</v>
      </c>
      <c r="B688">
        <v>10603</v>
      </c>
      <c r="C688">
        <f t="shared" si="10"/>
        <v>2650.75</v>
      </c>
      <c r="D688">
        <v>1060</v>
      </c>
      <c r="E688">
        <v>545</v>
      </c>
      <c r="F688" t="str">
        <f>VLOOKUP($D688,[1]LUTs!$D$2:$H$64, 2, FALSE)</f>
        <v>North Coast</v>
      </c>
      <c r="G688" t="str">
        <f>VLOOKUP($D688,[1]LUTs!$D$2:$H$64, 3, FALSE)</f>
        <v>NSW</v>
      </c>
      <c r="H688" t="str">
        <f>VLOOKUP(G688,[1]LUTs!V$2:W$9, 2, FALSE)</f>
        <v>New South Wales</v>
      </c>
      <c r="I688" t="str">
        <f>VLOOKUP($E688,[1]LUTs!$AA$2:$AG$194, 4, FALSE)</f>
        <v>Rural residential and farm infrastructure</v>
      </c>
      <c r="J688" t="str">
        <f>VLOOKUP($E688,[1]LUTs!$AA$2:$AG$194,5,FALSE)</f>
        <v>Intensive uses</v>
      </c>
      <c r="K688" t="str">
        <f>VLOOKUP($E688,[1]LUTs!$AA$2:$AG$194,6,FALSE)</f>
        <v>Non-agriculture</v>
      </c>
      <c r="L688" t="str">
        <f>VLOOKUP($E688,[1]LUTs!$AA$2:$AG$194,7,FALSE)</f>
        <v>Dryland</v>
      </c>
    </row>
    <row r="689" spans="1:12" x14ac:dyDescent="0.25">
      <c r="A689">
        <v>1606</v>
      </c>
      <c r="B689">
        <v>7717</v>
      </c>
      <c r="C689">
        <f t="shared" si="10"/>
        <v>1929.25</v>
      </c>
      <c r="D689">
        <v>1060</v>
      </c>
      <c r="E689">
        <v>550</v>
      </c>
      <c r="F689" t="str">
        <f>VLOOKUP($D689,[1]LUTs!$D$2:$H$64, 2, FALSE)</f>
        <v>North Coast</v>
      </c>
      <c r="G689" t="str">
        <f>VLOOKUP($D689,[1]LUTs!$D$2:$H$64, 3, FALSE)</f>
        <v>NSW</v>
      </c>
      <c r="H689" t="str">
        <f>VLOOKUP(G689,[1]LUTs!V$2:W$9, 2, FALSE)</f>
        <v>New South Wales</v>
      </c>
      <c r="I689" t="str">
        <f>VLOOKUP($E689,[1]LUTs!$AA$2:$AG$194, 4, FALSE)</f>
        <v>Urban intensive uses</v>
      </c>
      <c r="J689" t="str">
        <f>VLOOKUP($E689,[1]LUTs!$AA$2:$AG$194,5,FALSE)</f>
        <v>Intensive uses</v>
      </c>
      <c r="K689" t="str">
        <f>VLOOKUP($E689,[1]LUTs!$AA$2:$AG$194,6,FALSE)</f>
        <v>Non-agriculture</v>
      </c>
      <c r="L689" t="str">
        <f>VLOOKUP($E689,[1]LUTs!$AA$2:$AG$194,7,FALSE)</f>
        <v>Dryland</v>
      </c>
    </row>
    <row r="690" spans="1:12" x14ac:dyDescent="0.25">
      <c r="A690">
        <v>1595</v>
      </c>
      <c r="B690">
        <v>6186</v>
      </c>
      <c r="C690">
        <f t="shared" si="10"/>
        <v>1546.5</v>
      </c>
      <c r="D690">
        <v>1060</v>
      </c>
      <c r="E690">
        <v>551</v>
      </c>
      <c r="F690" t="str">
        <f>VLOOKUP($D690,[1]LUTs!$D$2:$H$64, 2, FALSE)</f>
        <v>North Coast</v>
      </c>
      <c r="G690" t="str">
        <f>VLOOKUP($D690,[1]LUTs!$D$2:$H$64, 3, FALSE)</f>
        <v>NSW</v>
      </c>
      <c r="H690" t="str">
        <f>VLOOKUP(G690,[1]LUTs!V$2:W$9, 2, FALSE)</f>
        <v>New South Wales</v>
      </c>
      <c r="I690" t="str">
        <f>VLOOKUP($E690,[1]LUTs!$AA$2:$AG$194, 4, FALSE)</f>
        <v>Urban intensive uses</v>
      </c>
      <c r="J690" t="str">
        <f>VLOOKUP($E690,[1]LUTs!$AA$2:$AG$194,5,FALSE)</f>
        <v>Intensive uses</v>
      </c>
      <c r="K690" t="str">
        <f>VLOOKUP($E690,[1]LUTs!$AA$2:$AG$194,6,FALSE)</f>
        <v>Non-agriculture</v>
      </c>
      <c r="L690" t="str">
        <f>VLOOKUP($E690,[1]LUTs!$AA$2:$AG$194,7,FALSE)</f>
        <v>Dryland</v>
      </c>
    </row>
    <row r="691" spans="1:12" x14ac:dyDescent="0.25">
      <c r="A691">
        <v>1604</v>
      </c>
      <c r="B691">
        <v>4932</v>
      </c>
      <c r="C691">
        <f t="shared" si="10"/>
        <v>1233</v>
      </c>
      <c r="D691">
        <v>1060</v>
      </c>
      <c r="E691">
        <v>552</v>
      </c>
      <c r="F691" t="str">
        <f>VLOOKUP($D691,[1]LUTs!$D$2:$H$64, 2, FALSE)</f>
        <v>North Coast</v>
      </c>
      <c r="G691" t="str">
        <f>VLOOKUP($D691,[1]LUTs!$D$2:$H$64, 3, FALSE)</f>
        <v>NSW</v>
      </c>
      <c r="H691" t="str">
        <f>VLOOKUP(G691,[1]LUTs!V$2:W$9, 2, FALSE)</f>
        <v>New South Wales</v>
      </c>
      <c r="I691" t="str">
        <f>VLOOKUP($E691,[1]LUTs!$AA$2:$AG$194, 4, FALSE)</f>
        <v>Urban intensive uses</v>
      </c>
      <c r="J691" t="str">
        <f>VLOOKUP($E691,[1]LUTs!$AA$2:$AG$194,5,FALSE)</f>
        <v>Intensive uses</v>
      </c>
      <c r="K691" t="str">
        <f>VLOOKUP($E691,[1]LUTs!$AA$2:$AG$194,6,FALSE)</f>
        <v>Non-agriculture</v>
      </c>
      <c r="L691" t="str">
        <f>VLOOKUP($E691,[1]LUTs!$AA$2:$AG$194,7,FALSE)</f>
        <v>Dryland</v>
      </c>
    </row>
    <row r="692" spans="1:12" x14ac:dyDescent="0.25">
      <c r="A692">
        <v>1591</v>
      </c>
      <c r="B692">
        <v>18724</v>
      </c>
      <c r="C692">
        <f t="shared" si="10"/>
        <v>4681</v>
      </c>
      <c r="D692">
        <v>1060</v>
      </c>
      <c r="E692">
        <v>553</v>
      </c>
      <c r="F692" t="str">
        <f>VLOOKUP($D692,[1]LUTs!$D$2:$H$64, 2, FALSE)</f>
        <v>North Coast</v>
      </c>
      <c r="G692" t="str">
        <f>VLOOKUP($D692,[1]LUTs!$D$2:$H$64, 3, FALSE)</f>
        <v>NSW</v>
      </c>
      <c r="H692" t="str">
        <f>VLOOKUP(G692,[1]LUTs!V$2:W$9, 2, FALSE)</f>
        <v>New South Wales</v>
      </c>
      <c r="I692" t="str">
        <f>VLOOKUP($E692,[1]LUTs!$AA$2:$AG$194, 4, FALSE)</f>
        <v>Urban intensive uses</v>
      </c>
      <c r="J692" t="str">
        <f>VLOOKUP($E692,[1]LUTs!$AA$2:$AG$194,5,FALSE)</f>
        <v>Intensive uses</v>
      </c>
      <c r="K692" t="str">
        <f>VLOOKUP($E692,[1]LUTs!$AA$2:$AG$194,6,FALSE)</f>
        <v>Non-agriculture</v>
      </c>
      <c r="L692" t="str">
        <f>VLOOKUP($E692,[1]LUTs!$AA$2:$AG$194,7,FALSE)</f>
        <v>Dryland</v>
      </c>
    </row>
    <row r="693" spans="1:12" x14ac:dyDescent="0.25">
      <c r="A693">
        <v>1862</v>
      </c>
      <c r="B693">
        <v>400</v>
      </c>
      <c r="C693">
        <f t="shared" si="10"/>
        <v>100</v>
      </c>
      <c r="D693">
        <v>1060</v>
      </c>
      <c r="E693">
        <v>555</v>
      </c>
      <c r="F693" t="str">
        <f>VLOOKUP($D693,[1]LUTs!$D$2:$H$64, 2, FALSE)</f>
        <v>North Coast</v>
      </c>
      <c r="G693" t="str">
        <f>VLOOKUP($D693,[1]LUTs!$D$2:$H$64, 3, FALSE)</f>
        <v>NSW</v>
      </c>
      <c r="H693" t="str">
        <f>VLOOKUP(G693,[1]LUTs!V$2:W$9, 2, FALSE)</f>
        <v>New South Wales</v>
      </c>
      <c r="I693" t="str">
        <f>VLOOKUP($E693,[1]LUTs!$AA$2:$AG$194, 4, FALSE)</f>
        <v>Urban intensive uses</v>
      </c>
      <c r="J693" t="str">
        <f>VLOOKUP($E693,[1]LUTs!$AA$2:$AG$194,5,FALSE)</f>
        <v>Intensive uses</v>
      </c>
      <c r="K693" t="str">
        <f>VLOOKUP($E693,[1]LUTs!$AA$2:$AG$194,6,FALSE)</f>
        <v>Non-agriculture</v>
      </c>
      <c r="L693" t="str">
        <f>VLOOKUP($E693,[1]LUTs!$AA$2:$AG$194,7,FALSE)</f>
        <v>Dryland</v>
      </c>
    </row>
    <row r="694" spans="1:12" x14ac:dyDescent="0.25">
      <c r="A694">
        <v>1802</v>
      </c>
      <c r="B694">
        <v>887</v>
      </c>
      <c r="C694">
        <f t="shared" si="10"/>
        <v>221.75</v>
      </c>
      <c r="D694">
        <v>1060</v>
      </c>
      <c r="E694">
        <v>560</v>
      </c>
      <c r="F694" t="str">
        <f>VLOOKUP($D694,[1]LUTs!$D$2:$H$64, 2, FALSE)</f>
        <v>North Coast</v>
      </c>
      <c r="G694" t="str">
        <f>VLOOKUP($D694,[1]LUTs!$D$2:$H$64, 3, FALSE)</f>
        <v>NSW</v>
      </c>
      <c r="H694" t="str">
        <f>VLOOKUP(G694,[1]LUTs!V$2:W$9, 2, FALSE)</f>
        <v>New South Wales</v>
      </c>
      <c r="I694" t="str">
        <f>VLOOKUP($E694,[1]LUTs!$AA$2:$AG$194, 4, FALSE)</f>
        <v>Urban intensive uses</v>
      </c>
      <c r="J694" t="str">
        <f>VLOOKUP($E694,[1]LUTs!$AA$2:$AG$194,5,FALSE)</f>
        <v>Intensive uses</v>
      </c>
      <c r="K694" t="str">
        <f>VLOOKUP($E694,[1]LUTs!$AA$2:$AG$194,6,FALSE)</f>
        <v>Non-agriculture</v>
      </c>
      <c r="L694" t="str">
        <f>VLOOKUP($E694,[1]LUTs!$AA$2:$AG$194,7,FALSE)</f>
        <v>Dryland</v>
      </c>
    </row>
    <row r="695" spans="1:12" x14ac:dyDescent="0.25">
      <c r="A695">
        <v>1853</v>
      </c>
      <c r="B695">
        <v>37</v>
      </c>
      <c r="C695">
        <f t="shared" si="10"/>
        <v>9.25</v>
      </c>
      <c r="D695">
        <v>1060</v>
      </c>
      <c r="E695">
        <v>561</v>
      </c>
      <c r="F695" t="str">
        <f>VLOOKUP($D695,[1]LUTs!$D$2:$H$64, 2, FALSE)</f>
        <v>North Coast</v>
      </c>
      <c r="G695" t="str">
        <f>VLOOKUP($D695,[1]LUTs!$D$2:$H$64, 3, FALSE)</f>
        <v>NSW</v>
      </c>
      <c r="H695" t="str">
        <f>VLOOKUP(G695,[1]LUTs!V$2:W$9, 2, FALSE)</f>
        <v>New South Wales</v>
      </c>
      <c r="I695" t="str">
        <f>VLOOKUP($E695,[1]LUTs!$AA$2:$AG$194, 4, FALSE)</f>
        <v>Urban intensive uses</v>
      </c>
      <c r="J695" t="str">
        <f>VLOOKUP($E695,[1]LUTs!$AA$2:$AG$194,5,FALSE)</f>
        <v>Intensive uses</v>
      </c>
      <c r="K695" t="str">
        <f>VLOOKUP($E695,[1]LUTs!$AA$2:$AG$194,6,FALSE)</f>
        <v>Non-agriculture</v>
      </c>
      <c r="L695" t="str">
        <f>VLOOKUP($E695,[1]LUTs!$AA$2:$AG$194,7,FALSE)</f>
        <v>Dryland</v>
      </c>
    </row>
    <row r="696" spans="1:12" x14ac:dyDescent="0.25">
      <c r="A696">
        <v>1674</v>
      </c>
      <c r="B696">
        <v>53</v>
      </c>
      <c r="C696">
        <f t="shared" si="10"/>
        <v>13.25</v>
      </c>
      <c r="D696">
        <v>1060</v>
      </c>
      <c r="E696">
        <v>565</v>
      </c>
      <c r="F696" t="str">
        <f>VLOOKUP($D696,[1]LUTs!$D$2:$H$64, 2, FALSE)</f>
        <v>North Coast</v>
      </c>
      <c r="G696" t="str">
        <f>VLOOKUP($D696,[1]LUTs!$D$2:$H$64, 3, FALSE)</f>
        <v>NSW</v>
      </c>
      <c r="H696" t="str">
        <f>VLOOKUP(G696,[1]LUTs!V$2:W$9, 2, FALSE)</f>
        <v>New South Wales</v>
      </c>
      <c r="I696" t="str">
        <f>VLOOKUP($E696,[1]LUTs!$AA$2:$AG$194, 4, FALSE)</f>
        <v>Urban intensive uses</v>
      </c>
      <c r="J696" t="str">
        <f>VLOOKUP($E696,[1]LUTs!$AA$2:$AG$194,5,FALSE)</f>
        <v>Intensive uses</v>
      </c>
      <c r="K696" t="str">
        <f>VLOOKUP($E696,[1]LUTs!$AA$2:$AG$194,6,FALSE)</f>
        <v>Non-agriculture</v>
      </c>
      <c r="L696" t="str">
        <f>VLOOKUP($E696,[1]LUTs!$AA$2:$AG$194,7,FALSE)</f>
        <v>Dryland</v>
      </c>
    </row>
    <row r="697" spans="1:12" x14ac:dyDescent="0.25">
      <c r="A697">
        <v>1690</v>
      </c>
      <c r="B697">
        <v>54</v>
      </c>
      <c r="C697">
        <f t="shared" si="10"/>
        <v>13.5</v>
      </c>
      <c r="D697">
        <v>1060</v>
      </c>
      <c r="E697">
        <v>567</v>
      </c>
      <c r="F697" t="str">
        <f>VLOOKUP($D697,[1]LUTs!$D$2:$H$64, 2, FALSE)</f>
        <v>North Coast</v>
      </c>
      <c r="G697" t="str">
        <f>VLOOKUP($D697,[1]LUTs!$D$2:$H$64, 3, FALSE)</f>
        <v>NSW</v>
      </c>
      <c r="H697" t="str">
        <f>VLOOKUP(G697,[1]LUTs!V$2:W$9, 2, FALSE)</f>
        <v>New South Wales</v>
      </c>
      <c r="I697" t="str">
        <f>VLOOKUP($E697,[1]LUTs!$AA$2:$AG$194, 4, FALSE)</f>
        <v>Urban intensive uses</v>
      </c>
      <c r="J697" t="str">
        <f>VLOOKUP($E697,[1]LUTs!$AA$2:$AG$194,5,FALSE)</f>
        <v>Intensive uses</v>
      </c>
      <c r="K697" t="str">
        <f>VLOOKUP($E697,[1]LUTs!$AA$2:$AG$194,6,FALSE)</f>
        <v>Non-agriculture</v>
      </c>
      <c r="L697" t="str">
        <f>VLOOKUP($E697,[1]LUTs!$AA$2:$AG$194,7,FALSE)</f>
        <v>Dryland</v>
      </c>
    </row>
    <row r="698" spans="1:12" x14ac:dyDescent="0.25">
      <c r="A698">
        <v>1587</v>
      </c>
      <c r="B698">
        <v>6917</v>
      </c>
      <c r="C698">
        <f t="shared" si="10"/>
        <v>1729.25</v>
      </c>
      <c r="D698">
        <v>1060</v>
      </c>
      <c r="E698">
        <v>570</v>
      </c>
      <c r="F698" t="str">
        <f>VLOOKUP($D698,[1]LUTs!$D$2:$H$64, 2, FALSE)</f>
        <v>North Coast</v>
      </c>
      <c r="G698" t="str">
        <f>VLOOKUP($D698,[1]LUTs!$D$2:$H$64, 3, FALSE)</f>
        <v>NSW</v>
      </c>
      <c r="H698" t="str">
        <f>VLOOKUP(G698,[1]LUTs!V$2:W$9, 2, FALSE)</f>
        <v>New South Wales</v>
      </c>
      <c r="I698" t="str">
        <f>VLOOKUP($E698,[1]LUTs!$AA$2:$AG$194, 4, FALSE)</f>
        <v>Urban intensive uses</v>
      </c>
      <c r="J698" t="str">
        <f>VLOOKUP($E698,[1]LUTs!$AA$2:$AG$194,5,FALSE)</f>
        <v>Intensive uses</v>
      </c>
      <c r="K698" t="str">
        <f>VLOOKUP($E698,[1]LUTs!$AA$2:$AG$194,6,FALSE)</f>
        <v>Non-agriculture</v>
      </c>
      <c r="L698" t="str">
        <f>VLOOKUP($E698,[1]LUTs!$AA$2:$AG$194,7,FALSE)</f>
        <v>Dryland</v>
      </c>
    </row>
    <row r="699" spans="1:12" x14ac:dyDescent="0.25">
      <c r="A699">
        <v>1588</v>
      </c>
      <c r="B699">
        <v>2813</v>
      </c>
      <c r="C699">
        <f t="shared" si="10"/>
        <v>703.25</v>
      </c>
      <c r="D699">
        <v>1060</v>
      </c>
      <c r="E699">
        <v>571</v>
      </c>
      <c r="F699" t="str">
        <f>VLOOKUP($D699,[1]LUTs!$D$2:$H$64, 2, FALSE)</f>
        <v>North Coast</v>
      </c>
      <c r="G699" t="str">
        <f>VLOOKUP($D699,[1]LUTs!$D$2:$H$64, 3, FALSE)</f>
        <v>NSW</v>
      </c>
      <c r="H699" t="str">
        <f>VLOOKUP(G699,[1]LUTs!V$2:W$9, 2, FALSE)</f>
        <v>New South Wales</v>
      </c>
      <c r="I699" t="str">
        <f>VLOOKUP($E699,[1]LUTs!$AA$2:$AG$194, 4, FALSE)</f>
        <v>Urban intensive uses</v>
      </c>
      <c r="J699" t="str">
        <f>VLOOKUP($E699,[1]LUTs!$AA$2:$AG$194,5,FALSE)</f>
        <v>Intensive uses</v>
      </c>
      <c r="K699" t="str">
        <f>VLOOKUP($E699,[1]LUTs!$AA$2:$AG$194,6,FALSE)</f>
        <v>Non-agriculture</v>
      </c>
      <c r="L699" t="str">
        <f>VLOOKUP($E699,[1]LUTs!$AA$2:$AG$194,7,FALSE)</f>
        <v>Dryland</v>
      </c>
    </row>
    <row r="700" spans="1:12" x14ac:dyDescent="0.25">
      <c r="A700">
        <v>1592</v>
      </c>
      <c r="B700">
        <v>45200</v>
      </c>
      <c r="C700">
        <f t="shared" si="10"/>
        <v>11300</v>
      </c>
      <c r="D700">
        <v>1060</v>
      </c>
      <c r="E700">
        <v>572</v>
      </c>
      <c r="F700" t="str">
        <f>VLOOKUP($D700,[1]LUTs!$D$2:$H$64, 2, FALSE)</f>
        <v>North Coast</v>
      </c>
      <c r="G700" t="str">
        <f>VLOOKUP($D700,[1]LUTs!$D$2:$H$64, 3, FALSE)</f>
        <v>NSW</v>
      </c>
      <c r="H700" t="str">
        <f>VLOOKUP(G700,[1]LUTs!V$2:W$9, 2, FALSE)</f>
        <v>New South Wales</v>
      </c>
      <c r="I700" t="str">
        <f>VLOOKUP($E700,[1]LUTs!$AA$2:$AG$194, 4, FALSE)</f>
        <v>Urban intensive uses</v>
      </c>
      <c r="J700" t="str">
        <f>VLOOKUP($E700,[1]LUTs!$AA$2:$AG$194,5,FALSE)</f>
        <v>Intensive uses</v>
      </c>
      <c r="K700" t="str">
        <f>VLOOKUP($E700,[1]LUTs!$AA$2:$AG$194,6,FALSE)</f>
        <v>Non-agriculture</v>
      </c>
      <c r="L700" t="str">
        <f>VLOOKUP($E700,[1]LUTs!$AA$2:$AG$194,7,FALSE)</f>
        <v>Dryland</v>
      </c>
    </row>
    <row r="701" spans="1:12" x14ac:dyDescent="0.25">
      <c r="A701">
        <v>1686</v>
      </c>
      <c r="B701">
        <v>4887</v>
      </c>
      <c r="C701">
        <f t="shared" si="10"/>
        <v>1221.75</v>
      </c>
      <c r="D701">
        <v>1060</v>
      </c>
      <c r="E701">
        <v>573</v>
      </c>
      <c r="F701" t="str">
        <f>VLOOKUP($D701,[1]LUTs!$D$2:$H$64, 2, FALSE)</f>
        <v>North Coast</v>
      </c>
      <c r="G701" t="str">
        <f>VLOOKUP($D701,[1]LUTs!$D$2:$H$64, 3, FALSE)</f>
        <v>NSW</v>
      </c>
      <c r="H701" t="str">
        <f>VLOOKUP(G701,[1]LUTs!V$2:W$9, 2, FALSE)</f>
        <v>New South Wales</v>
      </c>
      <c r="I701" t="str">
        <f>VLOOKUP($E701,[1]LUTs!$AA$2:$AG$194, 4, FALSE)</f>
        <v>Urban intensive uses</v>
      </c>
      <c r="J701" t="str">
        <f>VLOOKUP($E701,[1]LUTs!$AA$2:$AG$194,5,FALSE)</f>
        <v>Intensive uses</v>
      </c>
      <c r="K701" t="str">
        <f>VLOOKUP($E701,[1]LUTs!$AA$2:$AG$194,6,FALSE)</f>
        <v>Non-agriculture</v>
      </c>
      <c r="L701" t="str">
        <f>VLOOKUP($E701,[1]LUTs!$AA$2:$AG$194,7,FALSE)</f>
        <v>Dryland</v>
      </c>
    </row>
    <row r="702" spans="1:12" x14ac:dyDescent="0.25">
      <c r="A702">
        <v>1955</v>
      </c>
      <c r="B702">
        <v>46</v>
      </c>
      <c r="C702">
        <f t="shared" si="10"/>
        <v>11.5</v>
      </c>
      <c r="D702">
        <v>1060</v>
      </c>
      <c r="E702">
        <v>574</v>
      </c>
      <c r="F702" t="str">
        <f>VLOOKUP($D702,[1]LUTs!$D$2:$H$64, 2, FALSE)</f>
        <v>North Coast</v>
      </c>
      <c r="G702" t="str">
        <f>VLOOKUP($D702,[1]LUTs!$D$2:$H$64, 3, FALSE)</f>
        <v>NSW</v>
      </c>
      <c r="H702" t="str">
        <f>VLOOKUP(G702,[1]LUTs!V$2:W$9, 2, FALSE)</f>
        <v>New South Wales</v>
      </c>
      <c r="I702" t="str">
        <f>VLOOKUP($E702,[1]LUTs!$AA$2:$AG$194, 4, FALSE)</f>
        <v>Urban intensive uses</v>
      </c>
      <c r="J702" t="str">
        <f>VLOOKUP($E702,[1]LUTs!$AA$2:$AG$194,5,FALSE)</f>
        <v>Intensive uses</v>
      </c>
      <c r="K702" t="str">
        <f>VLOOKUP($E702,[1]LUTs!$AA$2:$AG$194,6,FALSE)</f>
        <v>Non-agriculture</v>
      </c>
      <c r="L702" t="str">
        <f>VLOOKUP($E702,[1]LUTs!$AA$2:$AG$194,7,FALSE)</f>
        <v>Dryland</v>
      </c>
    </row>
    <row r="703" spans="1:12" x14ac:dyDescent="0.25">
      <c r="A703">
        <v>2559</v>
      </c>
      <c r="B703">
        <v>5</v>
      </c>
      <c r="C703">
        <f t="shared" si="10"/>
        <v>1.25</v>
      </c>
      <c r="D703">
        <v>1060</v>
      </c>
      <c r="E703">
        <v>575</v>
      </c>
      <c r="F703" t="str">
        <f>VLOOKUP($D703,[1]LUTs!$D$2:$H$64, 2, FALSE)</f>
        <v>North Coast</v>
      </c>
      <c r="G703" t="str">
        <f>VLOOKUP($D703,[1]LUTs!$D$2:$H$64, 3, FALSE)</f>
        <v>NSW</v>
      </c>
      <c r="H703" t="str">
        <f>VLOOKUP(G703,[1]LUTs!V$2:W$9, 2, FALSE)</f>
        <v>New South Wales</v>
      </c>
      <c r="I703" t="str">
        <f>VLOOKUP($E703,[1]LUTs!$AA$2:$AG$194, 4, FALSE)</f>
        <v>Urban intensive uses</v>
      </c>
      <c r="J703" t="str">
        <f>VLOOKUP($E703,[1]LUTs!$AA$2:$AG$194,5,FALSE)</f>
        <v>Intensive uses</v>
      </c>
      <c r="K703" t="str">
        <f>VLOOKUP($E703,[1]LUTs!$AA$2:$AG$194,6,FALSE)</f>
        <v>Non-agriculture</v>
      </c>
      <c r="L703" t="str">
        <f>VLOOKUP($E703,[1]LUTs!$AA$2:$AG$194,7,FALSE)</f>
        <v>Dryland</v>
      </c>
    </row>
    <row r="704" spans="1:12" x14ac:dyDescent="0.25">
      <c r="A704">
        <v>1664</v>
      </c>
      <c r="B704">
        <v>3026</v>
      </c>
      <c r="C704">
        <f t="shared" si="10"/>
        <v>756.5</v>
      </c>
      <c r="D704">
        <v>1060</v>
      </c>
      <c r="E704">
        <v>580</v>
      </c>
      <c r="F704" t="str">
        <f>VLOOKUP($D704,[1]LUTs!$D$2:$H$64, 2, FALSE)</f>
        <v>North Coast</v>
      </c>
      <c r="G704" t="str">
        <f>VLOOKUP($D704,[1]LUTs!$D$2:$H$64, 3, FALSE)</f>
        <v>NSW</v>
      </c>
      <c r="H704" t="str">
        <f>VLOOKUP(G704,[1]LUTs!V$2:W$9, 2, FALSE)</f>
        <v>New South Wales</v>
      </c>
      <c r="I704" t="str">
        <f>VLOOKUP($E704,[1]LUTs!$AA$2:$AG$194, 4, FALSE)</f>
        <v>Mining and waste</v>
      </c>
      <c r="J704" t="str">
        <f>VLOOKUP($E704,[1]LUTs!$AA$2:$AG$194,5,FALSE)</f>
        <v>Intensive uses</v>
      </c>
      <c r="K704" t="str">
        <f>VLOOKUP($E704,[1]LUTs!$AA$2:$AG$194,6,FALSE)</f>
        <v>Non-agriculture</v>
      </c>
      <c r="L704" t="str">
        <f>VLOOKUP($E704,[1]LUTs!$AA$2:$AG$194,7,FALSE)</f>
        <v>Dryland</v>
      </c>
    </row>
    <row r="705" spans="1:12" x14ac:dyDescent="0.25">
      <c r="A705">
        <v>1876</v>
      </c>
      <c r="B705">
        <v>41</v>
      </c>
      <c r="C705">
        <f t="shared" si="10"/>
        <v>10.25</v>
      </c>
      <c r="D705">
        <v>1060</v>
      </c>
      <c r="E705">
        <v>581</v>
      </c>
      <c r="F705" t="str">
        <f>VLOOKUP($D705,[1]LUTs!$D$2:$H$64, 2, FALSE)</f>
        <v>North Coast</v>
      </c>
      <c r="G705" t="str">
        <f>VLOOKUP($D705,[1]LUTs!$D$2:$H$64, 3, FALSE)</f>
        <v>NSW</v>
      </c>
      <c r="H705" t="str">
        <f>VLOOKUP(G705,[1]LUTs!V$2:W$9, 2, FALSE)</f>
        <v>New South Wales</v>
      </c>
      <c r="I705" t="str">
        <f>VLOOKUP($E705,[1]LUTs!$AA$2:$AG$194, 4, FALSE)</f>
        <v>Mining and waste</v>
      </c>
      <c r="J705" t="str">
        <f>VLOOKUP($E705,[1]LUTs!$AA$2:$AG$194,5,FALSE)</f>
        <v>Intensive uses</v>
      </c>
      <c r="K705" t="str">
        <f>VLOOKUP($E705,[1]LUTs!$AA$2:$AG$194,6,FALSE)</f>
        <v>Non-agriculture</v>
      </c>
      <c r="L705" t="str">
        <f>VLOOKUP($E705,[1]LUTs!$AA$2:$AG$194,7,FALSE)</f>
        <v>Dryland</v>
      </c>
    </row>
    <row r="706" spans="1:12" x14ac:dyDescent="0.25">
      <c r="A706">
        <v>1672</v>
      </c>
      <c r="B706">
        <v>3456</v>
      </c>
      <c r="C706">
        <f t="shared" ref="C706:C769" si="11">B706/4</f>
        <v>864</v>
      </c>
      <c r="D706">
        <v>1060</v>
      </c>
      <c r="E706">
        <v>582</v>
      </c>
      <c r="F706" t="str">
        <f>VLOOKUP($D706,[1]LUTs!$D$2:$H$64, 2, FALSE)</f>
        <v>North Coast</v>
      </c>
      <c r="G706" t="str">
        <f>VLOOKUP($D706,[1]LUTs!$D$2:$H$64, 3, FALSE)</f>
        <v>NSW</v>
      </c>
      <c r="H706" t="str">
        <f>VLOOKUP(G706,[1]LUTs!V$2:W$9, 2, FALSE)</f>
        <v>New South Wales</v>
      </c>
      <c r="I706" t="str">
        <f>VLOOKUP($E706,[1]LUTs!$AA$2:$AG$194, 4, FALSE)</f>
        <v>Mining and waste</v>
      </c>
      <c r="J706" t="str">
        <f>VLOOKUP($E706,[1]LUTs!$AA$2:$AG$194,5,FALSE)</f>
        <v>Intensive uses</v>
      </c>
      <c r="K706" t="str">
        <f>VLOOKUP($E706,[1]LUTs!$AA$2:$AG$194,6,FALSE)</f>
        <v>Non-agriculture</v>
      </c>
      <c r="L706" t="str">
        <f>VLOOKUP($E706,[1]LUTs!$AA$2:$AG$194,7,FALSE)</f>
        <v>Dryland</v>
      </c>
    </row>
    <row r="707" spans="1:12" x14ac:dyDescent="0.25">
      <c r="A707">
        <v>1848</v>
      </c>
      <c r="B707">
        <v>2</v>
      </c>
      <c r="C707">
        <f t="shared" si="11"/>
        <v>0.5</v>
      </c>
      <c r="D707">
        <v>1060</v>
      </c>
      <c r="E707">
        <v>584</v>
      </c>
      <c r="F707" t="str">
        <f>VLOOKUP($D707,[1]LUTs!$D$2:$H$64, 2, FALSE)</f>
        <v>North Coast</v>
      </c>
      <c r="G707" t="str">
        <f>VLOOKUP($D707,[1]LUTs!$D$2:$H$64, 3, FALSE)</f>
        <v>NSW</v>
      </c>
      <c r="H707" t="str">
        <f>VLOOKUP(G707,[1]LUTs!V$2:W$9, 2, FALSE)</f>
        <v>New South Wales</v>
      </c>
      <c r="I707" t="str">
        <f>VLOOKUP($E707,[1]LUTs!$AA$2:$AG$194, 4, FALSE)</f>
        <v>Mining and waste</v>
      </c>
      <c r="J707" t="str">
        <f>VLOOKUP($E707,[1]LUTs!$AA$2:$AG$194,5,FALSE)</f>
        <v>Intensive uses</v>
      </c>
      <c r="K707" t="str">
        <f>VLOOKUP($E707,[1]LUTs!$AA$2:$AG$194,6,FALSE)</f>
        <v>Non-agriculture</v>
      </c>
      <c r="L707" t="str">
        <f>VLOOKUP($E707,[1]LUTs!$AA$2:$AG$194,7,FALSE)</f>
        <v>Dryland</v>
      </c>
    </row>
    <row r="708" spans="1:12" x14ac:dyDescent="0.25">
      <c r="A708">
        <v>1612</v>
      </c>
      <c r="B708">
        <v>1167</v>
      </c>
      <c r="C708">
        <f t="shared" si="11"/>
        <v>291.75</v>
      </c>
      <c r="D708">
        <v>1060</v>
      </c>
      <c r="E708">
        <v>590</v>
      </c>
      <c r="F708" t="str">
        <f>VLOOKUP($D708,[1]LUTs!$D$2:$H$64, 2, FALSE)</f>
        <v>North Coast</v>
      </c>
      <c r="G708" t="str">
        <f>VLOOKUP($D708,[1]LUTs!$D$2:$H$64, 3, FALSE)</f>
        <v>NSW</v>
      </c>
      <c r="H708" t="str">
        <f>VLOOKUP(G708,[1]LUTs!V$2:W$9, 2, FALSE)</f>
        <v>New South Wales</v>
      </c>
      <c r="I708" t="str">
        <f>VLOOKUP($E708,[1]LUTs!$AA$2:$AG$194, 4, FALSE)</f>
        <v>Mining and waste</v>
      </c>
      <c r="J708" t="str">
        <f>VLOOKUP($E708,[1]LUTs!$AA$2:$AG$194,5,FALSE)</f>
        <v>Intensive uses</v>
      </c>
      <c r="K708" t="str">
        <f>VLOOKUP($E708,[1]LUTs!$AA$2:$AG$194,6,FALSE)</f>
        <v>Non-agriculture</v>
      </c>
      <c r="L708" t="str">
        <f>VLOOKUP($E708,[1]LUTs!$AA$2:$AG$194,7,FALSE)</f>
        <v>Dryland</v>
      </c>
    </row>
    <row r="709" spans="1:12" x14ac:dyDescent="0.25">
      <c r="A709">
        <v>1803</v>
      </c>
      <c r="B709">
        <v>152</v>
      </c>
      <c r="C709">
        <f t="shared" si="11"/>
        <v>38</v>
      </c>
      <c r="D709">
        <v>1060</v>
      </c>
      <c r="E709">
        <v>591</v>
      </c>
      <c r="F709" t="str">
        <f>VLOOKUP($D709,[1]LUTs!$D$2:$H$64, 2, FALSE)</f>
        <v>North Coast</v>
      </c>
      <c r="G709" t="str">
        <f>VLOOKUP($D709,[1]LUTs!$D$2:$H$64, 3, FALSE)</f>
        <v>NSW</v>
      </c>
      <c r="H709" t="str">
        <f>VLOOKUP(G709,[1]LUTs!V$2:W$9, 2, FALSE)</f>
        <v>New South Wales</v>
      </c>
      <c r="I709" t="str">
        <f>VLOOKUP($E709,[1]LUTs!$AA$2:$AG$194, 4, FALSE)</f>
        <v>Mining and waste</v>
      </c>
      <c r="J709" t="str">
        <f>VLOOKUP($E709,[1]LUTs!$AA$2:$AG$194,5,FALSE)</f>
        <v>Intensive uses</v>
      </c>
      <c r="K709" t="str">
        <f>VLOOKUP($E709,[1]LUTs!$AA$2:$AG$194,6,FALSE)</f>
        <v>Non-agriculture</v>
      </c>
      <c r="L709" t="str">
        <f>VLOOKUP($E709,[1]LUTs!$AA$2:$AG$194,7,FALSE)</f>
        <v>Dryland</v>
      </c>
    </row>
    <row r="710" spans="1:12" x14ac:dyDescent="0.25">
      <c r="A710">
        <v>1732</v>
      </c>
      <c r="B710">
        <v>407</v>
      </c>
      <c r="C710">
        <f t="shared" si="11"/>
        <v>101.75</v>
      </c>
      <c r="D710">
        <v>1060</v>
      </c>
      <c r="E710">
        <v>592</v>
      </c>
      <c r="F710" t="str">
        <f>VLOOKUP($D710,[1]LUTs!$D$2:$H$64, 2, FALSE)</f>
        <v>North Coast</v>
      </c>
      <c r="G710" t="str">
        <f>VLOOKUP($D710,[1]LUTs!$D$2:$H$64, 3, FALSE)</f>
        <v>NSW</v>
      </c>
      <c r="H710" t="str">
        <f>VLOOKUP(G710,[1]LUTs!V$2:W$9, 2, FALSE)</f>
        <v>New South Wales</v>
      </c>
      <c r="I710" t="str">
        <f>VLOOKUP($E710,[1]LUTs!$AA$2:$AG$194, 4, FALSE)</f>
        <v>Mining and waste</v>
      </c>
      <c r="J710" t="str">
        <f>VLOOKUP($E710,[1]LUTs!$AA$2:$AG$194,5,FALSE)</f>
        <v>Intensive uses</v>
      </c>
      <c r="K710" t="str">
        <f>VLOOKUP($E710,[1]LUTs!$AA$2:$AG$194,6,FALSE)</f>
        <v>Non-agriculture</v>
      </c>
      <c r="L710" t="str">
        <f>VLOOKUP($E710,[1]LUTs!$AA$2:$AG$194,7,FALSE)</f>
        <v>Dryland</v>
      </c>
    </row>
    <row r="711" spans="1:12" x14ac:dyDescent="0.25">
      <c r="A711">
        <v>1796</v>
      </c>
      <c r="B711">
        <v>158</v>
      </c>
      <c r="C711">
        <f t="shared" si="11"/>
        <v>39.5</v>
      </c>
      <c r="D711">
        <v>1060</v>
      </c>
      <c r="E711">
        <v>593</v>
      </c>
      <c r="F711" t="str">
        <f>VLOOKUP($D711,[1]LUTs!$D$2:$H$64, 2, FALSE)</f>
        <v>North Coast</v>
      </c>
      <c r="G711" t="str">
        <f>VLOOKUP($D711,[1]LUTs!$D$2:$H$64, 3, FALSE)</f>
        <v>NSW</v>
      </c>
      <c r="H711" t="str">
        <f>VLOOKUP(G711,[1]LUTs!V$2:W$9, 2, FALSE)</f>
        <v>New South Wales</v>
      </c>
      <c r="I711" t="str">
        <f>VLOOKUP($E711,[1]LUTs!$AA$2:$AG$194, 4, FALSE)</f>
        <v>Mining and waste</v>
      </c>
      <c r="J711" t="str">
        <f>VLOOKUP($E711,[1]LUTs!$AA$2:$AG$194,5,FALSE)</f>
        <v>Intensive uses</v>
      </c>
      <c r="K711" t="str">
        <f>VLOOKUP($E711,[1]LUTs!$AA$2:$AG$194,6,FALSE)</f>
        <v>Non-agriculture</v>
      </c>
      <c r="L711" t="str">
        <f>VLOOKUP($E711,[1]LUTs!$AA$2:$AG$194,7,FALSE)</f>
        <v>Dryland</v>
      </c>
    </row>
    <row r="712" spans="1:12" x14ac:dyDescent="0.25">
      <c r="A712">
        <v>1614</v>
      </c>
      <c r="B712">
        <v>1120</v>
      </c>
      <c r="C712">
        <f t="shared" si="11"/>
        <v>280</v>
      </c>
      <c r="D712">
        <v>1060</v>
      </c>
      <c r="E712">
        <v>595</v>
      </c>
      <c r="F712" t="str">
        <f>VLOOKUP($D712,[1]LUTs!$D$2:$H$64, 2, FALSE)</f>
        <v>North Coast</v>
      </c>
      <c r="G712" t="str">
        <f>VLOOKUP($D712,[1]LUTs!$D$2:$H$64, 3, FALSE)</f>
        <v>NSW</v>
      </c>
      <c r="H712" t="str">
        <f>VLOOKUP(G712,[1]LUTs!V$2:W$9, 2, FALSE)</f>
        <v>New South Wales</v>
      </c>
      <c r="I712" t="str">
        <f>VLOOKUP($E712,[1]LUTs!$AA$2:$AG$194, 4, FALSE)</f>
        <v>Mining and waste</v>
      </c>
      <c r="J712" t="str">
        <f>VLOOKUP($E712,[1]LUTs!$AA$2:$AG$194,5,FALSE)</f>
        <v>Intensive uses</v>
      </c>
      <c r="K712" t="str">
        <f>VLOOKUP($E712,[1]LUTs!$AA$2:$AG$194,6,FALSE)</f>
        <v>Non-agriculture</v>
      </c>
      <c r="L712" t="str">
        <f>VLOOKUP($E712,[1]LUTs!$AA$2:$AG$194,7,FALSE)</f>
        <v>Dryland</v>
      </c>
    </row>
    <row r="713" spans="1:12" x14ac:dyDescent="0.25">
      <c r="A713">
        <v>1613</v>
      </c>
      <c r="B713">
        <v>40664</v>
      </c>
      <c r="C713">
        <f t="shared" si="11"/>
        <v>10166</v>
      </c>
      <c r="D713">
        <v>1060</v>
      </c>
      <c r="E713">
        <v>610</v>
      </c>
      <c r="F713" t="str">
        <f>VLOOKUP($D713,[1]LUTs!$D$2:$H$64, 2, FALSE)</f>
        <v>North Coast</v>
      </c>
      <c r="G713" t="str">
        <f>VLOOKUP($D713,[1]LUTs!$D$2:$H$64, 3, FALSE)</f>
        <v>NSW</v>
      </c>
      <c r="H713" t="str">
        <f>VLOOKUP(G713,[1]LUTs!V$2:W$9, 2, FALSE)</f>
        <v>New South Wales</v>
      </c>
      <c r="I713" t="str">
        <f>VLOOKUP($E713,[1]LUTs!$AA$2:$AG$194, 4, FALSE)</f>
        <v>Water</v>
      </c>
      <c r="J713" t="str">
        <f>VLOOKUP($E713,[1]LUTs!$AA$2:$AG$194,5,FALSE)</f>
        <v>Water</v>
      </c>
      <c r="K713" t="str">
        <f>VLOOKUP($E713,[1]LUTs!$AA$2:$AG$194,6,FALSE)</f>
        <v>Non-agriculture</v>
      </c>
      <c r="L713" t="str">
        <f>VLOOKUP($E713,[1]LUTs!$AA$2:$AG$194,7,FALSE)</f>
        <v>Dryland</v>
      </c>
    </row>
    <row r="714" spans="1:12" x14ac:dyDescent="0.25">
      <c r="A714">
        <v>1631</v>
      </c>
      <c r="B714">
        <v>5371</v>
      </c>
      <c r="C714">
        <f t="shared" si="11"/>
        <v>1342.75</v>
      </c>
      <c r="D714">
        <v>1060</v>
      </c>
      <c r="E714">
        <v>620</v>
      </c>
      <c r="F714" t="str">
        <f>VLOOKUP($D714,[1]LUTs!$D$2:$H$64, 2, FALSE)</f>
        <v>North Coast</v>
      </c>
      <c r="G714" t="str">
        <f>VLOOKUP($D714,[1]LUTs!$D$2:$H$64, 3, FALSE)</f>
        <v>NSW</v>
      </c>
      <c r="H714" t="str">
        <f>VLOOKUP(G714,[1]LUTs!V$2:W$9, 2, FALSE)</f>
        <v>New South Wales</v>
      </c>
      <c r="I714" t="str">
        <f>VLOOKUP($E714,[1]LUTs!$AA$2:$AG$194, 4, FALSE)</f>
        <v>Water</v>
      </c>
      <c r="J714" t="str">
        <f>VLOOKUP($E714,[1]LUTs!$AA$2:$AG$194,5,FALSE)</f>
        <v>Water</v>
      </c>
      <c r="K714" t="str">
        <f>VLOOKUP($E714,[1]LUTs!$AA$2:$AG$194,6,FALSE)</f>
        <v>Non-agriculture</v>
      </c>
      <c r="L714" t="str">
        <f>VLOOKUP($E714,[1]LUTs!$AA$2:$AG$194,7,FALSE)</f>
        <v>Dryland</v>
      </c>
    </row>
    <row r="715" spans="1:12" x14ac:dyDescent="0.25">
      <c r="A715">
        <v>1712</v>
      </c>
      <c r="B715">
        <v>707</v>
      </c>
      <c r="C715">
        <f t="shared" si="11"/>
        <v>176.75</v>
      </c>
      <c r="D715">
        <v>1060</v>
      </c>
      <c r="E715">
        <v>621</v>
      </c>
      <c r="F715" t="str">
        <f>VLOOKUP($D715,[1]LUTs!$D$2:$H$64, 2, FALSE)</f>
        <v>North Coast</v>
      </c>
      <c r="G715" t="str">
        <f>VLOOKUP($D715,[1]LUTs!$D$2:$H$64, 3, FALSE)</f>
        <v>NSW</v>
      </c>
      <c r="H715" t="str">
        <f>VLOOKUP(G715,[1]LUTs!V$2:W$9, 2, FALSE)</f>
        <v>New South Wales</v>
      </c>
      <c r="I715" t="str">
        <f>VLOOKUP($E715,[1]LUTs!$AA$2:$AG$194, 4, FALSE)</f>
        <v>Water</v>
      </c>
      <c r="J715" t="str">
        <f>VLOOKUP($E715,[1]LUTs!$AA$2:$AG$194,5,FALSE)</f>
        <v>Water</v>
      </c>
      <c r="K715" t="str">
        <f>VLOOKUP($E715,[1]LUTs!$AA$2:$AG$194,6,FALSE)</f>
        <v>Non-agriculture</v>
      </c>
      <c r="L715" t="str">
        <f>VLOOKUP($E715,[1]LUTs!$AA$2:$AG$194,7,FALSE)</f>
        <v>Dryland</v>
      </c>
    </row>
    <row r="716" spans="1:12" x14ac:dyDescent="0.25">
      <c r="A716">
        <v>1626</v>
      </c>
      <c r="B716">
        <v>788</v>
      </c>
      <c r="C716">
        <f t="shared" si="11"/>
        <v>197</v>
      </c>
      <c r="D716">
        <v>1060</v>
      </c>
      <c r="E716">
        <v>622</v>
      </c>
      <c r="F716" t="str">
        <f>VLOOKUP($D716,[1]LUTs!$D$2:$H$64, 2, FALSE)</f>
        <v>North Coast</v>
      </c>
      <c r="G716" t="str">
        <f>VLOOKUP($D716,[1]LUTs!$D$2:$H$64, 3, FALSE)</f>
        <v>NSW</v>
      </c>
      <c r="H716" t="str">
        <f>VLOOKUP(G716,[1]LUTs!V$2:W$9, 2, FALSE)</f>
        <v>New South Wales</v>
      </c>
      <c r="I716" t="str">
        <f>VLOOKUP($E716,[1]LUTs!$AA$2:$AG$194, 4, FALSE)</f>
        <v>Water</v>
      </c>
      <c r="J716" t="str">
        <f>VLOOKUP($E716,[1]LUTs!$AA$2:$AG$194,5,FALSE)</f>
        <v>Water</v>
      </c>
      <c r="K716" t="str">
        <f>VLOOKUP($E716,[1]LUTs!$AA$2:$AG$194,6,FALSE)</f>
        <v>Non-agriculture</v>
      </c>
      <c r="L716" t="str">
        <f>VLOOKUP($E716,[1]LUTs!$AA$2:$AG$194,7,FALSE)</f>
        <v>Dryland</v>
      </c>
    </row>
    <row r="717" spans="1:12" x14ac:dyDescent="0.25">
      <c r="A717">
        <v>1590</v>
      </c>
      <c r="B717">
        <v>296359</v>
      </c>
      <c r="C717">
        <f t="shared" si="11"/>
        <v>74089.75</v>
      </c>
      <c r="D717">
        <v>1060</v>
      </c>
      <c r="E717">
        <v>630</v>
      </c>
      <c r="F717" t="str">
        <f>VLOOKUP($D717,[1]LUTs!$D$2:$H$64, 2, FALSE)</f>
        <v>North Coast</v>
      </c>
      <c r="G717" t="str">
        <f>VLOOKUP($D717,[1]LUTs!$D$2:$H$64, 3, FALSE)</f>
        <v>NSW</v>
      </c>
      <c r="H717" t="str">
        <f>VLOOKUP(G717,[1]LUTs!V$2:W$9, 2, FALSE)</f>
        <v>New South Wales</v>
      </c>
      <c r="I717" t="str">
        <f>VLOOKUP($E717,[1]LUTs!$AA$2:$AG$194, 4, FALSE)</f>
        <v>Water</v>
      </c>
      <c r="J717" t="str">
        <f>VLOOKUP($E717,[1]LUTs!$AA$2:$AG$194,5,FALSE)</f>
        <v>Water</v>
      </c>
      <c r="K717" t="str">
        <f>VLOOKUP($E717,[1]LUTs!$AA$2:$AG$194,6,FALSE)</f>
        <v>Non-agriculture</v>
      </c>
      <c r="L717" t="str">
        <f>VLOOKUP($E717,[1]LUTs!$AA$2:$AG$194,7,FALSE)</f>
        <v>Dryland</v>
      </c>
    </row>
    <row r="718" spans="1:12" x14ac:dyDescent="0.25">
      <c r="A718">
        <v>1610</v>
      </c>
      <c r="B718">
        <v>362</v>
      </c>
      <c r="C718">
        <f t="shared" si="11"/>
        <v>90.5</v>
      </c>
      <c r="D718">
        <v>1060</v>
      </c>
      <c r="E718">
        <v>633</v>
      </c>
      <c r="F718" t="str">
        <f>VLOOKUP($D718,[1]LUTs!$D$2:$H$64, 2, FALSE)</f>
        <v>North Coast</v>
      </c>
      <c r="G718" t="str">
        <f>VLOOKUP($D718,[1]LUTs!$D$2:$H$64, 3, FALSE)</f>
        <v>NSW</v>
      </c>
      <c r="H718" t="str">
        <f>VLOOKUP(G718,[1]LUTs!V$2:W$9, 2, FALSE)</f>
        <v>New South Wales</v>
      </c>
      <c r="I718" t="str">
        <f>VLOOKUP($E718,[1]LUTs!$AA$2:$AG$194, 4, FALSE)</f>
        <v>Water</v>
      </c>
      <c r="J718" t="str">
        <f>VLOOKUP($E718,[1]LUTs!$AA$2:$AG$194,5,FALSE)</f>
        <v>Water</v>
      </c>
      <c r="K718" t="str">
        <f>VLOOKUP($E718,[1]LUTs!$AA$2:$AG$194,6,FALSE)</f>
        <v>Non-agriculture</v>
      </c>
      <c r="L718" t="str">
        <f>VLOOKUP($E718,[1]LUTs!$AA$2:$AG$194,7,FALSE)</f>
        <v>Dryland</v>
      </c>
    </row>
    <row r="719" spans="1:12" x14ac:dyDescent="0.25">
      <c r="A719">
        <v>1681</v>
      </c>
      <c r="B719">
        <v>2445</v>
      </c>
      <c r="C719">
        <f t="shared" si="11"/>
        <v>611.25</v>
      </c>
      <c r="D719">
        <v>1060</v>
      </c>
      <c r="E719">
        <v>640</v>
      </c>
      <c r="F719" t="str">
        <f>VLOOKUP($D719,[1]LUTs!$D$2:$H$64, 2, FALSE)</f>
        <v>North Coast</v>
      </c>
      <c r="G719" t="str">
        <f>VLOOKUP($D719,[1]LUTs!$D$2:$H$64, 3, FALSE)</f>
        <v>NSW</v>
      </c>
      <c r="H719" t="str">
        <f>VLOOKUP(G719,[1]LUTs!V$2:W$9, 2, FALSE)</f>
        <v>New South Wales</v>
      </c>
      <c r="I719" t="str">
        <f>VLOOKUP($E719,[1]LUTs!$AA$2:$AG$194, 4, FALSE)</f>
        <v>Water</v>
      </c>
      <c r="J719" t="str">
        <f>VLOOKUP($E719,[1]LUTs!$AA$2:$AG$194,5,FALSE)</f>
        <v>Water</v>
      </c>
      <c r="K719" t="str">
        <f>VLOOKUP($E719,[1]LUTs!$AA$2:$AG$194,6,FALSE)</f>
        <v>Non-agriculture</v>
      </c>
      <c r="L719" t="str">
        <f>VLOOKUP($E719,[1]LUTs!$AA$2:$AG$194,7,FALSE)</f>
        <v>Dryland</v>
      </c>
    </row>
    <row r="720" spans="1:12" x14ac:dyDescent="0.25">
      <c r="A720">
        <v>2295</v>
      </c>
      <c r="B720">
        <v>76</v>
      </c>
      <c r="C720">
        <f t="shared" si="11"/>
        <v>19</v>
      </c>
      <c r="D720">
        <v>1060</v>
      </c>
      <c r="E720">
        <v>641</v>
      </c>
      <c r="F720" t="str">
        <f>VLOOKUP($D720,[1]LUTs!$D$2:$H$64, 2, FALSE)</f>
        <v>North Coast</v>
      </c>
      <c r="G720" t="str">
        <f>VLOOKUP($D720,[1]LUTs!$D$2:$H$64, 3, FALSE)</f>
        <v>NSW</v>
      </c>
      <c r="H720" t="str">
        <f>VLOOKUP(G720,[1]LUTs!V$2:W$9, 2, FALSE)</f>
        <v>New South Wales</v>
      </c>
      <c r="I720" t="str">
        <f>VLOOKUP($E720,[1]LUTs!$AA$2:$AG$194, 4, FALSE)</f>
        <v>Water</v>
      </c>
      <c r="J720" t="str">
        <f>VLOOKUP($E720,[1]LUTs!$AA$2:$AG$194,5,FALSE)</f>
        <v>Water</v>
      </c>
      <c r="K720" t="str">
        <f>VLOOKUP($E720,[1]LUTs!$AA$2:$AG$194,6,FALSE)</f>
        <v>Non-agriculture</v>
      </c>
      <c r="L720" t="str">
        <f>VLOOKUP($E720,[1]LUTs!$AA$2:$AG$194,7,FALSE)</f>
        <v>Dryland</v>
      </c>
    </row>
    <row r="721" spans="1:12" x14ac:dyDescent="0.25">
      <c r="A721">
        <v>1847</v>
      </c>
      <c r="B721">
        <v>421</v>
      </c>
      <c r="C721">
        <f t="shared" si="11"/>
        <v>105.25</v>
      </c>
      <c r="D721">
        <v>1060</v>
      </c>
      <c r="E721">
        <v>642</v>
      </c>
      <c r="F721" t="str">
        <f>VLOOKUP($D721,[1]LUTs!$D$2:$H$64, 2, FALSE)</f>
        <v>North Coast</v>
      </c>
      <c r="G721" t="str">
        <f>VLOOKUP($D721,[1]LUTs!$D$2:$H$64, 3, FALSE)</f>
        <v>NSW</v>
      </c>
      <c r="H721" t="str">
        <f>VLOOKUP(G721,[1]LUTs!V$2:W$9, 2, FALSE)</f>
        <v>New South Wales</v>
      </c>
      <c r="I721" t="str">
        <f>VLOOKUP($E721,[1]LUTs!$AA$2:$AG$194, 4, FALSE)</f>
        <v>Water</v>
      </c>
      <c r="J721" t="str">
        <f>VLOOKUP($E721,[1]LUTs!$AA$2:$AG$194,5,FALSE)</f>
        <v>Water</v>
      </c>
      <c r="K721" t="str">
        <f>VLOOKUP($E721,[1]LUTs!$AA$2:$AG$194,6,FALSE)</f>
        <v>Non-agriculture</v>
      </c>
      <c r="L721" t="str">
        <f>VLOOKUP($E721,[1]LUTs!$AA$2:$AG$194,7,FALSE)</f>
        <v>Dryland</v>
      </c>
    </row>
    <row r="722" spans="1:12" x14ac:dyDescent="0.25">
      <c r="A722">
        <v>1586</v>
      </c>
      <c r="B722">
        <v>138461</v>
      </c>
      <c r="C722">
        <f t="shared" si="11"/>
        <v>34615.25</v>
      </c>
      <c r="D722">
        <v>1060</v>
      </c>
      <c r="E722">
        <v>650</v>
      </c>
      <c r="F722" t="str">
        <f>VLOOKUP($D722,[1]LUTs!$D$2:$H$64, 2, FALSE)</f>
        <v>North Coast</v>
      </c>
      <c r="G722" t="str">
        <f>VLOOKUP($D722,[1]LUTs!$D$2:$H$64, 3, FALSE)</f>
        <v>NSW</v>
      </c>
      <c r="H722" t="str">
        <f>VLOOKUP(G722,[1]LUTs!V$2:W$9, 2, FALSE)</f>
        <v>New South Wales</v>
      </c>
      <c r="I722" t="str">
        <f>VLOOKUP($E722,[1]LUTs!$AA$2:$AG$194, 4, FALSE)</f>
        <v>Water</v>
      </c>
      <c r="J722" t="str">
        <f>VLOOKUP($E722,[1]LUTs!$AA$2:$AG$194,5,FALSE)</f>
        <v>Water</v>
      </c>
      <c r="K722" t="str">
        <f>VLOOKUP($E722,[1]LUTs!$AA$2:$AG$194,6,FALSE)</f>
        <v>Non-agriculture</v>
      </c>
      <c r="L722" t="str">
        <f>VLOOKUP($E722,[1]LUTs!$AA$2:$AG$194,7,FALSE)</f>
        <v>Dryland</v>
      </c>
    </row>
    <row r="723" spans="1:12" x14ac:dyDescent="0.25">
      <c r="A723">
        <v>1881</v>
      </c>
      <c r="B723">
        <v>8</v>
      </c>
      <c r="C723">
        <f t="shared" si="11"/>
        <v>2</v>
      </c>
      <c r="D723">
        <v>1060</v>
      </c>
      <c r="E723">
        <v>651</v>
      </c>
      <c r="F723" t="str">
        <f>VLOOKUP($D723,[1]LUTs!$D$2:$H$64, 2, FALSE)</f>
        <v>North Coast</v>
      </c>
      <c r="G723" t="str">
        <f>VLOOKUP($D723,[1]LUTs!$D$2:$H$64, 3, FALSE)</f>
        <v>NSW</v>
      </c>
      <c r="H723" t="str">
        <f>VLOOKUP(G723,[1]LUTs!V$2:W$9, 2, FALSE)</f>
        <v>New South Wales</v>
      </c>
      <c r="I723" t="str">
        <f>VLOOKUP($E723,[1]LUTs!$AA$2:$AG$194, 4, FALSE)</f>
        <v>Water</v>
      </c>
      <c r="J723" t="str">
        <f>VLOOKUP($E723,[1]LUTs!$AA$2:$AG$194,5,FALSE)</f>
        <v>Water</v>
      </c>
      <c r="K723" t="str">
        <f>VLOOKUP($E723,[1]LUTs!$AA$2:$AG$194,6,FALSE)</f>
        <v>Non-agriculture</v>
      </c>
      <c r="L723" t="str">
        <f>VLOOKUP($E723,[1]LUTs!$AA$2:$AG$194,7,FALSE)</f>
        <v>Dryland</v>
      </c>
    </row>
    <row r="724" spans="1:12" x14ac:dyDescent="0.25">
      <c r="A724">
        <v>1897</v>
      </c>
      <c r="B724">
        <v>125</v>
      </c>
      <c r="C724">
        <f t="shared" si="11"/>
        <v>31.25</v>
      </c>
      <c r="D724">
        <v>1060</v>
      </c>
      <c r="E724">
        <v>660</v>
      </c>
      <c r="F724" t="str">
        <f>VLOOKUP($D724,[1]LUTs!$D$2:$H$64, 2, FALSE)</f>
        <v>North Coast</v>
      </c>
      <c r="G724" t="str">
        <f>VLOOKUP($D724,[1]LUTs!$D$2:$H$64, 3, FALSE)</f>
        <v>NSW</v>
      </c>
      <c r="H724" t="str">
        <f>VLOOKUP(G724,[1]LUTs!V$2:W$9, 2, FALSE)</f>
        <v>New South Wales</v>
      </c>
      <c r="I724" t="str">
        <f>VLOOKUP($E724,[1]LUTs!$AA$2:$AG$194, 4, FALSE)</f>
        <v>Water</v>
      </c>
      <c r="J724" t="str">
        <f>VLOOKUP($E724,[1]LUTs!$AA$2:$AG$194,5,FALSE)</f>
        <v>Water</v>
      </c>
      <c r="K724" t="str">
        <f>VLOOKUP($E724,[1]LUTs!$AA$2:$AG$194,6,FALSE)</f>
        <v>Non-agriculture</v>
      </c>
      <c r="L724" t="str">
        <f>VLOOKUP($E724,[1]LUTs!$AA$2:$AG$194,7,FALSE)</f>
        <v>Dryland</v>
      </c>
    </row>
    <row r="725" spans="1:12" x14ac:dyDescent="0.25">
      <c r="A725">
        <v>2089</v>
      </c>
      <c r="B725">
        <v>5</v>
      </c>
      <c r="C725">
        <f t="shared" si="11"/>
        <v>1.25</v>
      </c>
      <c r="D725">
        <v>1060</v>
      </c>
      <c r="E725">
        <v>663</v>
      </c>
      <c r="F725" t="str">
        <f>VLOOKUP($D725,[1]LUTs!$D$2:$H$64, 2, FALSE)</f>
        <v>North Coast</v>
      </c>
      <c r="G725" t="str">
        <f>VLOOKUP($D725,[1]LUTs!$D$2:$H$64, 3, FALSE)</f>
        <v>NSW</v>
      </c>
      <c r="H725" t="str">
        <f>VLOOKUP(G725,[1]LUTs!V$2:W$9, 2, FALSE)</f>
        <v>New South Wales</v>
      </c>
      <c r="I725" t="str">
        <f>VLOOKUP($E725,[1]LUTs!$AA$2:$AG$194, 4, FALSE)</f>
        <v>Water</v>
      </c>
      <c r="J725" t="str">
        <f>VLOOKUP($E725,[1]LUTs!$AA$2:$AG$194,5,FALSE)</f>
        <v>Water</v>
      </c>
      <c r="K725" t="str">
        <f>VLOOKUP($E725,[1]LUTs!$AA$2:$AG$194,6,FALSE)</f>
        <v>Non-agriculture</v>
      </c>
      <c r="L725" t="str">
        <f>VLOOKUP($E725,[1]LUTs!$AA$2:$AG$194,7,FALSE)</f>
        <v>Dryland</v>
      </c>
    </row>
    <row r="726" spans="1:12" x14ac:dyDescent="0.25">
      <c r="A726">
        <v>1864</v>
      </c>
      <c r="B726">
        <v>24241</v>
      </c>
      <c r="C726">
        <f t="shared" si="11"/>
        <v>6060.25</v>
      </c>
      <c r="D726">
        <v>1070</v>
      </c>
      <c r="E726">
        <v>110</v>
      </c>
      <c r="F726" t="str">
        <f>VLOOKUP($D726,[1]LUTs!$D$2:$H$64, 2, FALSE)</f>
        <v>North West NSW</v>
      </c>
      <c r="G726" t="str">
        <f>VLOOKUP($D726,[1]LUTs!$D$2:$H$64, 3, FALSE)</f>
        <v>NSW</v>
      </c>
      <c r="H726" t="str">
        <f>VLOOKUP(G726,[1]LUTs!V$2:W$9, 2, FALSE)</f>
        <v>New South Wales</v>
      </c>
      <c r="I726" t="str">
        <f>VLOOKUP($E726,[1]LUTs!$AA$2:$AG$194, 4, FALSE)</f>
        <v>Nature conservation</v>
      </c>
      <c r="J726" t="str">
        <f>VLOOKUP($E726,[1]LUTs!$AA$2:$AG$194,5,FALSE)</f>
        <v>Nature conservation</v>
      </c>
      <c r="K726" t="str">
        <f>VLOOKUP($E726,[1]LUTs!$AA$2:$AG$194,6,FALSE)</f>
        <v>Non-agriculture</v>
      </c>
      <c r="L726" t="str">
        <f>VLOOKUP($E726,[1]LUTs!$AA$2:$AG$194,7,FALSE)</f>
        <v>Dryland</v>
      </c>
    </row>
    <row r="727" spans="1:12" x14ac:dyDescent="0.25">
      <c r="A727">
        <v>1618</v>
      </c>
      <c r="B727">
        <v>332405</v>
      </c>
      <c r="C727">
        <f t="shared" si="11"/>
        <v>83101.25</v>
      </c>
      <c r="D727">
        <v>1070</v>
      </c>
      <c r="E727">
        <v>111</v>
      </c>
      <c r="F727" t="str">
        <f>VLOOKUP($D727,[1]LUTs!$D$2:$H$64, 2, FALSE)</f>
        <v>North West NSW</v>
      </c>
      <c r="G727" t="str">
        <f>VLOOKUP($D727,[1]LUTs!$D$2:$H$64, 3, FALSE)</f>
        <v>NSW</v>
      </c>
      <c r="H727" t="str">
        <f>VLOOKUP(G727,[1]LUTs!V$2:W$9, 2, FALSE)</f>
        <v>New South Wales</v>
      </c>
      <c r="I727" t="str">
        <f>VLOOKUP($E727,[1]LUTs!$AA$2:$AG$194, 4, FALSE)</f>
        <v>Nature conservation</v>
      </c>
      <c r="J727" t="str">
        <f>VLOOKUP($E727,[1]LUTs!$AA$2:$AG$194,5,FALSE)</f>
        <v>Nature conservation</v>
      </c>
      <c r="K727" t="str">
        <f>VLOOKUP($E727,[1]LUTs!$AA$2:$AG$194,6,FALSE)</f>
        <v>Non-agriculture</v>
      </c>
      <c r="L727" t="str">
        <f>VLOOKUP($E727,[1]LUTs!$AA$2:$AG$194,7,FALSE)</f>
        <v>Dryland</v>
      </c>
    </row>
    <row r="728" spans="1:12" x14ac:dyDescent="0.25">
      <c r="A728">
        <v>1811</v>
      </c>
      <c r="B728">
        <v>965694</v>
      </c>
      <c r="C728">
        <f t="shared" si="11"/>
        <v>241423.5</v>
      </c>
      <c r="D728">
        <v>1070</v>
      </c>
      <c r="E728">
        <v>113</v>
      </c>
      <c r="F728" t="str">
        <f>VLOOKUP($D728,[1]LUTs!$D$2:$H$64, 2, FALSE)</f>
        <v>North West NSW</v>
      </c>
      <c r="G728" t="str">
        <f>VLOOKUP($D728,[1]LUTs!$D$2:$H$64, 3, FALSE)</f>
        <v>NSW</v>
      </c>
      <c r="H728" t="str">
        <f>VLOOKUP(G728,[1]LUTs!V$2:W$9, 2, FALSE)</f>
        <v>New South Wales</v>
      </c>
      <c r="I728" t="str">
        <f>VLOOKUP($E728,[1]LUTs!$AA$2:$AG$194, 4, FALSE)</f>
        <v>Nature conservation</v>
      </c>
      <c r="J728" t="str">
        <f>VLOOKUP($E728,[1]LUTs!$AA$2:$AG$194,5,FALSE)</f>
        <v>Nature conservation</v>
      </c>
      <c r="K728" t="str">
        <f>VLOOKUP($E728,[1]LUTs!$AA$2:$AG$194,6,FALSE)</f>
        <v>Non-agriculture</v>
      </c>
      <c r="L728" t="str">
        <f>VLOOKUP($E728,[1]LUTs!$AA$2:$AG$194,7,FALSE)</f>
        <v>Dryland</v>
      </c>
    </row>
    <row r="729" spans="1:12" x14ac:dyDescent="0.25">
      <c r="A729">
        <v>1835</v>
      </c>
      <c r="B729">
        <v>62915</v>
      </c>
      <c r="C729">
        <f t="shared" si="11"/>
        <v>15728.75</v>
      </c>
      <c r="D729">
        <v>1070</v>
      </c>
      <c r="E729">
        <v>117</v>
      </c>
      <c r="F729" t="str">
        <f>VLOOKUP($D729,[1]LUTs!$D$2:$H$64, 2, FALSE)</f>
        <v>North West NSW</v>
      </c>
      <c r="G729" t="str">
        <f>VLOOKUP($D729,[1]LUTs!$D$2:$H$64, 3, FALSE)</f>
        <v>NSW</v>
      </c>
      <c r="H729" t="str">
        <f>VLOOKUP(G729,[1]LUTs!V$2:W$9, 2, FALSE)</f>
        <v>New South Wales</v>
      </c>
      <c r="I729" t="str">
        <f>VLOOKUP($E729,[1]LUTs!$AA$2:$AG$194, 4, FALSE)</f>
        <v>Nature conservation</v>
      </c>
      <c r="J729" t="str">
        <f>VLOOKUP($E729,[1]LUTs!$AA$2:$AG$194,5,FALSE)</f>
        <v>Nature conservation</v>
      </c>
      <c r="K729" t="str">
        <f>VLOOKUP($E729,[1]LUTs!$AA$2:$AG$194,6,FALSE)</f>
        <v>Non-agriculture</v>
      </c>
      <c r="L729" t="str">
        <f>VLOOKUP($E729,[1]LUTs!$AA$2:$AG$194,7,FALSE)</f>
        <v>Dryland</v>
      </c>
    </row>
    <row r="730" spans="1:12" x14ac:dyDescent="0.25">
      <c r="A730">
        <v>1717</v>
      </c>
      <c r="B730">
        <v>7971</v>
      </c>
      <c r="C730">
        <f t="shared" si="11"/>
        <v>1992.75</v>
      </c>
      <c r="D730">
        <v>1070</v>
      </c>
      <c r="E730">
        <v>120</v>
      </c>
      <c r="F730" t="str">
        <f>VLOOKUP($D730,[1]LUTs!$D$2:$H$64, 2, FALSE)</f>
        <v>North West NSW</v>
      </c>
      <c r="G730" t="str">
        <f>VLOOKUP($D730,[1]LUTs!$D$2:$H$64, 3, FALSE)</f>
        <v>NSW</v>
      </c>
      <c r="H730" t="str">
        <f>VLOOKUP(G730,[1]LUTs!V$2:W$9, 2, FALSE)</f>
        <v>New South Wales</v>
      </c>
      <c r="I730" t="str">
        <f>VLOOKUP($E730,[1]LUTs!$AA$2:$AG$194, 4, FALSE)</f>
        <v>Other protected areas including indigenous uses</v>
      </c>
      <c r="J730" t="str">
        <f>VLOOKUP($E730,[1]LUTs!$AA$2:$AG$194,5,FALSE)</f>
        <v>Nature conservation</v>
      </c>
      <c r="K730" t="str">
        <f>VLOOKUP($E730,[1]LUTs!$AA$2:$AG$194,6,FALSE)</f>
        <v>Non-agriculture</v>
      </c>
      <c r="L730" t="str">
        <f>VLOOKUP($E730,[1]LUTs!$AA$2:$AG$194,7,FALSE)</f>
        <v>Dryland</v>
      </c>
    </row>
    <row r="731" spans="1:12" x14ac:dyDescent="0.25">
      <c r="A731">
        <v>1808</v>
      </c>
      <c r="B731">
        <v>1096</v>
      </c>
      <c r="C731">
        <f t="shared" si="11"/>
        <v>274</v>
      </c>
      <c r="D731">
        <v>1070</v>
      </c>
      <c r="E731">
        <v>121</v>
      </c>
      <c r="F731" t="str">
        <f>VLOOKUP($D731,[1]LUTs!$D$2:$H$64, 2, FALSE)</f>
        <v>North West NSW</v>
      </c>
      <c r="G731" t="str">
        <f>VLOOKUP($D731,[1]LUTs!$D$2:$H$64, 3, FALSE)</f>
        <v>NSW</v>
      </c>
      <c r="H731" t="str">
        <f>VLOOKUP(G731,[1]LUTs!V$2:W$9, 2, FALSE)</f>
        <v>New South Wales</v>
      </c>
      <c r="I731" t="str">
        <f>VLOOKUP($E731,[1]LUTs!$AA$2:$AG$194, 4, FALSE)</f>
        <v>Other protected areas including indigenous uses</v>
      </c>
      <c r="J731" t="str">
        <f>VLOOKUP($E731,[1]LUTs!$AA$2:$AG$194,5,FALSE)</f>
        <v>Nature conservation</v>
      </c>
      <c r="K731" t="str">
        <f>VLOOKUP($E731,[1]LUTs!$AA$2:$AG$194,6,FALSE)</f>
        <v>Non-agriculture</v>
      </c>
      <c r="L731" t="str">
        <f>VLOOKUP($E731,[1]LUTs!$AA$2:$AG$194,7,FALSE)</f>
        <v>Dryland</v>
      </c>
    </row>
    <row r="732" spans="1:12" x14ac:dyDescent="0.25">
      <c r="A732">
        <v>1764</v>
      </c>
      <c r="B732">
        <v>17518</v>
      </c>
      <c r="C732">
        <f t="shared" si="11"/>
        <v>4379.5</v>
      </c>
      <c r="D732">
        <v>1070</v>
      </c>
      <c r="E732">
        <v>122</v>
      </c>
      <c r="F732" t="str">
        <f>VLOOKUP($D732,[1]LUTs!$D$2:$H$64, 2, FALSE)</f>
        <v>North West NSW</v>
      </c>
      <c r="G732" t="str">
        <f>VLOOKUP($D732,[1]LUTs!$D$2:$H$64, 3, FALSE)</f>
        <v>NSW</v>
      </c>
      <c r="H732" t="str">
        <f>VLOOKUP(G732,[1]LUTs!V$2:W$9, 2, FALSE)</f>
        <v>New South Wales</v>
      </c>
      <c r="I732" t="str">
        <f>VLOOKUP($E732,[1]LUTs!$AA$2:$AG$194, 4, FALSE)</f>
        <v>Other protected areas including indigenous uses</v>
      </c>
      <c r="J732" t="str">
        <f>VLOOKUP($E732,[1]LUTs!$AA$2:$AG$194,5,FALSE)</f>
        <v>Nature conservation</v>
      </c>
      <c r="K732" t="str">
        <f>VLOOKUP($E732,[1]LUTs!$AA$2:$AG$194,6,FALSE)</f>
        <v>Non-agriculture</v>
      </c>
      <c r="L732" t="str">
        <f>VLOOKUP($E732,[1]LUTs!$AA$2:$AG$194,7,FALSE)</f>
        <v>Dryland</v>
      </c>
    </row>
    <row r="733" spans="1:12" x14ac:dyDescent="0.25">
      <c r="A733">
        <v>1615</v>
      </c>
      <c r="B733">
        <v>189545</v>
      </c>
      <c r="C733">
        <f t="shared" si="11"/>
        <v>47386.25</v>
      </c>
      <c r="D733">
        <v>1070</v>
      </c>
      <c r="E733">
        <v>130</v>
      </c>
      <c r="F733" t="str">
        <f>VLOOKUP($D733,[1]LUTs!$D$2:$H$64, 2, FALSE)</f>
        <v>North West NSW</v>
      </c>
      <c r="G733" t="str">
        <f>VLOOKUP($D733,[1]LUTs!$D$2:$H$64, 3, FALSE)</f>
        <v>NSW</v>
      </c>
      <c r="H733" t="str">
        <f>VLOOKUP(G733,[1]LUTs!V$2:W$9, 2, FALSE)</f>
        <v>New South Wales</v>
      </c>
      <c r="I733" t="str">
        <f>VLOOKUP($E733,[1]LUTs!$AA$2:$AG$194, 4, FALSE)</f>
        <v>Minimal use</v>
      </c>
      <c r="J733" t="str">
        <f>VLOOKUP($E733,[1]LUTs!$AA$2:$AG$194,5,FALSE)</f>
        <v>Nature conservation</v>
      </c>
      <c r="K733" t="str">
        <f>VLOOKUP($E733,[1]LUTs!$AA$2:$AG$194,6,FALSE)</f>
        <v>Non-agriculture</v>
      </c>
      <c r="L733" t="str">
        <f>VLOOKUP($E733,[1]LUTs!$AA$2:$AG$194,7,FALSE)</f>
        <v>Dryland</v>
      </c>
    </row>
    <row r="734" spans="1:12" x14ac:dyDescent="0.25">
      <c r="A734">
        <v>1761</v>
      </c>
      <c r="B734">
        <v>39410</v>
      </c>
      <c r="C734">
        <f t="shared" si="11"/>
        <v>9852.5</v>
      </c>
      <c r="D734">
        <v>1070</v>
      </c>
      <c r="E734">
        <v>132</v>
      </c>
      <c r="F734" t="str">
        <f>VLOOKUP($D734,[1]LUTs!$D$2:$H$64, 2, FALSE)</f>
        <v>North West NSW</v>
      </c>
      <c r="G734" t="str">
        <f>VLOOKUP($D734,[1]LUTs!$D$2:$H$64, 3, FALSE)</f>
        <v>NSW</v>
      </c>
      <c r="H734" t="str">
        <f>VLOOKUP(G734,[1]LUTs!V$2:W$9, 2, FALSE)</f>
        <v>New South Wales</v>
      </c>
      <c r="I734" t="str">
        <f>VLOOKUP($E734,[1]LUTs!$AA$2:$AG$194, 4, FALSE)</f>
        <v>Minimal use</v>
      </c>
      <c r="J734" t="str">
        <f>VLOOKUP($E734,[1]LUTs!$AA$2:$AG$194,5,FALSE)</f>
        <v>Nature conservation</v>
      </c>
      <c r="K734" t="str">
        <f>VLOOKUP($E734,[1]LUTs!$AA$2:$AG$194,6,FALSE)</f>
        <v>Non-agriculture</v>
      </c>
      <c r="L734" t="str">
        <f>VLOOKUP($E734,[1]LUTs!$AA$2:$AG$194,7,FALSE)</f>
        <v>Dryland</v>
      </c>
    </row>
    <row r="735" spans="1:12" x14ac:dyDescent="0.25">
      <c r="A735">
        <v>1729</v>
      </c>
      <c r="B735">
        <v>504052</v>
      </c>
      <c r="C735">
        <f t="shared" si="11"/>
        <v>126013</v>
      </c>
      <c r="D735">
        <v>1070</v>
      </c>
      <c r="E735">
        <v>133</v>
      </c>
      <c r="F735" t="str">
        <f>VLOOKUP($D735,[1]LUTs!$D$2:$H$64, 2, FALSE)</f>
        <v>North West NSW</v>
      </c>
      <c r="G735" t="str">
        <f>VLOOKUP($D735,[1]LUTs!$D$2:$H$64, 3, FALSE)</f>
        <v>NSW</v>
      </c>
      <c r="H735" t="str">
        <f>VLOOKUP(G735,[1]LUTs!V$2:W$9, 2, FALSE)</f>
        <v>New South Wales</v>
      </c>
      <c r="I735" t="str">
        <f>VLOOKUP($E735,[1]LUTs!$AA$2:$AG$194, 4, FALSE)</f>
        <v>Minimal use</v>
      </c>
      <c r="J735" t="str">
        <f>VLOOKUP($E735,[1]LUTs!$AA$2:$AG$194,5,FALSE)</f>
        <v>Nature conservation</v>
      </c>
      <c r="K735" t="str">
        <f>VLOOKUP($E735,[1]LUTs!$AA$2:$AG$194,6,FALSE)</f>
        <v>Non-agriculture</v>
      </c>
      <c r="L735" t="str">
        <f>VLOOKUP($E735,[1]LUTs!$AA$2:$AG$194,7,FALSE)</f>
        <v>Dryland</v>
      </c>
    </row>
    <row r="736" spans="1:12" x14ac:dyDescent="0.25">
      <c r="A736">
        <v>1956</v>
      </c>
      <c r="B736">
        <v>8137</v>
      </c>
      <c r="C736">
        <f t="shared" si="11"/>
        <v>2034.25</v>
      </c>
      <c r="D736">
        <v>1070</v>
      </c>
      <c r="E736">
        <v>134</v>
      </c>
      <c r="F736" t="str">
        <f>VLOOKUP($D736,[1]LUTs!$D$2:$H$64, 2, FALSE)</f>
        <v>North West NSW</v>
      </c>
      <c r="G736" t="str">
        <f>VLOOKUP($D736,[1]LUTs!$D$2:$H$64, 3, FALSE)</f>
        <v>NSW</v>
      </c>
      <c r="H736" t="str">
        <f>VLOOKUP(G736,[1]LUTs!V$2:W$9, 2, FALSE)</f>
        <v>New South Wales</v>
      </c>
      <c r="I736" t="str">
        <f>VLOOKUP($E736,[1]LUTs!$AA$2:$AG$194, 4, FALSE)</f>
        <v>Minimal use</v>
      </c>
      <c r="J736" t="str">
        <f>VLOOKUP($E736,[1]LUTs!$AA$2:$AG$194,5,FALSE)</f>
        <v>Nature conservation</v>
      </c>
      <c r="K736" t="str">
        <f>VLOOKUP($E736,[1]LUTs!$AA$2:$AG$194,6,FALSE)</f>
        <v>Non-agriculture</v>
      </c>
      <c r="L736" t="str">
        <f>VLOOKUP($E736,[1]LUTs!$AA$2:$AG$194,7,FALSE)</f>
        <v>Dryland</v>
      </c>
    </row>
    <row r="737" spans="1:12" x14ac:dyDescent="0.25">
      <c r="A737">
        <v>1544</v>
      </c>
      <c r="B737">
        <v>14005417</v>
      </c>
      <c r="C737">
        <f t="shared" si="11"/>
        <v>3501354.25</v>
      </c>
      <c r="D737">
        <v>1070</v>
      </c>
      <c r="E737">
        <v>210</v>
      </c>
      <c r="F737" t="str">
        <f>VLOOKUP($D737,[1]LUTs!$D$2:$H$64, 2, FALSE)</f>
        <v>North West NSW</v>
      </c>
      <c r="G737" t="str">
        <f>VLOOKUP($D737,[1]LUTs!$D$2:$H$64, 3, FALSE)</f>
        <v>NSW</v>
      </c>
      <c r="H737" t="str">
        <f>VLOOKUP(G737,[1]LUTs!V$2:W$9, 2, FALSE)</f>
        <v>New South Wales</v>
      </c>
      <c r="I737" t="str">
        <f>VLOOKUP($E737,[1]LUTs!$AA$2:$AG$194, 4, FALSE)</f>
        <v>Grazing native vegetation</v>
      </c>
      <c r="J737" t="str">
        <f>VLOOKUP($E737,[1]LUTs!$AA$2:$AG$194,5,FALSE)</f>
        <v>Livestock production</v>
      </c>
      <c r="K737" t="str">
        <f>VLOOKUP($E737,[1]LUTs!$AA$2:$AG$194,6,FALSE)</f>
        <v>Agriculture</v>
      </c>
      <c r="L737" t="str">
        <f>VLOOKUP($E737,[1]LUTs!$AA$2:$AG$194,7,FALSE)</f>
        <v>Dryland</v>
      </c>
    </row>
    <row r="738" spans="1:12" x14ac:dyDescent="0.25">
      <c r="A738">
        <v>1760</v>
      </c>
      <c r="B738">
        <v>888931</v>
      </c>
      <c r="C738">
        <f t="shared" si="11"/>
        <v>222232.75</v>
      </c>
      <c r="D738">
        <v>1070</v>
      </c>
      <c r="E738">
        <v>220</v>
      </c>
      <c r="F738" t="str">
        <f>VLOOKUP($D738,[1]LUTs!$D$2:$H$64, 2, FALSE)</f>
        <v>North West NSW</v>
      </c>
      <c r="G738" t="str">
        <f>VLOOKUP($D738,[1]LUTs!$D$2:$H$64, 3, FALSE)</f>
        <v>NSW</v>
      </c>
      <c r="H738" t="str">
        <f>VLOOKUP(G738,[1]LUTs!V$2:W$9, 2, FALSE)</f>
        <v>New South Wales</v>
      </c>
      <c r="I738" t="str">
        <f>VLOOKUP($E738,[1]LUTs!$AA$2:$AG$194, 4, FALSE)</f>
        <v>Production native forests</v>
      </c>
      <c r="J738" t="str">
        <f>VLOOKUP($E738,[1]LUTs!$AA$2:$AG$194,5,FALSE)</f>
        <v>Forests and plantations</v>
      </c>
      <c r="K738" t="str">
        <f>VLOOKUP($E738,[1]LUTs!$AA$2:$AG$194,6,FALSE)</f>
        <v>Non-agriculture</v>
      </c>
      <c r="L738" t="str">
        <f>VLOOKUP($E738,[1]LUTs!$AA$2:$AG$194,7,FALSE)</f>
        <v>Dryland</v>
      </c>
    </row>
    <row r="739" spans="1:12" x14ac:dyDescent="0.25">
      <c r="A739">
        <v>1756</v>
      </c>
      <c r="B739">
        <v>360</v>
      </c>
      <c r="C739">
        <f t="shared" si="11"/>
        <v>90</v>
      </c>
      <c r="D739">
        <v>1070</v>
      </c>
      <c r="E739">
        <v>310</v>
      </c>
      <c r="F739" t="str">
        <f>VLOOKUP($D739,[1]LUTs!$D$2:$H$64, 2, FALSE)</f>
        <v>North West NSW</v>
      </c>
      <c r="G739" t="str">
        <f>VLOOKUP($D739,[1]LUTs!$D$2:$H$64, 3, FALSE)</f>
        <v>NSW</v>
      </c>
      <c r="H739" t="str">
        <f>VLOOKUP(G739,[1]LUTs!V$2:W$9, 2, FALSE)</f>
        <v>New South Wales</v>
      </c>
      <c r="I739" t="str">
        <f>VLOOKUP($E739,[1]LUTs!$AA$2:$AG$194, 4, FALSE)</f>
        <v>Plantation forests (commercial and other)</v>
      </c>
      <c r="J739" t="str">
        <f>VLOOKUP($E739,[1]LUTs!$AA$2:$AG$194,5,FALSE)</f>
        <v>Forests and plantations</v>
      </c>
      <c r="K739" t="str">
        <f>VLOOKUP($E739,[1]LUTs!$AA$2:$AG$194,6,FALSE)</f>
        <v>Non-agriculture</v>
      </c>
      <c r="L739" t="str">
        <f>VLOOKUP($E739,[1]LUTs!$AA$2:$AG$194,7,FALSE)</f>
        <v>Dryland</v>
      </c>
    </row>
    <row r="740" spans="1:12" x14ac:dyDescent="0.25">
      <c r="A740">
        <v>1800</v>
      </c>
      <c r="B740">
        <v>2393</v>
      </c>
      <c r="C740">
        <f t="shared" si="11"/>
        <v>598.25</v>
      </c>
      <c r="D740">
        <v>1070</v>
      </c>
      <c r="E740">
        <v>311</v>
      </c>
      <c r="F740" t="str">
        <f>VLOOKUP($D740,[1]LUTs!$D$2:$H$64, 2, FALSE)</f>
        <v>North West NSW</v>
      </c>
      <c r="G740" t="str">
        <f>VLOOKUP($D740,[1]LUTs!$D$2:$H$64, 3, FALSE)</f>
        <v>NSW</v>
      </c>
      <c r="H740" t="str">
        <f>VLOOKUP(G740,[1]LUTs!V$2:W$9, 2, FALSE)</f>
        <v>New South Wales</v>
      </c>
      <c r="I740" t="str">
        <f>VLOOKUP($E740,[1]LUTs!$AA$2:$AG$194, 4, FALSE)</f>
        <v>Plantation forests (commercial and other)</v>
      </c>
      <c r="J740" t="str">
        <f>VLOOKUP($E740,[1]LUTs!$AA$2:$AG$194,5,FALSE)</f>
        <v>Forests and plantations</v>
      </c>
      <c r="K740" t="str">
        <f>VLOOKUP($E740,[1]LUTs!$AA$2:$AG$194,6,FALSE)</f>
        <v>Non-agriculture</v>
      </c>
      <c r="L740" t="str">
        <f>VLOOKUP($E740,[1]LUTs!$AA$2:$AG$194,7,FALSE)</f>
        <v>Dryland</v>
      </c>
    </row>
    <row r="741" spans="1:12" x14ac:dyDescent="0.25">
      <c r="A741">
        <v>2194</v>
      </c>
      <c r="B741">
        <v>5105</v>
      </c>
      <c r="C741">
        <f t="shared" si="11"/>
        <v>1276.25</v>
      </c>
      <c r="D741">
        <v>1070</v>
      </c>
      <c r="E741">
        <v>312</v>
      </c>
      <c r="F741" t="str">
        <f>VLOOKUP($D741,[1]LUTs!$D$2:$H$64, 2, FALSE)</f>
        <v>North West NSW</v>
      </c>
      <c r="G741" t="str">
        <f>VLOOKUP($D741,[1]LUTs!$D$2:$H$64, 3, FALSE)</f>
        <v>NSW</v>
      </c>
      <c r="H741" t="str">
        <f>VLOOKUP(G741,[1]LUTs!V$2:W$9, 2, FALSE)</f>
        <v>New South Wales</v>
      </c>
      <c r="I741" t="str">
        <f>VLOOKUP($E741,[1]LUTs!$AA$2:$AG$194, 4, FALSE)</f>
        <v>Plantation forests (commercial and other)</v>
      </c>
      <c r="J741" t="str">
        <f>VLOOKUP($E741,[1]LUTs!$AA$2:$AG$194,5,FALSE)</f>
        <v>Forests and plantations</v>
      </c>
      <c r="K741" t="str">
        <f>VLOOKUP($E741,[1]LUTs!$AA$2:$AG$194,6,FALSE)</f>
        <v>Non-agriculture</v>
      </c>
      <c r="L741" t="str">
        <f>VLOOKUP($E741,[1]LUTs!$AA$2:$AG$194,7,FALSE)</f>
        <v>Dryland</v>
      </c>
    </row>
    <row r="742" spans="1:12" x14ac:dyDescent="0.25">
      <c r="A742">
        <v>1878</v>
      </c>
      <c r="B742">
        <v>579</v>
      </c>
      <c r="C742">
        <f t="shared" si="11"/>
        <v>144.75</v>
      </c>
      <c r="D742">
        <v>1070</v>
      </c>
      <c r="E742">
        <v>313</v>
      </c>
      <c r="F742" t="str">
        <f>VLOOKUP($D742,[1]LUTs!$D$2:$H$64, 2, FALSE)</f>
        <v>North West NSW</v>
      </c>
      <c r="G742" t="str">
        <f>VLOOKUP($D742,[1]LUTs!$D$2:$H$64, 3, FALSE)</f>
        <v>NSW</v>
      </c>
      <c r="H742" t="str">
        <f>VLOOKUP(G742,[1]LUTs!V$2:W$9, 2, FALSE)</f>
        <v>New South Wales</v>
      </c>
      <c r="I742" t="str">
        <f>VLOOKUP($E742,[1]LUTs!$AA$2:$AG$194, 4, FALSE)</f>
        <v>Plantation forests (commercial and other)</v>
      </c>
      <c r="J742" t="str">
        <f>VLOOKUP($E742,[1]LUTs!$AA$2:$AG$194,5,FALSE)</f>
        <v>Forests and plantations</v>
      </c>
      <c r="K742" t="str">
        <f>VLOOKUP($E742,[1]LUTs!$AA$2:$AG$194,6,FALSE)</f>
        <v>Non-agriculture</v>
      </c>
      <c r="L742" t="str">
        <f>VLOOKUP($E742,[1]LUTs!$AA$2:$AG$194,7,FALSE)</f>
        <v>Dryland</v>
      </c>
    </row>
    <row r="743" spans="1:12" x14ac:dyDescent="0.25">
      <c r="A743">
        <v>1928</v>
      </c>
      <c r="B743">
        <v>266</v>
      </c>
      <c r="C743">
        <f t="shared" si="11"/>
        <v>66.5</v>
      </c>
      <c r="D743">
        <v>1070</v>
      </c>
      <c r="E743">
        <v>314</v>
      </c>
      <c r="F743" t="str">
        <f>VLOOKUP($D743,[1]LUTs!$D$2:$H$64, 2, FALSE)</f>
        <v>North West NSW</v>
      </c>
      <c r="G743" t="str">
        <f>VLOOKUP($D743,[1]LUTs!$D$2:$H$64, 3, FALSE)</f>
        <v>NSW</v>
      </c>
      <c r="H743" t="str">
        <f>VLOOKUP(G743,[1]LUTs!V$2:W$9, 2, FALSE)</f>
        <v>New South Wales</v>
      </c>
      <c r="I743" t="str">
        <f>VLOOKUP($E743,[1]LUTs!$AA$2:$AG$194, 4, FALSE)</f>
        <v>Plantation forests (commercial and other)</v>
      </c>
      <c r="J743" t="str">
        <f>VLOOKUP($E743,[1]LUTs!$AA$2:$AG$194,5,FALSE)</f>
        <v>Forests and plantations</v>
      </c>
      <c r="K743" t="str">
        <f>VLOOKUP($E743,[1]LUTs!$AA$2:$AG$194,6,FALSE)</f>
        <v>Non-agriculture</v>
      </c>
      <c r="L743" t="str">
        <f>VLOOKUP($E743,[1]LUTs!$AA$2:$AG$194,7,FALSE)</f>
        <v>Dryland</v>
      </c>
    </row>
    <row r="744" spans="1:12" x14ac:dyDescent="0.25">
      <c r="A744">
        <v>1562</v>
      </c>
      <c r="B744">
        <v>2514073</v>
      </c>
      <c r="C744">
        <f t="shared" si="11"/>
        <v>628518.25</v>
      </c>
      <c r="D744">
        <v>1070</v>
      </c>
      <c r="E744">
        <v>320</v>
      </c>
      <c r="F744" t="str">
        <f>VLOOKUP($D744,[1]LUTs!$D$2:$H$64, 2, FALSE)</f>
        <v>North West NSW</v>
      </c>
      <c r="G744" t="str">
        <f>VLOOKUP($D744,[1]LUTs!$D$2:$H$64, 3, FALSE)</f>
        <v>NSW</v>
      </c>
      <c r="H744" t="str">
        <f>VLOOKUP(G744,[1]LUTs!V$2:W$9, 2, FALSE)</f>
        <v>New South Wales</v>
      </c>
      <c r="I744" t="str">
        <f>VLOOKUP($E744,[1]LUTs!$AA$2:$AG$194, 4, FALSE)</f>
        <v>Grazing modified pastures</v>
      </c>
      <c r="J744" t="str">
        <f>VLOOKUP($E744,[1]LUTs!$AA$2:$AG$194,5,FALSE)</f>
        <v>Livestock production</v>
      </c>
      <c r="K744" t="str">
        <f>VLOOKUP($E744,[1]LUTs!$AA$2:$AG$194,6,FALSE)</f>
        <v>Agriculture</v>
      </c>
      <c r="L744" t="str">
        <f>VLOOKUP($E744,[1]LUTs!$AA$2:$AG$194,7,FALSE)</f>
        <v>Dryland</v>
      </c>
    </row>
    <row r="745" spans="1:12" x14ac:dyDescent="0.25">
      <c r="A745">
        <v>1750</v>
      </c>
      <c r="B745">
        <v>61719</v>
      </c>
      <c r="C745">
        <f t="shared" si="11"/>
        <v>15429.75</v>
      </c>
      <c r="D745">
        <v>1070</v>
      </c>
      <c r="E745">
        <v>321</v>
      </c>
      <c r="F745" t="str">
        <f>VLOOKUP($D745,[1]LUTs!$D$2:$H$64, 2, FALSE)</f>
        <v>North West NSW</v>
      </c>
      <c r="G745" t="str">
        <f>VLOOKUP($D745,[1]LUTs!$D$2:$H$64, 3, FALSE)</f>
        <v>NSW</v>
      </c>
      <c r="H745" t="str">
        <f>VLOOKUP(G745,[1]LUTs!V$2:W$9, 2, FALSE)</f>
        <v>New South Wales</v>
      </c>
      <c r="I745" t="str">
        <f>VLOOKUP($E745,[1]LUTs!$AA$2:$AG$194, 4, FALSE)</f>
        <v>Grazing modified pastures</v>
      </c>
      <c r="J745" t="str">
        <f>VLOOKUP($E745,[1]LUTs!$AA$2:$AG$194,5,FALSE)</f>
        <v>Livestock production</v>
      </c>
      <c r="K745" t="str">
        <f>VLOOKUP($E745,[1]LUTs!$AA$2:$AG$194,6,FALSE)</f>
        <v>Agriculture</v>
      </c>
      <c r="L745" t="str">
        <f>VLOOKUP($E745,[1]LUTs!$AA$2:$AG$194,7,FALSE)</f>
        <v>Dryland</v>
      </c>
    </row>
    <row r="746" spans="1:12" x14ac:dyDescent="0.25">
      <c r="A746">
        <v>1801</v>
      </c>
      <c r="B746">
        <v>391</v>
      </c>
      <c r="C746">
        <f t="shared" si="11"/>
        <v>97.75</v>
      </c>
      <c r="D746">
        <v>1070</v>
      </c>
      <c r="E746">
        <v>322</v>
      </c>
      <c r="F746" t="str">
        <f>VLOOKUP($D746,[1]LUTs!$D$2:$H$64, 2, FALSE)</f>
        <v>North West NSW</v>
      </c>
      <c r="G746" t="str">
        <f>VLOOKUP($D746,[1]LUTs!$D$2:$H$64, 3, FALSE)</f>
        <v>NSW</v>
      </c>
      <c r="H746" t="str">
        <f>VLOOKUP(G746,[1]LUTs!V$2:W$9, 2, FALSE)</f>
        <v>New South Wales</v>
      </c>
      <c r="I746" t="str">
        <f>VLOOKUP($E746,[1]LUTs!$AA$2:$AG$194, 4, FALSE)</f>
        <v>Grazing modified pastures</v>
      </c>
      <c r="J746" t="str">
        <f>VLOOKUP($E746,[1]LUTs!$AA$2:$AG$194,5,FALSE)</f>
        <v>Livestock production</v>
      </c>
      <c r="K746" t="str">
        <f>VLOOKUP($E746,[1]LUTs!$AA$2:$AG$194,6,FALSE)</f>
        <v>Agriculture</v>
      </c>
      <c r="L746" t="str">
        <f>VLOOKUP($E746,[1]LUTs!$AA$2:$AG$194,7,FALSE)</f>
        <v>Dryland</v>
      </c>
    </row>
    <row r="747" spans="1:12" x14ac:dyDescent="0.25">
      <c r="A747">
        <v>1752</v>
      </c>
      <c r="B747">
        <v>4174</v>
      </c>
      <c r="C747">
        <f t="shared" si="11"/>
        <v>1043.5</v>
      </c>
      <c r="D747">
        <v>1070</v>
      </c>
      <c r="E747">
        <v>325</v>
      </c>
      <c r="F747" t="str">
        <f>VLOOKUP($D747,[1]LUTs!$D$2:$H$64, 2, FALSE)</f>
        <v>North West NSW</v>
      </c>
      <c r="G747" t="str">
        <f>VLOOKUP($D747,[1]LUTs!$D$2:$H$64, 3, FALSE)</f>
        <v>NSW</v>
      </c>
      <c r="H747" t="str">
        <f>VLOOKUP(G747,[1]LUTs!V$2:W$9, 2, FALSE)</f>
        <v>New South Wales</v>
      </c>
      <c r="I747" t="str">
        <f>VLOOKUP($E747,[1]LUTs!$AA$2:$AG$194, 4, FALSE)</f>
        <v>Grazing modified pastures</v>
      </c>
      <c r="J747" t="str">
        <f>VLOOKUP($E747,[1]LUTs!$AA$2:$AG$194,5,FALSE)</f>
        <v>Livestock production</v>
      </c>
      <c r="K747" t="str">
        <f>VLOOKUP($E747,[1]LUTs!$AA$2:$AG$194,6,FALSE)</f>
        <v>Agriculture</v>
      </c>
      <c r="L747" t="str">
        <f>VLOOKUP($E747,[1]LUTs!$AA$2:$AG$194,7,FALSE)</f>
        <v>Dryland</v>
      </c>
    </row>
    <row r="748" spans="1:12" x14ac:dyDescent="0.25">
      <c r="A748">
        <v>1546</v>
      </c>
      <c r="B748">
        <v>10711377</v>
      </c>
      <c r="C748">
        <f t="shared" si="11"/>
        <v>2677844.25</v>
      </c>
      <c r="D748">
        <v>1070</v>
      </c>
      <c r="E748">
        <v>330</v>
      </c>
      <c r="F748" t="str">
        <f>VLOOKUP($D748,[1]LUTs!$D$2:$H$64, 2, FALSE)</f>
        <v>North West NSW</v>
      </c>
      <c r="G748" t="str">
        <f>VLOOKUP($D748,[1]LUTs!$D$2:$H$64, 3, FALSE)</f>
        <v>NSW</v>
      </c>
      <c r="H748" t="str">
        <f>VLOOKUP(G748,[1]LUTs!V$2:W$9, 2, FALSE)</f>
        <v>New South Wales</v>
      </c>
      <c r="I748" t="str">
        <f>VLOOKUP($E748,[1]LUTs!$AA$2:$AG$194, 4, FALSE)</f>
        <v>Dryland cropping</v>
      </c>
      <c r="J748" t="str">
        <f>VLOOKUP($E748,[1]LUTs!$AA$2:$AG$194,5,FALSE)</f>
        <v>Cropping</v>
      </c>
      <c r="K748" t="str">
        <f>VLOOKUP($E748,[1]LUTs!$AA$2:$AG$194,6,FALSE)</f>
        <v>Agriculture</v>
      </c>
      <c r="L748" t="str">
        <f>VLOOKUP($E748,[1]LUTs!$AA$2:$AG$194,7,FALSE)</f>
        <v>Dryland</v>
      </c>
    </row>
    <row r="749" spans="1:12" x14ac:dyDescent="0.25">
      <c r="A749">
        <v>1967</v>
      </c>
      <c r="B749">
        <v>734</v>
      </c>
      <c r="C749">
        <f t="shared" si="11"/>
        <v>183.5</v>
      </c>
      <c r="D749">
        <v>1070</v>
      </c>
      <c r="E749">
        <v>331</v>
      </c>
      <c r="F749" t="str">
        <f>VLOOKUP($D749,[1]LUTs!$D$2:$H$64, 2, FALSE)</f>
        <v>North West NSW</v>
      </c>
      <c r="G749" t="str">
        <f>VLOOKUP($D749,[1]LUTs!$D$2:$H$64, 3, FALSE)</f>
        <v>NSW</v>
      </c>
      <c r="H749" t="str">
        <f>VLOOKUP(G749,[1]LUTs!V$2:W$9, 2, FALSE)</f>
        <v>New South Wales</v>
      </c>
      <c r="I749" t="str">
        <f>VLOOKUP($E749,[1]LUTs!$AA$2:$AG$194, 4, FALSE)</f>
        <v>Dryland cropping</v>
      </c>
      <c r="J749" t="str">
        <f>VLOOKUP($E749,[1]LUTs!$AA$2:$AG$194,5,FALSE)</f>
        <v>Cropping</v>
      </c>
      <c r="K749" t="str">
        <f>VLOOKUP($E749,[1]LUTs!$AA$2:$AG$194,6,FALSE)</f>
        <v>Agriculture</v>
      </c>
      <c r="L749" t="str">
        <f>VLOOKUP($E749,[1]LUTs!$AA$2:$AG$194,7,FALSE)</f>
        <v>Dryland</v>
      </c>
    </row>
    <row r="750" spans="1:12" x14ac:dyDescent="0.25">
      <c r="A750">
        <v>1755</v>
      </c>
      <c r="B750">
        <v>3912</v>
      </c>
      <c r="C750">
        <f t="shared" si="11"/>
        <v>978</v>
      </c>
      <c r="D750">
        <v>1070</v>
      </c>
      <c r="E750">
        <v>333</v>
      </c>
      <c r="F750" t="str">
        <f>VLOOKUP($D750,[1]LUTs!$D$2:$H$64, 2, FALSE)</f>
        <v>North West NSW</v>
      </c>
      <c r="G750" t="str">
        <f>VLOOKUP($D750,[1]LUTs!$D$2:$H$64, 3, FALSE)</f>
        <v>NSW</v>
      </c>
      <c r="H750" t="str">
        <f>VLOOKUP(G750,[1]LUTs!V$2:W$9, 2, FALSE)</f>
        <v>New South Wales</v>
      </c>
      <c r="I750" t="str">
        <f>VLOOKUP($E750,[1]LUTs!$AA$2:$AG$194, 4, FALSE)</f>
        <v>Dryland cropping</v>
      </c>
      <c r="J750" t="str">
        <f>VLOOKUP($E750,[1]LUTs!$AA$2:$AG$194,5,FALSE)</f>
        <v>Cropping</v>
      </c>
      <c r="K750" t="str">
        <f>VLOOKUP($E750,[1]LUTs!$AA$2:$AG$194,6,FALSE)</f>
        <v>Agriculture</v>
      </c>
      <c r="L750" t="str">
        <f>VLOOKUP($E750,[1]LUTs!$AA$2:$AG$194,7,FALSE)</f>
        <v>Dryland</v>
      </c>
    </row>
    <row r="751" spans="1:12" x14ac:dyDescent="0.25">
      <c r="A751">
        <v>1834</v>
      </c>
      <c r="B751">
        <v>1544</v>
      </c>
      <c r="C751">
        <f t="shared" si="11"/>
        <v>386</v>
      </c>
      <c r="D751">
        <v>1070</v>
      </c>
      <c r="E751">
        <v>340</v>
      </c>
      <c r="F751" t="str">
        <f>VLOOKUP($D751,[1]LUTs!$D$2:$H$64, 2, FALSE)</f>
        <v>North West NSW</v>
      </c>
      <c r="G751" t="str">
        <f>VLOOKUP($D751,[1]LUTs!$D$2:$H$64, 3, FALSE)</f>
        <v>NSW</v>
      </c>
      <c r="H751" t="str">
        <f>VLOOKUP(G751,[1]LUTs!V$2:W$9, 2, FALSE)</f>
        <v>New South Wales</v>
      </c>
      <c r="I751" t="str">
        <f>VLOOKUP($E751,[1]LUTs!$AA$2:$AG$194, 4, FALSE)</f>
        <v>Dryland horticulture</v>
      </c>
      <c r="J751" t="str">
        <f>VLOOKUP($E751,[1]LUTs!$AA$2:$AG$194,5,FALSE)</f>
        <v>Horticulture</v>
      </c>
      <c r="K751" t="str">
        <f>VLOOKUP($E751,[1]LUTs!$AA$2:$AG$194,6,FALSE)</f>
        <v>Agriculture</v>
      </c>
      <c r="L751" t="str">
        <f>VLOOKUP($E751,[1]LUTs!$AA$2:$AG$194,7,FALSE)</f>
        <v>Dryland</v>
      </c>
    </row>
    <row r="752" spans="1:12" x14ac:dyDescent="0.25">
      <c r="A752">
        <v>1939</v>
      </c>
      <c r="B752">
        <v>197</v>
      </c>
      <c r="C752">
        <f t="shared" si="11"/>
        <v>49.25</v>
      </c>
      <c r="D752">
        <v>1070</v>
      </c>
      <c r="E752">
        <v>341</v>
      </c>
      <c r="F752" t="str">
        <f>VLOOKUP($D752,[1]LUTs!$D$2:$H$64, 2, FALSE)</f>
        <v>North West NSW</v>
      </c>
      <c r="G752" t="str">
        <f>VLOOKUP($D752,[1]LUTs!$D$2:$H$64, 3, FALSE)</f>
        <v>NSW</v>
      </c>
      <c r="H752" t="str">
        <f>VLOOKUP(G752,[1]LUTs!V$2:W$9, 2, FALSE)</f>
        <v>New South Wales</v>
      </c>
      <c r="I752" t="str">
        <f>VLOOKUP($E752,[1]LUTs!$AA$2:$AG$194, 4, FALSE)</f>
        <v>Dryland horticulture</v>
      </c>
      <c r="J752" t="str">
        <f>VLOOKUP($E752,[1]LUTs!$AA$2:$AG$194,5,FALSE)</f>
        <v>Horticulture</v>
      </c>
      <c r="K752" t="str">
        <f>VLOOKUP($E752,[1]LUTs!$AA$2:$AG$194,6,FALSE)</f>
        <v>Agriculture</v>
      </c>
      <c r="L752" t="str">
        <f>VLOOKUP($E752,[1]LUTs!$AA$2:$AG$194,7,FALSE)</f>
        <v>Dryland</v>
      </c>
    </row>
    <row r="753" spans="1:12" x14ac:dyDescent="0.25">
      <c r="A753">
        <v>1886</v>
      </c>
      <c r="B753">
        <v>1399</v>
      </c>
      <c r="C753">
        <f t="shared" si="11"/>
        <v>349.75</v>
      </c>
      <c r="D753">
        <v>1070</v>
      </c>
      <c r="E753">
        <v>342</v>
      </c>
      <c r="F753" t="str">
        <f>VLOOKUP($D753,[1]LUTs!$D$2:$H$64, 2, FALSE)</f>
        <v>North West NSW</v>
      </c>
      <c r="G753" t="str">
        <f>VLOOKUP($D753,[1]LUTs!$D$2:$H$64, 3, FALSE)</f>
        <v>NSW</v>
      </c>
      <c r="H753" t="str">
        <f>VLOOKUP(G753,[1]LUTs!V$2:W$9, 2, FALSE)</f>
        <v>New South Wales</v>
      </c>
      <c r="I753" t="str">
        <f>VLOOKUP($E753,[1]LUTs!$AA$2:$AG$194, 4, FALSE)</f>
        <v>Dryland horticulture</v>
      </c>
      <c r="J753" t="str">
        <f>VLOOKUP($E753,[1]LUTs!$AA$2:$AG$194,5,FALSE)</f>
        <v>Horticulture</v>
      </c>
      <c r="K753" t="str">
        <f>VLOOKUP($E753,[1]LUTs!$AA$2:$AG$194,6,FALSE)</f>
        <v>Agriculture</v>
      </c>
      <c r="L753" t="str">
        <f>VLOOKUP($E753,[1]LUTs!$AA$2:$AG$194,7,FALSE)</f>
        <v>Dryland</v>
      </c>
    </row>
    <row r="754" spans="1:12" x14ac:dyDescent="0.25">
      <c r="A754">
        <v>1832</v>
      </c>
      <c r="B754">
        <v>104</v>
      </c>
      <c r="C754">
        <f t="shared" si="11"/>
        <v>26</v>
      </c>
      <c r="D754">
        <v>1070</v>
      </c>
      <c r="E754">
        <v>343</v>
      </c>
      <c r="F754" t="str">
        <f>VLOOKUP($D754,[1]LUTs!$D$2:$H$64, 2, FALSE)</f>
        <v>North West NSW</v>
      </c>
      <c r="G754" t="str">
        <f>VLOOKUP($D754,[1]LUTs!$D$2:$H$64, 3, FALSE)</f>
        <v>NSW</v>
      </c>
      <c r="H754" t="str">
        <f>VLOOKUP(G754,[1]LUTs!V$2:W$9, 2, FALSE)</f>
        <v>New South Wales</v>
      </c>
      <c r="I754" t="str">
        <f>VLOOKUP($E754,[1]LUTs!$AA$2:$AG$194, 4, FALSE)</f>
        <v>Dryland horticulture</v>
      </c>
      <c r="J754" t="str">
        <f>VLOOKUP($E754,[1]LUTs!$AA$2:$AG$194,5,FALSE)</f>
        <v>Horticulture</v>
      </c>
      <c r="K754" t="str">
        <f>VLOOKUP($E754,[1]LUTs!$AA$2:$AG$194,6,FALSE)</f>
        <v>Agriculture</v>
      </c>
      <c r="L754" t="str">
        <f>VLOOKUP($E754,[1]LUTs!$AA$2:$AG$194,7,FALSE)</f>
        <v>Dryland</v>
      </c>
    </row>
    <row r="755" spans="1:12" x14ac:dyDescent="0.25">
      <c r="A755">
        <v>1831</v>
      </c>
      <c r="B755">
        <v>461</v>
      </c>
      <c r="C755">
        <f t="shared" si="11"/>
        <v>115.25</v>
      </c>
      <c r="D755">
        <v>1070</v>
      </c>
      <c r="E755">
        <v>344</v>
      </c>
      <c r="F755" t="str">
        <f>VLOOKUP($D755,[1]LUTs!$D$2:$H$64, 2, FALSE)</f>
        <v>North West NSW</v>
      </c>
      <c r="G755" t="str">
        <f>VLOOKUP($D755,[1]LUTs!$D$2:$H$64, 3, FALSE)</f>
        <v>NSW</v>
      </c>
      <c r="H755" t="str">
        <f>VLOOKUP(G755,[1]LUTs!V$2:W$9, 2, FALSE)</f>
        <v>New South Wales</v>
      </c>
      <c r="I755" t="str">
        <f>VLOOKUP($E755,[1]LUTs!$AA$2:$AG$194, 4, FALSE)</f>
        <v>Dryland horticulture</v>
      </c>
      <c r="J755" t="str">
        <f>VLOOKUP($E755,[1]LUTs!$AA$2:$AG$194,5,FALSE)</f>
        <v>Horticulture</v>
      </c>
      <c r="K755" t="str">
        <f>VLOOKUP($E755,[1]LUTs!$AA$2:$AG$194,6,FALSE)</f>
        <v>Agriculture</v>
      </c>
      <c r="L755" t="str">
        <f>VLOOKUP($E755,[1]LUTs!$AA$2:$AG$194,7,FALSE)</f>
        <v>Dryland</v>
      </c>
    </row>
    <row r="756" spans="1:12" x14ac:dyDescent="0.25">
      <c r="A756">
        <v>2233</v>
      </c>
      <c r="B756">
        <v>139</v>
      </c>
      <c r="C756">
        <f t="shared" si="11"/>
        <v>34.75</v>
      </c>
      <c r="D756">
        <v>1070</v>
      </c>
      <c r="E756">
        <v>349</v>
      </c>
      <c r="F756" t="str">
        <f>VLOOKUP($D756,[1]LUTs!$D$2:$H$64, 2, FALSE)</f>
        <v>North West NSW</v>
      </c>
      <c r="G756" t="str">
        <f>VLOOKUP($D756,[1]LUTs!$D$2:$H$64, 3, FALSE)</f>
        <v>NSW</v>
      </c>
      <c r="H756" t="str">
        <f>VLOOKUP(G756,[1]LUTs!V$2:W$9, 2, FALSE)</f>
        <v>New South Wales</v>
      </c>
      <c r="I756" t="str">
        <f>VLOOKUP($E756,[1]LUTs!$AA$2:$AG$194, 4, FALSE)</f>
        <v>Dryland horticulture</v>
      </c>
      <c r="J756" t="str">
        <f>VLOOKUP($E756,[1]LUTs!$AA$2:$AG$194,5,FALSE)</f>
        <v>Horticulture</v>
      </c>
      <c r="K756" t="str">
        <f>VLOOKUP($E756,[1]LUTs!$AA$2:$AG$194,6,FALSE)</f>
        <v>Agriculture</v>
      </c>
      <c r="L756" t="str">
        <f>VLOOKUP($E756,[1]LUTs!$AA$2:$AG$194,7,FALSE)</f>
        <v>Dryland</v>
      </c>
    </row>
    <row r="757" spans="1:12" x14ac:dyDescent="0.25">
      <c r="A757">
        <v>2003</v>
      </c>
      <c r="B757">
        <v>2</v>
      </c>
      <c r="C757">
        <f t="shared" si="11"/>
        <v>0.5</v>
      </c>
      <c r="D757">
        <v>1070</v>
      </c>
      <c r="E757">
        <v>360</v>
      </c>
      <c r="F757" t="str">
        <f>VLOOKUP($D757,[1]LUTs!$D$2:$H$64, 2, FALSE)</f>
        <v>North West NSW</v>
      </c>
      <c r="G757" t="str">
        <f>VLOOKUP($D757,[1]LUTs!$D$2:$H$64, 3, FALSE)</f>
        <v>NSW</v>
      </c>
      <c r="H757" t="str">
        <f>VLOOKUP(G757,[1]LUTs!V$2:W$9, 2, FALSE)</f>
        <v>New South Wales</v>
      </c>
      <c r="I757" t="str">
        <f>VLOOKUP($E757,[1]LUTs!$AA$2:$AG$194, 4, FALSE)</f>
        <v>Land in transition</v>
      </c>
      <c r="J757" t="str">
        <f>VLOOKUP($E757,[1]LUTs!$AA$2:$AG$194,5,FALSE)</f>
        <v>Livestock production</v>
      </c>
      <c r="K757" t="str">
        <f>VLOOKUP($E757,[1]LUTs!$AA$2:$AG$194,6,FALSE)</f>
        <v>Agriculture</v>
      </c>
      <c r="L757" t="str">
        <f>VLOOKUP($E757,[1]LUTs!$AA$2:$AG$194,7,FALSE)</f>
        <v>Dryland</v>
      </c>
    </row>
    <row r="758" spans="1:12" x14ac:dyDescent="0.25">
      <c r="A758">
        <v>2215</v>
      </c>
      <c r="B758">
        <v>221</v>
      </c>
      <c r="C758">
        <f t="shared" si="11"/>
        <v>55.25</v>
      </c>
      <c r="D758">
        <v>1070</v>
      </c>
      <c r="E758">
        <v>361</v>
      </c>
      <c r="F758" t="str">
        <f>VLOOKUP($D758,[1]LUTs!$D$2:$H$64, 2, FALSE)</f>
        <v>North West NSW</v>
      </c>
      <c r="G758" t="str">
        <f>VLOOKUP($D758,[1]LUTs!$D$2:$H$64, 3, FALSE)</f>
        <v>NSW</v>
      </c>
      <c r="H758" t="str">
        <f>VLOOKUP(G758,[1]LUTs!V$2:W$9, 2, FALSE)</f>
        <v>New South Wales</v>
      </c>
      <c r="I758" t="str">
        <f>VLOOKUP($E758,[1]LUTs!$AA$2:$AG$194, 4, FALSE)</f>
        <v>Land in transition</v>
      </c>
      <c r="J758" t="str">
        <f>VLOOKUP($E758,[1]LUTs!$AA$2:$AG$194,5,FALSE)</f>
        <v>Livestock production</v>
      </c>
      <c r="K758" t="str">
        <f>VLOOKUP($E758,[1]LUTs!$AA$2:$AG$194,6,FALSE)</f>
        <v>Agriculture</v>
      </c>
      <c r="L758" t="str">
        <f>VLOOKUP($E758,[1]LUTs!$AA$2:$AG$194,7,FALSE)</f>
        <v>Dryland</v>
      </c>
    </row>
    <row r="759" spans="1:12" x14ac:dyDescent="0.25">
      <c r="A759">
        <v>2405</v>
      </c>
      <c r="B759">
        <v>79</v>
      </c>
      <c r="C759">
        <f t="shared" si="11"/>
        <v>19.75</v>
      </c>
      <c r="D759">
        <v>1070</v>
      </c>
      <c r="E759">
        <v>363</v>
      </c>
      <c r="F759" t="str">
        <f>VLOOKUP($D759,[1]LUTs!$D$2:$H$64, 2, FALSE)</f>
        <v>North West NSW</v>
      </c>
      <c r="G759" t="str">
        <f>VLOOKUP($D759,[1]LUTs!$D$2:$H$64, 3, FALSE)</f>
        <v>NSW</v>
      </c>
      <c r="H759" t="str">
        <f>VLOOKUP(G759,[1]LUTs!V$2:W$9, 2, FALSE)</f>
        <v>New South Wales</v>
      </c>
      <c r="I759" t="str">
        <f>VLOOKUP($E759,[1]LUTs!$AA$2:$AG$194, 4, FALSE)</f>
        <v>Land in transition</v>
      </c>
      <c r="J759" t="str">
        <f>VLOOKUP($E759,[1]LUTs!$AA$2:$AG$194,5,FALSE)</f>
        <v>Livestock production</v>
      </c>
      <c r="K759" t="str">
        <f>VLOOKUP($E759,[1]LUTs!$AA$2:$AG$194,6,FALSE)</f>
        <v>Agriculture</v>
      </c>
      <c r="L759" t="str">
        <f>VLOOKUP($E759,[1]LUTs!$AA$2:$AG$194,7,FALSE)</f>
        <v>Dryland</v>
      </c>
    </row>
    <row r="760" spans="1:12" x14ac:dyDescent="0.25">
      <c r="A760">
        <v>2129</v>
      </c>
      <c r="B760">
        <v>7</v>
      </c>
      <c r="C760">
        <f t="shared" si="11"/>
        <v>1.75</v>
      </c>
      <c r="D760">
        <v>1070</v>
      </c>
      <c r="E760">
        <v>364</v>
      </c>
      <c r="F760" t="str">
        <f>VLOOKUP($D760,[1]LUTs!$D$2:$H$64, 2, FALSE)</f>
        <v>North West NSW</v>
      </c>
      <c r="G760" t="str">
        <f>VLOOKUP($D760,[1]LUTs!$D$2:$H$64, 3, FALSE)</f>
        <v>NSW</v>
      </c>
      <c r="H760" t="str">
        <f>VLOOKUP(G760,[1]LUTs!V$2:W$9, 2, FALSE)</f>
        <v>New South Wales</v>
      </c>
      <c r="I760" t="str">
        <f>VLOOKUP($E760,[1]LUTs!$AA$2:$AG$194, 4, FALSE)</f>
        <v>Land in transition</v>
      </c>
      <c r="J760" t="str">
        <f>VLOOKUP($E760,[1]LUTs!$AA$2:$AG$194,5,FALSE)</f>
        <v>Livestock production</v>
      </c>
      <c r="K760" t="str">
        <f>VLOOKUP($E760,[1]LUTs!$AA$2:$AG$194,6,FALSE)</f>
        <v>Agriculture</v>
      </c>
      <c r="L760" t="str">
        <f>VLOOKUP($E760,[1]LUTs!$AA$2:$AG$194,7,FALSE)</f>
        <v>Dryland</v>
      </c>
    </row>
    <row r="761" spans="1:12" x14ac:dyDescent="0.25">
      <c r="A761">
        <v>2176</v>
      </c>
      <c r="B761">
        <v>43</v>
      </c>
      <c r="C761">
        <f t="shared" si="11"/>
        <v>10.75</v>
      </c>
      <c r="D761">
        <v>1070</v>
      </c>
      <c r="E761">
        <v>365</v>
      </c>
      <c r="F761" t="str">
        <f>VLOOKUP($D761,[1]LUTs!$D$2:$H$64, 2, FALSE)</f>
        <v>North West NSW</v>
      </c>
      <c r="G761" t="str">
        <f>VLOOKUP($D761,[1]LUTs!$D$2:$H$64, 3, FALSE)</f>
        <v>NSW</v>
      </c>
      <c r="H761" t="str">
        <f>VLOOKUP(G761,[1]LUTs!V$2:W$9, 2, FALSE)</f>
        <v>New South Wales</v>
      </c>
      <c r="I761" t="str">
        <f>VLOOKUP($E761,[1]LUTs!$AA$2:$AG$194, 4, FALSE)</f>
        <v>Land in transition</v>
      </c>
      <c r="J761" t="str">
        <f>VLOOKUP($E761,[1]LUTs!$AA$2:$AG$194,5,FALSE)</f>
        <v>Livestock production</v>
      </c>
      <c r="K761" t="str">
        <f>VLOOKUP($E761,[1]LUTs!$AA$2:$AG$194,6,FALSE)</f>
        <v>Agriculture</v>
      </c>
      <c r="L761" t="str">
        <f>VLOOKUP($E761,[1]LUTs!$AA$2:$AG$194,7,FALSE)</f>
        <v>Dryland</v>
      </c>
    </row>
    <row r="762" spans="1:12" x14ac:dyDescent="0.25">
      <c r="A762">
        <v>1677</v>
      </c>
      <c r="B762">
        <v>1884</v>
      </c>
      <c r="C762">
        <f t="shared" si="11"/>
        <v>471</v>
      </c>
      <c r="D762">
        <v>1070</v>
      </c>
      <c r="E762">
        <v>420</v>
      </c>
      <c r="F762" t="str">
        <f>VLOOKUP($D762,[1]LUTs!$D$2:$H$64, 2, FALSE)</f>
        <v>North West NSW</v>
      </c>
      <c r="G762" t="str">
        <f>VLOOKUP($D762,[1]LUTs!$D$2:$H$64, 3, FALSE)</f>
        <v>NSW</v>
      </c>
      <c r="H762" t="str">
        <f>VLOOKUP(G762,[1]LUTs!V$2:W$9, 2, FALSE)</f>
        <v>New South Wales</v>
      </c>
      <c r="I762" t="str">
        <f>VLOOKUP($E762,[1]LUTs!$AA$2:$AG$194, 4, FALSE)</f>
        <v xml:space="preserve">Irrigated pastures </v>
      </c>
      <c r="J762" t="str">
        <f>VLOOKUP($E762,[1]LUTs!$AA$2:$AG$194,5,FALSE)</f>
        <v>Livestock production</v>
      </c>
      <c r="K762" t="str">
        <f>VLOOKUP($E762,[1]LUTs!$AA$2:$AG$194,6,FALSE)</f>
        <v>Agriculture</v>
      </c>
      <c r="L762" t="str">
        <f>VLOOKUP($E762,[1]LUTs!$AA$2:$AG$194,7,FALSE)</f>
        <v>Irrigated</v>
      </c>
    </row>
    <row r="763" spans="1:12" x14ac:dyDescent="0.25">
      <c r="A763">
        <v>1549</v>
      </c>
      <c r="B763">
        <v>1709824</v>
      </c>
      <c r="C763">
        <f t="shared" si="11"/>
        <v>427456</v>
      </c>
      <c r="D763">
        <v>1070</v>
      </c>
      <c r="E763">
        <v>430</v>
      </c>
      <c r="F763" t="str">
        <f>VLOOKUP($D763,[1]LUTs!$D$2:$H$64, 2, FALSE)</f>
        <v>North West NSW</v>
      </c>
      <c r="G763" t="str">
        <f>VLOOKUP($D763,[1]LUTs!$D$2:$H$64, 3, FALSE)</f>
        <v>NSW</v>
      </c>
      <c r="H763" t="str">
        <f>VLOOKUP(G763,[1]LUTs!V$2:W$9, 2, FALSE)</f>
        <v>New South Wales</v>
      </c>
      <c r="I763" t="str">
        <f>VLOOKUP($E763,[1]LUTs!$AA$2:$AG$194, 4, FALSE)</f>
        <v>Irrigated cropping</v>
      </c>
      <c r="J763" t="str">
        <f>VLOOKUP($E763,[1]LUTs!$AA$2:$AG$194,5,FALSE)</f>
        <v>Cropping</v>
      </c>
      <c r="K763" t="str">
        <f>VLOOKUP($E763,[1]LUTs!$AA$2:$AG$194,6,FALSE)</f>
        <v>Agriculture</v>
      </c>
      <c r="L763" t="str">
        <f>VLOOKUP($E763,[1]LUTs!$AA$2:$AG$194,7,FALSE)</f>
        <v>Irrigated</v>
      </c>
    </row>
    <row r="764" spans="1:12" x14ac:dyDescent="0.25">
      <c r="A764">
        <v>2180</v>
      </c>
      <c r="B764">
        <v>117</v>
      </c>
      <c r="C764">
        <f t="shared" si="11"/>
        <v>29.25</v>
      </c>
      <c r="D764">
        <v>1070</v>
      </c>
      <c r="E764">
        <v>433</v>
      </c>
      <c r="F764" t="str">
        <f>VLOOKUP($D764,[1]LUTs!$D$2:$H$64, 2, FALSE)</f>
        <v>North West NSW</v>
      </c>
      <c r="G764" t="str">
        <f>VLOOKUP($D764,[1]LUTs!$D$2:$H$64, 3, FALSE)</f>
        <v>NSW</v>
      </c>
      <c r="H764" t="str">
        <f>VLOOKUP(G764,[1]LUTs!V$2:W$9, 2, FALSE)</f>
        <v>New South Wales</v>
      </c>
      <c r="I764" t="str">
        <f>VLOOKUP($E764,[1]LUTs!$AA$2:$AG$194, 4, FALSE)</f>
        <v>Irrigated cropping</v>
      </c>
      <c r="J764" t="str">
        <f>VLOOKUP($E764,[1]LUTs!$AA$2:$AG$194,5,FALSE)</f>
        <v>Cropping</v>
      </c>
      <c r="K764" t="str">
        <f>VLOOKUP($E764,[1]LUTs!$AA$2:$AG$194,6,FALSE)</f>
        <v>Agriculture</v>
      </c>
      <c r="L764" t="str">
        <f>VLOOKUP($E764,[1]LUTs!$AA$2:$AG$194,7,FALSE)</f>
        <v>Irrigated</v>
      </c>
    </row>
    <row r="765" spans="1:12" x14ac:dyDescent="0.25">
      <c r="A765">
        <v>1565</v>
      </c>
      <c r="B765">
        <v>19871</v>
      </c>
      <c r="C765">
        <f t="shared" si="11"/>
        <v>4967.75</v>
      </c>
      <c r="D765">
        <v>1070</v>
      </c>
      <c r="E765">
        <v>436</v>
      </c>
      <c r="F765" t="str">
        <f>VLOOKUP($D765,[1]LUTs!$D$2:$H$64, 2, FALSE)</f>
        <v>North West NSW</v>
      </c>
      <c r="G765" t="str">
        <f>VLOOKUP($D765,[1]LUTs!$D$2:$H$64, 3, FALSE)</f>
        <v>NSW</v>
      </c>
      <c r="H765" t="str">
        <f>VLOOKUP(G765,[1]LUTs!V$2:W$9, 2, FALSE)</f>
        <v>New South Wales</v>
      </c>
      <c r="I765" t="str">
        <f>VLOOKUP($E765,[1]LUTs!$AA$2:$AG$194, 4, FALSE)</f>
        <v>Irrigated cropping</v>
      </c>
      <c r="J765" t="str">
        <f>VLOOKUP($E765,[1]LUTs!$AA$2:$AG$194,5,FALSE)</f>
        <v>Cropping</v>
      </c>
      <c r="K765" t="str">
        <f>VLOOKUP($E765,[1]LUTs!$AA$2:$AG$194,6,FALSE)</f>
        <v>Agriculture</v>
      </c>
      <c r="L765" t="str">
        <f>VLOOKUP($E765,[1]LUTs!$AA$2:$AG$194,7,FALSE)</f>
        <v>Irrigated</v>
      </c>
    </row>
    <row r="766" spans="1:12" x14ac:dyDescent="0.25">
      <c r="A766">
        <v>1872</v>
      </c>
      <c r="B766">
        <v>160</v>
      </c>
      <c r="C766">
        <f t="shared" si="11"/>
        <v>40</v>
      </c>
      <c r="D766">
        <v>1070</v>
      </c>
      <c r="E766">
        <v>440</v>
      </c>
      <c r="F766" t="str">
        <f>VLOOKUP($D766,[1]LUTs!$D$2:$H$64, 2, FALSE)</f>
        <v>North West NSW</v>
      </c>
      <c r="G766" t="str">
        <f>VLOOKUP($D766,[1]LUTs!$D$2:$H$64, 3, FALSE)</f>
        <v>NSW</v>
      </c>
      <c r="H766" t="str">
        <f>VLOOKUP(G766,[1]LUTs!V$2:W$9, 2, FALSE)</f>
        <v>New South Wales</v>
      </c>
      <c r="I766" t="str">
        <f>VLOOKUP($E766,[1]LUTs!$AA$2:$AG$194, 4, FALSE)</f>
        <v>Irrigated horticulture</v>
      </c>
      <c r="J766" t="str">
        <f>VLOOKUP($E766,[1]LUTs!$AA$2:$AG$194,5,FALSE)</f>
        <v>Horticulture</v>
      </c>
      <c r="K766" t="str">
        <f>VLOOKUP($E766,[1]LUTs!$AA$2:$AG$194,6,FALSE)</f>
        <v>Agriculture</v>
      </c>
      <c r="L766" t="str">
        <f>VLOOKUP($E766,[1]LUTs!$AA$2:$AG$194,7,FALSE)</f>
        <v>Irrigated</v>
      </c>
    </row>
    <row r="767" spans="1:12" x14ac:dyDescent="0.25">
      <c r="A767">
        <v>1581</v>
      </c>
      <c r="B767">
        <v>573</v>
      </c>
      <c r="C767">
        <f t="shared" si="11"/>
        <v>143.25</v>
      </c>
      <c r="D767">
        <v>1070</v>
      </c>
      <c r="E767">
        <v>441</v>
      </c>
      <c r="F767" t="str">
        <f>VLOOKUP($D767,[1]LUTs!$D$2:$H$64, 2, FALSE)</f>
        <v>North West NSW</v>
      </c>
      <c r="G767" t="str">
        <f>VLOOKUP($D767,[1]LUTs!$D$2:$H$64, 3, FALSE)</f>
        <v>NSW</v>
      </c>
      <c r="H767" t="str">
        <f>VLOOKUP(G767,[1]LUTs!V$2:W$9, 2, FALSE)</f>
        <v>New South Wales</v>
      </c>
      <c r="I767" t="str">
        <f>VLOOKUP($E767,[1]LUTs!$AA$2:$AG$194, 4, FALSE)</f>
        <v>Irrigated horticulture</v>
      </c>
      <c r="J767" t="str">
        <f>VLOOKUP($E767,[1]LUTs!$AA$2:$AG$194,5,FALSE)</f>
        <v>Horticulture</v>
      </c>
      <c r="K767" t="str">
        <f>VLOOKUP($E767,[1]LUTs!$AA$2:$AG$194,6,FALSE)</f>
        <v>Agriculture</v>
      </c>
      <c r="L767" t="str">
        <f>VLOOKUP($E767,[1]LUTs!$AA$2:$AG$194,7,FALSE)</f>
        <v>Irrigated</v>
      </c>
    </row>
    <row r="768" spans="1:12" x14ac:dyDescent="0.25">
      <c r="A768">
        <v>1768</v>
      </c>
      <c r="B768">
        <v>763</v>
      </c>
      <c r="C768">
        <f t="shared" si="11"/>
        <v>190.75</v>
      </c>
      <c r="D768">
        <v>1070</v>
      </c>
      <c r="E768">
        <v>442</v>
      </c>
      <c r="F768" t="str">
        <f>VLOOKUP($D768,[1]LUTs!$D$2:$H$64, 2, FALSE)</f>
        <v>North West NSW</v>
      </c>
      <c r="G768" t="str">
        <f>VLOOKUP($D768,[1]LUTs!$D$2:$H$64, 3, FALSE)</f>
        <v>NSW</v>
      </c>
      <c r="H768" t="str">
        <f>VLOOKUP(G768,[1]LUTs!V$2:W$9, 2, FALSE)</f>
        <v>New South Wales</v>
      </c>
      <c r="I768" t="str">
        <f>VLOOKUP($E768,[1]LUTs!$AA$2:$AG$194, 4, FALSE)</f>
        <v>Irrigated horticulture</v>
      </c>
      <c r="J768" t="str">
        <f>VLOOKUP($E768,[1]LUTs!$AA$2:$AG$194,5,FALSE)</f>
        <v>Horticulture</v>
      </c>
      <c r="K768" t="str">
        <f>VLOOKUP($E768,[1]LUTs!$AA$2:$AG$194,6,FALSE)</f>
        <v>Agriculture</v>
      </c>
      <c r="L768" t="str">
        <f>VLOOKUP($E768,[1]LUTs!$AA$2:$AG$194,7,FALSE)</f>
        <v>Irrigated</v>
      </c>
    </row>
    <row r="769" spans="1:12" x14ac:dyDescent="0.25">
      <c r="A769">
        <v>1895</v>
      </c>
      <c r="B769">
        <v>5068</v>
      </c>
      <c r="C769">
        <f t="shared" si="11"/>
        <v>1267</v>
      </c>
      <c r="D769">
        <v>1070</v>
      </c>
      <c r="E769">
        <v>443</v>
      </c>
      <c r="F769" t="str">
        <f>VLOOKUP($D769,[1]LUTs!$D$2:$H$64, 2, FALSE)</f>
        <v>North West NSW</v>
      </c>
      <c r="G769" t="str">
        <f>VLOOKUP($D769,[1]LUTs!$D$2:$H$64, 3, FALSE)</f>
        <v>NSW</v>
      </c>
      <c r="H769" t="str">
        <f>VLOOKUP(G769,[1]LUTs!V$2:W$9, 2, FALSE)</f>
        <v>New South Wales</v>
      </c>
      <c r="I769" t="str">
        <f>VLOOKUP($E769,[1]LUTs!$AA$2:$AG$194, 4, FALSE)</f>
        <v>Irrigated horticulture</v>
      </c>
      <c r="J769" t="str">
        <f>VLOOKUP($E769,[1]LUTs!$AA$2:$AG$194,5,FALSE)</f>
        <v>Horticulture</v>
      </c>
      <c r="K769" t="str">
        <f>VLOOKUP($E769,[1]LUTs!$AA$2:$AG$194,6,FALSE)</f>
        <v>Agriculture</v>
      </c>
      <c r="L769" t="str">
        <f>VLOOKUP($E769,[1]LUTs!$AA$2:$AG$194,7,FALSE)</f>
        <v>Irrigated</v>
      </c>
    </row>
    <row r="770" spans="1:12" x14ac:dyDescent="0.25">
      <c r="A770">
        <v>2270</v>
      </c>
      <c r="B770">
        <v>44</v>
      </c>
      <c r="C770">
        <f t="shared" ref="C770:C833" si="12">B770/4</f>
        <v>11</v>
      </c>
      <c r="D770">
        <v>1070</v>
      </c>
      <c r="E770">
        <v>444</v>
      </c>
      <c r="F770" t="str">
        <f>VLOOKUP($D770,[1]LUTs!$D$2:$H$64, 2, FALSE)</f>
        <v>North West NSW</v>
      </c>
      <c r="G770" t="str">
        <f>VLOOKUP($D770,[1]LUTs!$D$2:$H$64, 3, FALSE)</f>
        <v>NSW</v>
      </c>
      <c r="H770" t="str">
        <f>VLOOKUP(G770,[1]LUTs!V$2:W$9, 2, FALSE)</f>
        <v>New South Wales</v>
      </c>
      <c r="I770" t="str">
        <f>VLOOKUP($E770,[1]LUTs!$AA$2:$AG$194, 4, FALSE)</f>
        <v>Irrigated horticulture</v>
      </c>
      <c r="J770" t="str">
        <f>VLOOKUP($E770,[1]LUTs!$AA$2:$AG$194,5,FALSE)</f>
        <v>Horticulture</v>
      </c>
      <c r="K770" t="str">
        <f>VLOOKUP($E770,[1]LUTs!$AA$2:$AG$194,6,FALSE)</f>
        <v>Agriculture</v>
      </c>
      <c r="L770" t="str">
        <f>VLOOKUP($E770,[1]LUTs!$AA$2:$AG$194,7,FALSE)</f>
        <v>Irrigated</v>
      </c>
    </row>
    <row r="771" spans="1:12" x14ac:dyDescent="0.25">
      <c r="A771">
        <v>1874</v>
      </c>
      <c r="B771">
        <v>868</v>
      </c>
      <c r="C771">
        <f t="shared" si="12"/>
        <v>217</v>
      </c>
      <c r="D771">
        <v>1070</v>
      </c>
      <c r="E771">
        <v>449</v>
      </c>
      <c r="F771" t="str">
        <f>VLOOKUP($D771,[1]LUTs!$D$2:$H$64, 2, FALSE)</f>
        <v>North West NSW</v>
      </c>
      <c r="G771" t="str">
        <f>VLOOKUP($D771,[1]LUTs!$D$2:$H$64, 3, FALSE)</f>
        <v>NSW</v>
      </c>
      <c r="H771" t="str">
        <f>VLOOKUP(G771,[1]LUTs!V$2:W$9, 2, FALSE)</f>
        <v>New South Wales</v>
      </c>
      <c r="I771" t="str">
        <f>VLOOKUP($E771,[1]LUTs!$AA$2:$AG$194, 4, FALSE)</f>
        <v>Irrigated horticulture</v>
      </c>
      <c r="J771" t="str">
        <f>VLOOKUP($E771,[1]LUTs!$AA$2:$AG$194,5,FALSE)</f>
        <v>Horticulture</v>
      </c>
      <c r="K771" t="str">
        <f>VLOOKUP($E771,[1]LUTs!$AA$2:$AG$194,6,FALSE)</f>
        <v>Agriculture</v>
      </c>
      <c r="L771" t="str">
        <f>VLOOKUP($E771,[1]LUTs!$AA$2:$AG$194,7,FALSE)</f>
        <v>Irrigated</v>
      </c>
    </row>
    <row r="772" spans="1:12" x14ac:dyDescent="0.25">
      <c r="A772">
        <v>1938</v>
      </c>
      <c r="B772">
        <v>9</v>
      </c>
      <c r="C772">
        <f t="shared" si="12"/>
        <v>2.25</v>
      </c>
      <c r="D772">
        <v>1070</v>
      </c>
      <c r="E772">
        <v>452</v>
      </c>
      <c r="F772" t="str">
        <f>VLOOKUP($D772,[1]LUTs!$D$2:$H$64, 2, FALSE)</f>
        <v>North West NSW</v>
      </c>
      <c r="G772" t="str">
        <f>VLOOKUP($D772,[1]LUTs!$D$2:$H$64, 3, FALSE)</f>
        <v>NSW</v>
      </c>
      <c r="H772" t="str">
        <f>VLOOKUP(G772,[1]LUTs!V$2:W$9, 2, FALSE)</f>
        <v>New South Wales</v>
      </c>
      <c r="I772" t="str">
        <f>VLOOKUP($E772,[1]LUTs!$AA$2:$AG$194, 4, FALSE)</f>
        <v>Irrigated horticulture</v>
      </c>
      <c r="J772" t="str">
        <f>VLOOKUP($E772,[1]LUTs!$AA$2:$AG$194,5,FALSE)</f>
        <v>Horticulture</v>
      </c>
      <c r="K772" t="str">
        <f>VLOOKUP($E772,[1]LUTs!$AA$2:$AG$194,6,FALSE)</f>
        <v>Agriculture</v>
      </c>
      <c r="L772" t="str">
        <f>VLOOKUP($E772,[1]LUTs!$AA$2:$AG$194,7,FALSE)</f>
        <v>Irrigated</v>
      </c>
    </row>
    <row r="773" spans="1:12" x14ac:dyDescent="0.25">
      <c r="A773">
        <v>2184</v>
      </c>
      <c r="B773">
        <v>62</v>
      </c>
      <c r="C773">
        <f t="shared" si="12"/>
        <v>15.5</v>
      </c>
      <c r="D773">
        <v>1070</v>
      </c>
      <c r="E773">
        <v>453</v>
      </c>
      <c r="F773" t="str">
        <f>VLOOKUP($D773,[1]LUTs!$D$2:$H$64, 2, FALSE)</f>
        <v>North West NSW</v>
      </c>
      <c r="G773" t="str">
        <f>VLOOKUP($D773,[1]LUTs!$D$2:$H$64, 3, FALSE)</f>
        <v>NSW</v>
      </c>
      <c r="H773" t="str">
        <f>VLOOKUP(G773,[1]LUTs!V$2:W$9, 2, FALSE)</f>
        <v>New South Wales</v>
      </c>
      <c r="I773" t="str">
        <f>VLOOKUP($E773,[1]LUTs!$AA$2:$AG$194, 4, FALSE)</f>
        <v>Irrigated horticulture</v>
      </c>
      <c r="J773" t="str">
        <f>VLOOKUP($E773,[1]LUTs!$AA$2:$AG$194,5,FALSE)</f>
        <v>Horticulture</v>
      </c>
      <c r="K773" t="str">
        <f>VLOOKUP($E773,[1]LUTs!$AA$2:$AG$194,6,FALSE)</f>
        <v>Agriculture</v>
      </c>
      <c r="L773" t="str">
        <f>VLOOKUP($E773,[1]LUTs!$AA$2:$AG$194,7,FALSE)</f>
        <v>Irrigated</v>
      </c>
    </row>
    <row r="774" spans="1:12" x14ac:dyDescent="0.25">
      <c r="A774">
        <v>2189</v>
      </c>
      <c r="B774">
        <v>115</v>
      </c>
      <c r="C774">
        <f t="shared" si="12"/>
        <v>28.75</v>
      </c>
      <c r="D774">
        <v>1070</v>
      </c>
      <c r="E774">
        <v>454</v>
      </c>
      <c r="F774" t="str">
        <f>VLOOKUP($D774,[1]LUTs!$D$2:$H$64, 2, FALSE)</f>
        <v>North West NSW</v>
      </c>
      <c r="G774" t="str">
        <f>VLOOKUP($D774,[1]LUTs!$D$2:$H$64, 3, FALSE)</f>
        <v>NSW</v>
      </c>
      <c r="H774" t="str">
        <f>VLOOKUP(G774,[1]LUTs!V$2:W$9, 2, FALSE)</f>
        <v>New South Wales</v>
      </c>
      <c r="I774" t="str">
        <f>VLOOKUP($E774,[1]LUTs!$AA$2:$AG$194, 4, FALSE)</f>
        <v>Irrigated horticulture</v>
      </c>
      <c r="J774" t="str">
        <f>VLOOKUP($E774,[1]LUTs!$AA$2:$AG$194,5,FALSE)</f>
        <v>Horticulture</v>
      </c>
      <c r="K774" t="str">
        <f>VLOOKUP($E774,[1]LUTs!$AA$2:$AG$194,6,FALSE)</f>
        <v>Agriculture</v>
      </c>
      <c r="L774" t="str">
        <f>VLOOKUP($E774,[1]LUTs!$AA$2:$AG$194,7,FALSE)</f>
        <v>Irrigated</v>
      </c>
    </row>
    <row r="775" spans="1:12" x14ac:dyDescent="0.25">
      <c r="A775">
        <v>2008</v>
      </c>
      <c r="B775">
        <v>121</v>
      </c>
      <c r="C775">
        <f t="shared" si="12"/>
        <v>30.25</v>
      </c>
      <c r="D775">
        <v>1070</v>
      </c>
      <c r="E775">
        <v>460</v>
      </c>
      <c r="F775" t="str">
        <f>VLOOKUP($D775,[1]LUTs!$D$2:$H$64, 2, FALSE)</f>
        <v>North West NSW</v>
      </c>
      <c r="G775" t="str">
        <f>VLOOKUP($D775,[1]LUTs!$D$2:$H$64, 3, FALSE)</f>
        <v>NSW</v>
      </c>
      <c r="H775" t="str">
        <f>VLOOKUP(G775,[1]LUTs!V$2:W$9, 2, FALSE)</f>
        <v>New South Wales</v>
      </c>
      <c r="I775" t="str">
        <f>VLOOKUP($E775,[1]LUTs!$AA$2:$AG$194, 4, FALSE)</f>
        <v>Land in transition</v>
      </c>
      <c r="J775" t="str">
        <f>VLOOKUP($E775,[1]LUTs!$AA$2:$AG$194,5,FALSE)</f>
        <v>Livestock production</v>
      </c>
      <c r="K775" t="str">
        <f>VLOOKUP($E775,[1]LUTs!$AA$2:$AG$194,6,FALSE)</f>
        <v>Agriculture</v>
      </c>
      <c r="L775" t="str">
        <f>VLOOKUP($E775,[1]LUTs!$AA$2:$AG$194,7,FALSE)</f>
        <v>Irrigated</v>
      </c>
    </row>
    <row r="776" spans="1:12" x14ac:dyDescent="0.25">
      <c r="A776">
        <v>1866</v>
      </c>
      <c r="B776">
        <v>4</v>
      </c>
      <c r="C776">
        <f t="shared" si="12"/>
        <v>1</v>
      </c>
      <c r="D776">
        <v>1070</v>
      </c>
      <c r="E776">
        <v>510</v>
      </c>
      <c r="F776" t="str">
        <f>VLOOKUP($D776,[1]LUTs!$D$2:$H$64, 2, FALSE)</f>
        <v>North West NSW</v>
      </c>
      <c r="G776" t="str">
        <f>VLOOKUP($D776,[1]LUTs!$D$2:$H$64, 3, FALSE)</f>
        <v>NSW</v>
      </c>
      <c r="H776" t="str">
        <f>VLOOKUP(G776,[1]LUTs!V$2:W$9, 2, FALSE)</f>
        <v>New South Wales</v>
      </c>
      <c r="I776" t="str">
        <f>VLOOKUP($E776,[1]LUTs!$AA$2:$AG$194, 4, FALSE)</f>
        <v>Intensive plant production</v>
      </c>
      <c r="J776" t="str">
        <f>VLOOKUP($E776,[1]LUTs!$AA$2:$AG$194,5,FALSE)</f>
        <v>Horticulture</v>
      </c>
      <c r="K776" t="str">
        <f>VLOOKUP($E776,[1]LUTs!$AA$2:$AG$194,6,FALSE)</f>
        <v>Agriculture</v>
      </c>
      <c r="L776" t="str">
        <f>VLOOKUP($E776,[1]LUTs!$AA$2:$AG$194,7,FALSE)</f>
        <v>Irrigated</v>
      </c>
    </row>
    <row r="777" spans="1:12" x14ac:dyDescent="0.25">
      <c r="A777">
        <v>2250</v>
      </c>
      <c r="B777">
        <v>14</v>
      </c>
      <c r="C777">
        <f t="shared" si="12"/>
        <v>3.5</v>
      </c>
      <c r="D777">
        <v>1070</v>
      </c>
      <c r="E777">
        <v>515</v>
      </c>
      <c r="F777" t="str">
        <f>VLOOKUP($D777,[1]LUTs!$D$2:$H$64, 2, FALSE)</f>
        <v>North West NSW</v>
      </c>
      <c r="G777" t="str">
        <f>VLOOKUP($D777,[1]LUTs!$D$2:$H$64, 3, FALSE)</f>
        <v>NSW</v>
      </c>
      <c r="H777" t="str">
        <f>VLOOKUP(G777,[1]LUTs!V$2:W$9, 2, FALSE)</f>
        <v>New South Wales</v>
      </c>
      <c r="I777" t="str">
        <f>VLOOKUP($E777,[1]LUTs!$AA$2:$AG$194, 4, FALSE)</f>
        <v>Intensive plant production</v>
      </c>
      <c r="J777" t="str">
        <f>VLOOKUP($E777,[1]LUTs!$AA$2:$AG$194,5,FALSE)</f>
        <v>Horticulture</v>
      </c>
      <c r="K777" t="str">
        <f>VLOOKUP($E777,[1]LUTs!$AA$2:$AG$194,6,FALSE)</f>
        <v>Agriculture</v>
      </c>
      <c r="L777" t="str">
        <f>VLOOKUP($E777,[1]LUTs!$AA$2:$AG$194,7,FALSE)</f>
        <v>Dryland</v>
      </c>
    </row>
    <row r="778" spans="1:12" x14ac:dyDescent="0.25">
      <c r="A778">
        <v>1730</v>
      </c>
      <c r="B778">
        <v>1264</v>
      </c>
      <c r="C778">
        <f t="shared" si="12"/>
        <v>316</v>
      </c>
      <c r="D778">
        <v>1070</v>
      </c>
      <c r="E778">
        <v>520</v>
      </c>
      <c r="F778" t="str">
        <f>VLOOKUP($D778,[1]LUTs!$D$2:$H$64, 2, FALSE)</f>
        <v>North West NSW</v>
      </c>
      <c r="G778" t="str">
        <f>VLOOKUP($D778,[1]LUTs!$D$2:$H$64, 3, FALSE)</f>
        <v>NSW</v>
      </c>
      <c r="H778" t="str">
        <f>VLOOKUP(G778,[1]LUTs!V$2:W$9, 2, FALSE)</f>
        <v>New South Wales</v>
      </c>
      <c r="I778" t="str">
        <f>VLOOKUP($E778,[1]LUTs!$AA$2:$AG$194, 4, FALSE)</f>
        <v>Intensive animal production</v>
      </c>
      <c r="J778" t="str">
        <f>VLOOKUP($E778,[1]LUTs!$AA$2:$AG$194,5,FALSE)</f>
        <v>Livestock production</v>
      </c>
      <c r="K778" t="str">
        <f>VLOOKUP($E778,[1]LUTs!$AA$2:$AG$194,6,FALSE)</f>
        <v>Agriculture</v>
      </c>
      <c r="L778" t="str">
        <f>VLOOKUP($E778,[1]LUTs!$AA$2:$AG$194,7,FALSE)</f>
        <v>Dryland</v>
      </c>
    </row>
    <row r="779" spans="1:12" x14ac:dyDescent="0.25">
      <c r="A779">
        <v>2087</v>
      </c>
      <c r="B779">
        <v>267</v>
      </c>
      <c r="C779">
        <f t="shared" si="12"/>
        <v>66.75</v>
      </c>
      <c r="D779">
        <v>1070</v>
      </c>
      <c r="E779">
        <v>521</v>
      </c>
      <c r="F779" t="str">
        <f>VLOOKUP($D779,[1]LUTs!$D$2:$H$64, 2, FALSE)</f>
        <v>North West NSW</v>
      </c>
      <c r="G779" t="str">
        <f>VLOOKUP($D779,[1]LUTs!$D$2:$H$64, 3, FALSE)</f>
        <v>NSW</v>
      </c>
      <c r="H779" t="str">
        <f>VLOOKUP(G779,[1]LUTs!V$2:W$9, 2, FALSE)</f>
        <v>New South Wales</v>
      </c>
      <c r="I779" t="str">
        <f>VLOOKUP($E779,[1]LUTs!$AA$2:$AG$194, 4, FALSE)</f>
        <v>Intensive animal production</v>
      </c>
      <c r="J779" t="str">
        <f>VLOOKUP($E779,[1]LUTs!$AA$2:$AG$194,5,FALSE)</f>
        <v>Livestock production</v>
      </c>
      <c r="K779" t="str">
        <f>VLOOKUP($E779,[1]LUTs!$AA$2:$AG$194,6,FALSE)</f>
        <v>Agriculture</v>
      </c>
      <c r="L779" t="str">
        <f>VLOOKUP($E779,[1]LUTs!$AA$2:$AG$194,7,FALSE)</f>
        <v>Dryland</v>
      </c>
    </row>
    <row r="780" spans="1:12" x14ac:dyDescent="0.25">
      <c r="A780">
        <v>1794</v>
      </c>
      <c r="B780">
        <v>2913</v>
      </c>
      <c r="C780">
        <f t="shared" si="12"/>
        <v>728.25</v>
      </c>
      <c r="D780">
        <v>1070</v>
      </c>
      <c r="E780">
        <v>522</v>
      </c>
      <c r="F780" t="str">
        <f>VLOOKUP($D780,[1]LUTs!$D$2:$H$64, 2, FALSE)</f>
        <v>North West NSW</v>
      </c>
      <c r="G780" t="str">
        <f>VLOOKUP($D780,[1]LUTs!$D$2:$H$64, 3, FALSE)</f>
        <v>NSW</v>
      </c>
      <c r="H780" t="str">
        <f>VLOOKUP(G780,[1]LUTs!V$2:W$9, 2, FALSE)</f>
        <v>New South Wales</v>
      </c>
      <c r="I780" t="str">
        <f>VLOOKUP($E780,[1]LUTs!$AA$2:$AG$194, 4, FALSE)</f>
        <v>Intensive animal production</v>
      </c>
      <c r="J780" t="str">
        <f>VLOOKUP($E780,[1]LUTs!$AA$2:$AG$194,5,FALSE)</f>
        <v>Livestock production</v>
      </c>
      <c r="K780" t="str">
        <f>VLOOKUP($E780,[1]LUTs!$AA$2:$AG$194,6,FALSE)</f>
        <v>Agriculture</v>
      </c>
      <c r="L780" t="str">
        <f>VLOOKUP($E780,[1]LUTs!$AA$2:$AG$194,7,FALSE)</f>
        <v>Dryland</v>
      </c>
    </row>
    <row r="781" spans="1:12" x14ac:dyDescent="0.25">
      <c r="A781">
        <v>1986</v>
      </c>
      <c r="B781">
        <v>2461</v>
      </c>
      <c r="C781">
        <f t="shared" si="12"/>
        <v>615.25</v>
      </c>
      <c r="D781">
        <v>1070</v>
      </c>
      <c r="E781">
        <v>523</v>
      </c>
      <c r="F781" t="str">
        <f>VLOOKUP($D781,[1]LUTs!$D$2:$H$64, 2, FALSE)</f>
        <v>North West NSW</v>
      </c>
      <c r="G781" t="str">
        <f>VLOOKUP($D781,[1]LUTs!$D$2:$H$64, 3, FALSE)</f>
        <v>NSW</v>
      </c>
      <c r="H781" t="str">
        <f>VLOOKUP(G781,[1]LUTs!V$2:W$9, 2, FALSE)</f>
        <v>New South Wales</v>
      </c>
      <c r="I781" t="str">
        <f>VLOOKUP($E781,[1]LUTs!$AA$2:$AG$194, 4, FALSE)</f>
        <v>Intensive animal production</v>
      </c>
      <c r="J781" t="str">
        <f>VLOOKUP($E781,[1]LUTs!$AA$2:$AG$194,5,FALSE)</f>
        <v>Livestock production</v>
      </c>
      <c r="K781" t="str">
        <f>VLOOKUP($E781,[1]LUTs!$AA$2:$AG$194,6,FALSE)</f>
        <v>Agriculture</v>
      </c>
      <c r="L781" t="str">
        <f>VLOOKUP($E781,[1]LUTs!$AA$2:$AG$194,7,FALSE)</f>
        <v>Dryland</v>
      </c>
    </row>
    <row r="782" spans="1:12" x14ac:dyDescent="0.25">
      <c r="A782">
        <v>1896</v>
      </c>
      <c r="B782">
        <v>458</v>
      </c>
      <c r="C782">
        <f t="shared" si="12"/>
        <v>114.5</v>
      </c>
      <c r="D782">
        <v>1070</v>
      </c>
      <c r="E782">
        <v>524</v>
      </c>
      <c r="F782" t="str">
        <f>VLOOKUP($D782,[1]LUTs!$D$2:$H$64, 2, FALSE)</f>
        <v>North West NSW</v>
      </c>
      <c r="G782" t="str">
        <f>VLOOKUP($D782,[1]LUTs!$D$2:$H$64, 3, FALSE)</f>
        <v>NSW</v>
      </c>
      <c r="H782" t="str">
        <f>VLOOKUP(G782,[1]LUTs!V$2:W$9, 2, FALSE)</f>
        <v>New South Wales</v>
      </c>
      <c r="I782" t="str">
        <f>VLOOKUP($E782,[1]LUTs!$AA$2:$AG$194, 4, FALSE)</f>
        <v>Intensive animal production</v>
      </c>
      <c r="J782" t="str">
        <f>VLOOKUP($E782,[1]LUTs!$AA$2:$AG$194,5,FALSE)</f>
        <v>Livestock production</v>
      </c>
      <c r="K782" t="str">
        <f>VLOOKUP($E782,[1]LUTs!$AA$2:$AG$194,6,FALSE)</f>
        <v>Agriculture</v>
      </c>
      <c r="L782" t="str">
        <f>VLOOKUP($E782,[1]LUTs!$AA$2:$AG$194,7,FALSE)</f>
        <v>Dryland</v>
      </c>
    </row>
    <row r="783" spans="1:12" x14ac:dyDescent="0.25">
      <c r="A783">
        <v>1919</v>
      </c>
      <c r="B783">
        <v>342</v>
      </c>
      <c r="C783">
        <f t="shared" si="12"/>
        <v>85.5</v>
      </c>
      <c r="D783">
        <v>1070</v>
      </c>
      <c r="E783">
        <v>525</v>
      </c>
      <c r="F783" t="str">
        <f>VLOOKUP($D783,[1]LUTs!$D$2:$H$64, 2, FALSE)</f>
        <v>North West NSW</v>
      </c>
      <c r="G783" t="str">
        <f>VLOOKUP($D783,[1]LUTs!$D$2:$H$64, 3, FALSE)</f>
        <v>NSW</v>
      </c>
      <c r="H783" t="str">
        <f>VLOOKUP(G783,[1]LUTs!V$2:W$9, 2, FALSE)</f>
        <v>New South Wales</v>
      </c>
      <c r="I783" t="str">
        <f>VLOOKUP($E783,[1]LUTs!$AA$2:$AG$194, 4, FALSE)</f>
        <v>Intensive animal production</v>
      </c>
      <c r="J783" t="str">
        <f>VLOOKUP($E783,[1]LUTs!$AA$2:$AG$194,5,FALSE)</f>
        <v>Livestock production</v>
      </c>
      <c r="K783" t="str">
        <f>VLOOKUP($E783,[1]LUTs!$AA$2:$AG$194,6,FALSE)</f>
        <v>Agriculture</v>
      </c>
      <c r="L783" t="str">
        <f>VLOOKUP($E783,[1]LUTs!$AA$2:$AG$194,7,FALSE)</f>
        <v>Dryland</v>
      </c>
    </row>
    <row r="784" spans="1:12" x14ac:dyDescent="0.25">
      <c r="A784">
        <v>2131</v>
      </c>
      <c r="B784">
        <v>802</v>
      </c>
      <c r="C784">
        <f t="shared" si="12"/>
        <v>200.5</v>
      </c>
      <c r="D784">
        <v>1070</v>
      </c>
      <c r="E784">
        <v>526</v>
      </c>
      <c r="F784" t="str">
        <f>VLOOKUP($D784,[1]LUTs!$D$2:$H$64, 2, FALSE)</f>
        <v>North West NSW</v>
      </c>
      <c r="G784" t="str">
        <f>VLOOKUP($D784,[1]LUTs!$D$2:$H$64, 3, FALSE)</f>
        <v>NSW</v>
      </c>
      <c r="H784" t="str">
        <f>VLOOKUP(G784,[1]LUTs!V$2:W$9, 2, FALSE)</f>
        <v>New South Wales</v>
      </c>
      <c r="I784" t="str">
        <f>VLOOKUP($E784,[1]LUTs!$AA$2:$AG$194, 4, FALSE)</f>
        <v>Intensive animal production</v>
      </c>
      <c r="J784" t="str">
        <f>VLOOKUP($E784,[1]LUTs!$AA$2:$AG$194,5,FALSE)</f>
        <v>Livestock production</v>
      </c>
      <c r="K784" t="str">
        <f>VLOOKUP($E784,[1]LUTs!$AA$2:$AG$194,6,FALSE)</f>
        <v>Agriculture</v>
      </c>
      <c r="L784" t="str">
        <f>VLOOKUP($E784,[1]LUTs!$AA$2:$AG$194,7,FALSE)</f>
        <v>Dryland</v>
      </c>
    </row>
    <row r="785" spans="1:12" x14ac:dyDescent="0.25">
      <c r="A785">
        <v>1576</v>
      </c>
      <c r="B785">
        <v>520</v>
      </c>
      <c r="C785">
        <f t="shared" si="12"/>
        <v>130</v>
      </c>
      <c r="D785">
        <v>1070</v>
      </c>
      <c r="E785">
        <v>527</v>
      </c>
      <c r="F785" t="str">
        <f>VLOOKUP($D785,[1]LUTs!$D$2:$H$64, 2, FALSE)</f>
        <v>North West NSW</v>
      </c>
      <c r="G785" t="str">
        <f>VLOOKUP($D785,[1]LUTs!$D$2:$H$64, 3, FALSE)</f>
        <v>NSW</v>
      </c>
      <c r="H785" t="str">
        <f>VLOOKUP(G785,[1]LUTs!V$2:W$9, 2, FALSE)</f>
        <v>New South Wales</v>
      </c>
      <c r="I785" t="str">
        <f>VLOOKUP($E785,[1]LUTs!$AA$2:$AG$194, 4, FALSE)</f>
        <v>Intensive animal production</v>
      </c>
      <c r="J785" t="str">
        <f>VLOOKUP($E785,[1]LUTs!$AA$2:$AG$194,5,FALSE)</f>
        <v>Livestock production</v>
      </c>
      <c r="K785" t="str">
        <f>VLOOKUP($E785,[1]LUTs!$AA$2:$AG$194,6,FALSE)</f>
        <v>Agriculture</v>
      </c>
      <c r="L785" t="str">
        <f>VLOOKUP($E785,[1]LUTs!$AA$2:$AG$194,7,FALSE)</f>
        <v>Dryland</v>
      </c>
    </row>
    <row r="786" spans="1:12" x14ac:dyDescent="0.25">
      <c r="A786">
        <v>1924</v>
      </c>
      <c r="B786">
        <v>196</v>
      </c>
      <c r="C786">
        <f t="shared" si="12"/>
        <v>49</v>
      </c>
      <c r="D786">
        <v>1070</v>
      </c>
      <c r="E786">
        <v>528</v>
      </c>
      <c r="F786" t="str">
        <f>VLOOKUP($D786,[1]LUTs!$D$2:$H$64, 2, FALSE)</f>
        <v>North West NSW</v>
      </c>
      <c r="G786" t="str">
        <f>VLOOKUP($D786,[1]LUTs!$D$2:$H$64, 3, FALSE)</f>
        <v>NSW</v>
      </c>
      <c r="H786" t="str">
        <f>VLOOKUP(G786,[1]LUTs!V$2:W$9, 2, FALSE)</f>
        <v>New South Wales</v>
      </c>
      <c r="I786" t="str">
        <f>VLOOKUP($E786,[1]LUTs!$AA$2:$AG$194, 4, FALSE)</f>
        <v>Intensive animal production</v>
      </c>
      <c r="J786" t="str">
        <f>VLOOKUP($E786,[1]LUTs!$AA$2:$AG$194,5,FALSE)</f>
        <v>Livestock production</v>
      </c>
      <c r="K786" t="str">
        <f>VLOOKUP($E786,[1]LUTs!$AA$2:$AG$194,6,FALSE)</f>
        <v>Agriculture</v>
      </c>
      <c r="L786" t="str">
        <f>VLOOKUP($E786,[1]LUTs!$AA$2:$AG$194,7,FALSE)</f>
        <v>Dryland</v>
      </c>
    </row>
    <row r="787" spans="1:12" x14ac:dyDescent="0.25">
      <c r="A787">
        <v>1555</v>
      </c>
      <c r="B787">
        <v>11256</v>
      </c>
      <c r="C787">
        <f t="shared" si="12"/>
        <v>2814</v>
      </c>
      <c r="D787">
        <v>1070</v>
      </c>
      <c r="E787">
        <v>530</v>
      </c>
      <c r="F787" t="str">
        <f>VLOOKUP($D787,[1]LUTs!$D$2:$H$64, 2, FALSE)</f>
        <v>North West NSW</v>
      </c>
      <c r="G787" t="str">
        <f>VLOOKUP($D787,[1]LUTs!$D$2:$H$64, 3, FALSE)</f>
        <v>NSW</v>
      </c>
      <c r="H787" t="str">
        <f>VLOOKUP(G787,[1]LUTs!V$2:W$9, 2, FALSE)</f>
        <v>New South Wales</v>
      </c>
      <c r="I787" t="str">
        <f>VLOOKUP($E787,[1]LUTs!$AA$2:$AG$194, 4, FALSE)</f>
        <v>Urban intensive uses</v>
      </c>
      <c r="J787" t="str">
        <f>VLOOKUP($E787,[1]LUTs!$AA$2:$AG$194,5,FALSE)</f>
        <v>Intensive uses</v>
      </c>
      <c r="K787" t="str">
        <f>VLOOKUP($E787,[1]LUTs!$AA$2:$AG$194,6,FALSE)</f>
        <v>Non-agriculture</v>
      </c>
      <c r="L787" t="str">
        <f>VLOOKUP($E787,[1]LUTs!$AA$2:$AG$194,7,FALSE)</f>
        <v>Dryland</v>
      </c>
    </row>
    <row r="788" spans="1:12" x14ac:dyDescent="0.25">
      <c r="A788">
        <v>1883</v>
      </c>
      <c r="B788">
        <v>984</v>
      </c>
      <c r="C788">
        <f t="shared" si="12"/>
        <v>246</v>
      </c>
      <c r="D788">
        <v>1070</v>
      </c>
      <c r="E788">
        <v>531</v>
      </c>
      <c r="F788" t="str">
        <f>VLOOKUP($D788,[1]LUTs!$D$2:$H$64, 2, FALSE)</f>
        <v>North West NSW</v>
      </c>
      <c r="G788" t="str">
        <f>VLOOKUP($D788,[1]LUTs!$D$2:$H$64, 3, FALSE)</f>
        <v>NSW</v>
      </c>
      <c r="H788" t="str">
        <f>VLOOKUP(G788,[1]LUTs!V$2:W$9, 2, FALSE)</f>
        <v>New South Wales</v>
      </c>
      <c r="I788" t="str">
        <f>VLOOKUP($E788,[1]LUTs!$AA$2:$AG$194, 4, FALSE)</f>
        <v>Urban intensive uses</v>
      </c>
      <c r="J788" t="str">
        <f>VLOOKUP($E788,[1]LUTs!$AA$2:$AG$194,5,FALSE)</f>
        <v>Intensive uses</v>
      </c>
      <c r="K788" t="str">
        <f>VLOOKUP($E788,[1]LUTs!$AA$2:$AG$194,6,FALSE)</f>
        <v>Non-agriculture</v>
      </c>
      <c r="L788" t="str">
        <f>VLOOKUP($E788,[1]LUTs!$AA$2:$AG$194,7,FALSE)</f>
        <v>Dryland</v>
      </c>
    </row>
    <row r="789" spans="1:12" x14ac:dyDescent="0.25">
      <c r="A789">
        <v>2247</v>
      </c>
      <c r="B789">
        <v>197</v>
      </c>
      <c r="C789">
        <f t="shared" si="12"/>
        <v>49.25</v>
      </c>
      <c r="D789">
        <v>1070</v>
      </c>
      <c r="E789">
        <v>532</v>
      </c>
      <c r="F789" t="str">
        <f>VLOOKUP($D789,[1]LUTs!$D$2:$H$64, 2, FALSE)</f>
        <v>North West NSW</v>
      </c>
      <c r="G789" t="str">
        <f>VLOOKUP($D789,[1]LUTs!$D$2:$H$64, 3, FALSE)</f>
        <v>NSW</v>
      </c>
      <c r="H789" t="str">
        <f>VLOOKUP(G789,[1]LUTs!V$2:W$9, 2, FALSE)</f>
        <v>New South Wales</v>
      </c>
      <c r="I789" t="str">
        <f>VLOOKUP($E789,[1]LUTs!$AA$2:$AG$194, 4, FALSE)</f>
        <v>Urban intensive uses</v>
      </c>
      <c r="J789" t="str">
        <f>VLOOKUP($E789,[1]LUTs!$AA$2:$AG$194,5,FALSE)</f>
        <v>Intensive uses</v>
      </c>
      <c r="K789" t="str">
        <f>VLOOKUP($E789,[1]LUTs!$AA$2:$AG$194,6,FALSE)</f>
        <v>Non-agriculture</v>
      </c>
      <c r="L789" t="str">
        <f>VLOOKUP($E789,[1]LUTs!$AA$2:$AG$194,7,FALSE)</f>
        <v>Dryland</v>
      </c>
    </row>
    <row r="790" spans="1:12" x14ac:dyDescent="0.25">
      <c r="A790">
        <v>1605</v>
      </c>
      <c r="B790">
        <v>1830</v>
      </c>
      <c r="C790">
        <f t="shared" si="12"/>
        <v>457.5</v>
      </c>
      <c r="D790">
        <v>1070</v>
      </c>
      <c r="E790">
        <v>534</v>
      </c>
      <c r="F790" t="str">
        <f>VLOOKUP($D790,[1]LUTs!$D$2:$H$64, 2, FALSE)</f>
        <v>North West NSW</v>
      </c>
      <c r="G790" t="str">
        <f>VLOOKUP($D790,[1]LUTs!$D$2:$H$64, 3, FALSE)</f>
        <v>NSW</v>
      </c>
      <c r="H790" t="str">
        <f>VLOOKUP(G790,[1]LUTs!V$2:W$9, 2, FALSE)</f>
        <v>New South Wales</v>
      </c>
      <c r="I790" t="str">
        <f>VLOOKUP($E790,[1]LUTs!$AA$2:$AG$194, 4, FALSE)</f>
        <v>Urban intensive uses</v>
      </c>
      <c r="J790" t="str">
        <f>VLOOKUP($E790,[1]LUTs!$AA$2:$AG$194,5,FALSE)</f>
        <v>Intensive uses</v>
      </c>
      <c r="K790" t="str">
        <f>VLOOKUP($E790,[1]LUTs!$AA$2:$AG$194,6,FALSE)</f>
        <v>Non-agriculture</v>
      </c>
      <c r="L790" t="str">
        <f>VLOOKUP($E790,[1]LUTs!$AA$2:$AG$194,7,FALSE)</f>
        <v>Dryland</v>
      </c>
    </row>
    <row r="791" spans="1:12" x14ac:dyDescent="0.25">
      <c r="A791">
        <v>2182</v>
      </c>
      <c r="B791">
        <v>762</v>
      </c>
      <c r="C791">
        <f t="shared" si="12"/>
        <v>190.5</v>
      </c>
      <c r="D791">
        <v>1070</v>
      </c>
      <c r="E791">
        <v>535</v>
      </c>
      <c r="F791" t="str">
        <f>VLOOKUP($D791,[1]LUTs!$D$2:$H$64, 2, FALSE)</f>
        <v>North West NSW</v>
      </c>
      <c r="G791" t="str">
        <f>VLOOKUP($D791,[1]LUTs!$D$2:$H$64, 3, FALSE)</f>
        <v>NSW</v>
      </c>
      <c r="H791" t="str">
        <f>VLOOKUP(G791,[1]LUTs!V$2:W$9, 2, FALSE)</f>
        <v>New South Wales</v>
      </c>
      <c r="I791" t="str">
        <f>VLOOKUP($E791,[1]LUTs!$AA$2:$AG$194, 4, FALSE)</f>
        <v>Urban intensive uses</v>
      </c>
      <c r="J791" t="str">
        <f>VLOOKUP($E791,[1]LUTs!$AA$2:$AG$194,5,FALSE)</f>
        <v>Intensive uses</v>
      </c>
      <c r="K791" t="str">
        <f>VLOOKUP($E791,[1]LUTs!$AA$2:$AG$194,6,FALSE)</f>
        <v>Non-agriculture</v>
      </c>
      <c r="L791" t="str">
        <f>VLOOKUP($E791,[1]LUTs!$AA$2:$AG$194,7,FALSE)</f>
        <v>Dryland</v>
      </c>
    </row>
    <row r="792" spans="1:12" x14ac:dyDescent="0.25">
      <c r="A792">
        <v>1545</v>
      </c>
      <c r="B792">
        <v>38996</v>
      </c>
      <c r="C792">
        <f t="shared" si="12"/>
        <v>9749</v>
      </c>
      <c r="D792">
        <v>1070</v>
      </c>
      <c r="E792">
        <v>540</v>
      </c>
      <c r="F792" t="str">
        <f>VLOOKUP($D792,[1]LUTs!$D$2:$H$64, 2, FALSE)</f>
        <v>North West NSW</v>
      </c>
      <c r="G792" t="str">
        <f>VLOOKUP($D792,[1]LUTs!$D$2:$H$64, 3, FALSE)</f>
        <v>NSW</v>
      </c>
      <c r="H792" t="str">
        <f>VLOOKUP(G792,[1]LUTs!V$2:W$9, 2, FALSE)</f>
        <v>New South Wales</v>
      </c>
      <c r="I792" t="str">
        <f>VLOOKUP($E792,[1]LUTs!$AA$2:$AG$194, 4, FALSE)</f>
        <v>Urban intensive uses</v>
      </c>
      <c r="J792" t="str">
        <f>VLOOKUP($E792,[1]LUTs!$AA$2:$AG$194,5,FALSE)</f>
        <v>Intensive uses</v>
      </c>
      <c r="K792" t="str">
        <f>VLOOKUP($E792,[1]LUTs!$AA$2:$AG$194,6,FALSE)</f>
        <v>Non-agriculture</v>
      </c>
      <c r="L792" t="str">
        <f>VLOOKUP($E792,[1]LUTs!$AA$2:$AG$194,7,FALSE)</f>
        <v>Dryland</v>
      </c>
    </row>
    <row r="793" spans="1:12" x14ac:dyDescent="0.25">
      <c r="A793">
        <v>1556</v>
      </c>
      <c r="B793">
        <v>22137</v>
      </c>
      <c r="C793">
        <f t="shared" si="12"/>
        <v>5534.25</v>
      </c>
      <c r="D793">
        <v>1070</v>
      </c>
      <c r="E793">
        <v>541</v>
      </c>
      <c r="F793" t="str">
        <f>VLOOKUP($D793,[1]LUTs!$D$2:$H$64, 2, FALSE)</f>
        <v>North West NSW</v>
      </c>
      <c r="G793" t="str">
        <f>VLOOKUP($D793,[1]LUTs!$D$2:$H$64, 3, FALSE)</f>
        <v>NSW</v>
      </c>
      <c r="H793" t="str">
        <f>VLOOKUP(G793,[1]LUTs!V$2:W$9, 2, FALSE)</f>
        <v>New South Wales</v>
      </c>
      <c r="I793" t="str">
        <f>VLOOKUP($E793,[1]LUTs!$AA$2:$AG$194, 4, FALSE)</f>
        <v>Urban intensive uses</v>
      </c>
      <c r="J793" t="str">
        <f>VLOOKUP($E793,[1]LUTs!$AA$2:$AG$194,5,FALSE)</f>
        <v>Intensive uses</v>
      </c>
      <c r="K793" t="str">
        <f>VLOOKUP($E793,[1]LUTs!$AA$2:$AG$194,6,FALSE)</f>
        <v>Non-agriculture</v>
      </c>
      <c r="L793" t="str">
        <f>VLOOKUP($E793,[1]LUTs!$AA$2:$AG$194,7,FALSE)</f>
        <v>Dryland</v>
      </c>
    </row>
    <row r="794" spans="1:12" x14ac:dyDescent="0.25">
      <c r="A794">
        <v>1560</v>
      </c>
      <c r="B794">
        <v>46154</v>
      </c>
      <c r="C794">
        <f t="shared" si="12"/>
        <v>11538.5</v>
      </c>
      <c r="D794">
        <v>1070</v>
      </c>
      <c r="E794">
        <v>542</v>
      </c>
      <c r="F794" t="str">
        <f>VLOOKUP($D794,[1]LUTs!$D$2:$H$64, 2, FALSE)</f>
        <v>North West NSW</v>
      </c>
      <c r="G794" t="str">
        <f>VLOOKUP($D794,[1]LUTs!$D$2:$H$64, 3, FALSE)</f>
        <v>NSW</v>
      </c>
      <c r="H794" t="str">
        <f>VLOOKUP(G794,[1]LUTs!V$2:W$9, 2, FALSE)</f>
        <v>New South Wales</v>
      </c>
      <c r="I794" t="str">
        <f>VLOOKUP($E794,[1]LUTs!$AA$2:$AG$194, 4, FALSE)</f>
        <v>Rural residential and farm infrastructure</v>
      </c>
      <c r="J794" t="str">
        <f>VLOOKUP($E794,[1]LUTs!$AA$2:$AG$194,5,FALSE)</f>
        <v>Intensive uses</v>
      </c>
      <c r="K794" t="str">
        <f>VLOOKUP($E794,[1]LUTs!$AA$2:$AG$194,6,FALSE)</f>
        <v>Non-agriculture</v>
      </c>
      <c r="L794" t="str">
        <f>VLOOKUP($E794,[1]LUTs!$AA$2:$AG$194,7,FALSE)</f>
        <v>Dryland</v>
      </c>
    </row>
    <row r="795" spans="1:12" x14ac:dyDescent="0.25">
      <c r="A795">
        <v>1628</v>
      </c>
      <c r="B795">
        <v>35601</v>
      </c>
      <c r="C795">
        <f t="shared" si="12"/>
        <v>8900.25</v>
      </c>
      <c r="D795">
        <v>1070</v>
      </c>
      <c r="E795">
        <v>543</v>
      </c>
      <c r="F795" t="str">
        <f>VLOOKUP($D795,[1]LUTs!$D$2:$H$64, 2, FALSE)</f>
        <v>North West NSW</v>
      </c>
      <c r="G795" t="str">
        <f>VLOOKUP($D795,[1]LUTs!$D$2:$H$64, 3, FALSE)</f>
        <v>NSW</v>
      </c>
      <c r="H795" t="str">
        <f>VLOOKUP(G795,[1]LUTs!V$2:W$9, 2, FALSE)</f>
        <v>New South Wales</v>
      </c>
      <c r="I795" t="str">
        <f>VLOOKUP($E795,[1]LUTs!$AA$2:$AG$194, 4, FALSE)</f>
        <v>Rural residential and farm infrastructure</v>
      </c>
      <c r="J795" t="str">
        <f>VLOOKUP($E795,[1]LUTs!$AA$2:$AG$194,5,FALSE)</f>
        <v>Intensive uses</v>
      </c>
      <c r="K795" t="str">
        <f>VLOOKUP($E795,[1]LUTs!$AA$2:$AG$194,6,FALSE)</f>
        <v>Non-agriculture</v>
      </c>
      <c r="L795" t="str">
        <f>VLOOKUP($E795,[1]LUTs!$AA$2:$AG$194,7,FALSE)</f>
        <v>Dryland</v>
      </c>
    </row>
    <row r="796" spans="1:12" x14ac:dyDescent="0.25">
      <c r="A796">
        <v>1687</v>
      </c>
      <c r="B796">
        <v>106</v>
      </c>
      <c r="C796">
        <f t="shared" si="12"/>
        <v>26.5</v>
      </c>
      <c r="D796">
        <v>1070</v>
      </c>
      <c r="E796">
        <v>544</v>
      </c>
      <c r="F796" t="str">
        <f>VLOOKUP($D796,[1]LUTs!$D$2:$H$64, 2, FALSE)</f>
        <v>North West NSW</v>
      </c>
      <c r="G796" t="str">
        <f>VLOOKUP($D796,[1]LUTs!$D$2:$H$64, 3, FALSE)</f>
        <v>NSW</v>
      </c>
      <c r="H796" t="str">
        <f>VLOOKUP(G796,[1]LUTs!V$2:W$9, 2, FALSE)</f>
        <v>New South Wales</v>
      </c>
      <c r="I796" t="str">
        <f>VLOOKUP($E796,[1]LUTs!$AA$2:$AG$194, 4, FALSE)</f>
        <v>Rural residential and farm infrastructure</v>
      </c>
      <c r="J796" t="str">
        <f>VLOOKUP($E796,[1]LUTs!$AA$2:$AG$194,5,FALSE)</f>
        <v>Intensive uses</v>
      </c>
      <c r="K796" t="str">
        <f>VLOOKUP($E796,[1]LUTs!$AA$2:$AG$194,6,FALSE)</f>
        <v>Non-agriculture</v>
      </c>
      <c r="L796" t="str">
        <f>VLOOKUP($E796,[1]LUTs!$AA$2:$AG$194,7,FALSE)</f>
        <v>Dryland</v>
      </c>
    </row>
    <row r="797" spans="1:12" x14ac:dyDescent="0.25">
      <c r="A797">
        <v>1551</v>
      </c>
      <c r="B797">
        <v>34042</v>
      </c>
      <c r="C797">
        <f t="shared" si="12"/>
        <v>8510.5</v>
      </c>
      <c r="D797">
        <v>1070</v>
      </c>
      <c r="E797">
        <v>545</v>
      </c>
      <c r="F797" t="str">
        <f>VLOOKUP($D797,[1]LUTs!$D$2:$H$64, 2, FALSE)</f>
        <v>North West NSW</v>
      </c>
      <c r="G797" t="str">
        <f>VLOOKUP($D797,[1]LUTs!$D$2:$H$64, 3, FALSE)</f>
        <v>NSW</v>
      </c>
      <c r="H797" t="str">
        <f>VLOOKUP(G797,[1]LUTs!V$2:W$9, 2, FALSE)</f>
        <v>New South Wales</v>
      </c>
      <c r="I797" t="str">
        <f>VLOOKUP($E797,[1]LUTs!$AA$2:$AG$194, 4, FALSE)</f>
        <v>Rural residential and farm infrastructure</v>
      </c>
      <c r="J797" t="str">
        <f>VLOOKUP($E797,[1]LUTs!$AA$2:$AG$194,5,FALSE)</f>
        <v>Intensive uses</v>
      </c>
      <c r="K797" t="str">
        <f>VLOOKUP($E797,[1]LUTs!$AA$2:$AG$194,6,FALSE)</f>
        <v>Non-agriculture</v>
      </c>
      <c r="L797" t="str">
        <f>VLOOKUP($E797,[1]LUTs!$AA$2:$AG$194,7,FALSE)</f>
        <v>Dryland</v>
      </c>
    </row>
    <row r="798" spans="1:12" x14ac:dyDescent="0.25">
      <c r="A798">
        <v>1688</v>
      </c>
      <c r="B798">
        <v>2029</v>
      </c>
      <c r="C798">
        <f t="shared" si="12"/>
        <v>507.25</v>
      </c>
      <c r="D798">
        <v>1070</v>
      </c>
      <c r="E798">
        <v>550</v>
      </c>
      <c r="F798" t="str">
        <f>VLOOKUP($D798,[1]LUTs!$D$2:$H$64, 2, FALSE)</f>
        <v>North West NSW</v>
      </c>
      <c r="G798" t="str">
        <f>VLOOKUP($D798,[1]LUTs!$D$2:$H$64, 3, FALSE)</f>
        <v>NSW</v>
      </c>
      <c r="H798" t="str">
        <f>VLOOKUP(G798,[1]LUTs!V$2:W$9, 2, FALSE)</f>
        <v>New South Wales</v>
      </c>
      <c r="I798" t="str">
        <f>VLOOKUP($E798,[1]LUTs!$AA$2:$AG$194, 4, FALSE)</f>
        <v>Urban intensive uses</v>
      </c>
      <c r="J798" t="str">
        <f>VLOOKUP($E798,[1]LUTs!$AA$2:$AG$194,5,FALSE)</f>
        <v>Intensive uses</v>
      </c>
      <c r="K798" t="str">
        <f>VLOOKUP($E798,[1]LUTs!$AA$2:$AG$194,6,FALSE)</f>
        <v>Non-agriculture</v>
      </c>
      <c r="L798" t="str">
        <f>VLOOKUP($E798,[1]LUTs!$AA$2:$AG$194,7,FALSE)</f>
        <v>Dryland</v>
      </c>
    </row>
    <row r="799" spans="1:12" x14ac:dyDescent="0.25">
      <c r="A799">
        <v>1603</v>
      </c>
      <c r="B799">
        <v>3025</v>
      </c>
      <c r="C799">
        <f t="shared" si="12"/>
        <v>756.25</v>
      </c>
      <c r="D799">
        <v>1070</v>
      </c>
      <c r="E799">
        <v>551</v>
      </c>
      <c r="F799" t="str">
        <f>VLOOKUP($D799,[1]LUTs!$D$2:$H$64, 2, FALSE)</f>
        <v>North West NSW</v>
      </c>
      <c r="G799" t="str">
        <f>VLOOKUP($D799,[1]LUTs!$D$2:$H$64, 3, FALSE)</f>
        <v>NSW</v>
      </c>
      <c r="H799" t="str">
        <f>VLOOKUP(G799,[1]LUTs!V$2:W$9, 2, FALSE)</f>
        <v>New South Wales</v>
      </c>
      <c r="I799" t="str">
        <f>VLOOKUP($E799,[1]LUTs!$AA$2:$AG$194, 4, FALSE)</f>
        <v>Urban intensive uses</v>
      </c>
      <c r="J799" t="str">
        <f>VLOOKUP($E799,[1]LUTs!$AA$2:$AG$194,5,FALSE)</f>
        <v>Intensive uses</v>
      </c>
      <c r="K799" t="str">
        <f>VLOOKUP($E799,[1]LUTs!$AA$2:$AG$194,6,FALSE)</f>
        <v>Non-agriculture</v>
      </c>
      <c r="L799" t="str">
        <f>VLOOKUP($E799,[1]LUTs!$AA$2:$AG$194,7,FALSE)</f>
        <v>Dryland</v>
      </c>
    </row>
    <row r="800" spans="1:12" x14ac:dyDescent="0.25">
      <c r="A800">
        <v>1623</v>
      </c>
      <c r="B800">
        <v>1944</v>
      </c>
      <c r="C800">
        <f t="shared" si="12"/>
        <v>486</v>
      </c>
      <c r="D800">
        <v>1070</v>
      </c>
      <c r="E800">
        <v>552</v>
      </c>
      <c r="F800" t="str">
        <f>VLOOKUP($D800,[1]LUTs!$D$2:$H$64, 2, FALSE)</f>
        <v>North West NSW</v>
      </c>
      <c r="G800" t="str">
        <f>VLOOKUP($D800,[1]LUTs!$D$2:$H$64, 3, FALSE)</f>
        <v>NSW</v>
      </c>
      <c r="H800" t="str">
        <f>VLOOKUP(G800,[1]LUTs!V$2:W$9, 2, FALSE)</f>
        <v>New South Wales</v>
      </c>
      <c r="I800" t="str">
        <f>VLOOKUP($E800,[1]LUTs!$AA$2:$AG$194, 4, FALSE)</f>
        <v>Urban intensive uses</v>
      </c>
      <c r="J800" t="str">
        <f>VLOOKUP($E800,[1]LUTs!$AA$2:$AG$194,5,FALSE)</f>
        <v>Intensive uses</v>
      </c>
      <c r="K800" t="str">
        <f>VLOOKUP($E800,[1]LUTs!$AA$2:$AG$194,6,FALSE)</f>
        <v>Non-agriculture</v>
      </c>
      <c r="L800" t="str">
        <f>VLOOKUP($E800,[1]LUTs!$AA$2:$AG$194,7,FALSE)</f>
        <v>Dryland</v>
      </c>
    </row>
    <row r="801" spans="1:12" x14ac:dyDescent="0.25">
      <c r="A801">
        <v>1598</v>
      </c>
      <c r="B801">
        <v>9012</v>
      </c>
      <c r="C801">
        <f t="shared" si="12"/>
        <v>2253</v>
      </c>
      <c r="D801">
        <v>1070</v>
      </c>
      <c r="E801">
        <v>553</v>
      </c>
      <c r="F801" t="str">
        <f>VLOOKUP($D801,[1]LUTs!$D$2:$H$64, 2, FALSE)</f>
        <v>North West NSW</v>
      </c>
      <c r="G801" t="str">
        <f>VLOOKUP($D801,[1]LUTs!$D$2:$H$64, 3, FALSE)</f>
        <v>NSW</v>
      </c>
      <c r="H801" t="str">
        <f>VLOOKUP(G801,[1]LUTs!V$2:W$9, 2, FALSE)</f>
        <v>New South Wales</v>
      </c>
      <c r="I801" t="str">
        <f>VLOOKUP($E801,[1]LUTs!$AA$2:$AG$194, 4, FALSE)</f>
        <v>Urban intensive uses</v>
      </c>
      <c r="J801" t="str">
        <f>VLOOKUP($E801,[1]LUTs!$AA$2:$AG$194,5,FALSE)</f>
        <v>Intensive uses</v>
      </c>
      <c r="K801" t="str">
        <f>VLOOKUP($E801,[1]LUTs!$AA$2:$AG$194,6,FALSE)</f>
        <v>Non-agriculture</v>
      </c>
      <c r="L801" t="str">
        <f>VLOOKUP($E801,[1]LUTs!$AA$2:$AG$194,7,FALSE)</f>
        <v>Dryland</v>
      </c>
    </row>
    <row r="802" spans="1:12" x14ac:dyDescent="0.25">
      <c r="A802">
        <v>1887</v>
      </c>
      <c r="B802">
        <v>459</v>
      </c>
      <c r="C802">
        <f t="shared" si="12"/>
        <v>114.75</v>
      </c>
      <c r="D802">
        <v>1070</v>
      </c>
      <c r="E802">
        <v>555</v>
      </c>
      <c r="F802" t="str">
        <f>VLOOKUP($D802,[1]LUTs!$D$2:$H$64, 2, FALSE)</f>
        <v>North West NSW</v>
      </c>
      <c r="G802" t="str">
        <f>VLOOKUP($D802,[1]LUTs!$D$2:$H$64, 3, FALSE)</f>
        <v>NSW</v>
      </c>
      <c r="H802" t="str">
        <f>VLOOKUP(G802,[1]LUTs!V$2:W$9, 2, FALSE)</f>
        <v>New South Wales</v>
      </c>
      <c r="I802" t="str">
        <f>VLOOKUP($E802,[1]LUTs!$AA$2:$AG$194, 4, FALSE)</f>
        <v>Urban intensive uses</v>
      </c>
      <c r="J802" t="str">
        <f>VLOOKUP($E802,[1]LUTs!$AA$2:$AG$194,5,FALSE)</f>
        <v>Intensive uses</v>
      </c>
      <c r="K802" t="str">
        <f>VLOOKUP($E802,[1]LUTs!$AA$2:$AG$194,6,FALSE)</f>
        <v>Non-agriculture</v>
      </c>
      <c r="L802" t="str">
        <f>VLOOKUP($E802,[1]LUTs!$AA$2:$AG$194,7,FALSE)</f>
        <v>Dryland</v>
      </c>
    </row>
    <row r="803" spans="1:12" x14ac:dyDescent="0.25">
      <c r="A803">
        <v>1789</v>
      </c>
      <c r="B803">
        <v>572</v>
      </c>
      <c r="C803">
        <f t="shared" si="12"/>
        <v>143</v>
      </c>
      <c r="D803">
        <v>1070</v>
      </c>
      <c r="E803">
        <v>560</v>
      </c>
      <c r="F803" t="str">
        <f>VLOOKUP($D803,[1]LUTs!$D$2:$H$64, 2, FALSE)</f>
        <v>North West NSW</v>
      </c>
      <c r="G803" t="str">
        <f>VLOOKUP($D803,[1]LUTs!$D$2:$H$64, 3, FALSE)</f>
        <v>NSW</v>
      </c>
      <c r="H803" t="str">
        <f>VLOOKUP(G803,[1]LUTs!V$2:W$9, 2, FALSE)</f>
        <v>New South Wales</v>
      </c>
      <c r="I803" t="str">
        <f>VLOOKUP($E803,[1]LUTs!$AA$2:$AG$194, 4, FALSE)</f>
        <v>Urban intensive uses</v>
      </c>
      <c r="J803" t="str">
        <f>VLOOKUP($E803,[1]LUTs!$AA$2:$AG$194,5,FALSE)</f>
        <v>Intensive uses</v>
      </c>
      <c r="K803" t="str">
        <f>VLOOKUP($E803,[1]LUTs!$AA$2:$AG$194,6,FALSE)</f>
        <v>Non-agriculture</v>
      </c>
      <c r="L803" t="str">
        <f>VLOOKUP($E803,[1]LUTs!$AA$2:$AG$194,7,FALSE)</f>
        <v>Dryland</v>
      </c>
    </row>
    <row r="804" spans="1:12" x14ac:dyDescent="0.25">
      <c r="A804">
        <v>1882</v>
      </c>
      <c r="B804">
        <v>2</v>
      </c>
      <c r="C804">
        <f t="shared" si="12"/>
        <v>0.5</v>
      </c>
      <c r="D804">
        <v>1070</v>
      </c>
      <c r="E804">
        <v>561</v>
      </c>
      <c r="F804" t="str">
        <f>VLOOKUP($D804,[1]LUTs!$D$2:$H$64, 2, FALSE)</f>
        <v>North West NSW</v>
      </c>
      <c r="G804" t="str">
        <f>VLOOKUP($D804,[1]LUTs!$D$2:$H$64, 3, FALSE)</f>
        <v>NSW</v>
      </c>
      <c r="H804" t="str">
        <f>VLOOKUP(G804,[1]LUTs!V$2:W$9, 2, FALSE)</f>
        <v>New South Wales</v>
      </c>
      <c r="I804" t="str">
        <f>VLOOKUP($E804,[1]LUTs!$AA$2:$AG$194, 4, FALSE)</f>
        <v>Urban intensive uses</v>
      </c>
      <c r="J804" t="str">
        <f>VLOOKUP($E804,[1]LUTs!$AA$2:$AG$194,5,FALSE)</f>
        <v>Intensive uses</v>
      </c>
      <c r="K804" t="str">
        <f>VLOOKUP($E804,[1]LUTs!$AA$2:$AG$194,6,FALSE)</f>
        <v>Non-agriculture</v>
      </c>
      <c r="L804" t="str">
        <f>VLOOKUP($E804,[1]LUTs!$AA$2:$AG$194,7,FALSE)</f>
        <v>Dryland</v>
      </c>
    </row>
    <row r="805" spans="1:12" x14ac:dyDescent="0.25">
      <c r="A805">
        <v>1902</v>
      </c>
      <c r="B805">
        <v>751</v>
      </c>
      <c r="C805">
        <f t="shared" si="12"/>
        <v>187.75</v>
      </c>
      <c r="D805">
        <v>1070</v>
      </c>
      <c r="E805">
        <v>564</v>
      </c>
      <c r="F805" t="str">
        <f>VLOOKUP($D805,[1]LUTs!$D$2:$H$64, 2, FALSE)</f>
        <v>North West NSW</v>
      </c>
      <c r="G805" t="str">
        <f>VLOOKUP($D805,[1]LUTs!$D$2:$H$64, 3, FALSE)</f>
        <v>NSW</v>
      </c>
      <c r="H805" t="str">
        <f>VLOOKUP(G805,[1]LUTs!V$2:W$9, 2, FALSE)</f>
        <v>New South Wales</v>
      </c>
      <c r="I805" t="str">
        <f>VLOOKUP($E805,[1]LUTs!$AA$2:$AG$194, 4, FALSE)</f>
        <v>Urban intensive uses</v>
      </c>
      <c r="J805" t="str">
        <f>VLOOKUP($E805,[1]LUTs!$AA$2:$AG$194,5,FALSE)</f>
        <v>Intensive uses</v>
      </c>
      <c r="K805" t="str">
        <f>VLOOKUP($E805,[1]LUTs!$AA$2:$AG$194,6,FALSE)</f>
        <v>Non-agriculture</v>
      </c>
      <c r="L805" t="str">
        <f>VLOOKUP($E805,[1]LUTs!$AA$2:$AG$194,7,FALSE)</f>
        <v>Dryland</v>
      </c>
    </row>
    <row r="806" spans="1:12" x14ac:dyDescent="0.25">
      <c r="A806">
        <v>1753</v>
      </c>
      <c r="B806">
        <v>183</v>
      </c>
      <c r="C806">
        <f t="shared" si="12"/>
        <v>45.75</v>
      </c>
      <c r="D806">
        <v>1070</v>
      </c>
      <c r="E806">
        <v>565</v>
      </c>
      <c r="F806" t="str">
        <f>VLOOKUP($D806,[1]LUTs!$D$2:$H$64, 2, FALSE)</f>
        <v>North West NSW</v>
      </c>
      <c r="G806" t="str">
        <f>VLOOKUP($D806,[1]LUTs!$D$2:$H$64, 3, FALSE)</f>
        <v>NSW</v>
      </c>
      <c r="H806" t="str">
        <f>VLOOKUP(G806,[1]LUTs!V$2:W$9, 2, FALSE)</f>
        <v>New South Wales</v>
      </c>
      <c r="I806" t="str">
        <f>VLOOKUP($E806,[1]LUTs!$AA$2:$AG$194, 4, FALSE)</f>
        <v>Urban intensive uses</v>
      </c>
      <c r="J806" t="str">
        <f>VLOOKUP($E806,[1]LUTs!$AA$2:$AG$194,5,FALSE)</f>
        <v>Intensive uses</v>
      </c>
      <c r="K806" t="str">
        <f>VLOOKUP($E806,[1]LUTs!$AA$2:$AG$194,6,FALSE)</f>
        <v>Non-agriculture</v>
      </c>
      <c r="L806" t="str">
        <f>VLOOKUP($E806,[1]LUTs!$AA$2:$AG$194,7,FALSE)</f>
        <v>Dryland</v>
      </c>
    </row>
    <row r="807" spans="1:12" x14ac:dyDescent="0.25">
      <c r="A807">
        <v>2049</v>
      </c>
      <c r="B807">
        <v>75</v>
      </c>
      <c r="C807">
        <f t="shared" si="12"/>
        <v>18.75</v>
      </c>
      <c r="D807">
        <v>1070</v>
      </c>
      <c r="E807">
        <v>566</v>
      </c>
      <c r="F807" t="str">
        <f>VLOOKUP($D807,[1]LUTs!$D$2:$H$64, 2, FALSE)</f>
        <v>North West NSW</v>
      </c>
      <c r="G807" t="str">
        <f>VLOOKUP($D807,[1]LUTs!$D$2:$H$64, 3, FALSE)</f>
        <v>NSW</v>
      </c>
      <c r="H807" t="str">
        <f>VLOOKUP(G807,[1]LUTs!V$2:W$9, 2, FALSE)</f>
        <v>New South Wales</v>
      </c>
      <c r="I807" t="str">
        <f>VLOOKUP($E807,[1]LUTs!$AA$2:$AG$194, 4, FALSE)</f>
        <v>Urban intensive uses</v>
      </c>
      <c r="J807" t="str">
        <f>VLOOKUP($E807,[1]LUTs!$AA$2:$AG$194,5,FALSE)</f>
        <v>Intensive uses</v>
      </c>
      <c r="K807" t="str">
        <f>VLOOKUP($E807,[1]LUTs!$AA$2:$AG$194,6,FALSE)</f>
        <v>Non-agriculture</v>
      </c>
      <c r="L807" t="str">
        <f>VLOOKUP($E807,[1]LUTs!$AA$2:$AG$194,7,FALSE)</f>
        <v>Dryland</v>
      </c>
    </row>
    <row r="808" spans="1:12" x14ac:dyDescent="0.25">
      <c r="A808">
        <v>1868</v>
      </c>
      <c r="B808">
        <v>92</v>
      </c>
      <c r="C808">
        <f t="shared" si="12"/>
        <v>23</v>
      </c>
      <c r="D808">
        <v>1070</v>
      </c>
      <c r="E808">
        <v>567</v>
      </c>
      <c r="F808" t="str">
        <f>VLOOKUP($D808,[1]LUTs!$D$2:$H$64, 2, FALSE)</f>
        <v>North West NSW</v>
      </c>
      <c r="G808" t="str">
        <f>VLOOKUP($D808,[1]LUTs!$D$2:$H$64, 3, FALSE)</f>
        <v>NSW</v>
      </c>
      <c r="H808" t="str">
        <f>VLOOKUP(G808,[1]LUTs!V$2:W$9, 2, FALSE)</f>
        <v>New South Wales</v>
      </c>
      <c r="I808" t="str">
        <f>VLOOKUP($E808,[1]LUTs!$AA$2:$AG$194, 4, FALSE)</f>
        <v>Urban intensive uses</v>
      </c>
      <c r="J808" t="str">
        <f>VLOOKUP($E808,[1]LUTs!$AA$2:$AG$194,5,FALSE)</f>
        <v>Intensive uses</v>
      </c>
      <c r="K808" t="str">
        <f>VLOOKUP($E808,[1]LUTs!$AA$2:$AG$194,6,FALSE)</f>
        <v>Non-agriculture</v>
      </c>
      <c r="L808" t="str">
        <f>VLOOKUP($E808,[1]LUTs!$AA$2:$AG$194,7,FALSE)</f>
        <v>Dryland</v>
      </c>
    </row>
    <row r="809" spans="1:12" x14ac:dyDescent="0.25">
      <c r="A809">
        <v>1550</v>
      </c>
      <c r="B809">
        <v>39884</v>
      </c>
      <c r="C809">
        <f t="shared" si="12"/>
        <v>9971</v>
      </c>
      <c r="D809">
        <v>1070</v>
      </c>
      <c r="E809">
        <v>570</v>
      </c>
      <c r="F809" t="str">
        <f>VLOOKUP($D809,[1]LUTs!$D$2:$H$64, 2, FALSE)</f>
        <v>North West NSW</v>
      </c>
      <c r="G809" t="str">
        <f>VLOOKUP($D809,[1]LUTs!$D$2:$H$64, 3, FALSE)</f>
        <v>NSW</v>
      </c>
      <c r="H809" t="str">
        <f>VLOOKUP(G809,[1]LUTs!V$2:W$9, 2, FALSE)</f>
        <v>New South Wales</v>
      </c>
      <c r="I809" t="str">
        <f>VLOOKUP($E809,[1]LUTs!$AA$2:$AG$194, 4, FALSE)</f>
        <v>Urban intensive uses</v>
      </c>
      <c r="J809" t="str">
        <f>VLOOKUP($E809,[1]LUTs!$AA$2:$AG$194,5,FALSE)</f>
        <v>Intensive uses</v>
      </c>
      <c r="K809" t="str">
        <f>VLOOKUP($E809,[1]LUTs!$AA$2:$AG$194,6,FALSE)</f>
        <v>Non-agriculture</v>
      </c>
      <c r="L809" t="str">
        <f>VLOOKUP($E809,[1]LUTs!$AA$2:$AG$194,7,FALSE)</f>
        <v>Dryland</v>
      </c>
    </row>
    <row r="810" spans="1:12" x14ac:dyDescent="0.25">
      <c r="A810">
        <v>1720</v>
      </c>
      <c r="B810">
        <v>3866</v>
      </c>
      <c r="C810">
        <f t="shared" si="12"/>
        <v>966.5</v>
      </c>
      <c r="D810">
        <v>1070</v>
      </c>
      <c r="E810">
        <v>571</v>
      </c>
      <c r="F810" t="str">
        <f>VLOOKUP($D810,[1]LUTs!$D$2:$H$64, 2, FALSE)</f>
        <v>North West NSW</v>
      </c>
      <c r="G810" t="str">
        <f>VLOOKUP($D810,[1]LUTs!$D$2:$H$64, 3, FALSE)</f>
        <v>NSW</v>
      </c>
      <c r="H810" t="str">
        <f>VLOOKUP(G810,[1]LUTs!V$2:W$9, 2, FALSE)</f>
        <v>New South Wales</v>
      </c>
      <c r="I810" t="str">
        <f>VLOOKUP($E810,[1]LUTs!$AA$2:$AG$194, 4, FALSE)</f>
        <v>Urban intensive uses</v>
      </c>
      <c r="J810" t="str">
        <f>VLOOKUP($E810,[1]LUTs!$AA$2:$AG$194,5,FALSE)</f>
        <v>Intensive uses</v>
      </c>
      <c r="K810" t="str">
        <f>VLOOKUP($E810,[1]LUTs!$AA$2:$AG$194,6,FALSE)</f>
        <v>Non-agriculture</v>
      </c>
      <c r="L810" t="str">
        <f>VLOOKUP($E810,[1]LUTs!$AA$2:$AG$194,7,FALSE)</f>
        <v>Dryland</v>
      </c>
    </row>
    <row r="811" spans="1:12" x14ac:dyDescent="0.25">
      <c r="A811">
        <v>1569</v>
      </c>
      <c r="B811">
        <v>73699</v>
      </c>
      <c r="C811">
        <f t="shared" si="12"/>
        <v>18424.75</v>
      </c>
      <c r="D811">
        <v>1070</v>
      </c>
      <c r="E811">
        <v>572</v>
      </c>
      <c r="F811" t="str">
        <f>VLOOKUP($D811,[1]LUTs!$D$2:$H$64, 2, FALSE)</f>
        <v>North West NSW</v>
      </c>
      <c r="G811" t="str">
        <f>VLOOKUP($D811,[1]LUTs!$D$2:$H$64, 3, FALSE)</f>
        <v>NSW</v>
      </c>
      <c r="H811" t="str">
        <f>VLOOKUP(G811,[1]LUTs!V$2:W$9, 2, FALSE)</f>
        <v>New South Wales</v>
      </c>
      <c r="I811" t="str">
        <f>VLOOKUP($E811,[1]LUTs!$AA$2:$AG$194, 4, FALSE)</f>
        <v>Urban intensive uses</v>
      </c>
      <c r="J811" t="str">
        <f>VLOOKUP($E811,[1]LUTs!$AA$2:$AG$194,5,FALSE)</f>
        <v>Intensive uses</v>
      </c>
      <c r="K811" t="str">
        <f>VLOOKUP($E811,[1]LUTs!$AA$2:$AG$194,6,FALSE)</f>
        <v>Non-agriculture</v>
      </c>
      <c r="L811" t="str">
        <f>VLOOKUP($E811,[1]LUTs!$AA$2:$AG$194,7,FALSE)</f>
        <v>Dryland</v>
      </c>
    </row>
    <row r="812" spans="1:12" x14ac:dyDescent="0.25">
      <c r="A812">
        <v>1833</v>
      </c>
      <c r="B812">
        <v>4849</v>
      </c>
      <c r="C812">
        <f t="shared" si="12"/>
        <v>1212.25</v>
      </c>
      <c r="D812">
        <v>1070</v>
      </c>
      <c r="E812">
        <v>573</v>
      </c>
      <c r="F812" t="str">
        <f>VLOOKUP($D812,[1]LUTs!$D$2:$H$64, 2, FALSE)</f>
        <v>North West NSW</v>
      </c>
      <c r="G812" t="str">
        <f>VLOOKUP($D812,[1]LUTs!$D$2:$H$64, 3, FALSE)</f>
        <v>NSW</v>
      </c>
      <c r="H812" t="str">
        <f>VLOOKUP(G812,[1]LUTs!V$2:W$9, 2, FALSE)</f>
        <v>New South Wales</v>
      </c>
      <c r="I812" t="str">
        <f>VLOOKUP($E812,[1]LUTs!$AA$2:$AG$194, 4, FALSE)</f>
        <v>Urban intensive uses</v>
      </c>
      <c r="J812" t="str">
        <f>VLOOKUP($E812,[1]LUTs!$AA$2:$AG$194,5,FALSE)</f>
        <v>Intensive uses</v>
      </c>
      <c r="K812" t="str">
        <f>VLOOKUP($E812,[1]LUTs!$AA$2:$AG$194,6,FALSE)</f>
        <v>Non-agriculture</v>
      </c>
      <c r="L812" t="str">
        <f>VLOOKUP($E812,[1]LUTs!$AA$2:$AG$194,7,FALSE)</f>
        <v>Dryland</v>
      </c>
    </row>
    <row r="813" spans="1:12" x14ac:dyDescent="0.25">
      <c r="A813">
        <v>1771</v>
      </c>
      <c r="B813">
        <v>7</v>
      </c>
      <c r="C813">
        <f t="shared" si="12"/>
        <v>1.75</v>
      </c>
      <c r="D813">
        <v>1070</v>
      </c>
      <c r="E813">
        <v>575</v>
      </c>
      <c r="F813" t="str">
        <f>VLOOKUP($D813,[1]LUTs!$D$2:$H$64, 2, FALSE)</f>
        <v>North West NSW</v>
      </c>
      <c r="G813" t="str">
        <f>VLOOKUP($D813,[1]LUTs!$D$2:$H$64, 3, FALSE)</f>
        <v>NSW</v>
      </c>
      <c r="H813" t="str">
        <f>VLOOKUP(G813,[1]LUTs!V$2:W$9, 2, FALSE)</f>
        <v>New South Wales</v>
      </c>
      <c r="I813" t="str">
        <f>VLOOKUP($E813,[1]LUTs!$AA$2:$AG$194, 4, FALSE)</f>
        <v>Urban intensive uses</v>
      </c>
      <c r="J813" t="str">
        <f>VLOOKUP($E813,[1]LUTs!$AA$2:$AG$194,5,FALSE)</f>
        <v>Intensive uses</v>
      </c>
      <c r="K813" t="str">
        <f>VLOOKUP($E813,[1]LUTs!$AA$2:$AG$194,6,FALSE)</f>
        <v>Non-agriculture</v>
      </c>
      <c r="L813" t="str">
        <f>VLOOKUP($E813,[1]LUTs!$AA$2:$AG$194,7,FALSE)</f>
        <v>Dryland</v>
      </c>
    </row>
    <row r="814" spans="1:12" x14ac:dyDescent="0.25">
      <c r="A814">
        <v>1571</v>
      </c>
      <c r="B814">
        <v>25598</v>
      </c>
      <c r="C814">
        <f t="shared" si="12"/>
        <v>6399.5</v>
      </c>
      <c r="D814">
        <v>1070</v>
      </c>
      <c r="E814">
        <v>580</v>
      </c>
      <c r="F814" t="str">
        <f>VLOOKUP($D814,[1]LUTs!$D$2:$H$64, 2, FALSE)</f>
        <v>North West NSW</v>
      </c>
      <c r="G814" t="str">
        <f>VLOOKUP($D814,[1]LUTs!$D$2:$H$64, 3, FALSE)</f>
        <v>NSW</v>
      </c>
      <c r="H814" t="str">
        <f>VLOOKUP(G814,[1]LUTs!V$2:W$9, 2, FALSE)</f>
        <v>New South Wales</v>
      </c>
      <c r="I814" t="str">
        <f>VLOOKUP($E814,[1]LUTs!$AA$2:$AG$194, 4, FALSE)</f>
        <v>Mining and waste</v>
      </c>
      <c r="J814" t="str">
        <f>VLOOKUP($E814,[1]LUTs!$AA$2:$AG$194,5,FALSE)</f>
        <v>Intensive uses</v>
      </c>
      <c r="K814" t="str">
        <f>VLOOKUP($E814,[1]LUTs!$AA$2:$AG$194,6,FALSE)</f>
        <v>Non-agriculture</v>
      </c>
      <c r="L814" t="str">
        <f>VLOOKUP($E814,[1]LUTs!$AA$2:$AG$194,7,FALSE)</f>
        <v>Dryland</v>
      </c>
    </row>
    <row r="815" spans="1:12" x14ac:dyDescent="0.25">
      <c r="A815">
        <v>1879</v>
      </c>
      <c r="B815">
        <v>18781</v>
      </c>
      <c r="C815">
        <f t="shared" si="12"/>
        <v>4695.25</v>
      </c>
      <c r="D815">
        <v>1070</v>
      </c>
      <c r="E815">
        <v>581</v>
      </c>
      <c r="F815" t="str">
        <f>VLOOKUP($D815,[1]LUTs!$D$2:$H$64, 2, FALSE)</f>
        <v>North West NSW</v>
      </c>
      <c r="G815" t="str">
        <f>VLOOKUP($D815,[1]LUTs!$D$2:$H$64, 3, FALSE)</f>
        <v>NSW</v>
      </c>
      <c r="H815" t="str">
        <f>VLOOKUP(G815,[1]LUTs!V$2:W$9, 2, FALSE)</f>
        <v>New South Wales</v>
      </c>
      <c r="I815" t="str">
        <f>VLOOKUP($E815,[1]LUTs!$AA$2:$AG$194, 4, FALSE)</f>
        <v>Mining and waste</v>
      </c>
      <c r="J815" t="str">
        <f>VLOOKUP($E815,[1]LUTs!$AA$2:$AG$194,5,FALSE)</f>
        <v>Intensive uses</v>
      </c>
      <c r="K815" t="str">
        <f>VLOOKUP($E815,[1]LUTs!$AA$2:$AG$194,6,FALSE)</f>
        <v>Non-agriculture</v>
      </c>
      <c r="L815" t="str">
        <f>VLOOKUP($E815,[1]LUTs!$AA$2:$AG$194,7,FALSE)</f>
        <v>Dryland</v>
      </c>
    </row>
    <row r="816" spans="1:12" x14ac:dyDescent="0.25">
      <c r="A816">
        <v>1665</v>
      </c>
      <c r="B816">
        <v>3347</v>
      </c>
      <c r="C816">
        <f t="shared" si="12"/>
        <v>836.75</v>
      </c>
      <c r="D816">
        <v>1070</v>
      </c>
      <c r="E816">
        <v>582</v>
      </c>
      <c r="F816" t="str">
        <f>VLOOKUP($D816,[1]LUTs!$D$2:$H$64, 2, FALSE)</f>
        <v>North West NSW</v>
      </c>
      <c r="G816" t="str">
        <f>VLOOKUP($D816,[1]LUTs!$D$2:$H$64, 3, FALSE)</f>
        <v>NSW</v>
      </c>
      <c r="H816" t="str">
        <f>VLOOKUP(G816,[1]LUTs!V$2:W$9, 2, FALSE)</f>
        <v>New South Wales</v>
      </c>
      <c r="I816" t="str">
        <f>VLOOKUP($E816,[1]LUTs!$AA$2:$AG$194, 4, FALSE)</f>
        <v>Mining and waste</v>
      </c>
      <c r="J816" t="str">
        <f>VLOOKUP($E816,[1]LUTs!$AA$2:$AG$194,5,FALSE)</f>
        <v>Intensive uses</v>
      </c>
      <c r="K816" t="str">
        <f>VLOOKUP($E816,[1]LUTs!$AA$2:$AG$194,6,FALSE)</f>
        <v>Non-agriculture</v>
      </c>
      <c r="L816" t="str">
        <f>VLOOKUP($E816,[1]LUTs!$AA$2:$AG$194,7,FALSE)</f>
        <v>Dryland</v>
      </c>
    </row>
    <row r="817" spans="1:12" x14ac:dyDescent="0.25">
      <c r="A817">
        <v>1721</v>
      </c>
      <c r="B817">
        <v>1868</v>
      </c>
      <c r="C817">
        <f t="shared" si="12"/>
        <v>467</v>
      </c>
      <c r="D817">
        <v>1070</v>
      </c>
      <c r="E817">
        <v>583</v>
      </c>
      <c r="F817" t="str">
        <f>VLOOKUP($D817,[1]LUTs!$D$2:$H$64, 2, FALSE)</f>
        <v>North West NSW</v>
      </c>
      <c r="G817" t="str">
        <f>VLOOKUP($D817,[1]LUTs!$D$2:$H$64, 3, FALSE)</f>
        <v>NSW</v>
      </c>
      <c r="H817" t="str">
        <f>VLOOKUP(G817,[1]LUTs!V$2:W$9, 2, FALSE)</f>
        <v>New South Wales</v>
      </c>
      <c r="I817" t="str">
        <f>VLOOKUP($E817,[1]LUTs!$AA$2:$AG$194, 4, FALSE)</f>
        <v>Mining and waste</v>
      </c>
      <c r="J817" t="str">
        <f>VLOOKUP($E817,[1]LUTs!$AA$2:$AG$194,5,FALSE)</f>
        <v>Intensive uses</v>
      </c>
      <c r="K817" t="str">
        <f>VLOOKUP($E817,[1]LUTs!$AA$2:$AG$194,6,FALSE)</f>
        <v>Non-agriculture</v>
      </c>
      <c r="L817" t="str">
        <f>VLOOKUP($E817,[1]LUTs!$AA$2:$AG$194,7,FALSE)</f>
        <v>Dryland</v>
      </c>
    </row>
    <row r="818" spans="1:12" x14ac:dyDescent="0.25">
      <c r="A818">
        <v>2107</v>
      </c>
      <c r="B818">
        <v>1720</v>
      </c>
      <c r="C818">
        <f t="shared" si="12"/>
        <v>430</v>
      </c>
      <c r="D818">
        <v>1070</v>
      </c>
      <c r="E818">
        <v>584</v>
      </c>
      <c r="F818" t="str">
        <f>VLOOKUP($D818,[1]LUTs!$D$2:$H$64, 2, FALSE)</f>
        <v>North West NSW</v>
      </c>
      <c r="G818" t="str">
        <f>VLOOKUP($D818,[1]LUTs!$D$2:$H$64, 3, FALSE)</f>
        <v>NSW</v>
      </c>
      <c r="H818" t="str">
        <f>VLOOKUP(G818,[1]LUTs!V$2:W$9, 2, FALSE)</f>
        <v>New South Wales</v>
      </c>
      <c r="I818" t="str">
        <f>VLOOKUP($E818,[1]LUTs!$AA$2:$AG$194, 4, FALSE)</f>
        <v>Mining and waste</v>
      </c>
      <c r="J818" t="str">
        <f>VLOOKUP($E818,[1]LUTs!$AA$2:$AG$194,5,FALSE)</f>
        <v>Intensive uses</v>
      </c>
      <c r="K818" t="str">
        <f>VLOOKUP($E818,[1]LUTs!$AA$2:$AG$194,6,FALSE)</f>
        <v>Non-agriculture</v>
      </c>
      <c r="L818" t="str">
        <f>VLOOKUP($E818,[1]LUTs!$AA$2:$AG$194,7,FALSE)</f>
        <v>Dryland</v>
      </c>
    </row>
    <row r="819" spans="1:12" x14ac:dyDescent="0.25">
      <c r="A819">
        <v>1599</v>
      </c>
      <c r="B819">
        <v>1330</v>
      </c>
      <c r="C819">
        <f t="shared" si="12"/>
        <v>332.5</v>
      </c>
      <c r="D819">
        <v>1070</v>
      </c>
      <c r="E819">
        <v>590</v>
      </c>
      <c r="F819" t="str">
        <f>VLOOKUP($D819,[1]LUTs!$D$2:$H$64, 2, FALSE)</f>
        <v>North West NSW</v>
      </c>
      <c r="G819" t="str">
        <f>VLOOKUP($D819,[1]LUTs!$D$2:$H$64, 3, FALSE)</f>
        <v>NSW</v>
      </c>
      <c r="H819" t="str">
        <f>VLOOKUP(G819,[1]LUTs!V$2:W$9, 2, FALSE)</f>
        <v>New South Wales</v>
      </c>
      <c r="I819" t="str">
        <f>VLOOKUP($E819,[1]LUTs!$AA$2:$AG$194, 4, FALSE)</f>
        <v>Mining and waste</v>
      </c>
      <c r="J819" t="str">
        <f>VLOOKUP($E819,[1]LUTs!$AA$2:$AG$194,5,FALSE)</f>
        <v>Intensive uses</v>
      </c>
      <c r="K819" t="str">
        <f>VLOOKUP($E819,[1]LUTs!$AA$2:$AG$194,6,FALSE)</f>
        <v>Non-agriculture</v>
      </c>
      <c r="L819" t="str">
        <f>VLOOKUP($E819,[1]LUTs!$AA$2:$AG$194,7,FALSE)</f>
        <v>Dryland</v>
      </c>
    </row>
    <row r="820" spans="1:12" x14ac:dyDescent="0.25">
      <c r="A820">
        <v>1785</v>
      </c>
      <c r="B820">
        <v>292</v>
      </c>
      <c r="C820">
        <f t="shared" si="12"/>
        <v>73</v>
      </c>
      <c r="D820">
        <v>1070</v>
      </c>
      <c r="E820">
        <v>591</v>
      </c>
      <c r="F820" t="str">
        <f>VLOOKUP($D820,[1]LUTs!$D$2:$H$64, 2, FALSE)</f>
        <v>North West NSW</v>
      </c>
      <c r="G820" t="str">
        <f>VLOOKUP($D820,[1]LUTs!$D$2:$H$64, 3, FALSE)</f>
        <v>NSW</v>
      </c>
      <c r="H820" t="str">
        <f>VLOOKUP(G820,[1]LUTs!V$2:W$9, 2, FALSE)</f>
        <v>New South Wales</v>
      </c>
      <c r="I820" t="str">
        <f>VLOOKUP($E820,[1]LUTs!$AA$2:$AG$194, 4, FALSE)</f>
        <v>Mining and waste</v>
      </c>
      <c r="J820" t="str">
        <f>VLOOKUP($E820,[1]LUTs!$AA$2:$AG$194,5,FALSE)</f>
        <v>Intensive uses</v>
      </c>
      <c r="K820" t="str">
        <f>VLOOKUP($E820,[1]LUTs!$AA$2:$AG$194,6,FALSE)</f>
        <v>Non-agriculture</v>
      </c>
      <c r="L820" t="str">
        <f>VLOOKUP($E820,[1]LUTs!$AA$2:$AG$194,7,FALSE)</f>
        <v>Dryland</v>
      </c>
    </row>
    <row r="821" spans="1:12" x14ac:dyDescent="0.25">
      <c r="A821">
        <v>1828</v>
      </c>
      <c r="B821">
        <v>330</v>
      </c>
      <c r="C821">
        <f t="shared" si="12"/>
        <v>82.5</v>
      </c>
      <c r="D821">
        <v>1070</v>
      </c>
      <c r="E821">
        <v>592</v>
      </c>
      <c r="F821" t="str">
        <f>VLOOKUP($D821,[1]LUTs!$D$2:$H$64, 2, FALSE)</f>
        <v>North West NSW</v>
      </c>
      <c r="G821" t="str">
        <f>VLOOKUP($D821,[1]LUTs!$D$2:$H$64, 3, FALSE)</f>
        <v>NSW</v>
      </c>
      <c r="H821" t="str">
        <f>VLOOKUP(G821,[1]LUTs!V$2:W$9, 2, FALSE)</f>
        <v>New South Wales</v>
      </c>
      <c r="I821" t="str">
        <f>VLOOKUP($E821,[1]LUTs!$AA$2:$AG$194, 4, FALSE)</f>
        <v>Mining and waste</v>
      </c>
      <c r="J821" t="str">
        <f>VLOOKUP($E821,[1]LUTs!$AA$2:$AG$194,5,FALSE)</f>
        <v>Intensive uses</v>
      </c>
      <c r="K821" t="str">
        <f>VLOOKUP($E821,[1]LUTs!$AA$2:$AG$194,6,FALSE)</f>
        <v>Non-agriculture</v>
      </c>
      <c r="L821" t="str">
        <f>VLOOKUP($E821,[1]LUTs!$AA$2:$AG$194,7,FALSE)</f>
        <v>Dryland</v>
      </c>
    </row>
    <row r="822" spans="1:12" x14ac:dyDescent="0.25">
      <c r="A822">
        <v>2188</v>
      </c>
      <c r="B822">
        <v>95</v>
      </c>
      <c r="C822">
        <f t="shared" si="12"/>
        <v>23.75</v>
      </c>
      <c r="D822">
        <v>1070</v>
      </c>
      <c r="E822">
        <v>593</v>
      </c>
      <c r="F822" t="str">
        <f>VLOOKUP($D822,[1]LUTs!$D$2:$H$64, 2, FALSE)</f>
        <v>North West NSW</v>
      </c>
      <c r="G822" t="str">
        <f>VLOOKUP($D822,[1]LUTs!$D$2:$H$64, 3, FALSE)</f>
        <v>NSW</v>
      </c>
      <c r="H822" t="str">
        <f>VLOOKUP(G822,[1]LUTs!V$2:W$9, 2, FALSE)</f>
        <v>New South Wales</v>
      </c>
      <c r="I822" t="str">
        <f>VLOOKUP($E822,[1]LUTs!$AA$2:$AG$194, 4, FALSE)</f>
        <v>Mining and waste</v>
      </c>
      <c r="J822" t="str">
        <f>VLOOKUP($E822,[1]LUTs!$AA$2:$AG$194,5,FALSE)</f>
        <v>Intensive uses</v>
      </c>
      <c r="K822" t="str">
        <f>VLOOKUP($E822,[1]LUTs!$AA$2:$AG$194,6,FALSE)</f>
        <v>Non-agriculture</v>
      </c>
      <c r="L822" t="str">
        <f>VLOOKUP($E822,[1]LUTs!$AA$2:$AG$194,7,FALSE)</f>
        <v>Dryland</v>
      </c>
    </row>
    <row r="823" spans="1:12" x14ac:dyDescent="0.25">
      <c r="A823">
        <v>1830</v>
      </c>
      <c r="B823">
        <v>904</v>
      </c>
      <c r="C823">
        <f t="shared" si="12"/>
        <v>226</v>
      </c>
      <c r="D823">
        <v>1070</v>
      </c>
      <c r="E823">
        <v>595</v>
      </c>
      <c r="F823" t="str">
        <f>VLOOKUP($D823,[1]LUTs!$D$2:$H$64, 2, FALSE)</f>
        <v>North West NSW</v>
      </c>
      <c r="G823" t="str">
        <f>VLOOKUP($D823,[1]LUTs!$D$2:$H$64, 3, FALSE)</f>
        <v>NSW</v>
      </c>
      <c r="H823" t="str">
        <f>VLOOKUP(G823,[1]LUTs!V$2:W$9, 2, FALSE)</f>
        <v>New South Wales</v>
      </c>
      <c r="I823" t="str">
        <f>VLOOKUP($E823,[1]LUTs!$AA$2:$AG$194, 4, FALSE)</f>
        <v>Mining and waste</v>
      </c>
      <c r="J823" t="str">
        <f>VLOOKUP($E823,[1]LUTs!$AA$2:$AG$194,5,FALSE)</f>
        <v>Intensive uses</v>
      </c>
      <c r="K823" t="str">
        <f>VLOOKUP($E823,[1]LUTs!$AA$2:$AG$194,6,FALSE)</f>
        <v>Non-agriculture</v>
      </c>
      <c r="L823" t="str">
        <f>VLOOKUP($E823,[1]LUTs!$AA$2:$AG$194,7,FALSE)</f>
        <v>Dryland</v>
      </c>
    </row>
    <row r="824" spans="1:12" x14ac:dyDescent="0.25">
      <c r="A824">
        <v>1976</v>
      </c>
      <c r="B824">
        <v>28109</v>
      </c>
      <c r="C824">
        <f t="shared" si="12"/>
        <v>7027.25</v>
      </c>
      <c r="D824">
        <v>1070</v>
      </c>
      <c r="E824">
        <v>610</v>
      </c>
      <c r="F824" t="str">
        <f>VLOOKUP($D824,[1]LUTs!$D$2:$H$64, 2, FALSE)</f>
        <v>North West NSW</v>
      </c>
      <c r="G824" t="str">
        <f>VLOOKUP($D824,[1]LUTs!$D$2:$H$64, 3, FALSE)</f>
        <v>NSW</v>
      </c>
      <c r="H824" t="str">
        <f>VLOOKUP(G824,[1]LUTs!V$2:W$9, 2, FALSE)</f>
        <v>New South Wales</v>
      </c>
      <c r="I824" t="str">
        <f>VLOOKUP($E824,[1]LUTs!$AA$2:$AG$194, 4, FALSE)</f>
        <v>Water</v>
      </c>
      <c r="J824" t="str">
        <f>VLOOKUP($E824,[1]LUTs!$AA$2:$AG$194,5,FALSE)</f>
        <v>Water</v>
      </c>
      <c r="K824" t="str">
        <f>VLOOKUP($E824,[1]LUTs!$AA$2:$AG$194,6,FALSE)</f>
        <v>Non-agriculture</v>
      </c>
      <c r="L824" t="str">
        <f>VLOOKUP($E824,[1]LUTs!$AA$2:$AG$194,7,FALSE)</f>
        <v>Dryland</v>
      </c>
    </row>
    <row r="825" spans="1:12" x14ac:dyDescent="0.25">
      <c r="A825">
        <v>1548</v>
      </c>
      <c r="B825">
        <v>153902</v>
      </c>
      <c r="C825">
        <f t="shared" si="12"/>
        <v>38475.5</v>
      </c>
      <c r="D825">
        <v>1070</v>
      </c>
      <c r="E825">
        <v>620</v>
      </c>
      <c r="F825" t="str">
        <f>VLOOKUP($D825,[1]LUTs!$D$2:$H$64, 2, FALSE)</f>
        <v>North West NSW</v>
      </c>
      <c r="G825" t="str">
        <f>VLOOKUP($D825,[1]LUTs!$D$2:$H$64, 3, FALSE)</f>
        <v>NSW</v>
      </c>
      <c r="H825" t="str">
        <f>VLOOKUP(G825,[1]LUTs!V$2:W$9, 2, FALSE)</f>
        <v>New South Wales</v>
      </c>
      <c r="I825" t="str">
        <f>VLOOKUP($E825,[1]LUTs!$AA$2:$AG$194, 4, FALSE)</f>
        <v>Water</v>
      </c>
      <c r="J825" t="str">
        <f>VLOOKUP($E825,[1]LUTs!$AA$2:$AG$194,5,FALSE)</f>
        <v>Water</v>
      </c>
      <c r="K825" t="str">
        <f>VLOOKUP($E825,[1]LUTs!$AA$2:$AG$194,6,FALSE)</f>
        <v>Non-agriculture</v>
      </c>
      <c r="L825" t="str">
        <f>VLOOKUP($E825,[1]LUTs!$AA$2:$AG$194,7,FALSE)</f>
        <v>Dryland</v>
      </c>
    </row>
    <row r="826" spans="1:12" x14ac:dyDescent="0.25">
      <c r="A826">
        <v>1805</v>
      </c>
      <c r="B826">
        <v>30</v>
      </c>
      <c r="C826">
        <f t="shared" si="12"/>
        <v>7.5</v>
      </c>
      <c r="D826">
        <v>1070</v>
      </c>
      <c r="E826">
        <v>621</v>
      </c>
      <c r="F826" t="str">
        <f>VLOOKUP($D826,[1]LUTs!$D$2:$H$64, 2, FALSE)</f>
        <v>North West NSW</v>
      </c>
      <c r="G826" t="str">
        <f>VLOOKUP($D826,[1]LUTs!$D$2:$H$64, 3, FALSE)</f>
        <v>NSW</v>
      </c>
      <c r="H826" t="str">
        <f>VLOOKUP(G826,[1]LUTs!V$2:W$9, 2, FALSE)</f>
        <v>New South Wales</v>
      </c>
      <c r="I826" t="str">
        <f>VLOOKUP($E826,[1]LUTs!$AA$2:$AG$194, 4, FALSE)</f>
        <v>Water</v>
      </c>
      <c r="J826" t="str">
        <f>VLOOKUP($E826,[1]LUTs!$AA$2:$AG$194,5,FALSE)</f>
        <v>Water</v>
      </c>
      <c r="K826" t="str">
        <f>VLOOKUP($E826,[1]LUTs!$AA$2:$AG$194,6,FALSE)</f>
        <v>Non-agriculture</v>
      </c>
      <c r="L826" t="str">
        <f>VLOOKUP($E826,[1]LUTs!$AA$2:$AG$194,7,FALSE)</f>
        <v>Dryland</v>
      </c>
    </row>
    <row r="827" spans="1:12" x14ac:dyDescent="0.25">
      <c r="A827">
        <v>1675</v>
      </c>
      <c r="B827">
        <v>1326</v>
      </c>
      <c r="C827">
        <f t="shared" si="12"/>
        <v>331.5</v>
      </c>
      <c r="D827">
        <v>1070</v>
      </c>
      <c r="E827">
        <v>622</v>
      </c>
      <c r="F827" t="str">
        <f>VLOOKUP($D827,[1]LUTs!$D$2:$H$64, 2, FALSE)</f>
        <v>North West NSW</v>
      </c>
      <c r="G827" t="str">
        <f>VLOOKUP($D827,[1]LUTs!$D$2:$H$64, 3, FALSE)</f>
        <v>NSW</v>
      </c>
      <c r="H827" t="str">
        <f>VLOOKUP(G827,[1]LUTs!V$2:W$9, 2, FALSE)</f>
        <v>New South Wales</v>
      </c>
      <c r="I827" t="str">
        <f>VLOOKUP($E827,[1]LUTs!$AA$2:$AG$194, 4, FALSE)</f>
        <v>Water</v>
      </c>
      <c r="J827" t="str">
        <f>VLOOKUP($E827,[1]LUTs!$AA$2:$AG$194,5,FALSE)</f>
        <v>Water</v>
      </c>
      <c r="K827" t="str">
        <f>VLOOKUP($E827,[1]LUTs!$AA$2:$AG$194,6,FALSE)</f>
        <v>Non-agriculture</v>
      </c>
      <c r="L827" t="str">
        <f>VLOOKUP($E827,[1]LUTs!$AA$2:$AG$194,7,FALSE)</f>
        <v>Dryland</v>
      </c>
    </row>
    <row r="828" spans="1:12" x14ac:dyDescent="0.25">
      <c r="A828">
        <v>2005</v>
      </c>
      <c r="B828">
        <v>164</v>
      </c>
      <c r="C828">
        <f t="shared" si="12"/>
        <v>41</v>
      </c>
      <c r="D828">
        <v>1070</v>
      </c>
      <c r="E828">
        <v>623</v>
      </c>
      <c r="F828" t="str">
        <f>VLOOKUP($D828,[1]LUTs!$D$2:$H$64, 2, FALSE)</f>
        <v>North West NSW</v>
      </c>
      <c r="G828" t="str">
        <f>VLOOKUP($D828,[1]LUTs!$D$2:$H$64, 3, FALSE)</f>
        <v>NSW</v>
      </c>
      <c r="H828" t="str">
        <f>VLOOKUP(G828,[1]LUTs!V$2:W$9, 2, FALSE)</f>
        <v>New South Wales</v>
      </c>
      <c r="I828" t="str">
        <f>VLOOKUP($E828,[1]LUTs!$AA$2:$AG$194, 4, FALSE)</f>
        <v>Water</v>
      </c>
      <c r="J828" t="str">
        <f>VLOOKUP($E828,[1]LUTs!$AA$2:$AG$194,5,FALSE)</f>
        <v>Water</v>
      </c>
      <c r="K828" t="str">
        <f>VLOOKUP($E828,[1]LUTs!$AA$2:$AG$194,6,FALSE)</f>
        <v>Non-agriculture</v>
      </c>
      <c r="L828" t="str">
        <f>VLOOKUP($E828,[1]LUTs!$AA$2:$AG$194,7,FALSE)</f>
        <v>Dryland</v>
      </c>
    </row>
    <row r="829" spans="1:12" x14ac:dyDescent="0.25">
      <c r="A829">
        <v>1543</v>
      </c>
      <c r="B829">
        <v>199833</v>
      </c>
      <c r="C829">
        <f t="shared" si="12"/>
        <v>49958.25</v>
      </c>
      <c r="D829">
        <v>1070</v>
      </c>
      <c r="E829">
        <v>630</v>
      </c>
      <c r="F829" t="str">
        <f>VLOOKUP($D829,[1]LUTs!$D$2:$H$64, 2, FALSE)</f>
        <v>North West NSW</v>
      </c>
      <c r="G829" t="str">
        <f>VLOOKUP($D829,[1]LUTs!$D$2:$H$64, 3, FALSE)</f>
        <v>NSW</v>
      </c>
      <c r="H829" t="str">
        <f>VLOOKUP(G829,[1]LUTs!V$2:W$9, 2, FALSE)</f>
        <v>New South Wales</v>
      </c>
      <c r="I829" t="str">
        <f>VLOOKUP($E829,[1]LUTs!$AA$2:$AG$194, 4, FALSE)</f>
        <v>Water</v>
      </c>
      <c r="J829" t="str">
        <f>VLOOKUP($E829,[1]LUTs!$AA$2:$AG$194,5,FALSE)</f>
        <v>Water</v>
      </c>
      <c r="K829" t="str">
        <f>VLOOKUP($E829,[1]LUTs!$AA$2:$AG$194,6,FALSE)</f>
        <v>Non-agriculture</v>
      </c>
      <c r="L829" t="str">
        <f>VLOOKUP($E829,[1]LUTs!$AA$2:$AG$194,7,FALSE)</f>
        <v>Dryland</v>
      </c>
    </row>
    <row r="830" spans="1:12" x14ac:dyDescent="0.25">
      <c r="A830">
        <v>1547</v>
      </c>
      <c r="B830">
        <v>9735</v>
      </c>
      <c r="C830">
        <f t="shared" si="12"/>
        <v>2433.75</v>
      </c>
      <c r="D830">
        <v>1070</v>
      </c>
      <c r="E830">
        <v>640</v>
      </c>
      <c r="F830" t="str">
        <f>VLOOKUP($D830,[1]LUTs!$D$2:$H$64, 2, FALSE)</f>
        <v>North West NSW</v>
      </c>
      <c r="G830" t="str">
        <f>VLOOKUP($D830,[1]LUTs!$D$2:$H$64, 3, FALSE)</f>
        <v>NSW</v>
      </c>
      <c r="H830" t="str">
        <f>VLOOKUP(G830,[1]LUTs!V$2:W$9, 2, FALSE)</f>
        <v>New South Wales</v>
      </c>
      <c r="I830" t="str">
        <f>VLOOKUP($E830,[1]LUTs!$AA$2:$AG$194, 4, FALSE)</f>
        <v>Water</v>
      </c>
      <c r="J830" t="str">
        <f>VLOOKUP($E830,[1]LUTs!$AA$2:$AG$194,5,FALSE)</f>
        <v>Water</v>
      </c>
      <c r="K830" t="str">
        <f>VLOOKUP($E830,[1]LUTs!$AA$2:$AG$194,6,FALSE)</f>
        <v>Non-agriculture</v>
      </c>
      <c r="L830" t="str">
        <f>VLOOKUP($E830,[1]LUTs!$AA$2:$AG$194,7,FALSE)</f>
        <v>Dryland</v>
      </c>
    </row>
    <row r="831" spans="1:12" x14ac:dyDescent="0.25">
      <c r="A831">
        <v>1663</v>
      </c>
      <c r="B831">
        <v>2368</v>
      </c>
      <c r="C831">
        <f t="shared" si="12"/>
        <v>592</v>
      </c>
      <c r="D831">
        <v>1070</v>
      </c>
      <c r="E831">
        <v>641</v>
      </c>
      <c r="F831" t="str">
        <f>VLOOKUP($D831,[1]LUTs!$D$2:$H$64, 2, FALSE)</f>
        <v>North West NSW</v>
      </c>
      <c r="G831" t="str">
        <f>VLOOKUP($D831,[1]LUTs!$D$2:$H$64, 3, FALSE)</f>
        <v>NSW</v>
      </c>
      <c r="H831" t="str">
        <f>VLOOKUP(G831,[1]LUTs!V$2:W$9, 2, FALSE)</f>
        <v>New South Wales</v>
      </c>
      <c r="I831" t="str">
        <f>VLOOKUP($E831,[1]LUTs!$AA$2:$AG$194, 4, FALSE)</f>
        <v>Water</v>
      </c>
      <c r="J831" t="str">
        <f>VLOOKUP($E831,[1]LUTs!$AA$2:$AG$194,5,FALSE)</f>
        <v>Water</v>
      </c>
      <c r="K831" t="str">
        <f>VLOOKUP($E831,[1]LUTs!$AA$2:$AG$194,6,FALSE)</f>
        <v>Non-agriculture</v>
      </c>
      <c r="L831" t="str">
        <f>VLOOKUP($E831,[1]LUTs!$AA$2:$AG$194,7,FALSE)</f>
        <v>Dryland</v>
      </c>
    </row>
    <row r="832" spans="1:12" x14ac:dyDescent="0.25">
      <c r="A832">
        <v>1671</v>
      </c>
      <c r="B832">
        <v>411</v>
      </c>
      <c r="C832">
        <f t="shared" si="12"/>
        <v>102.75</v>
      </c>
      <c r="D832">
        <v>1070</v>
      </c>
      <c r="E832">
        <v>642</v>
      </c>
      <c r="F832" t="str">
        <f>VLOOKUP($D832,[1]LUTs!$D$2:$H$64, 2, FALSE)</f>
        <v>North West NSW</v>
      </c>
      <c r="G832" t="str">
        <f>VLOOKUP($D832,[1]LUTs!$D$2:$H$64, 3, FALSE)</f>
        <v>NSW</v>
      </c>
      <c r="H832" t="str">
        <f>VLOOKUP(G832,[1]LUTs!V$2:W$9, 2, FALSE)</f>
        <v>New South Wales</v>
      </c>
      <c r="I832" t="str">
        <f>VLOOKUP($E832,[1]LUTs!$AA$2:$AG$194, 4, FALSE)</f>
        <v>Water</v>
      </c>
      <c r="J832" t="str">
        <f>VLOOKUP($E832,[1]LUTs!$AA$2:$AG$194,5,FALSE)</f>
        <v>Water</v>
      </c>
      <c r="K832" t="str">
        <f>VLOOKUP($E832,[1]LUTs!$AA$2:$AG$194,6,FALSE)</f>
        <v>Non-agriculture</v>
      </c>
      <c r="L832" t="str">
        <f>VLOOKUP($E832,[1]LUTs!$AA$2:$AG$194,7,FALSE)</f>
        <v>Dryland</v>
      </c>
    </row>
    <row r="833" spans="1:12" x14ac:dyDescent="0.25">
      <c r="A833">
        <v>2198</v>
      </c>
      <c r="B833">
        <v>6</v>
      </c>
      <c r="C833">
        <f t="shared" si="12"/>
        <v>1.5</v>
      </c>
      <c r="D833">
        <v>1070</v>
      </c>
      <c r="E833">
        <v>643</v>
      </c>
      <c r="F833" t="str">
        <f>VLOOKUP($D833,[1]LUTs!$D$2:$H$64, 2, FALSE)</f>
        <v>North West NSW</v>
      </c>
      <c r="G833" t="str">
        <f>VLOOKUP($D833,[1]LUTs!$D$2:$H$64, 3, FALSE)</f>
        <v>NSW</v>
      </c>
      <c r="H833" t="str">
        <f>VLOOKUP(G833,[1]LUTs!V$2:W$9, 2, FALSE)</f>
        <v>New South Wales</v>
      </c>
      <c r="I833" t="str">
        <f>VLOOKUP($E833,[1]LUTs!$AA$2:$AG$194, 4, FALSE)</f>
        <v>Water</v>
      </c>
      <c r="J833" t="str">
        <f>VLOOKUP($E833,[1]LUTs!$AA$2:$AG$194,5,FALSE)</f>
        <v>Water</v>
      </c>
      <c r="K833" t="str">
        <f>VLOOKUP($E833,[1]LUTs!$AA$2:$AG$194,6,FALSE)</f>
        <v>Non-agriculture</v>
      </c>
      <c r="L833" t="str">
        <f>VLOOKUP($E833,[1]LUTs!$AA$2:$AG$194,7,FALSE)</f>
        <v>Dryland</v>
      </c>
    </row>
    <row r="834" spans="1:12" x14ac:dyDescent="0.25">
      <c r="A834">
        <v>1559</v>
      </c>
      <c r="B834">
        <v>87107</v>
      </c>
      <c r="C834">
        <f t="shared" ref="C834:C897" si="13">B834/4</f>
        <v>21776.75</v>
      </c>
      <c r="D834">
        <v>1070</v>
      </c>
      <c r="E834">
        <v>650</v>
      </c>
      <c r="F834" t="str">
        <f>VLOOKUP($D834,[1]LUTs!$D$2:$H$64, 2, FALSE)</f>
        <v>North West NSW</v>
      </c>
      <c r="G834" t="str">
        <f>VLOOKUP($D834,[1]LUTs!$D$2:$H$64, 3, FALSE)</f>
        <v>NSW</v>
      </c>
      <c r="H834" t="str">
        <f>VLOOKUP(G834,[1]LUTs!V$2:W$9, 2, FALSE)</f>
        <v>New South Wales</v>
      </c>
      <c r="I834" t="str">
        <f>VLOOKUP($E834,[1]LUTs!$AA$2:$AG$194, 4, FALSE)</f>
        <v>Water</v>
      </c>
      <c r="J834" t="str">
        <f>VLOOKUP($E834,[1]LUTs!$AA$2:$AG$194,5,FALSE)</f>
        <v>Water</v>
      </c>
      <c r="K834" t="str">
        <f>VLOOKUP($E834,[1]LUTs!$AA$2:$AG$194,6,FALSE)</f>
        <v>Non-agriculture</v>
      </c>
      <c r="L834" t="str">
        <f>VLOOKUP($E834,[1]LUTs!$AA$2:$AG$194,7,FALSE)</f>
        <v>Dryland</v>
      </c>
    </row>
    <row r="835" spans="1:12" x14ac:dyDescent="0.25">
      <c r="A835">
        <v>1836</v>
      </c>
      <c r="B835">
        <v>100277</v>
      </c>
      <c r="C835">
        <f t="shared" si="13"/>
        <v>25069.25</v>
      </c>
      <c r="D835">
        <v>1080</v>
      </c>
      <c r="E835">
        <v>110</v>
      </c>
      <c r="F835" t="str">
        <f>VLOOKUP($D835,[1]LUTs!$D$2:$H$64, 2, FALSE)</f>
        <v>Northern Tablelands</v>
      </c>
      <c r="G835" t="str">
        <f>VLOOKUP($D835,[1]LUTs!$D$2:$H$64, 3, FALSE)</f>
        <v>NSW</v>
      </c>
      <c r="H835" t="str">
        <f>VLOOKUP(G835,[1]LUTs!V$2:W$9, 2, FALSE)</f>
        <v>New South Wales</v>
      </c>
      <c r="I835" t="str">
        <f>VLOOKUP($E835,[1]LUTs!$AA$2:$AG$194, 4, FALSE)</f>
        <v>Nature conservation</v>
      </c>
      <c r="J835" t="str">
        <f>VLOOKUP($E835,[1]LUTs!$AA$2:$AG$194,5,FALSE)</f>
        <v>Nature conservation</v>
      </c>
      <c r="K835" t="str">
        <f>VLOOKUP($E835,[1]LUTs!$AA$2:$AG$194,6,FALSE)</f>
        <v>Non-agriculture</v>
      </c>
      <c r="L835" t="str">
        <f>VLOOKUP($E835,[1]LUTs!$AA$2:$AG$194,7,FALSE)</f>
        <v>Dryland</v>
      </c>
    </row>
    <row r="836" spans="1:12" x14ac:dyDescent="0.25">
      <c r="A836">
        <v>1733</v>
      </c>
      <c r="B836">
        <v>151711</v>
      </c>
      <c r="C836">
        <f t="shared" si="13"/>
        <v>37927.75</v>
      </c>
      <c r="D836">
        <v>1080</v>
      </c>
      <c r="E836">
        <v>111</v>
      </c>
      <c r="F836" t="str">
        <f>VLOOKUP($D836,[1]LUTs!$D$2:$H$64, 2, FALSE)</f>
        <v>Northern Tablelands</v>
      </c>
      <c r="G836" t="str">
        <f>VLOOKUP($D836,[1]LUTs!$D$2:$H$64, 3, FALSE)</f>
        <v>NSW</v>
      </c>
      <c r="H836" t="str">
        <f>VLOOKUP(G836,[1]LUTs!V$2:W$9, 2, FALSE)</f>
        <v>New South Wales</v>
      </c>
      <c r="I836" t="str">
        <f>VLOOKUP($E836,[1]LUTs!$AA$2:$AG$194, 4, FALSE)</f>
        <v>Nature conservation</v>
      </c>
      <c r="J836" t="str">
        <f>VLOOKUP($E836,[1]LUTs!$AA$2:$AG$194,5,FALSE)</f>
        <v>Nature conservation</v>
      </c>
      <c r="K836" t="str">
        <f>VLOOKUP($E836,[1]LUTs!$AA$2:$AG$194,6,FALSE)</f>
        <v>Non-agriculture</v>
      </c>
      <c r="L836" t="str">
        <f>VLOOKUP($E836,[1]LUTs!$AA$2:$AG$194,7,FALSE)</f>
        <v>Dryland</v>
      </c>
    </row>
    <row r="837" spans="1:12" x14ac:dyDescent="0.25">
      <c r="A837">
        <v>1557</v>
      </c>
      <c r="B837">
        <v>2223276</v>
      </c>
      <c r="C837">
        <f t="shared" si="13"/>
        <v>555819</v>
      </c>
      <c r="D837">
        <v>1080</v>
      </c>
      <c r="E837">
        <v>113</v>
      </c>
      <c r="F837" t="str">
        <f>VLOOKUP($D837,[1]LUTs!$D$2:$H$64, 2, FALSE)</f>
        <v>Northern Tablelands</v>
      </c>
      <c r="G837" t="str">
        <f>VLOOKUP($D837,[1]LUTs!$D$2:$H$64, 3, FALSE)</f>
        <v>NSW</v>
      </c>
      <c r="H837" t="str">
        <f>VLOOKUP(G837,[1]LUTs!V$2:W$9, 2, FALSE)</f>
        <v>New South Wales</v>
      </c>
      <c r="I837" t="str">
        <f>VLOOKUP($E837,[1]LUTs!$AA$2:$AG$194, 4, FALSE)</f>
        <v>Nature conservation</v>
      </c>
      <c r="J837" t="str">
        <f>VLOOKUP($E837,[1]LUTs!$AA$2:$AG$194,5,FALSE)</f>
        <v>Nature conservation</v>
      </c>
      <c r="K837" t="str">
        <f>VLOOKUP($E837,[1]LUTs!$AA$2:$AG$194,6,FALSE)</f>
        <v>Non-agriculture</v>
      </c>
      <c r="L837" t="str">
        <f>VLOOKUP($E837,[1]LUTs!$AA$2:$AG$194,7,FALSE)</f>
        <v>Dryland</v>
      </c>
    </row>
    <row r="838" spans="1:12" x14ac:dyDescent="0.25">
      <c r="A838">
        <v>2076</v>
      </c>
      <c r="B838">
        <v>33</v>
      </c>
      <c r="C838">
        <f t="shared" si="13"/>
        <v>8.25</v>
      </c>
      <c r="D838">
        <v>1080</v>
      </c>
      <c r="E838">
        <v>116</v>
      </c>
      <c r="F838" t="str">
        <f>VLOOKUP($D838,[1]LUTs!$D$2:$H$64, 2, FALSE)</f>
        <v>Northern Tablelands</v>
      </c>
      <c r="G838" t="str">
        <f>VLOOKUP($D838,[1]LUTs!$D$2:$H$64, 3, FALSE)</f>
        <v>NSW</v>
      </c>
      <c r="H838" t="str">
        <f>VLOOKUP(G838,[1]LUTs!V$2:W$9, 2, FALSE)</f>
        <v>New South Wales</v>
      </c>
      <c r="I838" t="str">
        <f>VLOOKUP($E838,[1]LUTs!$AA$2:$AG$194, 4, FALSE)</f>
        <v>Nature conservation</v>
      </c>
      <c r="J838" t="str">
        <f>VLOOKUP($E838,[1]LUTs!$AA$2:$AG$194,5,FALSE)</f>
        <v>Nature conservation</v>
      </c>
      <c r="K838" t="str">
        <f>VLOOKUP($E838,[1]LUTs!$AA$2:$AG$194,6,FALSE)</f>
        <v>Non-agriculture</v>
      </c>
      <c r="L838" t="str">
        <f>VLOOKUP($E838,[1]LUTs!$AA$2:$AG$194,7,FALSE)</f>
        <v>Dryland</v>
      </c>
    </row>
    <row r="839" spans="1:12" x14ac:dyDescent="0.25">
      <c r="A839">
        <v>1748</v>
      </c>
      <c r="B839">
        <v>581</v>
      </c>
      <c r="C839">
        <f t="shared" si="13"/>
        <v>145.25</v>
      </c>
      <c r="D839">
        <v>1080</v>
      </c>
      <c r="E839">
        <v>117</v>
      </c>
      <c r="F839" t="str">
        <f>VLOOKUP($D839,[1]LUTs!$D$2:$H$64, 2, FALSE)</f>
        <v>Northern Tablelands</v>
      </c>
      <c r="G839" t="str">
        <f>VLOOKUP($D839,[1]LUTs!$D$2:$H$64, 3, FALSE)</f>
        <v>NSW</v>
      </c>
      <c r="H839" t="str">
        <f>VLOOKUP(G839,[1]LUTs!V$2:W$9, 2, FALSE)</f>
        <v>New South Wales</v>
      </c>
      <c r="I839" t="str">
        <f>VLOOKUP($E839,[1]LUTs!$AA$2:$AG$194, 4, FALSE)</f>
        <v>Nature conservation</v>
      </c>
      <c r="J839" t="str">
        <f>VLOOKUP($E839,[1]LUTs!$AA$2:$AG$194,5,FALSE)</f>
        <v>Nature conservation</v>
      </c>
      <c r="K839" t="str">
        <f>VLOOKUP($E839,[1]LUTs!$AA$2:$AG$194,6,FALSE)</f>
        <v>Non-agriculture</v>
      </c>
      <c r="L839" t="str">
        <f>VLOOKUP($E839,[1]LUTs!$AA$2:$AG$194,7,FALSE)</f>
        <v>Dryland</v>
      </c>
    </row>
    <row r="840" spans="1:12" x14ac:dyDescent="0.25">
      <c r="A840">
        <v>1838</v>
      </c>
      <c r="B840">
        <v>6000</v>
      </c>
      <c r="C840">
        <f t="shared" si="13"/>
        <v>1500</v>
      </c>
      <c r="D840">
        <v>1080</v>
      </c>
      <c r="E840">
        <v>120</v>
      </c>
      <c r="F840" t="str">
        <f>VLOOKUP($D840,[1]LUTs!$D$2:$H$64, 2, FALSE)</f>
        <v>Northern Tablelands</v>
      </c>
      <c r="G840" t="str">
        <f>VLOOKUP($D840,[1]LUTs!$D$2:$H$64, 3, FALSE)</f>
        <v>NSW</v>
      </c>
      <c r="H840" t="str">
        <f>VLOOKUP(G840,[1]LUTs!V$2:W$9, 2, FALSE)</f>
        <v>New South Wales</v>
      </c>
      <c r="I840" t="str">
        <f>VLOOKUP($E840,[1]LUTs!$AA$2:$AG$194, 4, FALSE)</f>
        <v>Other protected areas including indigenous uses</v>
      </c>
      <c r="J840" t="str">
        <f>VLOOKUP($E840,[1]LUTs!$AA$2:$AG$194,5,FALSE)</f>
        <v>Nature conservation</v>
      </c>
      <c r="K840" t="str">
        <f>VLOOKUP($E840,[1]LUTs!$AA$2:$AG$194,6,FALSE)</f>
        <v>Non-agriculture</v>
      </c>
      <c r="L840" t="str">
        <f>VLOOKUP($E840,[1]LUTs!$AA$2:$AG$194,7,FALSE)</f>
        <v>Dryland</v>
      </c>
    </row>
    <row r="841" spans="1:12" x14ac:dyDescent="0.25">
      <c r="A841">
        <v>1918</v>
      </c>
      <c r="B841">
        <v>119</v>
      </c>
      <c r="C841">
        <f t="shared" si="13"/>
        <v>29.75</v>
      </c>
      <c r="D841">
        <v>1080</v>
      </c>
      <c r="E841">
        <v>121</v>
      </c>
      <c r="F841" t="str">
        <f>VLOOKUP($D841,[1]LUTs!$D$2:$H$64, 2, FALSE)</f>
        <v>Northern Tablelands</v>
      </c>
      <c r="G841" t="str">
        <f>VLOOKUP($D841,[1]LUTs!$D$2:$H$64, 3, FALSE)</f>
        <v>NSW</v>
      </c>
      <c r="H841" t="str">
        <f>VLOOKUP(G841,[1]LUTs!V$2:W$9, 2, FALSE)</f>
        <v>New South Wales</v>
      </c>
      <c r="I841" t="str">
        <f>VLOOKUP($E841,[1]LUTs!$AA$2:$AG$194, 4, FALSE)</f>
        <v>Other protected areas including indigenous uses</v>
      </c>
      <c r="J841" t="str">
        <f>VLOOKUP($E841,[1]LUTs!$AA$2:$AG$194,5,FALSE)</f>
        <v>Nature conservation</v>
      </c>
      <c r="K841" t="str">
        <f>VLOOKUP($E841,[1]LUTs!$AA$2:$AG$194,6,FALSE)</f>
        <v>Non-agriculture</v>
      </c>
      <c r="L841" t="str">
        <f>VLOOKUP($E841,[1]LUTs!$AA$2:$AG$194,7,FALSE)</f>
        <v>Dryland</v>
      </c>
    </row>
    <row r="842" spans="1:12" x14ac:dyDescent="0.25">
      <c r="A842">
        <v>1829</v>
      </c>
      <c r="B842">
        <v>157</v>
      </c>
      <c r="C842">
        <f t="shared" si="13"/>
        <v>39.25</v>
      </c>
      <c r="D842">
        <v>1080</v>
      </c>
      <c r="E842">
        <v>124</v>
      </c>
      <c r="F842" t="str">
        <f>VLOOKUP($D842,[1]LUTs!$D$2:$H$64, 2, FALSE)</f>
        <v>Northern Tablelands</v>
      </c>
      <c r="G842" t="str">
        <f>VLOOKUP($D842,[1]LUTs!$D$2:$H$64, 3, FALSE)</f>
        <v>NSW</v>
      </c>
      <c r="H842" t="str">
        <f>VLOOKUP(G842,[1]LUTs!V$2:W$9, 2, FALSE)</f>
        <v>New South Wales</v>
      </c>
      <c r="I842" t="str">
        <f>VLOOKUP($E842,[1]LUTs!$AA$2:$AG$194, 4, FALSE)</f>
        <v>Other protected areas including indigenous uses</v>
      </c>
      <c r="J842" t="str">
        <f>VLOOKUP($E842,[1]LUTs!$AA$2:$AG$194,5,FALSE)</f>
        <v>Nature conservation</v>
      </c>
      <c r="K842" t="str">
        <f>VLOOKUP($E842,[1]LUTs!$AA$2:$AG$194,6,FALSE)</f>
        <v>Non-agriculture</v>
      </c>
      <c r="L842" t="str">
        <f>VLOOKUP($E842,[1]LUTs!$AA$2:$AG$194,7,FALSE)</f>
        <v>Dryland</v>
      </c>
    </row>
    <row r="843" spans="1:12" x14ac:dyDescent="0.25">
      <c r="A843">
        <v>1694</v>
      </c>
      <c r="B843">
        <v>102444</v>
      </c>
      <c r="C843">
        <f t="shared" si="13"/>
        <v>25611</v>
      </c>
      <c r="D843">
        <v>1080</v>
      </c>
      <c r="E843">
        <v>130</v>
      </c>
      <c r="F843" t="str">
        <f>VLOOKUP($D843,[1]LUTs!$D$2:$H$64, 2, FALSE)</f>
        <v>Northern Tablelands</v>
      </c>
      <c r="G843" t="str">
        <f>VLOOKUP($D843,[1]LUTs!$D$2:$H$64, 3, FALSE)</f>
        <v>NSW</v>
      </c>
      <c r="H843" t="str">
        <f>VLOOKUP(G843,[1]LUTs!V$2:W$9, 2, FALSE)</f>
        <v>New South Wales</v>
      </c>
      <c r="I843" t="str">
        <f>VLOOKUP($E843,[1]LUTs!$AA$2:$AG$194, 4, FALSE)</f>
        <v>Minimal use</v>
      </c>
      <c r="J843" t="str">
        <f>VLOOKUP($E843,[1]LUTs!$AA$2:$AG$194,5,FALSE)</f>
        <v>Nature conservation</v>
      </c>
      <c r="K843" t="str">
        <f>VLOOKUP($E843,[1]LUTs!$AA$2:$AG$194,6,FALSE)</f>
        <v>Non-agriculture</v>
      </c>
      <c r="L843" t="str">
        <f>VLOOKUP($E843,[1]LUTs!$AA$2:$AG$194,7,FALSE)</f>
        <v>Dryland</v>
      </c>
    </row>
    <row r="844" spans="1:12" x14ac:dyDescent="0.25">
      <c r="A844">
        <v>1797</v>
      </c>
      <c r="B844">
        <v>757</v>
      </c>
      <c r="C844">
        <f t="shared" si="13"/>
        <v>189.25</v>
      </c>
      <c r="D844">
        <v>1080</v>
      </c>
      <c r="E844">
        <v>132</v>
      </c>
      <c r="F844" t="str">
        <f>VLOOKUP($D844,[1]LUTs!$D$2:$H$64, 2, FALSE)</f>
        <v>Northern Tablelands</v>
      </c>
      <c r="G844" t="str">
        <f>VLOOKUP($D844,[1]LUTs!$D$2:$H$64, 3, FALSE)</f>
        <v>NSW</v>
      </c>
      <c r="H844" t="str">
        <f>VLOOKUP(G844,[1]LUTs!V$2:W$9, 2, FALSE)</f>
        <v>New South Wales</v>
      </c>
      <c r="I844" t="str">
        <f>VLOOKUP($E844,[1]LUTs!$AA$2:$AG$194, 4, FALSE)</f>
        <v>Minimal use</v>
      </c>
      <c r="J844" t="str">
        <f>VLOOKUP($E844,[1]LUTs!$AA$2:$AG$194,5,FALSE)</f>
        <v>Nature conservation</v>
      </c>
      <c r="K844" t="str">
        <f>VLOOKUP($E844,[1]LUTs!$AA$2:$AG$194,6,FALSE)</f>
        <v>Non-agriculture</v>
      </c>
      <c r="L844" t="str">
        <f>VLOOKUP($E844,[1]LUTs!$AA$2:$AG$194,7,FALSE)</f>
        <v>Dryland</v>
      </c>
    </row>
    <row r="845" spans="1:12" x14ac:dyDescent="0.25">
      <c r="A845">
        <v>1558</v>
      </c>
      <c r="B845">
        <v>1107517</v>
      </c>
      <c r="C845">
        <f t="shared" si="13"/>
        <v>276879.25</v>
      </c>
      <c r="D845">
        <v>1080</v>
      </c>
      <c r="E845">
        <v>133</v>
      </c>
      <c r="F845" t="str">
        <f>VLOOKUP($D845,[1]LUTs!$D$2:$H$64, 2, FALSE)</f>
        <v>Northern Tablelands</v>
      </c>
      <c r="G845" t="str">
        <f>VLOOKUP($D845,[1]LUTs!$D$2:$H$64, 3, FALSE)</f>
        <v>NSW</v>
      </c>
      <c r="H845" t="str">
        <f>VLOOKUP(G845,[1]LUTs!V$2:W$9, 2, FALSE)</f>
        <v>New South Wales</v>
      </c>
      <c r="I845" t="str">
        <f>VLOOKUP($E845,[1]LUTs!$AA$2:$AG$194, 4, FALSE)</f>
        <v>Minimal use</v>
      </c>
      <c r="J845" t="str">
        <f>VLOOKUP($E845,[1]LUTs!$AA$2:$AG$194,5,FALSE)</f>
        <v>Nature conservation</v>
      </c>
      <c r="K845" t="str">
        <f>VLOOKUP($E845,[1]LUTs!$AA$2:$AG$194,6,FALSE)</f>
        <v>Non-agriculture</v>
      </c>
      <c r="L845" t="str">
        <f>VLOOKUP($E845,[1]LUTs!$AA$2:$AG$194,7,FALSE)</f>
        <v>Dryland</v>
      </c>
    </row>
    <row r="846" spans="1:12" x14ac:dyDescent="0.25">
      <c r="A846">
        <v>2077</v>
      </c>
      <c r="B846">
        <v>43</v>
      </c>
      <c r="C846">
        <f t="shared" si="13"/>
        <v>10.75</v>
      </c>
      <c r="D846">
        <v>1080</v>
      </c>
      <c r="E846">
        <v>134</v>
      </c>
      <c r="F846" t="str">
        <f>VLOOKUP($D846,[1]LUTs!$D$2:$H$64, 2, FALSE)</f>
        <v>Northern Tablelands</v>
      </c>
      <c r="G846" t="str">
        <f>VLOOKUP($D846,[1]LUTs!$D$2:$H$64, 3, FALSE)</f>
        <v>NSW</v>
      </c>
      <c r="H846" t="str">
        <f>VLOOKUP(G846,[1]LUTs!V$2:W$9, 2, FALSE)</f>
        <v>New South Wales</v>
      </c>
      <c r="I846" t="str">
        <f>VLOOKUP($E846,[1]LUTs!$AA$2:$AG$194, 4, FALSE)</f>
        <v>Minimal use</v>
      </c>
      <c r="J846" t="str">
        <f>VLOOKUP($E846,[1]LUTs!$AA$2:$AG$194,5,FALSE)</f>
        <v>Nature conservation</v>
      </c>
      <c r="K846" t="str">
        <f>VLOOKUP($E846,[1]LUTs!$AA$2:$AG$194,6,FALSE)</f>
        <v>Non-agriculture</v>
      </c>
      <c r="L846" t="str">
        <f>VLOOKUP($E846,[1]LUTs!$AA$2:$AG$194,7,FALSE)</f>
        <v>Dryland</v>
      </c>
    </row>
    <row r="847" spans="1:12" x14ac:dyDescent="0.25">
      <c r="A847">
        <v>1567</v>
      </c>
      <c r="B847">
        <v>6373871</v>
      </c>
      <c r="C847">
        <f t="shared" si="13"/>
        <v>1593467.75</v>
      </c>
      <c r="D847">
        <v>1080</v>
      </c>
      <c r="E847">
        <v>210</v>
      </c>
      <c r="F847" t="str">
        <f>VLOOKUP($D847,[1]LUTs!$D$2:$H$64, 2, FALSE)</f>
        <v>Northern Tablelands</v>
      </c>
      <c r="G847" t="str">
        <f>VLOOKUP($D847,[1]LUTs!$D$2:$H$64, 3, FALSE)</f>
        <v>NSW</v>
      </c>
      <c r="H847" t="str">
        <f>VLOOKUP(G847,[1]LUTs!V$2:W$9, 2, FALSE)</f>
        <v>New South Wales</v>
      </c>
      <c r="I847" t="str">
        <f>VLOOKUP($E847,[1]LUTs!$AA$2:$AG$194, 4, FALSE)</f>
        <v>Grazing native vegetation</v>
      </c>
      <c r="J847" t="str">
        <f>VLOOKUP($E847,[1]LUTs!$AA$2:$AG$194,5,FALSE)</f>
        <v>Livestock production</v>
      </c>
      <c r="K847" t="str">
        <f>VLOOKUP($E847,[1]LUTs!$AA$2:$AG$194,6,FALSE)</f>
        <v>Agriculture</v>
      </c>
      <c r="L847" t="str">
        <f>VLOOKUP($E847,[1]LUTs!$AA$2:$AG$194,7,FALSE)</f>
        <v>Dryland</v>
      </c>
    </row>
    <row r="848" spans="1:12" x14ac:dyDescent="0.25">
      <c r="A848">
        <v>1566</v>
      </c>
      <c r="B848">
        <v>731468</v>
      </c>
      <c r="C848">
        <f t="shared" si="13"/>
        <v>182867</v>
      </c>
      <c r="D848">
        <v>1080</v>
      </c>
      <c r="E848">
        <v>220</v>
      </c>
      <c r="F848" t="str">
        <f>VLOOKUP($D848,[1]LUTs!$D$2:$H$64, 2, FALSE)</f>
        <v>Northern Tablelands</v>
      </c>
      <c r="G848" t="str">
        <f>VLOOKUP($D848,[1]LUTs!$D$2:$H$64, 3, FALSE)</f>
        <v>NSW</v>
      </c>
      <c r="H848" t="str">
        <f>VLOOKUP(G848,[1]LUTs!V$2:W$9, 2, FALSE)</f>
        <v>New South Wales</v>
      </c>
      <c r="I848" t="str">
        <f>VLOOKUP($E848,[1]LUTs!$AA$2:$AG$194, 4, FALSE)</f>
        <v>Production native forests</v>
      </c>
      <c r="J848" t="str">
        <f>VLOOKUP($E848,[1]LUTs!$AA$2:$AG$194,5,FALSE)</f>
        <v>Forests and plantations</v>
      </c>
      <c r="K848" t="str">
        <f>VLOOKUP($E848,[1]LUTs!$AA$2:$AG$194,6,FALSE)</f>
        <v>Non-agriculture</v>
      </c>
      <c r="L848" t="str">
        <f>VLOOKUP($E848,[1]LUTs!$AA$2:$AG$194,7,FALSE)</f>
        <v>Dryland</v>
      </c>
    </row>
    <row r="849" spans="1:12" x14ac:dyDescent="0.25">
      <c r="A849">
        <v>1680</v>
      </c>
      <c r="B849">
        <v>24044</v>
      </c>
      <c r="C849">
        <f t="shared" si="13"/>
        <v>6011</v>
      </c>
      <c r="D849">
        <v>1080</v>
      </c>
      <c r="E849">
        <v>310</v>
      </c>
      <c r="F849" t="str">
        <f>VLOOKUP($D849,[1]LUTs!$D$2:$H$64, 2, FALSE)</f>
        <v>Northern Tablelands</v>
      </c>
      <c r="G849" t="str">
        <f>VLOOKUP($D849,[1]LUTs!$D$2:$H$64, 3, FALSE)</f>
        <v>NSW</v>
      </c>
      <c r="H849" t="str">
        <f>VLOOKUP(G849,[1]LUTs!V$2:W$9, 2, FALSE)</f>
        <v>New South Wales</v>
      </c>
      <c r="I849" t="str">
        <f>VLOOKUP($E849,[1]LUTs!$AA$2:$AG$194, 4, FALSE)</f>
        <v>Plantation forests (commercial and other)</v>
      </c>
      <c r="J849" t="str">
        <f>VLOOKUP($E849,[1]LUTs!$AA$2:$AG$194,5,FALSE)</f>
        <v>Forests and plantations</v>
      </c>
      <c r="K849" t="str">
        <f>VLOOKUP($E849,[1]LUTs!$AA$2:$AG$194,6,FALSE)</f>
        <v>Non-agriculture</v>
      </c>
      <c r="L849" t="str">
        <f>VLOOKUP($E849,[1]LUTs!$AA$2:$AG$194,7,FALSE)</f>
        <v>Dryland</v>
      </c>
    </row>
    <row r="850" spans="1:12" x14ac:dyDescent="0.25">
      <c r="A850">
        <v>1620</v>
      </c>
      <c r="B850">
        <v>44587</v>
      </c>
      <c r="C850">
        <f t="shared" si="13"/>
        <v>11146.75</v>
      </c>
      <c r="D850">
        <v>1080</v>
      </c>
      <c r="E850">
        <v>311</v>
      </c>
      <c r="F850" t="str">
        <f>VLOOKUP($D850,[1]LUTs!$D$2:$H$64, 2, FALSE)</f>
        <v>Northern Tablelands</v>
      </c>
      <c r="G850" t="str">
        <f>VLOOKUP($D850,[1]LUTs!$D$2:$H$64, 3, FALSE)</f>
        <v>NSW</v>
      </c>
      <c r="H850" t="str">
        <f>VLOOKUP(G850,[1]LUTs!V$2:W$9, 2, FALSE)</f>
        <v>New South Wales</v>
      </c>
      <c r="I850" t="str">
        <f>VLOOKUP($E850,[1]LUTs!$AA$2:$AG$194, 4, FALSE)</f>
        <v>Plantation forests (commercial and other)</v>
      </c>
      <c r="J850" t="str">
        <f>VLOOKUP($E850,[1]LUTs!$AA$2:$AG$194,5,FALSE)</f>
        <v>Forests and plantations</v>
      </c>
      <c r="K850" t="str">
        <f>VLOOKUP($E850,[1]LUTs!$AA$2:$AG$194,6,FALSE)</f>
        <v>Non-agriculture</v>
      </c>
      <c r="L850" t="str">
        <f>VLOOKUP($E850,[1]LUTs!$AA$2:$AG$194,7,FALSE)</f>
        <v>Dryland</v>
      </c>
    </row>
    <row r="851" spans="1:12" x14ac:dyDescent="0.25">
      <c r="A851">
        <v>1703</v>
      </c>
      <c r="B851">
        <v>8334</v>
      </c>
      <c r="C851">
        <f t="shared" si="13"/>
        <v>2083.5</v>
      </c>
      <c r="D851">
        <v>1080</v>
      </c>
      <c r="E851">
        <v>312</v>
      </c>
      <c r="F851" t="str">
        <f>VLOOKUP($D851,[1]LUTs!$D$2:$H$64, 2, FALSE)</f>
        <v>Northern Tablelands</v>
      </c>
      <c r="G851" t="str">
        <f>VLOOKUP($D851,[1]LUTs!$D$2:$H$64, 3, FALSE)</f>
        <v>NSW</v>
      </c>
      <c r="H851" t="str">
        <f>VLOOKUP(G851,[1]LUTs!V$2:W$9, 2, FALSE)</f>
        <v>New South Wales</v>
      </c>
      <c r="I851" t="str">
        <f>VLOOKUP($E851,[1]LUTs!$AA$2:$AG$194, 4, FALSE)</f>
        <v>Plantation forests (commercial and other)</v>
      </c>
      <c r="J851" t="str">
        <f>VLOOKUP($E851,[1]LUTs!$AA$2:$AG$194,5,FALSE)</f>
        <v>Forests and plantations</v>
      </c>
      <c r="K851" t="str">
        <f>VLOOKUP($E851,[1]LUTs!$AA$2:$AG$194,6,FALSE)</f>
        <v>Non-agriculture</v>
      </c>
      <c r="L851" t="str">
        <f>VLOOKUP($E851,[1]LUTs!$AA$2:$AG$194,7,FALSE)</f>
        <v>Dryland</v>
      </c>
    </row>
    <row r="852" spans="1:12" x14ac:dyDescent="0.25">
      <c r="A852">
        <v>1856</v>
      </c>
      <c r="B852">
        <v>363</v>
      </c>
      <c r="C852">
        <f t="shared" si="13"/>
        <v>90.75</v>
      </c>
      <c r="D852">
        <v>1080</v>
      </c>
      <c r="E852">
        <v>313</v>
      </c>
      <c r="F852" t="str">
        <f>VLOOKUP($D852,[1]LUTs!$D$2:$H$64, 2, FALSE)</f>
        <v>Northern Tablelands</v>
      </c>
      <c r="G852" t="str">
        <f>VLOOKUP($D852,[1]LUTs!$D$2:$H$64, 3, FALSE)</f>
        <v>NSW</v>
      </c>
      <c r="H852" t="str">
        <f>VLOOKUP(G852,[1]LUTs!V$2:W$9, 2, FALSE)</f>
        <v>New South Wales</v>
      </c>
      <c r="I852" t="str">
        <f>VLOOKUP($E852,[1]LUTs!$AA$2:$AG$194, 4, FALSE)</f>
        <v>Plantation forests (commercial and other)</v>
      </c>
      <c r="J852" t="str">
        <f>VLOOKUP($E852,[1]LUTs!$AA$2:$AG$194,5,FALSE)</f>
        <v>Forests and plantations</v>
      </c>
      <c r="K852" t="str">
        <f>VLOOKUP($E852,[1]LUTs!$AA$2:$AG$194,6,FALSE)</f>
        <v>Non-agriculture</v>
      </c>
      <c r="L852" t="str">
        <f>VLOOKUP($E852,[1]LUTs!$AA$2:$AG$194,7,FALSE)</f>
        <v>Dryland</v>
      </c>
    </row>
    <row r="853" spans="1:12" x14ac:dyDescent="0.25">
      <c r="A853">
        <v>1763</v>
      </c>
      <c r="B853">
        <v>1665</v>
      </c>
      <c r="C853">
        <f t="shared" si="13"/>
        <v>416.25</v>
      </c>
      <c r="D853">
        <v>1080</v>
      </c>
      <c r="E853">
        <v>314</v>
      </c>
      <c r="F853" t="str">
        <f>VLOOKUP($D853,[1]LUTs!$D$2:$H$64, 2, FALSE)</f>
        <v>Northern Tablelands</v>
      </c>
      <c r="G853" t="str">
        <f>VLOOKUP($D853,[1]LUTs!$D$2:$H$64, 3, FALSE)</f>
        <v>NSW</v>
      </c>
      <c r="H853" t="str">
        <f>VLOOKUP(G853,[1]LUTs!V$2:W$9, 2, FALSE)</f>
        <v>New South Wales</v>
      </c>
      <c r="I853" t="str">
        <f>VLOOKUP($E853,[1]LUTs!$AA$2:$AG$194, 4, FALSE)</f>
        <v>Plantation forests (commercial and other)</v>
      </c>
      <c r="J853" t="str">
        <f>VLOOKUP($E853,[1]LUTs!$AA$2:$AG$194,5,FALSE)</f>
        <v>Forests and plantations</v>
      </c>
      <c r="K853" t="str">
        <f>VLOOKUP($E853,[1]LUTs!$AA$2:$AG$194,6,FALSE)</f>
        <v>Non-agriculture</v>
      </c>
      <c r="L853" t="str">
        <f>VLOOKUP($E853,[1]LUTs!$AA$2:$AG$194,7,FALSE)</f>
        <v>Dryland</v>
      </c>
    </row>
    <row r="854" spans="1:12" x14ac:dyDescent="0.25">
      <c r="A854">
        <v>1568</v>
      </c>
      <c r="B854">
        <v>3750147</v>
      </c>
      <c r="C854">
        <f t="shared" si="13"/>
        <v>937536.75</v>
      </c>
      <c r="D854">
        <v>1080</v>
      </c>
      <c r="E854">
        <v>320</v>
      </c>
      <c r="F854" t="str">
        <f>VLOOKUP($D854,[1]LUTs!$D$2:$H$64, 2, FALSE)</f>
        <v>Northern Tablelands</v>
      </c>
      <c r="G854" t="str">
        <f>VLOOKUP($D854,[1]LUTs!$D$2:$H$64, 3, FALSE)</f>
        <v>NSW</v>
      </c>
      <c r="H854" t="str">
        <f>VLOOKUP(G854,[1]LUTs!V$2:W$9, 2, FALSE)</f>
        <v>New South Wales</v>
      </c>
      <c r="I854" t="str">
        <f>VLOOKUP($E854,[1]LUTs!$AA$2:$AG$194, 4, FALSE)</f>
        <v>Grazing modified pastures</v>
      </c>
      <c r="J854" t="str">
        <f>VLOOKUP($E854,[1]LUTs!$AA$2:$AG$194,5,FALSE)</f>
        <v>Livestock production</v>
      </c>
      <c r="K854" t="str">
        <f>VLOOKUP($E854,[1]LUTs!$AA$2:$AG$194,6,FALSE)</f>
        <v>Agriculture</v>
      </c>
      <c r="L854" t="str">
        <f>VLOOKUP($E854,[1]LUTs!$AA$2:$AG$194,7,FALSE)</f>
        <v>Dryland</v>
      </c>
    </row>
    <row r="855" spans="1:12" x14ac:dyDescent="0.25">
      <c r="A855">
        <v>1715</v>
      </c>
      <c r="B855">
        <v>58490</v>
      </c>
      <c r="C855">
        <f t="shared" si="13"/>
        <v>14622.5</v>
      </c>
      <c r="D855">
        <v>1080</v>
      </c>
      <c r="E855">
        <v>321</v>
      </c>
      <c r="F855" t="str">
        <f>VLOOKUP($D855,[1]LUTs!$D$2:$H$64, 2, FALSE)</f>
        <v>Northern Tablelands</v>
      </c>
      <c r="G855" t="str">
        <f>VLOOKUP($D855,[1]LUTs!$D$2:$H$64, 3, FALSE)</f>
        <v>NSW</v>
      </c>
      <c r="H855" t="str">
        <f>VLOOKUP(G855,[1]LUTs!V$2:W$9, 2, FALSE)</f>
        <v>New South Wales</v>
      </c>
      <c r="I855" t="str">
        <f>VLOOKUP($E855,[1]LUTs!$AA$2:$AG$194, 4, FALSE)</f>
        <v>Grazing modified pastures</v>
      </c>
      <c r="J855" t="str">
        <f>VLOOKUP($E855,[1]LUTs!$AA$2:$AG$194,5,FALSE)</f>
        <v>Livestock production</v>
      </c>
      <c r="K855" t="str">
        <f>VLOOKUP($E855,[1]LUTs!$AA$2:$AG$194,6,FALSE)</f>
        <v>Agriculture</v>
      </c>
      <c r="L855" t="str">
        <f>VLOOKUP($E855,[1]LUTs!$AA$2:$AG$194,7,FALSE)</f>
        <v>Dryland</v>
      </c>
    </row>
    <row r="856" spans="1:12" x14ac:dyDescent="0.25">
      <c r="A856">
        <v>1893</v>
      </c>
      <c r="B856">
        <v>75</v>
      </c>
      <c r="C856">
        <f t="shared" si="13"/>
        <v>18.75</v>
      </c>
      <c r="D856">
        <v>1080</v>
      </c>
      <c r="E856">
        <v>322</v>
      </c>
      <c r="F856" t="str">
        <f>VLOOKUP($D856,[1]LUTs!$D$2:$H$64, 2, FALSE)</f>
        <v>Northern Tablelands</v>
      </c>
      <c r="G856" t="str">
        <f>VLOOKUP($D856,[1]LUTs!$D$2:$H$64, 3, FALSE)</f>
        <v>NSW</v>
      </c>
      <c r="H856" t="str">
        <f>VLOOKUP(G856,[1]LUTs!V$2:W$9, 2, FALSE)</f>
        <v>New South Wales</v>
      </c>
      <c r="I856" t="str">
        <f>VLOOKUP($E856,[1]LUTs!$AA$2:$AG$194, 4, FALSE)</f>
        <v>Grazing modified pastures</v>
      </c>
      <c r="J856" t="str">
        <f>VLOOKUP($E856,[1]LUTs!$AA$2:$AG$194,5,FALSE)</f>
        <v>Livestock production</v>
      </c>
      <c r="K856" t="str">
        <f>VLOOKUP($E856,[1]LUTs!$AA$2:$AG$194,6,FALSE)</f>
        <v>Agriculture</v>
      </c>
      <c r="L856" t="str">
        <f>VLOOKUP($E856,[1]LUTs!$AA$2:$AG$194,7,FALSE)</f>
        <v>Dryland</v>
      </c>
    </row>
    <row r="857" spans="1:12" x14ac:dyDescent="0.25">
      <c r="A857">
        <v>2033</v>
      </c>
      <c r="B857">
        <v>1212</v>
      </c>
      <c r="C857">
        <f t="shared" si="13"/>
        <v>303</v>
      </c>
      <c r="D857">
        <v>1080</v>
      </c>
      <c r="E857">
        <v>323</v>
      </c>
      <c r="F857" t="str">
        <f>VLOOKUP($D857,[1]LUTs!$D$2:$H$64, 2, FALSE)</f>
        <v>Northern Tablelands</v>
      </c>
      <c r="G857" t="str">
        <f>VLOOKUP($D857,[1]LUTs!$D$2:$H$64, 3, FALSE)</f>
        <v>NSW</v>
      </c>
      <c r="H857" t="str">
        <f>VLOOKUP(G857,[1]LUTs!V$2:W$9, 2, FALSE)</f>
        <v>New South Wales</v>
      </c>
      <c r="I857" t="str">
        <f>VLOOKUP($E857,[1]LUTs!$AA$2:$AG$194, 4, FALSE)</f>
        <v>Grazing modified pastures</v>
      </c>
      <c r="J857" t="str">
        <f>VLOOKUP($E857,[1]LUTs!$AA$2:$AG$194,5,FALSE)</f>
        <v>Livestock production</v>
      </c>
      <c r="K857" t="str">
        <f>VLOOKUP($E857,[1]LUTs!$AA$2:$AG$194,6,FALSE)</f>
        <v>Agriculture</v>
      </c>
      <c r="L857" t="str">
        <f>VLOOKUP($E857,[1]LUTs!$AA$2:$AG$194,7,FALSE)</f>
        <v>Dryland</v>
      </c>
    </row>
    <row r="858" spans="1:12" x14ac:dyDescent="0.25">
      <c r="A858">
        <v>1644</v>
      </c>
      <c r="B858">
        <v>24704</v>
      </c>
      <c r="C858">
        <f t="shared" si="13"/>
        <v>6176</v>
      </c>
      <c r="D858">
        <v>1080</v>
      </c>
      <c r="E858">
        <v>325</v>
      </c>
      <c r="F858" t="str">
        <f>VLOOKUP($D858,[1]LUTs!$D$2:$H$64, 2, FALSE)</f>
        <v>Northern Tablelands</v>
      </c>
      <c r="G858" t="str">
        <f>VLOOKUP($D858,[1]LUTs!$D$2:$H$64, 3, FALSE)</f>
        <v>NSW</v>
      </c>
      <c r="H858" t="str">
        <f>VLOOKUP(G858,[1]LUTs!V$2:W$9, 2, FALSE)</f>
        <v>New South Wales</v>
      </c>
      <c r="I858" t="str">
        <f>VLOOKUP($E858,[1]LUTs!$AA$2:$AG$194, 4, FALSE)</f>
        <v>Grazing modified pastures</v>
      </c>
      <c r="J858" t="str">
        <f>VLOOKUP($E858,[1]LUTs!$AA$2:$AG$194,5,FALSE)</f>
        <v>Livestock production</v>
      </c>
      <c r="K858" t="str">
        <f>VLOOKUP($E858,[1]LUTs!$AA$2:$AG$194,6,FALSE)</f>
        <v>Agriculture</v>
      </c>
      <c r="L858" t="str">
        <f>VLOOKUP($E858,[1]LUTs!$AA$2:$AG$194,7,FALSE)</f>
        <v>Dryland</v>
      </c>
    </row>
    <row r="859" spans="1:12" x14ac:dyDescent="0.25">
      <c r="A859">
        <v>1638</v>
      </c>
      <c r="B859">
        <v>690289</v>
      </c>
      <c r="C859">
        <f t="shared" si="13"/>
        <v>172572.25</v>
      </c>
      <c r="D859">
        <v>1080</v>
      </c>
      <c r="E859">
        <v>330</v>
      </c>
      <c r="F859" t="str">
        <f>VLOOKUP($D859,[1]LUTs!$D$2:$H$64, 2, FALSE)</f>
        <v>Northern Tablelands</v>
      </c>
      <c r="G859" t="str">
        <f>VLOOKUP($D859,[1]LUTs!$D$2:$H$64, 3, FALSE)</f>
        <v>NSW</v>
      </c>
      <c r="H859" t="str">
        <f>VLOOKUP(G859,[1]LUTs!V$2:W$9, 2, FALSE)</f>
        <v>New South Wales</v>
      </c>
      <c r="I859" t="str">
        <f>VLOOKUP($E859,[1]LUTs!$AA$2:$AG$194, 4, FALSE)</f>
        <v>Dryland cropping</v>
      </c>
      <c r="J859" t="str">
        <f>VLOOKUP($E859,[1]LUTs!$AA$2:$AG$194,5,FALSE)</f>
        <v>Cropping</v>
      </c>
      <c r="K859" t="str">
        <f>VLOOKUP($E859,[1]LUTs!$AA$2:$AG$194,6,FALSE)</f>
        <v>Agriculture</v>
      </c>
      <c r="L859" t="str">
        <f>VLOOKUP($E859,[1]LUTs!$AA$2:$AG$194,7,FALSE)</f>
        <v>Dryland</v>
      </c>
    </row>
    <row r="860" spans="1:12" x14ac:dyDescent="0.25">
      <c r="A860">
        <v>1953</v>
      </c>
      <c r="B860">
        <v>438</v>
      </c>
      <c r="C860">
        <f t="shared" si="13"/>
        <v>109.5</v>
      </c>
      <c r="D860">
        <v>1080</v>
      </c>
      <c r="E860">
        <v>331</v>
      </c>
      <c r="F860" t="str">
        <f>VLOOKUP($D860,[1]LUTs!$D$2:$H$64, 2, FALSE)</f>
        <v>Northern Tablelands</v>
      </c>
      <c r="G860" t="str">
        <f>VLOOKUP($D860,[1]LUTs!$D$2:$H$64, 3, FALSE)</f>
        <v>NSW</v>
      </c>
      <c r="H860" t="str">
        <f>VLOOKUP(G860,[1]LUTs!V$2:W$9, 2, FALSE)</f>
        <v>New South Wales</v>
      </c>
      <c r="I860" t="str">
        <f>VLOOKUP($E860,[1]LUTs!$AA$2:$AG$194, 4, FALSE)</f>
        <v>Dryland cropping</v>
      </c>
      <c r="J860" t="str">
        <f>VLOOKUP($E860,[1]LUTs!$AA$2:$AG$194,5,FALSE)</f>
        <v>Cropping</v>
      </c>
      <c r="K860" t="str">
        <f>VLOOKUP($E860,[1]LUTs!$AA$2:$AG$194,6,FALSE)</f>
        <v>Agriculture</v>
      </c>
      <c r="L860" t="str">
        <f>VLOOKUP($E860,[1]LUTs!$AA$2:$AG$194,7,FALSE)</f>
        <v>Dryland</v>
      </c>
    </row>
    <row r="861" spans="1:12" x14ac:dyDescent="0.25">
      <c r="A861">
        <v>1670</v>
      </c>
      <c r="B861">
        <v>70</v>
      </c>
      <c r="C861">
        <f t="shared" si="13"/>
        <v>17.5</v>
      </c>
      <c r="D861">
        <v>1080</v>
      </c>
      <c r="E861">
        <v>333</v>
      </c>
      <c r="F861" t="str">
        <f>VLOOKUP($D861,[1]LUTs!$D$2:$H$64, 2, FALSE)</f>
        <v>Northern Tablelands</v>
      </c>
      <c r="G861" t="str">
        <f>VLOOKUP($D861,[1]LUTs!$D$2:$H$64, 3, FALSE)</f>
        <v>NSW</v>
      </c>
      <c r="H861" t="str">
        <f>VLOOKUP(G861,[1]LUTs!V$2:W$9, 2, FALSE)</f>
        <v>New South Wales</v>
      </c>
      <c r="I861" t="str">
        <f>VLOOKUP($E861,[1]LUTs!$AA$2:$AG$194, 4, FALSE)</f>
        <v>Dryland cropping</v>
      </c>
      <c r="J861" t="str">
        <f>VLOOKUP($E861,[1]LUTs!$AA$2:$AG$194,5,FALSE)</f>
        <v>Cropping</v>
      </c>
      <c r="K861" t="str">
        <f>VLOOKUP($E861,[1]LUTs!$AA$2:$AG$194,6,FALSE)</f>
        <v>Agriculture</v>
      </c>
      <c r="L861" t="str">
        <f>VLOOKUP($E861,[1]LUTs!$AA$2:$AG$194,7,FALSE)</f>
        <v>Dryland</v>
      </c>
    </row>
    <row r="862" spans="1:12" x14ac:dyDescent="0.25">
      <c r="A862">
        <v>1942</v>
      </c>
      <c r="B862">
        <v>105</v>
      </c>
      <c r="C862">
        <f t="shared" si="13"/>
        <v>26.25</v>
      </c>
      <c r="D862">
        <v>1080</v>
      </c>
      <c r="E862">
        <v>334</v>
      </c>
      <c r="F862" t="str">
        <f>VLOOKUP($D862,[1]LUTs!$D$2:$H$64, 2, FALSE)</f>
        <v>Northern Tablelands</v>
      </c>
      <c r="G862" t="str">
        <f>VLOOKUP($D862,[1]LUTs!$D$2:$H$64, 3, FALSE)</f>
        <v>NSW</v>
      </c>
      <c r="H862" t="str">
        <f>VLOOKUP(G862,[1]LUTs!V$2:W$9, 2, FALSE)</f>
        <v>New South Wales</v>
      </c>
      <c r="I862" t="str">
        <f>VLOOKUP($E862,[1]LUTs!$AA$2:$AG$194, 4, FALSE)</f>
        <v>Dryland cropping</v>
      </c>
      <c r="J862" t="str">
        <f>VLOOKUP($E862,[1]LUTs!$AA$2:$AG$194,5,FALSE)</f>
        <v>Cropping</v>
      </c>
      <c r="K862" t="str">
        <f>VLOOKUP($E862,[1]LUTs!$AA$2:$AG$194,6,FALSE)</f>
        <v>Agriculture</v>
      </c>
      <c r="L862" t="str">
        <f>VLOOKUP($E862,[1]LUTs!$AA$2:$AG$194,7,FALSE)</f>
        <v>Dryland</v>
      </c>
    </row>
    <row r="863" spans="1:12" x14ac:dyDescent="0.25">
      <c r="A863">
        <v>1645</v>
      </c>
      <c r="B863">
        <v>1173</v>
      </c>
      <c r="C863">
        <f t="shared" si="13"/>
        <v>293.25</v>
      </c>
      <c r="D863">
        <v>1080</v>
      </c>
      <c r="E863">
        <v>340</v>
      </c>
      <c r="F863" t="str">
        <f>VLOOKUP($D863,[1]LUTs!$D$2:$H$64, 2, FALSE)</f>
        <v>Northern Tablelands</v>
      </c>
      <c r="G863" t="str">
        <f>VLOOKUP($D863,[1]LUTs!$D$2:$H$64, 3, FALSE)</f>
        <v>NSW</v>
      </c>
      <c r="H863" t="str">
        <f>VLOOKUP(G863,[1]LUTs!V$2:W$9, 2, FALSE)</f>
        <v>New South Wales</v>
      </c>
      <c r="I863" t="str">
        <f>VLOOKUP($E863,[1]LUTs!$AA$2:$AG$194, 4, FALSE)</f>
        <v>Dryland horticulture</v>
      </c>
      <c r="J863" t="str">
        <f>VLOOKUP($E863,[1]LUTs!$AA$2:$AG$194,5,FALSE)</f>
        <v>Horticulture</v>
      </c>
      <c r="K863" t="str">
        <f>VLOOKUP($E863,[1]LUTs!$AA$2:$AG$194,6,FALSE)</f>
        <v>Agriculture</v>
      </c>
      <c r="L863" t="str">
        <f>VLOOKUP($E863,[1]LUTs!$AA$2:$AG$194,7,FALSE)</f>
        <v>Dryland</v>
      </c>
    </row>
    <row r="864" spans="1:12" x14ac:dyDescent="0.25">
      <c r="A864">
        <v>1799</v>
      </c>
      <c r="B864">
        <v>339</v>
      </c>
      <c r="C864">
        <f t="shared" si="13"/>
        <v>84.75</v>
      </c>
      <c r="D864">
        <v>1080</v>
      </c>
      <c r="E864">
        <v>341</v>
      </c>
      <c r="F864" t="str">
        <f>VLOOKUP($D864,[1]LUTs!$D$2:$H$64, 2, FALSE)</f>
        <v>Northern Tablelands</v>
      </c>
      <c r="G864" t="str">
        <f>VLOOKUP($D864,[1]LUTs!$D$2:$H$64, 3, FALSE)</f>
        <v>NSW</v>
      </c>
      <c r="H864" t="str">
        <f>VLOOKUP(G864,[1]LUTs!V$2:W$9, 2, FALSE)</f>
        <v>New South Wales</v>
      </c>
      <c r="I864" t="str">
        <f>VLOOKUP($E864,[1]LUTs!$AA$2:$AG$194, 4, FALSE)</f>
        <v>Dryland horticulture</v>
      </c>
      <c r="J864" t="str">
        <f>VLOOKUP($E864,[1]LUTs!$AA$2:$AG$194,5,FALSE)</f>
        <v>Horticulture</v>
      </c>
      <c r="K864" t="str">
        <f>VLOOKUP($E864,[1]LUTs!$AA$2:$AG$194,6,FALSE)</f>
        <v>Agriculture</v>
      </c>
      <c r="L864" t="str">
        <f>VLOOKUP($E864,[1]LUTs!$AA$2:$AG$194,7,FALSE)</f>
        <v>Dryland</v>
      </c>
    </row>
    <row r="865" spans="1:12" x14ac:dyDescent="0.25">
      <c r="A865">
        <v>1850</v>
      </c>
      <c r="B865">
        <v>27</v>
      </c>
      <c r="C865">
        <f t="shared" si="13"/>
        <v>6.75</v>
      </c>
      <c r="D865">
        <v>1080</v>
      </c>
      <c r="E865">
        <v>342</v>
      </c>
      <c r="F865" t="str">
        <f>VLOOKUP($D865,[1]LUTs!$D$2:$H$64, 2, FALSE)</f>
        <v>Northern Tablelands</v>
      </c>
      <c r="G865" t="str">
        <f>VLOOKUP($D865,[1]LUTs!$D$2:$H$64, 3, FALSE)</f>
        <v>NSW</v>
      </c>
      <c r="H865" t="str">
        <f>VLOOKUP(G865,[1]LUTs!V$2:W$9, 2, FALSE)</f>
        <v>New South Wales</v>
      </c>
      <c r="I865" t="str">
        <f>VLOOKUP($E865,[1]LUTs!$AA$2:$AG$194, 4, FALSE)</f>
        <v>Dryland horticulture</v>
      </c>
      <c r="J865" t="str">
        <f>VLOOKUP($E865,[1]LUTs!$AA$2:$AG$194,5,FALSE)</f>
        <v>Horticulture</v>
      </c>
      <c r="K865" t="str">
        <f>VLOOKUP($E865,[1]LUTs!$AA$2:$AG$194,6,FALSE)</f>
        <v>Agriculture</v>
      </c>
      <c r="L865" t="str">
        <f>VLOOKUP($E865,[1]LUTs!$AA$2:$AG$194,7,FALSE)</f>
        <v>Dryland</v>
      </c>
    </row>
    <row r="866" spans="1:12" x14ac:dyDescent="0.25">
      <c r="A866">
        <v>1819</v>
      </c>
      <c r="B866">
        <v>416</v>
      </c>
      <c r="C866">
        <f t="shared" si="13"/>
        <v>104</v>
      </c>
      <c r="D866">
        <v>1080</v>
      </c>
      <c r="E866">
        <v>345</v>
      </c>
      <c r="F866" t="str">
        <f>VLOOKUP($D866,[1]LUTs!$D$2:$H$64, 2, FALSE)</f>
        <v>Northern Tablelands</v>
      </c>
      <c r="G866" t="str">
        <f>VLOOKUP($D866,[1]LUTs!$D$2:$H$64, 3, FALSE)</f>
        <v>NSW</v>
      </c>
      <c r="H866" t="str">
        <f>VLOOKUP(G866,[1]LUTs!V$2:W$9, 2, FALSE)</f>
        <v>New South Wales</v>
      </c>
      <c r="I866" t="str">
        <f>VLOOKUP($E866,[1]LUTs!$AA$2:$AG$194, 4, FALSE)</f>
        <v>Dryland horticulture</v>
      </c>
      <c r="J866" t="str">
        <f>VLOOKUP($E866,[1]LUTs!$AA$2:$AG$194,5,FALSE)</f>
        <v>Horticulture</v>
      </c>
      <c r="K866" t="str">
        <f>VLOOKUP($E866,[1]LUTs!$AA$2:$AG$194,6,FALSE)</f>
        <v>Agriculture</v>
      </c>
      <c r="L866" t="str">
        <f>VLOOKUP($E866,[1]LUTs!$AA$2:$AG$194,7,FALSE)</f>
        <v>Dryland</v>
      </c>
    </row>
    <row r="867" spans="1:12" x14ac:dyDescent="0.25">
      <c r="A867">
        <v>1861</v>
      </c>
      <c r="B867">
        <v>260</v>
      </c>
      <c r="C867">
        <f t="shared" si="13"/>
        <v>65</v>
      </c>
      <c r="D867">
        <v>1080</v>
      </c>
      <c r="E867">
        <v>349</v>
      </c>
      <c r="F867" t="str">
        <f>VLOOKUP($D867,[1]LUTs!$D$2:$H$64, 2, FALSE)</f>
        <v>Northern Tablelands</v>
      </c>
      <c r="G867" t="str">
        <f>VLOOKUP($D867,[1]LUTs!$D$2:$H$64, 3, FALSE)</f>
        <v>NSW</v>
      </c>
      <c r="H867" t="str">
        <f>VLOOKUP(G867,[1]LUTs!V$2:W$9, 2, FALSE)</f>
        <v>New South Wales</v>
      </c>
      <c r="I867" t="str">
        <f>VLOOKUP($E867,[1]LUTs!$AA$2:$AG$194, 4, FALSE)</f>
        <v>Dryland horticulture</v>
      </c>
      <c r="J867" t="str">
        <f>VLOOKUP($E867,[1]LUTs!$AA$2:$AG$194,5,FALSE)</f>
        <v>Horticulture</v>
      </c>
      <c r="K867" t="str">
        <f>VLOOKUP($E867,[1]LUTs!$AA$2:$AG$194,6,FALSE)</f>
        <v>Agriculture</v>
      </c>
      <c r="L867" t="str">
        <f>VLOOKUP($E867,[1]LUTs!$AA$2:$AG$194,7,FALSE)</f>
        <v>Dryland</v>
      </c>
    </row>
    <row r="868" spans="1:12" x14ac:dyDescent="0.25">
      <c r="A868">
        <v>1719</v>
      </c>
      <c r="B868">
        <v>1091</v>
      </c>
      <c r="C868">
        <f t="shared" si="13"/>
        <v>272.75</v>
      </c>
      <c r="D868">
        <v>1080</v>
      </c>
      <c r="E868">
        <v>350</v>
      </c>
      <c r="F868" t="str">
        <f>VLOOKUP($D868,[1]LUTs!$D$2:$H$64, 2, FALSE)</f>
        <v>Northern Tablelands</v>
      </c>
      <c r="G868" t="str">
        <f>VLOOKUP($D868,[1]LUTs!$D$2:$H$64, 3, FALSE)</f>
        <v>NSW</v>
      </c>
      <c r="H868" t="str">
        <f>VLOOKUP(G868,[1]LUTs!V$2:W$9, 2, FALSE)</f>
        <v>New South Wales</v>
      </c>
      <c r="I868" t="str">
        <f>VLOOKUP($E868,[1]LUTs!$AA$2:$AG$194, 4, FALSE)</f>
        <v>Dryland horticulture</v>
      </c>
      <c r="J868" t="str">
        <f>VLOOKUP($E868,[1]LUTs!$AA$2:$AG$194,5,FALSE)</f>
        <v>Horticulture</v>
      </c>
      <c r="K868" t="str">
        <f>VLOOKUP($E868,[1]LUTs!$AA$2:$AG$194,6,FALSE)</f>
        <v>Agriculture</v>
      </c>
      <c r="L868" t="str">
        <f>VLOOKUP($E868,[1]LUTs!$AA$2:$AG$194,7,FALSE)</f>
        <v>Dryland</v>
      </c>
    </row>
    <row r="869" spans="1:12" x14ac:dyDescent="0.25">
      <c r="A869">
        <v>2095</v>
      </c>
      <c r="B869">
        <v>68</v>
      </c>
      <c r="C869">
        <f t="shared" si="13"/>
        <v>17</v>
      </c>
      <c r="D869">
        <v>1080</v>
      </c>
      <c r="E869">
        <v>360</v>
      </c>
      <c r="F869" t="str">
        <f>VLOOKUP($D869,[1]LUTs!$D$2:$H$64, 2, FALSE)</f>
        <v>Northern Tablelands</v>
      </c>
      <c r="G869" t="str">
        <f>VLOOKUP($D869,[1]LUTs!$D$2:$H$64, 3, FALSE)</f>
        <v>NSW</v>
      </c>
      <c r="H869" t="str">
        <f>VLOOKUP(G869,[1]LUTs!V$2:W$9, 2, FALSE)</f>
        <v>New South Wales</v>
      </c>
      <c r="I869" t="str">
        <f>VLOOKUP($E869,[1]LUTs!$AA$2:$AG$194, 4, FALSE)</f>
        <v>Land in transition</v>
      </c>
      <c r="J869" t="str">
        <f>VLOOKUP($E869,[1]LUTs!$AA$2:$AG$194,5,FALSE)</f>
        <v>Livestock production</v>
      </c>
      <c r="K869" t="str">
        <f>VLOOKUP($E869,[1]LUTs!$AA$2:$AG$194,6,FALSE)</f>
        <v>Agriculture</v>
      </c>
      <c r="L869" t="str">
        <f>VLOOKUP($E869,[1]LUTs!$AA$2:$AG$194,7,FALSE)</f>
        <v>Dryland</v>
      </c>
    </row>
    <row r="870" spans="1:12" x14ac:dyDescent="0.25">
      <c r="A870">
        <v>2080</v>
      </c>
      <c r="B870">
        <v>7</v>
      </c>
      <c r="C870">
        <f t="shared" si="13"/>
        <v>1.75</v>
      </c>
      <c r="D870">
        <v>1080</v>
      </c>
      <c r="E870">
        <v>361</v>
      </c>
      <c r="F870" t="str">
        <f>VLOOKUP($D870,[1]LUTs!$D$2:$H$64, 2, FALSE)</f>
        <v>Northern Tablelands</v>
      </c>
      <c r="G870" t="str">
        <f>VLOOKUP($D870,[1]LUTs!$D$2:$H$64, 3, FALSE)</f>
        <v>NSW</v>
      </c>
      <c r="H870" t="str">
        <f>VLOOKUP(G870,[1]LUTs!V$2:W$9, 2, FALSE)</f>
        <v>New South Wales</v>
      </c>
      <c r="I870" t="str">
        <f>VLOOKUP($E870,[1]LUTs!$AA$2:$AG$194, 4, FALSE)</f>
        <v>Land in transition</v>
      </c>
      <c r="J870" t="str">
        <f>VLOOKUP($E870,[1]LUTs!$AA$2:$AG$194,5,FALSE)</f>
        <v>Livestock production</v>
      </c>
      <c r="K870" t="str">
        <f>VLOOKUP($E870,[1]LUTs!$AA$2:$AG$194,6,FALSE)</f>
        <v>Agriculture</v>
      </c>
      <c r="L870" t="str">
        <f>VLOOKUP($E870,[1]LUTs!$AA$2:$AG$194,7,FALSE)</f>
        <v>Dryland</v>
      </c>
    </row>
    <row r="871" spans="1:12" x14ac:dyDescent="0.25">
      <c r="A871">
        <v>2037</v>
      </c>
      <c r="B871">
        <v>104</v>
      </c>
      <c r="C871">
        <f t="shared" si="13"/>
        <v>26</v>
      </c>
      <c r="D871">
        <v>1080</v>
      </c>
      <c r="E871">
        <v>364</v>
      </c>
      <c r="F871" t="str">
        <f>VLOOKUP($D871,[1]LUTs!$D$2:$H$64, 2, FALSE)</f>
        <v>Northern Tablelands</v>
      </c>
      <c r="G871" t="str">
        <f>VLOOKUP($D871,[1]LUTs!$D$2:$H$64, 3, FALSE)</f>
        <v>NSW</v>
      </c>
      <c r="H871" t="str">
        <f>VLOOKUP(G871,[1]LUTs!V$2:W$9, 2, FALSE)</f>
        <v>New South Wales</v>
      </c>
      <c r="I871" t="str">
        <f>VLOOKUP($E871,[1]LUTs!$AA$2:$AG$194, 4, FALSE)</f>
        <v>Land in transition</v>
      </c>
      <c r="J871" t="str">
        <f>VLOOKUP($E871,[1]LUTs!$AA$2:$AG$194,5,FALSE)</f>
        <v>Livestock production</v>
      </c>
      <c r="K871" t="str">
        <f>VLOOKUP($E871,[1]LUTs!$AA$2:$AG$194,6,FALSE)</f>
        <v>Agriculture</v>
      </c>
      <c r="L871" t="str">
        <f>VLOOKUP($E871,[1]LUTs!$AA$2:$AG$194,7,FALSE)</f>
        <v>Dryland</v>
      </c>
    </row>
    <row r="872" spans="1:12" x14ac:dyDescent="0.25">
      <c r="A872">
        <v>1889</v>
      </c>
      <c r="B872">
        <v>194</v>
      </c>
      <c r="C872">
        <f t="shared" si="13"/>
        <v>48.5</v>
      </c>
      <c r="D872">
        <v>1080</v>
      </c>
      <c r="E872">
        <v>365</v>
      </c>
      <c r="F872" t="str">
        <f>VLOOKUP($D872,[1]LUTs!$D$2:$H$64, 2, FALSE)</f>
        <v>Northern Tablelands</v>
      </c>
      <c r="G872" t="str">
        <f>VLOOKUP($D872,[1]LUTs!$D$2:$H$64, 3, FALSE)</f>
        <v>NSW</v>
      </c>
      <c r="H872" t="str">
        <f>VLOOKUP(G872,[1]LUTs!V$2:W$9, 2, FALSE)</f>
        <v>New South Wales</v>
      </c>
      <c r="I872" t="str">
        <f>VLOOKUP($E872,[1]LUTs!$AA$2:$AG$194, 4, FALSE)</f>
        <v>Land in transition</v>
      </c>
      <c r="J872" t="str">
        <f>VLOOKUP($E872,[1]LUTs!$AA$2:$AG$194,5,FALSE)</f>
        <v>Livestock production</v>
      </c>
      <c r="K872" t="str">
        <f>VLOOKUP($E872,[1]LUTs!$AA$2:$AG$194,6,FALSE)</f>
        <v>Agriculture</v>
      </c>
      <c r="L872" t="str">
        <f>VLOOKUP($E872,[1]LUTs!$AA$2:$AG$194,7,FALSE)</f>
        <v>Dryland</v>
      </c>
    </row>
    <row r="873" spans="1:12" x14ac:dyDescent="0.25">
      <c r="A873">
        <v>1704</v>
      </c>
      <c r="B873">
        <v>1648</v>
      </c>
      <c r="C873">
        <f t="shared" si="13"/>
        <v>412</v>
      </c>
      <c r="D873">
        <v>1080</v>
      </c>
      <c r="E873">
        <v>420</v>
      </c>
      <c r="F873" t="str">
        <f>VLOOKUP($D873,[1]LUTs!$D$2:$H$64, 2, FALSE)</f>
        <v>Northern Tablelands</v>
      </c>
      <c r="G873" t="str">
        <f>VLOOKUP($D873,[1]LUTs!$D$2:$H$64, 3, FALSE)</f>
        <v>NSW</v>
      </c>
      <c r="H873" t="str">
        <f>VLOOKUP(G873,[1]LUTs!V$2:W$9, 2, FALSE)</f>
        <v>New South Wales</v>
      </c>
      <c r="I873" t="str">
        <f>VLOOKUP($E873,[1]LUTs!$AA$2:$AG$194, 4, FALSE)</f>
        <v xml:space="preserve">Irrigated pastures </v>
      </c>
      <c r="J873" t="str">
        <f>VLOOKUP($E873,[1]LUTs!$AA$2:$AG$194,5,FALSE)</f>
        <v>Livestock production</v>
      </c>
      <c r="K873" t="str">
        <f>VLOOKUP($E873,[1]LUTs!$AA$2:$AG$194,6,FALSE)</f>
        <v>Agriculture</v>
      </c>
      <c r="L873" t="str">
        <f>VLOOKUP($E873,[1]LUTs!$AA$2:$AG$194,7,FALSE)</f>
        <v>Irrigated</v>
      </c>
    </row>
    <row r="874" spans="1:12" x14ac:dyDescent="0.25">
      <c r="A874">
        <v>1693</v>
      </c>
      <c r="B874">
        <v>20464</v>
      </c>
      <c r="C874">
        <f t="shared" si="13"/>
        <v>5116</v>
      </c>
      <c r="D874">
        <v>1080</v>
      </c>
      <c r="E874">
        <v>430</v>
      </c>
      <c r="F874" t="str">
        <f>VLOOKUP($D874,[1]LUTs!$D$2:$H$64, 2, FALSE)</f>
        <v>Northern Tablelands</v>
      </c>
      <c r="G874" t="str">
        <f>VLOOKUP($D874,[1]LUTs!$D$2:$H$64, 3, FALSE)</f>
        <v>NSW</v>
      </c>
      <c r="H874" t="str">
        <f>VLOOKUP(G874,[1]LUTs!V$2:W$9, 2, FALSE)</f>
        <v>New South Wales</v>
      </c>
      <c r="I874" t="str">
        <f>VLOOKUP($E874,[1]LUTs!$AA$2:$AG$194, 4, FALSE)</f>
        <v>Irrigated cropping</v>
      </c>
      <c r="J874" t="str">
        <f>VLOOKUP($E874,[1]LUTs!$AA$2:$AG$194,5,FALSE)</f>
        <v>Cropping</v>
      </c>
      <c r="K874" t="str">
        <f>VLOOKUP($E874,[1]LUTs!$AA$2:$AG$194,6,FALSE)</f>
        <v>Agriculture</v>
      </c>
      <c r="L874" t="str">
        <f>VLOOKUP($E874,[1]LUTs!$AA$2:$AG$194,7,FALSE)</f>
        <v>Irrigated</v>
      </c>
    </row>
    <row r="875" spans="1:12" x14ac:dyDescent="0.25">
      <c r="A875">
        <v>1943</v>
      </c>
      <c r="B875">
        <v>181</v>
      </c>
      <c r="C875">
        <f t="shared" si="13"/>
        <v>45.25</v>
      </c>
      <c r="D875">
        <v>1080</v>
      </c>
      <c r="E875">
        <v>434</v>
      </c>
      <c r="F875" t="str">
        <f>VLOOKUP($D875,[1]LUTs!$D$2:$H$64, 2, FALSE)</f>
        <v>Northern Tablelands</v>
      </c>
      <c r="G875" t="str">
        <f>VLOOKUP($D875,[1]LUTs!$D$2:$H$64, 3, FALSE)</f>
        <v>NSW</v>
      </c>
      <c r="H875" t="str">
        <f>VLOOKUP(G875,[1]LUTs!V$2:W$9, 2, FALSE)</f>
        <v>New South Wales</v>
      </c>
      <c r="I875" t="str">
        <f>VLOOKUP($E875,[1]LUTs!$AA$2:$AG$194, 4, FALSE)</f>
        <v>Irrigated cropping</v>
      </c>
      <c r="J875" t="str">
        <f>VLOOKUP($E875,[1]LUTs!$AA$2:$AG$194,5,FALSE)</f>
        <v>Cropping</v>
      </c>
      <c r="K875" t="str">
        <f>VLOOKUP($E875,[1]LUTs!$AA$2:$AG$194,6,FALSE)</f>
        <v>Agriculture</v>
      </c>
      <c r="L875" t="str">
        <f>VLOOKUP($E875,[1]LUTs!$AA$2:$AG$194,7,FALSE)</f>
        <v>Irrigated</v>
      </c>
    </row>
    <row r="876" spans="1:12" x14ac:dyDescent="0.25">
      <c r="A876">
        <v>1716</v>
      </c>
      <c r="B876">
        <v>527</v>
      </c>
      <c r="C876">
        <f t="shared" si="13"/>
        <v>131.75</v>
      </c>
      <c r="D876">
        <v>1080</v>
      </c>
      <c r="E876">
        <v>440</v>
      </c>
      <c r="F876" t="str">
        <f>VLOOKUP($D876,[1]LUTs!$D$2:$H$64, 2, FALSE)</f>
        <v>Northern Tablelands</v>
      </c>
      <c r="G876" t="str">
        <f>VLOOKUP($D876,[1]LUTs!$D$2:$H$64, 3, FALSE)</f>
        <v>NSW</v>
      </c>
      <c r="H876" t="str">
        <f>VLOOKUP(G876,[1]LUTs!V$2:W$9, 2, FALSE)</f>
        <v>New South Wales</v>
      </c>
      <c r="I876" t="str">
        <f>VLOOKUP($E876,[1]LUTs!$AA$2:$AG$194, 4, FALSE)</f>
        <v>Irrigated horticulture</v>
      </c>
      <c r="J876" t="str">
        <f>VLOOKUP($E876,[1]LUTs!$AA$2:$AG$194,5,FALSE)</f>
        <v>Horticulture</v>
      </c>
      <c r="K876" t="str">
        <f>VLOOKUP($E876,[1]LUTs!$AA$2:$AG$194,6,FALSE)</f>
        <v>Agriculture</v>
      </c>
      <c r="L876" t="str">
        <f>VLOOKUP($E876,[1]LUTs!$AA$2:$AG$194,7,FALSE)</f>
        <v>Irrigated</v>
      </c>
    </row>
    <row r="877" spans="1:12" x14ac:dyDescent="0.25">
      <c r="A877">
        <v>1843</v>
      </c>
      <c r="B877">
        <v>41</v>
      </c>
      <c r="C877">
        <f t="shared" si="13"/>
        <v>10.25</v>
      </c>
      <c r="D877">
        <v>1080</v>
      </c>
      <c r="E877">
        <v>441</v>
      </c>
      <c r="F877" t="str">
        <f>VLOOKUP($D877,[1]LUTs!$D$2:$H$64, 2, FALSE)</f>
        <v>Northern Tablelands</v>
      </c>
      <c r="G877" t="str">
        <f>VLOOKUP($D877,[1]LUTs!$D$2:$H$64, 3, FALSE)</f>
        <v>NSW</v>
      </c>
      <c r="H877" t="str">
        <f>VLOOKUP(G877,[1]LUTs!V$2:W$9, 2, FALSE)</f>
        <v>New South Wales</v>
      </c>
      <c r="I877" t="str">
        <f>VLOOKUP($E877,[1]LUTs!$AA$2:$AG$194, 4, FALSE)</f>
        <v>Irrigated horticulture</v>
      </c>
      <c r="J877" t="str">
        <f>VLOOKUP($E877,[1]LUTs!$AA$2:$AG$194,5,FALSE)</f>
        <v>Horticulture</v>
      </c>
      <c r="K877" t="str">
        <f>VLOOKUP($E877,[1]LUTs!$AA$2:$AG$194,6,FALSE)</f>
        <v>Agriculture</v>
      </c>
      <c r="L877" t="str">
        <f>VLOOKUP($E877,[1]LUTs!$AA$2:$AG$194,7,FALSE)</f>
        <v>Irrigated</v>
      </c>
    </row>
    <row r="878" spans="1:12" x14ac:dyDescent="0.25">
      <c r="A878">
        <v>1711</v>
      </c>
      <c r="B878">
        <v>3041</v>
      </c>
      <c r="C878">
        <f t="shared" si="13"/>
        <v>760.25</v>
      </c>
      <c r="D878">
        <v>1080</v>
      </c>
      <c r="E878">
        <v>442</v>
      </c>
      <c r="F878" t="str">
        <f>VLOOKUP($D878,[1]LUTs!$D$2:$H$64, 2, FALSE)</f>
        <v>Northern Tablelands</v>
      </c>
      <c r="G878" t="str">
        <f>VLOOKUP($D878,[1]LUTs!$D$2:$H$64, 3, FALSE)</f>
        <v>NSW</v>
      </c>
      <c r="H878" t="str">
        <f>VLOOKUP(G878,[1]LUTs!V$2:W$9, 2, FALSE)</f>
        <v>New South Wales</v>
      </c>
      <c r="I878" t="str">
        <f>VLOOKUP($E878,[1]LUTs!$AA$2:$AG$194, 4, FALSE)</f>
        <v>Irrigated horticulture</v>
      </c>
      <c r="J878" t="str">
        <f>VLOOKUP($E878,[1]LUTs!$AA$2:$AG$194,5,FALSE)</f>
        <v>Horticulture</v>
      </c>
      <c r="K878" t="str">
        <f>VLOOKUP($E878,[1]LUTs!$AA$2:$AG$194,6,FALSE)</f>
        <v>Agriculture</v>
      </c>
      <c r="L878" t="str">
        <f>VLOOKUP($E878,[1]LUTs!$AA$2:$AG$194,7,FALSE)</f>
        <v>Irrigated</v>
      </c>
    </row>
    <row r="879" spans="1:12" x14ac:dyDescent="0.25">
      <c r="A879">
        <v>2085</v>
      </c>
      <c r="B879">
        <v>86</v>
      </c>
      <c r="C879">
        <f t="shared" si="13"/>
        <v>21.5</v>
      </c>
      <c r="D879">
        <v>1080</v>
      </c>
      <c r="E879">
        <v>444</v>
      </c>
      <c r="F879" t="str">
        <f>VLOOKUP($D879,[1]LUTs!$D$2:$H$64, 2, FALSE)</f>
        <v>Northern Tablelands</v>
      </c>
      <c r="G879" t="str">
        <f>VLOOKUP($D879,[1]LUTs!$D$2:$H$64, 3, FALSE)</f>
        <v>NSW</v>
      </c>
      <c r="H879" t="str">
        <f>VLOOKUP(G879,[1]LUTs!V$2:W$9, 2, FALSE)</f>
        <v>New South Wales</v>
      </c>
      <c r="I879" t="str">
        <f>VLOOKUP($E879,[1]LUTs!$AA$2:$AG$194, 4, FALSE)</f>
        <v>Irrigated horticulture</v>
      </c>
      <c r="J879" t="str">
        <f>VLOOKUP($E879,[1]LUTs!$AA$2:$AG$194,5,FALSE)</f>
        <v>Horticulture</v>
      </c>
      <c r="K879" t="str">
        <f>VLOOKUP($E879,[1]LUTs!$AA$2:$AG$194,6,FALSE)</f>
        <v>Agriculture</v>
      </c>
      <c r="L879" t="str">
        <f>VLOOKUP($E879,[1]LUTs!$AA$2:$AG$194,7,FALSE)</f>
        <v>Irrigated</v>
      </c>
    </row>
    <row r="880" spans="1:12" x14ac:dyDescent="0.25">
      <c r="A880">
        <v>1851</v>
      </c>
      <c r="B880">
        <v>455</v>
      </c>
      <c r="C880">
        <f t="shared" si="13"/>
        <v>113.75</v>
      </c>
      <c r="D880">
        <v>1080</v>
      </c>
      <c r="E880">
        <v>449</v>
      </c>
      <c r="F880" t="str">
        <f>VLOOKUP($D880,[1]LUTs!$D$2:$H$64, 2, FALSE)</f>
        <v>Northern Tablelands</v>
      </c>
      <c r="G880" t="str">
        <f>VLOOKUP($D880,[1]LUTs!$D$2:$H$64, 3, FALSE)</f>
        <v>NSW</v>
      </c>
      <c r="H880" t="str">
        <f>VLOOKUP(G880,[1]LUTs!V$2:W$9, 2, FALSE)</f>
        <v>New South Wales</v>
      </c>
      <c r="I880" t="str">
        <f>VLOOKUP($E880,[1]LUTs!$AA$2:$AG$194, 4, FALSE)</f>
        <v>Irrigated horticulture</v>
      </c>
      <c r="J880" t="str">
        <f>VLOOKUP($E880,[1]LUTs!$AA$2:$AG$194,5,FALSE)</f>
        <v>Horticulture</v>
      </c>
      <c r="K880" t="str">
        <f>VLOOKUP($E880,[1]LUTs!$AA$2:$AG$194,6,FALSE)</f>
        <v>Agriculture</v>
      </c>
      <c r="L880" t="str">
        <f>VLOOKUP($E880,[1]LUTs!$AA$2:$AG$194,7,FALSE)</f>
        <v>Irrigated</v>
      </c>
    </row>
    <row r="881" spans="1:12" x14ac:dyDescent="0.25">
      <c r="A881">
        <v>1965</v>
      </c>
      <c r="B881">
        <v>13</v>
      </c>
      <c r="C881">
        <f t="shared" si="13"/>
        <v>3.25</v>
      </c>
      <c r="D881">
        <v>1080</v>
      </c>
      <c r="E881">
        <v>450</v>
      </c>
      <c r="F881" t="str">
        <f>VLOOKUP($D881,[1]LUTs!$D$2:$H$64, 2, FALSE)</f>
        <v>Northern Tablelands</v>
      </c>
      <c r="G881" t="str">
        <f>VLOOKUP($D881,[1]LUTs!$D$2:$H$64, 3, FALSE)</f>
        <v>NSW</v>
      </c>
      <c r="H881" t="str">
        <f>VLOOKUP(G881,[1]LUTs!V$2:W$9, 2, FALSE)</f>
        <v>New South Wales</v>
      </c>
      <c r="I881" t="str">
        <f>VLOOKUP($E881,[1]LUTs!$AA$2:$AG$194, 4, FALSE)</f>
        <v>Irrigated horticulture</v>
      </c>
      <c r="J881" t="str">
        <f>VLOOKUP($E881,[1]LUTs!$AA$2:$AG$194,5,FALSE)</f>
        <v>Horticulture</v>
      </c>
      <c r="K881" t="str">
        <f>VLOOKUP($E881,[1]LUTs!$AA$2:$AG$194,6,FALSE)</f>
        <v>Agriculture</v>
      </c>
      <c r="L881" t="str">
        <f>VLOOKUP($E881,[1]LUTs!$AA$2:$AG$194,7,FALSE)</f>
        <v>Irrigated</v>
      </c>
    </row>
    <row r="882" spans="1:12" x14ac:dyDescent="0.25">
      <c r="A882">
        <v>1839</v>
      </c>
      <c r="B882">
        <v>24</v>
      </c>
      <c r="C882">
        <f t="shared" si="13"/>
        <v>6</v>
      </c>
      <c r="D882">
        <v>1080</v>
      </c>
      <c r="E882">
        <v>465</v>
      </c>
      <c r="F882" t="str">
        <f>VLOOKUP($D882,[1]LUTs!$D$2:$H$64, 2, FALSE)</f>
        <v>Northern Tablelands</v>
      </c>
      <c r="G882" t="str">
        <f>VLOOKUP($D882,[1]LUTs!$D$2:$H$64, 3, FALSE)</f>
        <v>NSW</v>
      </c>
      <c r="H882" t="str">
        <f>VLOOKUP(G882,[1]LUTs!V$2:W$9, 2, FALSE)</f>
        <v>New South Wales</v>
      </c>
      <c r="I882" t="str">
        <f>VLOOKUP($E882,[1]LUTs!$AA$2:$AG$194, 4, FALSE)</f>
        <v>Land in transition</v>
      </c>
      <c r="J882" t="str">
        <f>VLOOKUP($E882,[1]LUTs!$AA$2:$AG$194,5,FALSE)</f>
        <v>Livestock production</v>
      </c>
      <c r="K882" t="str">
        <f>VLOOKUP($E882,[1]LUTs!$AA$2:$AG$194,6,FALSE)</f>
        <v>Agriculture</v>
      </c>
      <c r="L882" t="str">
        <f>VLOOKUP($E882,[1]LUTs!$AA$2:$AG$194,7,FALSE)</f>
        <v>Irrigated</v>
      </c>
    </row>
    <row r="883" spans="1:12" x14ac:dyDescent="0.25">
      <c r="A883">
        <v>1855</v>
      </c>
      <c r="B883">
        <v>3</v>
      </c>
      <c r="C883">
        <f t="shared" si="13"/>
        <v>0.75</v>
      </c>
      <c r="D883">
        <v>1080</v>
      </c>
      <c r="E883">
        <v>510</v>
      </c>
      <c r="F883" t="str">
        <f>VLOOKUP($D883,[1]LUTs!$D$2:$H$64, 2, FALSE)</f>
        <v>Northern Tablelands</v>
      </c>
      <c r="G883" t="str">
        <f>VLOOKUP($D883,[1]LUTs!$D$2:$H$64, 3, FALSE)</f>
        <v>NSW</v>
      </c>
      <c r="H883" t="str">
        <f>VLOOKUP(G883,[1]LUTs!V$2:W$9, 2, FALSE)</f>
        <v>New South Wales</v>
      </c>
      <c r="I883" t="str">
        <f>VLOOKUP($E883,[1]LUTs!$AA$2:$AG$194, 4, FALSE)</f>
        <v>Intensive plant production</v>
      </c>
      <c r="J883" t="str">
        <f>VLOOKUP($E883,[1]LUTs!$AA$2:$AG$194,5,FALSE)</f>
        <v>Horticulture</v>
      </c>
      <c r="K883" t="str">
        <f>VLOOKUP($E883,[1]LUTs!$AA$2:$AG$194,6,FALSE)</f>
        <v>Agriculture</v>
      </c>
      <c r="L883" t="str">
        <f>VLOOKUP($E883,[1]LUTs!$AA$2:$AG$194,7,FALSE)</f>
        <v>Irrigated</v>
      </c>
    </row>
    <row r="884" spans="1:12" x14ac:dyDescent="0.25">
      <c r="A884">
        <v>1961</v>
      </c>
      <c r="B884">
        <v>16</v>
      </c>
      <c r="C884">
        <f t="shared" si="13"/>
        <v>4</v>
      </c>
      <c r="D884">
        <v>1080</v>
      </c>
      <c r="E884">
        <v>511</v>
      </c>
      <c r="F884" t="str">
        <f>VLOOKUP($D884,[1]LUTs!$D$2:$H$64, 2, FALSE)</f>
        <v>Northern Tablelands</v>
      </c>
      <c r="G884" t="str">
        <f>VLOOKUP($D884,[1]LUTs!$D$2:$H$64, 3, FALSE)</f>
        <v>NSW</v>
      </c>
      <c r="H884" t="str">
        <f>VLOOKUP(G884,[1]LUTs!V$2:W$9, 2, FALSE)</f>
        <v>New South Wales</v>
      </c>
      <c r="I884" t="str">
        <f>VLOOKUP($E884,[1]LUTs!$AA$2:$AG$194, 4, FALSE)</f>
        <v>Intensive plant production</v>
      </c>
      <c r="J884" t="str">
        <f>VLOOKUP($E884,[1]LUTs!$AA$2:$AG$194,5,FALSE)</f>
        <v>Horticulture</v>
      </c>
      <c r="K884" t="str">
        <f>VLOOKUP($E884,[1]LUTs!$AA$2:$AG$194,6,FALSE)</f>
        <v>Agriculture</v>
      </c>
      <c r="L884" t="str">
        <f>VLOOKUP($E884,[1]LUTs!$AA$2:$AG$194,7,FALSE)</f>
        <v>Irrigated</v>
      </c>
    </row>
    <row r="885" spans="1:12" x14ac:dyDescent="0.25">
      <c r="A885">
        <v>1865</v>
      </c>
      <c r="B885">
        <v>8</v>
      </c>
      <c r="C885">
        <f t="shared" si="13"/>
        <v>2</v>
      </c>
      <c r="D885">
        <v>1080</v>
      </c>
      <c r="E885">
        <v>512</v>
      </c>
      <c r="F885" t="str">
        <f>VLOOKUP($D885,[1]LUTs!$D$2:$H$64, 2, FALSE)</f>
        <v>Northern Tablelands</v>
      </c>
      <c r="G885" t="str">
        <f>VLOOKUP($D885,[1]LUTs!$D$2:$H$64, 3, FALSE)</f>
        <v>NSW</v>
      </c>
      <c r="H885" t="str">
        <f>VLOOKUP(G885,[1]LUTs!V$2:W$9, 2, FALSE)</f>
        <v>New South Wales</v>
      </c>
      <c r="I885" t="str">
        <f>VLOOKUP($E885,[1]LUTs!$AA$2:$AG$194, 4, FALSE)</f>
        <v>Intensive plant production</v>
      </c>
      <c r="J885" t="str">
        <f>VLOOKUP($E885,[1]LUTs!$AA$2:$AG$194,5,FALSE)</f>
        <v>Horticulture</v>
      </c>
      <c r="K885" t="str">
        <f>VLOOKUP($E885,[1]LUTs!$AA$2:$AG$194,6,FALSE)</f>
        <v>Agriculture</v>
      </c>
      <c r="L885" t="str">
        <f>VLOOKUP($E885,[1]LUTs!$AA$2:$AG$194,7,FALSE)</f>
        <v>Irrigated</v>
      </c>
    </row>
    <row r="886" spans="1:12" x14ac:dyDescent="0.25">
      <c r="A886">
        <v>2032</v>
      </c>
      <c r="B886">
        <v>390</v>
      </c>
      <c r="C886">
        <f t="shared" si="13"/>
        <v>97.5</v>
      </c>
      <c r="D886">
        <v>1080</v>
      </c>
      <c r="E886">
        <v>513</v>
      </c>
      <c r="F886" t="str">
        <f>VLOOKUP($D886,[1]LUTs!$D$2:$H$64, 2, FALSE)</f>
        <v>Northern Tablelands</v>
      </c>
      <c r="G886" t="str">
        <f>VLOOKUP($D886,[1]LUTs!$D$2:$H$64, 3, FALSE)</f>
        <v>NSW</v>
      </c>
      <c r="H886" t="str">
        <f>VLOOKUP(G886,[1]LUTs!V$2:W$9, 2, FALSE)</f>
        <v>New South Wales</v>
      </c>
      <c r="I886" t="str">
        <f>VLOOKUP($E886,[1]LUTs!$AA$2:$AG$194, 4, FALSE)</f>
        <v>Intensive plant production</v>
      </c>
      <c r="J886" t="str">
        <f>VLOOKUP($E886,[1]LUTs!$AA$2:$AG$194,5,FALSE)</f>
        <v>Horticulture</v>
      </c>
      <c r="K886" t="str">
        <f>VLOOKUP($E886,[1]LUTs!$AA$2:$AG$194,6,FALSE)</f>
        <v>Agriculture</v>
      </c>
      <c r="L886" t="str">
        <f>VLOOKUP($E886,[1]LUTs!$AA$2:$AG$194,7,FALSE)</f>
        <v>Irrigated</v>
      </c>
    </row>
    <row r="887" spans="1:12" x14ac:dyDescent="0.25">
      <c r="A887">
        <v>1667</v>
      </c>
      <c r="B887">
        <v>604</v>
      </c>
      <c r="C887">
        <f t="shared" si="13"/>
        <v>151</v>
      </c>
      <c r="D887">
        <v>1080</v>
      </c>
      <c r="E887">
        <v>520</v>
      </c>
      <c r="F887" t="str">
        <f>VLOOKUP($D887,[1]LUTs!$D$2:$H$64, 2, FALSE)</f>
        <v>Northern Tablelands</v>
      </c>
      <c r="G887" t="str">
        <f>VLOOKUP($D887,[1]LUTs!$D$2:$H$64, 3, FALSE)</f>
        <v>NSW</v>
      </c>
      <c r="H887" t="str">
        <f>VLOOKUP(G887,[1]LUTs!V$2:W$9, 2, FALSE)</f>
        <v>New South Wales</v>
      </c>
      <c r="I887" t="str">
        <f>VLOOKUP($E887,[1]LUTs!$AA$2:$AG$194, 4, FALSE)</f>
        <v>Intensive animal production</v>
      </c>
      <c r="J887" t="str">
        <f>VLOOKUP($E887,[1]LUTs!$AA$2:$AG$194,5,FALSE)</f>
        <v>Livestock production</v>
      </c>
      <c r="K887" t="str">
        <f>VLOOKUP($E887,[1]LUTs!$AA$2:$AG$194,6,FALSE)</f>
        <v>Agriculture</v>
      </c>
      <c r="L887" t="str">
        <f>VLOOKUP($E887,[1]LUTs!$AA$2:$AG$194,7,FALSE)</f>
        <v>Dryland</v>
      </c>
    </row>
    <row r="888" spans="1:12" x14ac:dyDescent="0.25">
      <c r="A888">
        <v>1652</v>
      </c>
      <c r="B888">
        <v>21</v>
      </c>
      <c r="C888">
        <f t="shared" si="13"/>
        <v>5.25</v>
      </c>
      <c r="D888">
        <v>1080</v>
      </c>
      <c r="E888">
        <v>521</v>
      </c>
      <c r="F888" t="str">
        <f>VLOOKUP($D888,[1]LUTs!$D$2:$H$64, 2, FALSE)</f>
        <v>Northern Tablelands</v>
      </c>
      <c r="G888" t="str">
        <f>VLOOKUP($D888,[1]LUTs!$D$2:$H$64, 3, FALSE)</f>
        <v>NSW</v>
      </c>
      <c r="H888" t="str">
        <f>VLOOKUP(G888,[1]LUTs!V$2:W$9, 2, FALSE)</f>
        <v>New South Wales</v>
      </c>
      <c r="I888" t="str">
        <f>VLOOKUP($E888,[1]LUTs!$AA$2:$AG$194, 4, FALSE)</f>
        <v>Intensive animal production</v>
      </c>
      <c r="J888" t="str">
        <f>VLOOKUP($E888,[1]LUTs!$AA$2:$AG$194,5,FALSE)</f>
        <v>Livestock production</v>
      </c>
      <c r="K888" t="str">
        <f>VLOOKUP($E888,[1]LUTs!$AA$2:$AG$194,6,FALSE)</f>
        <v>Agriculture</v>
      </c>
      <c r="L888" t="str">
        <f>VLOOKUP($E888,[1]LUTs!$AA$2:$AG$194,7,FALSE)</f>
        <v>Dryland</v>
      </c>
    </row>
    <row r="889" spans="1:12" x14ac:dyDescent="0.25">
      <c r="A889">
        <v>1857</v>
      </c>
      <c r="B889">
        <v>979</v>
      </c>
      <c r="C889">
        <f t="shared" si="13"/>
        <v>244.75</v>
      </c>
      <c r="D889">
        <v>1080</v>
      </c>
      <c r="E889">
        <v>522</v>
      </c>
      <c r="F889" t="str">
        <f>VLOOKUP($D889,[1]LUTs!$D$2:$H$64, 2, FALSE)</f>
        <v>Northern Tablelands</v>
      </c>
      <c r="G889" t="str">
        <f>VLOOKUP($D889,[1]LUTs!$D$2:$H$64, 3, FALSE)</f>
        <v>NSW</v>
      </c>
      <c r="H889" t="str">
        <f>VLOOKUP(G889,[1]LUTs!V$2:W$9, 2, FALSE)</f>
        <v>New South Wales</v>
      </c>
      <c r="I889" t="str">
        <f>VLOOKUP($E889,[1]LUTs!$AA$2:$AG$194, 4, FALSE)</f>
        <v>Intensive animal production</v>
      </c>
      <c r="J889" t="str">
        <f>VLOOKUP($E889,[1]LUTs!$AA$2:$AG$194,5,FALSE)</f>
        <v>Livestock production</v>
      </c>
      <c r="K889" t="str">
        <f>VLOOKUP($E889,[1]LUTs!$AA$2:$AG$194,6,FALSE)</f>
        <v>Agriculture</v>
      </c>
      <c r="L889" t="str">
        <f>VLOOKUP($E889,[1]LUTs!$AA$2:$AG$194,7,FALSE)</f>
        <v>Dryland</v>
      </c>
    </row>
    <row r="890" spans="1:12" x14ac:dyDescent="0.25">
      <c r="A890">
        <v>1812</v>
      </c>
      <c r="B890">
        <v>82</v>
      </c>
      <c r="C890">
        <f t="shared" si="13"/>
        <v>20.5</v>
      </c>
      <c r="D890">
        <v>1080</v>
      </c>
      <c r="E890">
        <v>523</v>
      </c>
      <c r="F890" t="str">
        <f>VLOOKUP($D890,[1]LUTs!$D$2:$H$64, 2, FALSE)</f>
        <v>Northern Tablelands</v>
      </c>
      <c r="G890" t="str">
        <f>VLOOKUP($D890,[1]LUTs!$D$2:$H$64, 3, FALSE)</f>
        <v>NSW</v>
      </c>
      <c r="H890" t="str">
        <f>VLOOKUP(G890,[1]LUTs!V$2:W$9, 2, FALSE)</f>
        <v>New South Wales</v>
      </c>
      <c r="I890" t="str">
        <f>VLOOKUP($E890,[1]LUTs!$AA$2:$AG$194, 4, FALSE)</f>
        <v>Intensive animal production</v>
      </c>
      <c r="J890" t="str">
        <f>VLOOKUP($E890,[1]LUTs!$AA$2:$AG$194,5,FALSE)</f>
        <v>Livestock production</v>
      </c>
      <c r="K890" t="str">
        <f>VLOOKUP($E890,[1]LUTs!$AA$2:$AG$194,6,FALSE)</f>
        <v>Agriculture</v>
      </c>
      <c r="L890" t="str">
        <f>VLOOKUP($E890,[1]LUTs!$AA$2:$AG$194,7,FALSE)</f>
        <v>Dryland</v>
      </c>
    </row>
    <row r="891" spans="1:12" x14ac:dyDescent="0.25">
      <c r="A891">
        <v>1791</v>
      </c>
      <c r="B891">
        <v>63</v>
      </c>
      <c r="C891">
        <f t="shared" si="13"/>
        <v>15.75</v>
      </c>
      <c r="D891">
        <v>1080</v>
      </c>
      <c r="E891">
        <v>524</v>
      </c>
      <c r="F891" t="str">
        <f>VLOOKUP($D891,[1]LUTs!$D$2:$H$64, 2, FALSE)</f>
        <v>Northern Tablelands</v>
      </c>
      <c r="G891" t="str">
        <f>VLOOKUP($D891,[1]LUTs!$D$2:$H$64, 3, FALSE)</f>
        <v>NSW</v>
      </c>
      <c r="H891" t="str">
        <f>VLOOKUP(G891,[1]LUTs!V$2:W$9, 2, FALSE)</f>
        <v>New South Wales</v>
      </c>
      <c r="I891" t="str">
        <f>VLOOKUP($E891,[1]LUTs!$AA$2:$AG$194, 4, FALSE)</f>
        <v>Intensive animal production</v>
      </c>
      <c r="J891" t="str">
        <f>VLOOKUP($E891,[1]LUTs!$AA$2:$AG$194,5,FALSE)</f>
        <v>Livestock production</v>
      </c>
      <c r="K891" t="str">
        <f>VLOOKUP($E891,[1]LUTs!$AA$2:$AG$194,6,FALSE)</f>
        <v>Agriculture</v>
      </c>
      <c r="L891" t="str">
        <f>VLOOKUP($E891,[1]LUTs!$AA$2:$AG$194,7,FALSE)</f>
        <v>Dryland</v>
      </c>
    </row>
    <row r="892" spans="1:12" x14ac:dyDescent="0.25">
      <c r="A892">
        <v>1975</v>
      </c>
      <c r="B892">
        <v>608</v>
      </c>
      <c r="C892">
        <f t="shared" si="13"/>
        <v>152</v>
      </c>
      <c r="D892">
        <v>1080</v>
      </c>
      <c r="E892">
        <v>525</v>
      </c>
      <c r="F892" t="str">
        <f>VLOOKUP($D892,[1]LUTs!$D$2:$H$64, 2, FALSE)</f>
        <v>Northern Tablelands</v>
      </c>
      <c r="G892" t="str">
        <f>VLOOKUP($D892,[1]LUTs!$D$2:$H$64, 3, FALSE)</f>
        <v>NSW</v>
      </c>
      <c r="H892" t="str">
        <f>VLOOKUP(G892,[1]LUTs!V$2:W$9, 2, FALSE)</f>
        <v>New South Wales</v>
      </c>
      <c r="I892" t="str">
        <f>VLOOKUP($E892,[1]LUTs!$AA$2:$AG$194, 4, FALSE)</f>
        <v>Intensive animal production</v>
      </c>
      <c r="J892" t="str">
        <f>VLOOKUP($E892,[1]LUTs!$AA$2:$AG$194,5,FALSE)</f>
        <v>Livestock production</v>
      </c>
      <c r="K892" t="str">
        <f>VLOOKUP($E892,[1]LUTs!$AA$2:$AG$194,6,FALSE)</f>
        <v>Agriculture</v>
      </c>
      <c r="L892" t="str">
        <f>VLOOKUP($E892,[1]LUTs!$AA$2:$AG$194,7,FALSE)</f>
        <v>Dryland</v>
      </c>
    </row>
    <row r="893" spans="1:12" x14ac:dyDescent="0.25">
      <c r="A893">
        <v>1954</v>
      </c>
      <c r="B893">
        <v>102</v>
      </c>
      <c r="C893">
        <f t="shared" si="13"/>
        <v>25.5</v>
      </c>
      <c r="D893">
        <v>1080</v>
      </c>
      <c r="E893">
        <v>526</v>
      </c>
      <c r="F893" t="str">
        <f>VLOOKUP($D893,[1]LUTs!$D$2:$H$64, 2, FALSE)</f>
        <v>Northern Tablelands</v>
      </c>
      <c r="G893" t="str">
        <f>VLOOKUP($D893,[1]LUTs!$D$2:$H$64, 3, FALSE)</f>
        <v>NSW</v>
      </c>
      <c r="H893" t="str">
        <f>VLOOKUP(G893,[1]LUTs!V$2:W$9, 2, FALSE)</f>
        <v>New South Wales</v>
      </c>
      <c r="I893" t="str">
        <f>VLOOKUP($E893,[1]LUTs!$AA$2:$AG$194, 4, FALSE)</f>
        <v>Intensive animal production</v>
      </c>
      <c r="J893" t="str">
        <f>VLOOKUP($E893,[1]LUTs!$AA$2:$AG$194,5,FALSE)</f>
        <v>Livestock production</v>
      </c>
      <c r="K893" t="str">
        <f>VLOOKUP($E893,[1]LUTs!$AA$2:$AG$194,6,FALSE)</f>
        <v>Agriculture</v>
      </c>
      <c r="L893" t="str">
        <f>VLOOKUP($E893,[1]LUTs!$AA$2:$AG$194,7,FALSE)</f>
        <v>Dryland</v>
      </c>
    </row>
    <row r="894" spans="1:12" x14ac:dyDescent="0.25">
      <c r="A894">
        <v>1743</v>
      </c>
      <c r="B894">
        <v>323</v>
      </c>
      <c r="C894">
        <f t="shared" si="13"/>
        <v>80.75</v>
      </c>
      <c r="D894">
        <v>1080</v>
      </c>
      <c r="E894">
        <v>527</v>
      </c>
      <c r="F894" t="str">
        <f>VLOOKUP($D894,[1]LUTs!$D$2:$H$64, 2, FALSE)</f>
        <v>Northern Tablelands</v>
      </c>
      <c r="G894" t="str">
        <f>VLOOKUP($D894,[1]LUTs!$D$2:$H$64, 3, FALSE)</f>
        <v>NSW</v>
      </c>
      <c r="H894" t="str">
        <f>VLOOKUP(G894,[1]LUTs!V$2:W$9, 2, FALSE)</f>
        <v>New South Wales</v>
      </c>
      <c r="I894" t="str">
        <f>VLOOKUP($E894,[1]LUTs!$AA$2:$AG$194, 4, FALSE)</f>
        <v>Intensive animal production</v>
      </c>
      <c r="J894" t="str">
        <f>VLOOKUP($E894,[1]LUTs!$AA$2:$AG$194,5,FALSE)</f>
        <v>Livestock production</v>
      </c>
      <c r="K894" t="str">
        <f>VLOOKUP($E894,[1]LUTs!$AA$2:$AG$194,6,FALSE)</f>
        <v>Agriculture</v>
      </c>
      <c r="L894" t="str">
        <f>VLOOKUP($E894,[1]LUTs!$AA$2:$AG$194,7,FALSE)</f>
        <v>Dryland</v>
      </c>
    </row>
    <row r="895" spans="1:12" x14ac:dyDescent="0.25">
      <c r="A895">
        <v>1668</v>
      </c>
      <c r="B895">
        <v>65</v>
      </c>
      <c r="C895">
        <f t="shared" si="13"/>
        <v>16.25</v>
      </c>
      <c r="D895">
        <v>1080</v>
      </c>
      <c r="E895">
        <v>528</v>
      </c>
      <c r="F895" t="str">
        <f>VLOOKUP($D895,[1]LUTs!$D$2:$H$64, 2, FALSE)</f>
        <v>Northern Tablelands</v>
      </c>
      <c r="G895" t="str">
        <f>VLOOKUP($D895,[1]LUTs!$D$2:$H$64, 3, FALSE)</f>
        <v>NSW</v>
      </c>
      <c r="H895" t="str">
        <f>VLOOKUP(G895,[1]LUTs!V$2:W$9, 2, FALSE)</f>
        <v>New South Wales</v>
      </c>
      <c r="I895" t="str">
        <f>VLOOKUP($E895,[1]LUTs!$AA$2:$AG$194, 4, FALSE)</f>
        <v>Intensive animal production</v>
      </c>
      <c r="J895" t="str">
        <f>VLOOKUP($E895,[1]LUTs!$AA$2:$AG$194,5,FALSE)</f>
        <v>Livestock production</v>
      </c>
      <c r="K895" t="str">
        <f>VLOOKUP($E895,[1]LUTs!$AA$2:$AG$194,6,FALSE)</f>
        <v>Agriculture</v>
      </c>
      <c r="L895" t="str">
        <f>VLOOKUP($E895,[1]LUTs!$AA$2:$AG$194,7,FALSE)</f>
        <v>Dryland</v>
      </c>
    </row>
    <row r="896" spans="1:12" x14ac:dyDescent="0.25">
      <c r="A896">
        <v>1735</v>
      </c>
      <c r="B896">
        <v>1014</v>
      </c>
      <c r="C896">
        <f t="shared" si="13"/>
        <v>253.5</v>
      </c>
      <c r="D896">
        <v>1080</v>
      </c>
      <c r="E896">
        <v>530</v>
      </c>
      <c r="F896" t="str">
        <f>VLOOKUP($D896,[1]LUTs!$D$2:$H$64, 2, FALSE)</f>
        <v>Northern Tablelands</v>
      </c>
      <c r="G896" t="str">
        <f>VLOOKUP($D896,[1]LUTs!$D$2:$H$64, 3, FALSE)</f>
        <v>NSW</v>
      </c>
      <c r="H896" t="str">
        <f>VLOOKUP(G896,[1]LUTs!V$2:W$9, 2, FALSE)</f>
        <v>New South Wales</v>
      </c>
      <c r="I896" t="str">
        <f>VLOOKUP($E896,[1]LUTs!$AA$2:$AG$194, 4, FALSE)</f>
        <v>Urban intensive uses</v>
      </c>
      <c r="J896" t="str">
        <f>VLOOKUP($E896,[1]LUTs!$AA$2:$AG$194,5,FALSE)</f>
        <v>Intensive uses</v>
      </c>
      <c r="K896" t="str">
        <f>VLOOKUP($E896,[1]LUTs!$AA$2:$AG$194,6,FALSE)</f>
        <v>Non-agriculture</v>
      </c>
      <c r="L896" t="str">
        <f>VLOOKUP($E896,[1]LUTs!$AA$2:$AG$194,7,FALSE)</f>
        <v>Dryland</v>
      </c>
    </row>
    <row r="897" spans="1:12" x14ac:dyDescent="0.25">
      <c r="A897">
        <v>1958</v>
      </c>
      <c r="B897">
        <v>157</v>
      </c>
      <c r="C897">
        <f t="shared" si="13"/>
        <v>39.25</v>
      </c>
      <c r="D897">
        <v>1080</v>
      </c>
      <c r="E897">
        <v>531</v>
      </c>
      <c r="F897" t="str">
        <f>VLOOKUP($D897,[1]LUTs!$D$2:$H$64, 2, FALSE)</f>
        <v>Northern Tablelands</v>
      </c>
      <c r="G897" t="str">
        <f>VLOOKUP($D897,[1]LUTs!$D$2:$H$64, 3, FALSE)</f>
        <v>NSW</v>
      </c>
      <c r="H897" t="str">
        <f>VLOOKUP(G897,[1]LUTs!V$2:W$9, 2, FALSE)</f>
        <v>New South Wales</v>
      </c>
      <c r="I897" t="str">
        <f>VLOOKUP($E897,[1]LUTs!$AA$2:$AG$194, 4, FALSE)</f>
        <v>Urban intensive uses</v>
      </c>
      <c r="J897" t="str">
        <f>VLOOKUP($E897,[1]LUTs!$AA$2:$AG$194,5,FALSE)</f>
        <v>Intensive uses</v>
      </c>
      <c r="K897" t="str">
        <f>VLOOKUP($E897,[1]LUTs!$AA$2:$AG$194,6,FALSE)</f>
        <v>Non-agriculture</v>
      </c>
      <c r="L897" t="str">
        <f>VLOOKUP($E897,[1]LUTs!$AA$2:$AG$194,7,FALSE)</f>
        <v>Dryland</v>
      </c>
    </row>
    <row r="898" spans="1:12" x14ac:dyDescent="0.25">
      <c r="A898">
        <v>1950</v>
      </c>
      <c r="B898">
        <v>23</v>
      </c>
      <c r="C898">
        <f t="shared" ref="C898:C961" si="14">B898/4</f>
        <v>5.75</v>
      </c>
      <c r="D898">
        <v>1080</v>
      </c>
      <c r="E898">
        <v>534</v>
      </c>
      <c r="F898" t="str">
        <f>VLOOKUP($D898,[1]LUTs!$D$2:$H$64, 2, FALSE)</f>
        <v>Northern Tablelands</v>
      </c>
      <c r="G898" t="str">
        <f>VLOOKUP($D898,[1]LUTs!$D$2:$H$64, 3, FALSE)</f>
        <v>NSW</v>
      </c>
      <c r="H898" t="str">
        <f>VLOOKUP(G898,[1]LUTs!V$2:W$9, 2, FALSE)</f>
        <v>New South Wales</v>
      </c>
      <c r="I898" t="str">
        <f>VLOOKUP($E898,[1]LUTs!$AA$2:$AG$194, 4, FALSE)</f>
        <v>Urban intensive uses</v>
      </c>
      <c r="J898" t="str">
        <f>VLOOKUP($E898,[1]LUTs!$AA$2:$AG$194,5,FALSE)</f>
        <v>Intensive uses</v>
      </c>
      <c r="K898" t="str">
        <f>VLOOKUP($E898,[1]LUTs!$AA$2:$AG$194,6,FALSE)</f>
        <v>Non-agriculture</v>
      </c>
      <c r="L898" t="str">
        <f>VLOOKUP($E898,[1]LUTs!$AA$2:$AG$194,7,FALSE)</f>
        <v>Dryland</v>
      </c>
    </row>
    <row r="899" spans="1:12" x14ac:dyDescent="0.25">
      <c r="A899">
        <v>1823</v>
      </c>
      <c r="B899">
        <v>48</v>
      </c>
      <c r="C899">
        <f t="shared" si="14"/>
        <v>12</v>
      </c>
      <c r="D899">
        <v>1080</v>
      </c>
      <c r="E899">
        <v>535</v>
      </c>
      <c r="F899" t="str">
        <f>VLOOKUP($D899,[1]LUTs!$D$2:$H$64, 2, FALSE)</f>
        <v>Northern Tablelands</v>
      </c>
      <c r="G899" t="str">
        <f>VLOOKUP($D899,[1]LUTs!$D$2:$H$64, 3, FALSE)</f>
        <v>NSW</v>
      </c>
      <c r="H899" t="str">
        <f>VLOOKUP(G899,[1]LUTs!V$2:W$9, 2, FALSE)</f>
        <v>New South Wales</v>
      </c>
      <c r="I899" t="str">
        <f>VLOOKUP($E899,[1]LUTs!$AA$2:$AG$194, 4, FALSE)</f>
        <v>Urban intensive uses</v>
      </c>
      <c r="J899" t="str">
        <f>VLOOKUP($E899,[1]LUTs!$AA$2:$AG$194,5,FALSE)</f>
        <v>Intensive uses</v>
      </c>
      <c r="K899" t="str">
        <f>VLOOKUP($E899,[1]LUTs!$AA$2:$AG$194,6,FALSE)</f>
        <v>Non-agriculture</v>
      </c>
      <c r="L899" t="str">
        <f>VLOOKUP($E899,[1]LUTs!$AA$2:$AG$194,7,FALSE)</f>
        <v>Dryland</v>
      </c>
    </row>
    <row r="900" spans="1:12" x14ac:dyDescent="0.25">
      <c r="A900">
        <v>1622</v>
      </c>
      <c r="B900">
        <v>25934</v>
      </c>
      <c r="C900">
        <f t="shared" si="14"/>
        <v>6483.5</v>
      </c>
      <c r="D900">
        <v>1080</v>
      </c>
      <c r="E900">
        <v>540</v>
      </c>
      <c r="F900" t="str">
        <f>VLOOKUP($D900,[1]LUTs!$D$2:$H$64, 2, FALSE)</f>
        <v>Northern Tablelands</v>
      </c>
      <c r="G900" t="str">
        <f>VLOOKUP($D900,[1]LUTs!$D$2:$H$64, 3, FALSE)</f>
        <v>NSW</v>
      </c>
      <c r="H900" t="str">
        <f>VLOOKUP(G900,[1]LUTs!V$2:W$9, 2, FALSE)</f>
        <v>New South Wales</v>
      </c>
      <c r="I900" t="str">
        <f>VLOOKUP($E900,[1]LUTs!$AA$2:$AG$194, 4, FALSE)</f>
        <v>Urban intensive uses</v>
      </c>
      <c r="J900" t="str">
        <f>VLOOKUP($E900,[1]LUTs!$AA$2:$AG$194,5,FALSE)</f>
        <v>Intensive uses</v>
      </c>
      <c r="K900" t="str">
        <f>VLOOKUP($E900,[1]LUTs!$AA$2:$AG$194,6,FALSE)</f>
        <v>Non-agriculture</v>
      </c>
      <c r="L900" t="str">
        <f>VLOOKUP($E900,[1]LUTs!$AA$2:$AG$194,7,FALSE)</f>
        <v>Dryland</v>
      </c>
    </row>
    <row r="901" spans="1:12" x14ac:dyDescent="0.25">
      <c r="A901">
        <v>1666</v>
      </c>
      <c r="B901">
        <v>13985</v>
      </c>
      <c r="C901">
        <f t="shared" si="14"/>
        <v>3496.25</v>
      </c>
      <c r="D901">
        <v>1080</v>
      </c>
      <c r="E901">
        <v>541</v>
      </c>
      <c r="F901" t="str">
        <f>VLOOKUP($D901,[1]LUTs!$D$2:$H$64, 2, FALSE)</f>
        <v>Northern Tablelands</v>
      </c>
      <c r="G901" t="str">
        <f>VLOOKUP($D901,[1]LUTs!$D$2:$H$64, 3, FALSE)</f>
        <v>NSW</v>
      </c>
      <c r="H901" t="str">
        <f>VLOOKUP(G901,[1]LUTs!V$2:W$9, 2, FALSE)</f>
        <v>New South Wales</v>
      </c>
      <c r="I901" t="str">
        <f>VLOOKUP($E901,[1]LUTs!$AA$2:$AG$194, 4, FALSE)</f>
        <v>Urban intensive uses</v>
      </c>
      <c r="J901" t="str">
        <f>VLOOKUP($E901,[1]LUTs!$AA$2:$AG$194,5,FALSE)</f>
        <v>Intensive uses</v>
      </c>
      <c r="K901" t="str">
        <f>VLOOKUP($E901,[1]LUTs!$AA$2:$AG$194,6,FALSE)</f>
        <v>Non-agriculture</v>
      </c>
      <c r="L901" t="str">
        <f>VLOOKUP($E901,[1]LUTs!$AA$2:$AG$194,7,FALSE)</f>
        <v>Dryland</v>
      </c>
    </row>
    <row r="902" spans="1:12" x14ac:dyDescent="0.25">
      <c r="A902">
        <v>1655</v>
      </c>
      <c r="B902">
        <v>34677</v>
      </c>
      <c r="C902">
        <f t="shared" si="14"/>
        <v>8669.25</v>
      </c>
      <c r="D902">
        <v>1080</v>
      </c>
      <c r="E902">
        <v>542</v>
      </c>
      <c r="F902" t="str">
        <f>VLOOKUP($D902,[1]LUTs!$D$2:$H$64, 2, FALSE)</f>
        <v>Northern Tablelands</v>
      </c>
      <c r="G902" t="str">
        <f>VLOOKUP($D902,[1]LUTs!$D$2:$H$64, 3, FALSE)</f>
        <v>NSW</v>
      </c>
      <c r="H902" t="str">
        <f>VLOOKUP(G902,[1]LUTs!V$2:W$9, 2, FALSE)</f>
        <v>New South Wales</v>
      </c>
      <c r="I902" t="str">
        <f>VLOOKUP($E902,[1]LUTs!$AA$2:$AG$194, 4, FALSE)</f>
        <v>Rural residential and farm infrastructure</v>
      </c>
      <c r="J902" t="str">
        <f>VLOOKUP($E902,[1]LUTs!$AA$2:$AG$194,5,FALSE)</f>
        <v>Intensive uses</v>
      </c>
      <c r="K902" t="str">
        <f>VLOOKUP($E902,[1]LUTs!$AA$2:$AG$194,6,FALSE)</f>
        <v>Non-agriculture</v>
      </c>
      <c r="L902" t="str">
        <f>VLOOKUP($E902,[1]LUTs!$AA$2:$AG$194,7,FALSE)</f>
        <v>Dryland</v>
      </c>
    </row>
    <row r="903" spans="1:12" x14ac:dyDescent="0.25">
      <c r="A903">
        <v>1642</v>
      </c>
      <c r="B903">
        <v>18927</v>
      </c>
      <c r="C903">
        <f t="shared" si="14"/>
        <v>4731.75</v>
      </c>
      <c r="D903">
        <v>1080</v>
      </c>
      <c r="E903">
        <v>543</v>
      </c>
      <c r="F903" t="str">
        <f>VLOOKUP($D903,[1]LUTs!$D$2:$H$64, 2, FALSE)</f>
        <v>Northern Tablelands</v>
      </c>
      <c r="G903" t="str">
        <f>VLOOKUP($D903,[1]LUTs!$D$2:$H$64, 3, FALSE)</f>
        <v>NSW</v>
      </c>
      <c r="H903" t="str">
        <f>VLOOKUP(G903,[1]LUTs!V$2:W$9, 2, FALSE)</f>
        <v>New South Wales</v>
      </c>
      <c r="I903" t="str">
        <f>VLOOKUP($E903,[1]LUTs!$AA$2:$AG$194, 4, FALSE)</f>
        <v>Rural residential and farm infrastructure</v>
      </c>
      <c r="J903" t="str">
        <f>VLOOKUP($E903,[1]LUTs!$AA$2:$AG$194,5,FALSE)</f>
        <v>Intensive uses</v>
      </c>
      <c r="K903" t="str">
        <f>VLOOKUP($E903,[1]LUTs!$AA$2:$AG$194,6,FALSE)</f>
        <v>Non-agriculture</v>
      </c>
      <c r="L903" t="str">
        <f>VLOOKUP($E903,[1]LUTs!$AA$2:$AG$194,7,FALSE)</f>
        <v>Dryland</v>
      </c>
    </row>
    <row r="904" spans="1:12" x14ac:dyDescent="0.25">
      <c r="A904">
        <v>1646</v>
      </c>
      <c r="B904">
        <v>10246</v>
      </c>
      <c r="C904">
        <f t="shared" si="14"/>
        <v>2561.5</v>
      </c>
      <c r="D904">
        <v>1080</v>
      </c>
      <c r="E904">
        <v>545</v>
      </c>
      <c r="F904" t="str">
        <f>VLOOKUP($D904,[1]LUTs!$D$2:$H$64, 2, FALSE)</f>
        <v>Northern Tablelands</v>
      </c>
      <c r="G904" t="str">
        <f>VLOOKUP($D904,[1]LUTs!$D$2:$H$64, 3, FALSE)</f>
        <v>NSW</v>
      </c>
      <c r="H904" t="str">
        <f>VLOOKUP(G904,[1]LUTs!V$2:W$9, 2, FALSE)</f>
        <v>New South Wales</v>
      </c>
      <c r="I904" t="str">
        <f>VLOOKUP($E904,[1]LUTs!$AA$2:$AG$194, 4, FALSE)</f>
        <v>Rural residential and farm infrastructure</v>
      </c>
      <c r="J904" t="str">
        <f>VLOOKUP($E904,[1]LUTs!$AA$2:$AG$194,5,FALSE)</f>
        <v>Intensive uses</v>
      </c>
      <c r="K904" t="str">
        <f>VLOOKUP($E904,[1]LUTs!$AA$2:$AG$194,6,FALSE)</f>
        <v>Non-agriculture</v>
      </c>
      <c r="L904" t="str">
        <f>VLOOKUP($E904,[1]LUTs!$AA$2:$AG$194,7,FALSE)</f>
        <v>Dryland</v>
      </c>
    </row>
    <row r="905" spans="1:12" x14ac:dyDescent="0.25">
      <c r="A905">
        <v>1826</v>
      </c>
      <c r="B905">
        <v>2418</v>
      </c>
      <c r="C905">
        <f t="shared" si="14"/>
        <v>604.5</v>
      </c>
      <c r="D905">
        <v>1080</v>
      </c>
      <c r="E905">
        <v>550</v>
      </c>
      <c r="F905" t="str">
        <f>VLOOKUP($D905,[1]LUTs!$D$2:$H$64, 2, FALSE)</f>
        <v>Northern Tablelands</v>
      </c>
      <c r="G905" t="str">
        <f>VLOOKUP($D905,[1]LUTs!$D$2:$H$64, 3, FALSE)</f>
        <v>NSW</v>
      </c>
      <c r="H905" t="str">
        <f>VLOOKUP(G905,[1]LUTs!V$2:W$9, 2, FALSE)</f>
        <v>New South Wales</v>
      </c>
      <c r="I905" t="str">
        <f>VLOOKUP($E905,[1]LUTs!$AA$2:$AG$194, 4, FALSE)</f>
        <v>Urban intensive uses</v>
      </c>
      <c r="J905" t="str">
        <f>VLOOKUP($E905,[1]LUTs!$AA$2:$AG$194,5,FALSE)</f>
        <v>Intensive uses</v>
      </c>
      <c r="K905" t="str">
        <f>VLOOKUP($E905,[1]LUTs!$AA$2:$AG$194,6,FALSE)</f>
        <v>Non-agriculture</v>
      </c>
      <c r="L905" t="str">
        <f>VLOOKUP($E905,[1]LUTs!$AA$2:$AG$194,7,FALSE)</f>
        <v>Dryland</v>
      </c>
    </row>
    <row r="906" spans="1:12" x14ac:dyDescent="0.25">
      <c r="A906">
        <v>1787</v>
      </c>
      <c r="B906">
        <v>1056</v>
      </c>
      <c r="C906">
        <f t="shared" si="14"/>
        <v>264</v>
      </c>
      <c r="D906">
        <v>1080</v>
      </c>
      <c r="E906">
        <v>551</v>
      </c>
      <c r="F906" t="str">
        <f>VLOOKUP($D906,[1]LUTs!$D$2:$H$64, 2, FALSE)</f>
        <v>Northern Tablelands</v>
      </c>
      <c r="G906" t="str">
        <f>VLOOKUP($D906,[1]LUTs!$D$2:$H$64, 3, FALSE)</f>
        <v>NSW</v>
      </c>
      <c r="H906" t="str">
        <f>VLOOKUP(G906,[1]LUTs!V$2:W$9, 2, FALSE)</f>
        <v>New South Wales</v>
      </c>
      <c r="I906" t="str">
        <f>VLOOKUP($E906,[1]LUTs!$AA$2:$AG$194, 4, FALSE)</f>
        <v>Urban intensive uses</v>
      </c>
      <c r="J906" t="str">
        <f>VLOOKUP($E906,[1]LUTs!$AA$2:$AG$194,5,FALSE)</f>
        <v>Intensive uses</v>
      </c>
      <c r="K906" t="str">
        <f>VLOOKUP($E906,[1]LUTs!$AA$2:$AG$194,6,FALSE)</f>
        <v>Non-agriculture</v>
      </c>
      <c r="L906" t="str">
        <f>VLOOKUP($E906,[1]LUTs!$AA$2:$AG$194,7,FALSE)</f>
        <v>Dryland</v>
      </c>
    </row>
    <row r="907" spans="1:12" x14ac:dyDescent="0.25">
      <c r="A907">
        <v>1840</v>
      </c>
      <c r="B907">
        <v>2264</v>
      </c>
      <c r="C907">
        <f t="shared" si="14"/>
        <v>566</v>
      </c>
      <c r="D907">
        <v>1080</v>
      </c>
      <c r="E907">
        <v>552</v>
      </c>
      <c r="F907" t="str">
        <f>VLOOKUP($D907,[1]LUTs!$D$2:$H$64, 2, FALSE)</f>
        <v>Northern Tablelands</v>
      </c>
      <c r="G907" t="str">
        <f>VLOOKUP($D907,[1]LUTs!$D$2:$H$64, 3, FALSE)</f>
        <v>NSW</v>
      </c>
      <c r="H907" t="str">
        <f>VLOOKUP(G907,[1]LUTs!V$2:W$9, 2, FALSE)</f>
        <v>New South Wales</v>
      </c>
      <c r="I907" t="str">
        <f>VLOOKUP($E907,[1]LUTs!$AA$2:$AG$194, 4, FALSE)</f>
        <v>Urban intensive uses</v>
      </c>
      <c r="J907" t="str">
        <f>VLOOKUP($E907,[1]LUTs!$AA$2:$AG$194,5,FALSE)</f>
        <v>Intensive uses</v>
      </c>
      <c r="K907" t="str">
        <f>VLOOKUP($E907,[1]LUTs!$AA$2:$AG$194,6,FALSE)</f>
        <v>Non-agriculture</v>
      </c>
      <c r="L907" t="str">
        <f>VLOOKUP($E907,[1]LUTs!$AA$2:$AG$194,7,FALSE)</f>
        <v>Dryland</v>
      </c>
    </row>
    <row r="908" spans="1:12" x14ac:dyDescent="0.25">
      <c r="A908">
        <v>1692</v>
      </c>
      <c r="B908">
        <v>3423</v>
      </c>
      <c r="C908">
        <f t="shared" si="14"/>
        <v>855.75</v>
      </c>
      <c r="D908">
        <v>1080</v>
      </c>
      <c r="E908">
        <v>553</v>
      </c>
      <c r="F908" t="str">
        <f>VLOOKUP($D908,[1]LUTs!$D$2:$H$64, 2, FALSE)</f>
        <v>Northern Tablelands</v>
      </c>
      <c r="G908" t="str">
        <f>VLOOKUP($D908,[1]LUTs!$D$2:$H$64, 3, FALSE)</f>
        <v>NSW</v>
      </c>
      <c r="H908" t="str">
        <f>VLOOKUP(G908,[1]LUTs!V$2:W$9, 2, FALSE)</f>
        <v>New South Wales</v>
      </c>
      <c r="I908" t="str">
        <f>VLOOKUP($E908,[1]LUTs!$AA$2:$AG$194, 4, FALSE)</f>
        <v>Urban intensive uses</v>
      </c>
      <c r="J908" t="str">
        <f>VLOOKUP($E908,[1]LUTs!$AA$2:$AG$194,5,FALSE)</f>
        <v>Intensive uses</v>
      </c>
      <c r="K908" t="str">
        <f>VLOOKUP($E908,[1]LUTs!$AA$2:$AG$194,6,FALSE)</f>
        <v>Non-agriculture</v>
      </c>
      <c r="L908" t="str">
        <f>VLOOKUP($E908,[1]LUTs!$AA$2:$AG$194,7,FALSE)</f>
        <v>Dryland</v>
      </c>
    </row>
    <row r="909" spans="1:12" x14ac:dyDescent="0.25">
      <c r="A909">
        <v>1827</v>
      </c>
      <c r="B909">
        <v>118</v>
      </c>
      <c r="C909">
        <f t="shared" si="14"/>
        <v>29.5</v>
      </c>
      <c r="D909">
        <v>1080</v>
      </c>
      <c r="E909">
        <v>554</v>
      </c>
      <c r="F909" t="str">
        <f>VLOOKUP($D909,[1]LUTs!$D$2:$H$64, 2, FALSE)</f>
        <v>Northern Tablelands</v>
      </c>
      <c r="G909" t="str">
        <f>VLOOKUP($D909,[1]LUTs!$D$2:$H$64, 3, FALSE)</f>
        <v>NSW</v>
      </c>
      <c r="H909" t="str">
        <f>VLOOKUP(G909,[1]LUTs!V$2:W$9, 2, FALSE)</f>
        <v>New South Wales</v>
      </c>
      <c r="I909" t="str">
        <f>VLOOKUP($E909,[1]LUTs!$AA$2:$AG$194, 4, FALSE)</f>
        <v>Urban intensive uses</v>
      </c>
      <c r="J909" t="str">
        <f>VLOOKUP($E909,[1]LUTs!$AA$2:$AG$194,5,FALSE)</f>
        <v>Intensive uses</v>
      </c>
      <c r="K909" t="str">
        <f>VLOOKUP($E909,[1]LUTs!$AA$2:$AG$194,6,FALSE)</f>
        <v>Non-agriculture</v>
      </c>
      <c r="L909" t="str">
        <f>VLOOKUP($E909,[1]LUTs!$AA$2:$AG$194,7,FALSE)</f>
        <v>Dryland</v>
      </c>
    </row>
    <row r="910" spans="1:12" x14ac:dyDescent="0.25">
      <c r="A910">
        <v>1869</v>
      </c>
      <c r="B910">
        <v>184</v>
      </c>
      <c r="C910">
        <f t="shared" si="14"/>
        <v>46</v>
      </c>
      <c r="D910">
        <v>1080</v>
      </c>
      <c r="E910">
        <v>560</v>
      </c>
      <c r="F910" t="str">
        <f>VLOOKUP($D910,[1]LUTs!$D$2:$H$64, 2, FALSE)</f>
        <v>Northern Tablelands</v>
      </c>
      <c r="G910" t="str">
        <f>VLOOKUP($D910,[1]LUTs!$D$2:$H$64, 3, FALSE)</f>
        <v>NSW</v>
      </c>
      <c r="H910" t="str">
        <f>VLOOKUP(G910,[1]LUTs!V$2:W$9, 2, FALSE)</f>
        <v>New South Wales</v>
      </c>
      <c r="I910" t="str">
        <f>VLOOKUP($E910,[1]LUTs!$AA$2:$AG$194, 4, FALSE)</f>
        <v>Urban intensive uses</v>
      </c>
      <c r="J910" t="str">
        <f>VLOOKUP($E910,[1]LUTs!$AA$2:$AG$194,5,FALSE)</f>
        <v>Intensive uses</v>
      </c>
      <c r="K910" t="str">
        <f>VLOOKUP($E910,[1]LUTs!$AA$2:$AG$194,6,FALSE)</f>
        <v>Non-agriculture</v>
      </c>
      <c r="L910" t="str">
        <f>VLOOKUP($E910,[1]LUTs!$AA$2:$AG$194,7,FALSE)</f>
        <v>Dryland</v>
      </c>
    </row>
    <row r="911" spans="1:12" x14ac:dyDescent="0.25">
      <c r="A911">
        <v>1978</v>
      </c>
      <c r="B911">
        <v>102</v>
      </c>
      <c r="C911">
        <f t="shared" si="14"/>
        <v>25.5</v>
      </c>
      <c r="D911">
        <v>1080</v>
      </c>
      <c r="E911">
        <v>563</v>
      </c>
      <c r="F911" t="str">
        <f>VLOOKUP($D911,[1]LUTs!$D$2:$H$64, 2, FALSE)</f>
        <v>Northern Tablelands</v>
      </c>
      <c r="G911" t="str">
        <f>VLOOKUP($D911,[1]LUTs!$D$2:$H$64, 3, FALSE)</f>
        <v>NSW</v>
      </c>
      <c r="H911" t="str">
        <f>VLOOKUP(G911,[1]LUTs!V$2:W$9, 2, FALSE)</f>
        <v>New South Wales</v>
      </c>
      <c r="I911" t="str">
        <f>VLOOKUP($E911,[1]LUTs!$AA$2:$AG$194, 4, FALSE)</f>
        <v>Urban intensive uses</v>
      </c>
      <c r="J911" t="str">
        <f>VLOOKUP($E911,[1]LUTs!$AA$2:$AG$194,5,FALSE)</f>
        <v>Intensive uses</v>
      </c>
      <c r="K911" t="str">
        <f>VLOOKUP($E911,[1]LUTs!$AA$2:$AG$194,6,FALSE)</f>
        <v>Non-agriculture</v>
      </c>
      <c r="L911" t="str">
        <f>VLOOKUP($E911,[1]LUTs!$AA$2:$AG$194,7,FALSE)</f>
        <v>Dryland</v>
      </c>
    </row>
    <row r="912" spans="1:12" x14ac:dyDescent="0.25">
      <c r="A912">
        <v>2141</v>
      </c>
      <c r="B912">
        <v>1</v>
      </c>
      <c r="C912">
        <f t="shared" si="14"/>
        <v>0.25</v>
      </c>
      <c r="D912">
        <v>1080</v>
      </c>
      <c r="E912">
        <v>564</v>
      </c>
      <c r="F912" t="str">
        <f>VLOOKUP($D912,[1]LUTs!$D$2:$H$64, 2, FALSE)</f>
        <v>Northern Tablelands</v>
      </c>
      <c r="G912" t="str">
        <f>VLOOKUP($D912,[1]LUTs!$D$2:$H$64, 3, FALSE)</f>
        <v>NSW</v>
      </c>
      <c r="H912" t="str">
        <f>VLOOKUP(G912,[1]LUTs!V$2:W$9, 2, FALSE)</f>
        <v>New South Wales</v>
      </c>
      <c r="I912" t="str">
        <f>VLOOKUP($E912,[1]LUTs!$AA$2:$AG$194, 4, FALSE)</f>
        <v>Urban intensive uses</v>
      </c>
      <c r="J912" t="str">
        <f>VLOOKUP($E912,[1]LUTs!$AA$2:$AG$194,5,FALSE)</f>
        <v>Intensive uses</v>
      </c>
      <c r="K912" t="str">
        <f>VLOOKUP($E912,[1]LUTs!$AA$2:$AG$194,6,FALSE)</f>
        <v>Non-agriculture</v>
      </c>
      <c r="L912" t="str">
        <f>VLOOKUP($E912,[1]LUTs!$AA$2:$AG$194,7,FALSE)</f>
        <v>Dryland</v>
      </c>
    </row>
    <row r="913" spans="1:12" x14ac:dyDescent="0.25">
      <c r="A913">
        <v>1930</v>
      </c>
      <c r="B913">
        <v>88</v>
      </c>
      <c r="C913">
        <f t="shared" si="14"/>
        <v>22</v>
      </c>
      <c r="D913">
        <v>1080</v>
      </c>
      <c r="E913">
        <v>565</v>
      </c>
      <c r="F913" t="str">
        <f>VLOOKUP($D913,[1]LUTs!$D$2:$H$64, 2, FALSE)</f>
        <v>Northern Tablelands</v>
      </c>
      <c r="G913" t="str">
        <f>VLOOKUP($D913,[1]LUTs!$D$2:$H$64, 3, FALSE)</f>
        <v>NSW</v>
      </c>
      <c r="H913" t="str">
        <f>VLOOKUP(G913,[1]LUTs!V$2:W$9, 2, FALSE)</f>
        <v>New South Wales</v>
      </c>
      <c r="I913" t="str">
        <f>VLOOKUP($E913,[1]LUTs!$AA$2:$AG$194, 4, FALSE)</f>
        <v>Urban intensive uses</v>
      </c>
      <c r="J913" t="str">
        <f>VLOOKUP($E913,[1]LUTs!$AA$2:$AG$194,5,FALSE)</f>
        <v>Intensive uses</v>
      </c>
      <c r="K913" t="str">
        <f>VLOOKUP($E913,[1]LUTs!$AA$2:$AG$194,6,FALSE)</f>
        <v>Non-agriculture</v>
      </c>
      <c r="L913" t="str">
        <f>VLOOKUP($E913,[1]LUTs!$AA$2:$AG$194,7,FALSE)</f>
        <v>Dryland</v>
      </c>
    </row>
    <row r="914" spans="1:12" x14ac:dyDescent="0.25">
      <c r="A914">
        <v>1963</v>
      </c>
      <c r="B914">
        <v>64</v>
      </c>
      <c r="C914">
        <f t="shared" si="14"/>
        <v>16</v>
      </c>
      <c r="D914">
        <v>1080</v>
      </c>
      <c r="E914">
        <v>567</v>
      </c>
      <c r="F914" t="str">
        <f>VLOOKUP($D914,[1]LUTs!$D$2:$H$64, 2, FALSE)</f>
        <v>Northern Tablelands</v>
      </c>
      <c r="G914" t="str">
        <f>VLOOKUP($D914,[1]LUTs!$D$2:$H$64, 3, FALSE)</f>
        <v>NSW</v>
      </c>
      <c r="H914" t="str">
        <f>VLOOKUP(G914,[1]LUTs!V$2:W$9, 2, FALSE)</f>
        <v>New South Wales</v>
      </c>
      <c r="I914" t="str">
        <f>VLOOKUP($E914,[1]LUTs!$AA$2:$AG$194, 4, FALSE)</f>
        <v>Urban intensive uses</v>
      </c>
      <c r="J914" t="str">
        <f>VLOOKUP($E914,[1]LUTs!$AA$2:$AG$194,5,FALSE)</f>
        <v>Intensive uses</v>
      </c>
      <c r="K914" t="str">
        <f>VLOOKUP($E914,[1]LUTs!$AA$2:$AG$194,6,FALSE)</f>
        <v>Non-agriculture</v>
      </c>
      <c r="L914" t="str">
        <f>VLOOKUP($E914,[1]LUTs!$AA$2:$AG$194,7,FALSE)</f>
        <v>Dryland</v>
      </c>
    </row>
    <row r="915" spans="1:12" x14ac:dyDescent="0.25">
      <c r="A915">
        <v>1759</v>
      </c>
      <c r="B915">
        <v>4351</v>
      </c>
      <c r="C915">
        <f t="shared" si="14"/>
        <v>1087.75</v>
      </c>
      <c r="D915">
        <v>1080</v>
      </c>
      <c r="E915">
        <v>570</v>
      </c>
      <c r="F915" t="str">
        <f>VLOOKUP($D915,[1]LUTs!$D$2:$H$64, 2, FALSE)</f>
        <v>Northern Tablelands</v>
      </c>
      <c r="G915" t="str">
        <f>VLOOKUP($D915,[1]LUTs!$D$2:$H$64, 3, FALSE)</f>
        <v>NSW</v>
      </c>
      <c r="H915" t="str">
        <f>VLOOKUP(G915,[1]LUTs!V$2:W$9, 2, FALSE)</f>
        <v>New South Wales</v>
      </c>
      <c r="I915" t="str">
        <f>VLOOKUP($E915,[1]LUTs!$AA$2:$AG$194, 4, FALSE)</f>
        <v>Urban intensive uses</v>
      </c>
      <c r="J915" t="str">
        <f>VLOOKUP($E915,[1]LUTs!$AA$2:$AG$194,5,FALSE)</f>
        <v>Intensive uses</v>
      </c>
      <c r="K915" t="str">
        <f>VLOOKUP($E915,[1]LUTs!$AA$2:$AG$194,6,FALSE)</f>
        <v>Non-agriculture</v>
      </c>
      <c r="L915" t="str">
        <f>VLOOKUP($E915,[1]LUTs!$AA$2:$AG$194,7,FALSE)</f>
        <v>Dryland</v>
      </c>
    </row>
    <row r="916" spans="1:12" x14ac:dyDescent="0.25">
      <c r="A916">
        <v>1724</v>
      </c>
      <c r="B916">
        <v>1608</v>
      </c>
      <c r="C916">
        <f t="shared" si="14"/>
        <v>402</v>
      </c>
      <c r="D916">
        <v>1080</v>
      </c>
      <c r="E916">
        <v>571</v>
      </c>
      <c r="F916" t="str">
        <f>VLOOKUP($D916,[1]LUTs!$D$2:$H$64, 2, FALSE)</f>
        <v>Northern Tablelands</v>
      </c>
      <c r="G916" t="str">
        <f>VLOOKUP($D916,[1]LUTs!$D$2:$H$64, 3, FALSE)</f>
        <v>NSW</v>
      </c>
      <c r="H916" t="str">
        <f>VLOOKUP(G916,[1]LUTs!V$2:W$9, 2, FALSE)</f>
        <v>New South Wales</v>
      </c>
      <c r="I916" t="str">
        <f>VLOOKUP($E916,[1]LUTs!$AA$2:$AG$194, 4, FALSE)</f>
        <v>Urban intensive uses</v>
      </c>
      <c r="J916" t="str">
        <f>VLOOKUP($E916,[1]LUTs!$AA$2:$AG$194,5,FALSE)</f>
        <v>Intensive uses</v>
      </c>
      <c r="K916" t="str">
        <f>VLOOKUP($E916,[1]LUTs!$AA$2:$AG$194,6,FALSE)</f>
        <v>Non-agriculture</v>
      </c>
      <c r="L916" t="str">
        <f>VLOOKUP($E916,[1]LUTs!$AA$2:$AG$194,7,FALSE)</f>
        <v>Dryland</v>
      </c>
    </row>
    <row r="917" spans="1:12" x14ac:dyDescent="0.25">
      <c r="A917">
        <v>1575</v>
      </c>
      <c r="B917">
        <v>25208</v>
      </c>
      <c r="C917">
        <f t="shared" si="14"/>
        <v>6302</v>
      </c>
      <c r="D917">
        <v>1080</v>
      </c>
      <c r="E917">
        <v>572</v>
      </c>
      <c r="F917" t="str">
        <f>VLOOKUP($D917,[1]LUTs!$D$2:$H$64, 2, FALSE)</f>
        <v>Northern Tablelands</v>
      </c>
      <c r="G917" t="str">
        <f>VLOOKUP($D917,[1]LUTs!$D$2:$H$64, 3, FALSE)</f>
        <v>NSW</v>
      </c>
      <c r="H917" t="str">
        <f>VLOOKUP(G917,[1]LUTs!V$2:W$9, 2, FALSE)</f>
        <v>New South Wales</v>
      </c>
      <c r="I917" t="str">
        <f>VLOOKUP($E917,[1]LUTs!$AA$2:$AG$194, 4, FALSE)</f>
        <v>Urban intensive uses</v>
      </c>
      <c r="J917" t="str">
        <f>VLOOKUP($E917,[1]LUTs!$AA$2:$AG$194,5,FALSE)</f>
        <v>Intensive uses</v>
      </c>
      <c r="K917" t="str">
        <f>VLOOKUP($E917,[1]LUTs!$AA$2:$AG$194,6,FALSE)</f>
        <v>Non-agriculture</v>
      </c>
      <c r="L917" t="str">
        <f>VLOOKUP($E917,[1]LUTs!$AA$2:$AG$194,7,FALSE)</f>
        <v>Dryland</v>
      </c>
    </row>
    <row r="918" spans="1:12" x14ac:dyDescent="0.25">
      <c r="A918">
        <v>1824</v>
      </c>
      <c r="B918">
        <v>1930</v>
      </c>
      <c r="C918">
        <f t="shared" si="14"/>
        <v>482.5</v>
      </c>
      <c r="D918">
        <v>1080</v>
      </c>
      <c r="E918">
        <v>573</v>
      </c>
      <c r="F918" t="str">
        <f>VLOOKUP($D918,[1]LUTs!$D$2:$H$64, 2, FALSE)</f>
        <v>Northern Tablelands</v>
      </c>
      <c r="G918" t="str">
        <f>VLOOKUP($D918,[1]LUTs!$D$2:$H$64, 3, FALSE)</f>
        <v>NSW</v>
      </c>
      <c r="H918" t="str">
        <f>VLOOKUP(G918,[1]LUTs!V$2:W$9, 2, FALSE)</f>
        <v>New South Wales</v>
      </c>
      <c r="I918" t="str">
        <f>VLOOKUP($E918,[1]LUTs!$AA$2:$AG$194, 4, FALSE)</f>
        <v>Urban intensive uses</v>
      </c>
      <c r="J918" t="str">
        <f>VLOOKUP($E918,[1]LUTs!$AA$2:$AG$194,5,FALSE)</f>
        <v>Intensive uses</v>
      </c>
      <c r="K918" t="str">
        <f>VLOOKUP($E918,[1]LUTs!$AA$2:$AG$194,6,FALSE)</f>
        <v>Non-agriculture</v>
      </c>
      <c r="L918" t="str">
        <f>VLOOKUP($E918,[1]LUTs!$AA$2:$AG$194,7,FALSE)</f>
        <v>Dryland</v>
      </c>
    </row>
    <row r="919" spans="1:12" x14ac:dyDescent="0.25">
      <c r="A919">
        <v>2064</v>
      </c>
      <c r="B919">
        <v>6</v>
      </c>
      <c r="C919">
        <f t="shared" si="14"/>
        <v>1.5</v>
      </c>
      <c r="D919">
        <v>1080</v>
      </c>
      <c r="E919">
        <v>575</v>
      </c>
      <c r="F919" t="str">
        <f>VLOOKUP($D919,[1]LUTs!$D$2:$H$64, 2, FALSE)</f>
        <v>Northern Tablelands</v>
      </c>
      <c r="G919" t="str">
        <f>VLOOKUP($D919,[1]LUTs!$D$2:$H$64, 3, FALSE)</f>
        <v>NSW</v>
      </c>
      <c r="H919" t="str">
        <f>VLOOKUP(G919,[1]LUTs!V$2:W$9, 2, FALSE)</f>
        <v>New South Wales</v>
      </c>
      <c r="I919" t="str">
        <f>VLOOKUP($E919,[1]LUTs!$AA$2:$AG$194, 4, FALSE)</f>
        <v>Urban intensive uses</v>
      </c>
      <c r="J919" t="str">
        <f>VLOOKUP($E919,[1]LUTs!$AA$2:$AG$194,5,FALSE)</f>
        <v>Intensive uses</v>
      </c>
      <c r="K919" t="str">
        <f>VLOOKUP($E919,[1]LUTs!$AA$2:$AG$194,6,FALSE)</f>
        <v>Non-agriculture</v>
      </c>
      <c r="L919" t="str">
        <f>VLOOKUP($E919,[1]LUTs!$AA$2:$AG$194,7,FALSE)</f>
        <v>Dryland</v>
      </c>
    </row>
    <row r="920" spans="1:12" x14ac:dyDescent="0.25">
      <c r="A920">
        <v>1714</v>
      </c>
      <c r="B920">
        <v>4972</v>
      </c>
      <c r="C920">
        <f t="shared" si="14"/>
        <v>1243</v>
      </c>
      <c r="D920">
        <v>1080</v>
      </c>
      <c r="E920">
        <v>580</v>
      </c>
      <c r="F920" t="str">
        <f>VLOOKUP($D920,[1]LUTs!$D$2:$H$64, 2, FALSE)</f>
        <v>Northern Tablelands</v>
      </c>
      <c r="G920" t="str">
        <f>VLOOKUP($D920,[1]LUTs!$D$2:$H$64, 3, FALSE)</f>
        <v>NSW</v>
      </c>
      <c r="H920" t="str">
        <f>VLOOKUP(G920,[1]LUTs!V$2:W$9, 2, FALSE)</f>
        <v>New South Wales</v>
      </c>
      <c r="I920" t="str">
        <f>VLOOKUP($E920,[1]LUTs!$AA$2:$AG$194, 4, FALSE)</f>
        <v>Mining and waste</v>
      </c>
      <c r="J920" t="str">
        <f>VLOOKUP($E920,[1]LUTs!$AA$2:$AG$194,5,FALSE)</f>
        <v>Intensive uses</v>
      </c>
      <c r="K920" t="str">
        <f>VLOOKUP($E920,[1]LUTs!$AA$2:$AG$194,6,FALSE)</f>
        <v>Non-agriculture</v>
      </c>
      <c r="L920" t="str">
        <f>VLOOKUP($E920,[1]LUTs!$AA$2:$AG$194,7,FALSE)</f>
        <v>Dryland</v>
      </c>
    </row>
    <row r="921" spans="1:12" x14ac:dyDescent="0.25">
      <c r="A921">
        <v>1845</v>
      </c>
      <c r="B921">
        <v>567</v>
      </c>
      <c r="C921">
        <f t="shared" si="14"/>
        <v>141.75</v>
      </c>
      <c r="D921">
        <v>1080</v>
      </c>
      <c r="E921">
        <v>581</v>
      </c>
      <c r="F921" t="str">
        <f>VLOOKUP($D921,[1]LUTs!$D$2:$H$64, 2, FALSE)</f>
        <v>Northern Tablelands</v>
      </c>
      <c r="G921" t="str">
        <f>VLOOKUP($D921,[1]LUTs!$D$2:$H$64, 3, FALSE)</f>
        <v>NSW</v>
      </c>
      <c r="H921" t="str">
        <f>VLOOKUP(G921,[1]LUTs!V$2:W$9, 2, FALSE)</f>
        <v>New South Wales</v>
      </c>
      <c r="I921" t="str">
        <f>VLOOKUP($E921,[1]LUTs!$AA$2:$AG$194, 4, FALSE)</f>
        <v>Mining and waste</v>
      </c>
      <c r="J921" t="str">
        <f>VLOOKUP($E921,[1]LUTs!$AA$2:$AG$194,5,FALSE)</f>
        <v>Intensive uses</v>
      </c>
      <c r="K921" t="str">
        <f>VLOOKUP($E921,[1]LUTs!$AA$2:$AG$194,6,FALSE)</f>
        <v>Non-agriculture</v>
      </c>
      <c r="L921" t="str">
        <f>VLOOKUP($E921,[1]LUTs!$AA$2:$AG$194,7,FALSE)</f>
        <v>Dryland</v>
      </c>
    </row>
    <row r="922" spans="1:12" x14ac:dyDescent="0.25">
      <c r="A922">
        <v>1731</v>
      </c>
      <c r="B922">
        <v>772</v>
      </c>
      <c r="C922">
        <f t="shared" si="14"/>
        <v>193</v>
      </c>
      <c r="D922">
        <v>1080</v>
      </c>
      <c r="E922">
        <v>582</v>
      </c>
      <c r="F922" t="str">
        <f>VLOOKUP($D922,[1]LUTs!$D$2:$H$64, 2, FALSE)</f>
        <v>Northern Tablelands</v>
      </c>
      <c r="G922" t="str">
        <f>VLOOKUP($D922,[1]LUTs!$D$2:$H$64, 3, FALSE)</f>
        <v>NSW</v>
      </c>
      <c r="H922" t="str">
        <f>VLOOKUP(G922,[1]LUTs!V$2:W$9, 2, FALSE)</f>
        <v>New South Wales</v>
      </c>
      <c r="I922" t="str">
        <f>VLOOKUP($E922,[1]LUTs!$AA$2:$AG$194, 4, FALSE)</f>
        <v>Mining and waste</v>
      </c>
      <c r="J922" t="str">
        <f>VLOOKUP($E922,[1]LUTs!$AA$2:$AG$194,5,FALSE)</f>
        <v>Intensive uses</v>
      </c>
      <c r="K922" t="str">
        <f>VLOOKUP($E922,[1]LUTs!$AA$2:$AG$194,6,FALSE)</f>
        <v>Non-agriculture</v>
      </c>
      <c r="L922" t="str">
        <f>VLOOKUP($E922,[1]LUTs!$AA$2:$AG$194,7,FALSE)</f>
        <v>Dryland</v>
      </c>
    </row>
    <row r="923" spans="1:12" x14ac:dyDescent="0.25">
      <c r="A923">
        <v>1877</v>
      </c>
      <c r="B923">
        <v>1593</v>
      </c>
      <c r="C923">
        <f t="shared" si="14"/>
        <v>398.25</v>
      </c>
      <c r="D923">
        <v>1080</v>
      </c>
      <c r="E923">
        <v>584</v>
      </c>
      <c r="F923" t="str">
        <f>VLOOKUP($D923,[1]LUTs!$D$2:$H$64, 2, FALSE)</f>
        <v>Northern Tablelands</v>
      </c>
      <c r="G923" t="str">
        <f>VLOOKUP($D923,[1]LUTs!$D$2:$H$64, 3, FALSE)</f>
        <v>NSW</v>
      </c>
      <c r="H923" t="str">
        <f>VLOOKUP(G923,[1]LUTs!V$2:W$9, 2, FALSE)</f>
        <v>New South Wales</v>
      </c>
      <c r="I923" t="str">
        <f>VLOOKUP($E923,[1]LUTs!$AA$2:$AG$194, 4, FALSE)</f>
        <v>Mining and waste</v>
      </c>
      <c r="J923" t="str">
        <f>VLOOKUP($E923,[1]LUTs!$AA$2:$AG$194,5,FALSE)</f>
        <v>Intensive uses</v>
      </c>
      <c r="K923" t="str">
        <f>VLOOKUP($E923,[1]LUTs!$AA$2:$AG$194,6,FALSE)</f>
        <v>Non-agriculture</v>
      </c>
      <c r="L923" t="str">
        <f>VLOOKUP($E923,[1]LUTs!$AA$2:$AG$194,7,FALSE)</f>
        <v>Dryland</v>
      </c>
    </row>
    <row r="924" spans="1:12" x14ac:dyDescent="0.25">
      <c r="A924">
        <v>1852</v>
      </c>
      <c r="B924">
        <v>200</v>
      </c>
      <c r="C924">
        <f t="shared" si="14"/>
        <v>50</v>
      </c>
      <c r="D924">
        <v>1080</v>
      </c>
      <c r="E924">
        <v>590</v>
      </c>
      <c r="F924" t="str">
        <f>VLOOKUP($D924,[1]LUTs!$D$2:$H$64, 2, FALSE)</f>
        <v>Northern Tablelands</v>
      </c>
      <c r="G924" t="str">
        <f>VLOOKUP($D924,[1]LUTs!$D$2:$H$64, 3, FALSE)</f>
        <v>NSW</v>
      </c>
      <c r="H924" t="str">
        <f>VLOOKUP(G924,[1]LUTs!V$2:W$9, 2, FALSE)</f>
        <v>New South Wales</v>
      </c>
      <c r="I924" t="str">
        <f>VLOOKUP($E924,[1]LUTs!$AA$2:$AG$194, 4, FALSE)</f>
        <v>Mining and waste</v>
      </c>
      <c r="J924" t="str">
        <f>VLOOKUP($E924,[1]LUTs!$AA$2:$AG$194,5,FALSE)</f>
        <v>Intensive uses</v>
      </c>
      <c r="K924" t="str">
        <f>VLOOKUP($E924,[1]LUTs!$AA$2:$AG$194,6,FALSE)</f>
        <v>Non-agriculture</v>
      </c>
      <c r="L924" t="str">
        <f>VLOOKUP($E924,[1]LUTs!$AA$2:$AG$194,7,FALSE)</f>
        <v>Dryland</v>
      </c>
    </row>
    <row r="925" spans="1:12" x14ac:dyDescent="0.25">
      <c r="A925">
        <v>1792</v>
      </c>
      <c r="B925">
        <v>246</v>
      </c>
      <c r="C925">
        <f t="shared" si="14"/>
        <v>61.5</v>
      </c>
      <c r="D925">
        <v>1080</v>
      </c>
      <c r="E925">
        <v>591</v>
      </c>
      <c r="F925" t="str">
        <f>VLOOKUP($D925,[1]LUTs!$D$2:$H$64, 2, FALSE)</f>
        <v>Northern Tablelands</v>
      </c>
      <c r="G925" t="str">
        <f>VLOOKUP($D925,[1]LUTs!$D$2:$H$64, 3, FALSE)</f>
        <v>NSW</v>
      </c>
      <c r="H925" t="str">
        <f>VLOOKUP(G925,[1]LUTs!V$2:W$9, 2, FALSE)</f>
        <v>New South Wales</v>
      </c>
      <c r="I925" t="str">
        <f>VLOOKUP($E925,[1]LUTs!$AA$2:$AG$194, 4, FALSE)</f>
        <v>Mining and waste</v>
      </c>
      <c r="J925" t="str">
        <f>VLOOKUP($E925,[1]LUTs!$AA$2:$AG$194,5,FALSE)</f>
        <v>Intensive uses</v>
      </c>
      <c r="K925" t="str">
        <f>VLOOKUP($E925,[1]LUTs!$AA$2:$AG$194,6,FALSE)</f>
        <v>Non-agriculture</v>
      </c>
      <c r="L925" t="str">
        <f>VLOOKUP($E925,[1]LUTs!$AA$2:$AG$194,7,FALSE)</f>
        <v>Dryland</v>
      </c>
    </row>
    <row r="926" spans="1:12" x14ac:dyDescent="0.25">
      <c r="A926">
        <v>1859</v>
      </c>
      <c r="B926">
        <v>372</v>
      </c>
      <c r="C926">
        <f t="shared" si="14"/>
        <v>93</v>
      </c>
      <c r="D926">
        <v>1080</v>
      </c>
      <c r="E926">
        <v>592</v>
      </c>
      <c r="F926" t="str">
        <f>VLOOKUP($D926,[1]LUTs!$D$2:$H$64, 2, FALSE)</f>
        <v>Northern Tablelands</v>
      </c>
      <c r="G926" t="str">
        <f>VLOOKUP($D926,[1]LUTs!$D$2:$H$64, 3, FALSE)</f>
        <v>NSW</v>
      </c>
      <c r="H926" t="str">
        <f>VLOOKUP(G926,[1]LUTs!V$2:W$9, 2, FALSE)</f>
        <v>New South Wales</v>
      </c>
      <c r="I926" t="str">
        <f>VLOOKUP($E926,[1]LUTs!$AA$2:$AG$194, 4, FALSE)</f>
        <v>Mining and waste</v>
      </c>
      <c r="J926" t="str">
        <f>VLOOKUP($E926,[1]LUTs!$AA$2:$AG$194,5,FALSE)</f>
        <v>Intensive uses</v>
      </c>
      <c r="K926" t="str">
        <f>VLOOKUP($E926,[1]LUTs!$AA$2:$AG$194,6,FALSE)</f>
        <v>Non-agriculture</v>
      </c>
      <c r="L926" t="str">
        <f>VLOOKUP($E926,[1]LUTs!$AA$2:$AG$194,7,FALSE)</f>
        <v>Dryland</v>
      </c>
    </row>
    <row r="927" spans="1:12" x14ac:dyDescent="0.25">
      <c r="A927">
        <v>2036</v>
      </c>
      <c r="B927">
        <v>120</v>
      </c>
      <c r="C927">
        <f t="shared" si="14"/>
        <v>30</v>
      </c>
      <c r="D927">
        <v>1080</v>
      </c>
      <c r="E927">
        <v>595</v>
      </c>
      <c r="F927" t="str">
        <f>VLOOKUP($D927,[1]LUTs!$D$2:$H$64, 2, FALSE)</f>
        <v>Northern Tablelands</v>
      </c>
      <c r="G927" t="str">
        <f>VLOOKUP($D927,[1]LUTs!$D$2:$H$64, 3, FALSE)</f>
        <v>NSW</v>
      </c>
      <c r="H927" t="str">
        <f>VLOOKUP(G927,[1]LUTs!V$2:W$9, 2, FALSE)</f>
        <v>New South Wales</v>
      </c>
      <c r="I927" t="str">
        <f>VLOOKUP($E927,[1]LUTs!$AA$2:$AG$194, 4, FALSE)</f>
        <v>Mining and waste</v>
      </c>
      <c r="J927" t="str">
        <f>VLOOKUP($E927,[1]LUTs!$AA$2:$AG$194,5,FALSE)</f>
        <v>Intensive uses</v>
      </c>
      <c r="K927" t="str">
        <f>VLOOKUP($E927,[1]LUTs!$AA$2:$AG$194,6,FALSE)</f>
        <v>Non-agriculture</v>
      </c>
      <c r="L927" t="str">
        <f>VLOOKUP($E927,[1]LUTs!$AA$2:$AG$194,7,FALSE)</f>
        <v>Dryland</v>
      </c>
    </row>
    <row r="928" spans="1:12" x14ac:dyDescent="0.25">
      <c r="A928">
        <v>1842</v>
      </c>
      <c r="B928">
        <v>20194</v>
      </c>
      <c r="C928">
        <f t="shared" si="14"/>
        <v>5048.5</v>
      </c>
      <c r="D928">
        <v>1080</v>
      </c>
      <c r="E928">
        <v>610</v>
      </c>
      <c r="F928" t="str">
        <f>VLOOKUP($D928,[1]LUTs!$D$2:$H$64, 2, FALSE)</f>
        <v>Northern Tablelands</v>
      </c>
      <c r="G928" t="str">
        <f>VLOOKUP($D928,[1]LUTs!$D$2:$H$64, 3, FALSE)</f>
        <v>NSW</v>
      </c>
      <c r="H928" t="str">
        <f>VLOOKUP(G928,[1]LUTs!V$2:W$9, 2, FALSE)</f>
        <v>New South Wales</v>
      </c>
      <c r="I928" t="str">
        <f>VLOOKUP($E928,[1]LUTs!$AA$2:$AG$194, 4, FALSE)</f>
        <v>Water</v>
      </c>
      <c r="J928" t="str">
        <f>VLOOKUP($E928,[1]LUTs!$AA$2:$AG$194,5,FALSE)</f>
        <v>Water</v>
      </c>
      <c r="K928" t="str">
        <f>VLOOKUP($E928,[1]LUTs!$AA$2:$AG$194,6,FALSE)</f>
        <v>Non-agriculture</v>
      </c>
      <c r="L928" t="str">
        <f>VLOOKUP($E928,[1]LUTs!$AA$2:$AG$194,7,FALSE)</f>
        <v>Dryland</v>
      </c>
    </row>
    <row r="929" spans="1:12" x14ac:dyDescent="0.25">
      <c r="A929">
        <v>1632</v>
      </c>
      <c r="B929">
        <v>4791</v>
      </c>
      <c r="C929">
        <f t="shared" si="14"/>
        <v>1197.75</v>
      </c>
      <c r="D929">
        <v>1080</v>
      </c>
      <c r="E929">
        <v>620</v>
      </c>
      <c r="F929" t="str">
        <f>VLOOKUP($D929,[1]LUTs!$D$2:$H$64, 2, FALSE)</f>
        <v>Northern Tablelands</v>
      </c>
      <c r="G929" t="str">
        <f>VLOOKUP($D929,[1]LUTs!$D$2:$H$64, 3, FALSE)</f>
        <v>NSW</v>
      </c>
      <c r="H929" t="str">
        <f>VLOOKUP(G929,[1]LUTs!V$2:W$9, 2, FALSE)</f>
        <v>New South Wales</v>
      </c>
      <c r="I929" t="str">
        <f>VLOOKUP($E929,[1]LUTs!$AA$2:$AG$194, 4, FALSE)</f>
        <v>Water</v>
      </c>
      <c r="J929" t="str">
        <f>VLOOKUP($E929,[1]LUTs!$AA$2:$AG$194,5,FALSE)</f>
        <v>Water</v>
      </c>
      <c r="K929" t="str">
        <f>VLOOKUP($E929,[1]LUTs!$AA$2:$AG$194,6,FALSE)</f>
        <v>Non-agriculture</v>
      </c>
      <c r="L929" t="str">
        <f>VLOOKUP($E929,[1]LUTs!$AA$2:$AG$194,7,FALSE)</f>
        <v>Dryland</v>
      </c>
    </row>
    <row r="930" spans="1:12" x14ac:dyDescent="0.25">
      <c r="A930">
        <v>1738</v>
      </c>
      <c r="B930">
        <v>62</v>
      </c>
      <c r="C930">
        <f t="shared" si="14"/>
        <v>15.5</v>
      </c>
      <c r="D930">
        <v>1080</v>
      </c>
      <c r="E930">
        <v>621</v>
      </c>
      <c r="F930" t="str">
        <f>VLOOKUP($D930,[1]LUTs!$D$2:$H$64, 2, FALSE)</f>
        <v>Northern Tablelands</v>
      </c>
      <c r="G930" t="str">
        <f>VLOOKUP($D930,[1]LUTs!$D$2:$H$64, 3, FALSE)</f>
        <v>NSW</v>
      </c>
      <c r="H930" t="str">
        <f>VLOOKUP(G930,[1]LUTs!V$2:W$9, 2, FALSE)</f>
        <v>New South Wales</v>
      </c>
      <c r="I930" t="str">
        <f>VLOOKUP($E930,[1]LUTs!$AA$2:$AG$194, 4, FALSE)</f>
        <v>Water</v>
      </c>
      <c r="J930" t="str">
        <f>VLOOKUP($E930,[1]LUTs!$AA$2:$AG$194,5,FALSE)</f>
        <v>Water</v>
      </c>
      <c r="K930" t="str">
        <f>VLOOKUP($E930,[1]LUTs!$AA$2:$AG$194,6,FALSE)</f>
        <v>Non-agriculture</v>
      </c>
      <c r="L930" t="str">
        <f>VLOOKUP($E930,[1]LUTs!$AA$2:$AG$194,7,FALSE)</f>
        <v>Dryland</v>
      </c>
    </row>
    <row r="931" spans="1:12" x14ac:dyDescent="0.25">
      <c r="A931">
        <v>1822</v>
      </c>
      <c r="B931">
        <v>792</v>
      </c>
      <c r="C931">
        <f t="shared" si="14"/>
        <v>198</v>
      </c>
      <c r="D931">
        <v>1080</v>
      </c>
      <c r="E931">
        <v>622</v>
      </c>
      <c r="F931" t="str">
        <f>VLOOKUP($D931,[1]LUTs!$D$2:$H$64, 2, FALSE)</f>
        <v>Northern Tablelands</v>
      </c>
      <c r="G931" t="str">
        <f>VLOOKUP($D931,[1]LUTs!$D$2:$H$64, 3, FALSE)</f>
        <v>NSW</v>
      </c>
      <c r="H931" t="str">
        <f>VLOOKUP(G931,[1]LUTs!V$2:W$9, 2, FALSE)</f>
        <v>New South Wales</v>
      </c>
      <c r="I931" t="str">
        <f>VLOOKUP($E931,[1]LUTs!$AA$2:$AG$194, 4, FALSE)</f>
        <v>Water</v>
      </c>
      <c r="J931" t="str">
        <f>VLOOKUP($E931,[1]LUTs!$AA$2:$AG$194,5,FALSE)</f>
        <v>Water</v>
      </c>
      <c r="K931" t="str">
        <f>VLOOKUP($E931,[1]LUTs!$AA$2:$AG$194,6,FALSE)</f>
        <v>Non-agriculture</v>
      </c>
      <c r="L931" t="str">
        <f>VLOOKUP($E931,[1]LUTs!$AA$2:$AG$194,7,FALSE)</f>
        <v>Dryland</v>
      </c>
    </row>
    <row r="932" spans="1:12" x14ac:dyDescent="0.25">
      <c r="A932">
        <v>1572</v>
      </c>
      <c r="B932">
        <v>164630</v>
      </c>
      <c r="C932">
        <f t="shared" si="14"/>
        <v>41157.5</v>
      </c>
      <c r="D932">
        <v>1080</v>
      </c>
      <c r="E932">
        <v>630</v>
      </c>
      <c r="F932" t="str">
        <f>VLOOKUP($D932,[1]LUTs!$D$2:$H$64, 2, FALSE)</f>
        <v>Northern Tablelands</v>
      </c>
      <c r="G932" t="str">
        <f>VLOOKUP($D932,[1]LUTs!$D$2:$H$64, 3, FALSE)</f>
        <v>NSW</v>
      </c>
      <c r="H932" t="str">
        <f>VLOOKUP(G932,[1]LUTs!V$2:W$9, 2, FALSE)</f>
        <v>New South Wales</v>
      </c>
      <c r="I932" t="str">
        <f>VLOOKUP($E932,[1]LUTs!$AA$2:$AG$194, 4, FALSE)</f>
        <v>Water</v>
      </c>
      <c r="J932" t="str">
        <f>VLOOKUP($E932,[1]LUTs!$AA$2:$AG$194,5,FALSE)</f>
        <v>Water</v>
      </c>
      <c r="K932" t="str">
        <f>VLOOKUP($E932,[1]LUTs!$AA$2:$AG$194,6,FALSE)</f>
        <v>Non-agriculture</v>
      </c>
      <c r="L932" t="str">
        <f>VLOOKUP($E932,[1]LUTs!$AA$2:$AG$194,7,FALSE)</f>
        <v>Dryland</v>
      </c>
    </row>
    <row r="933" spans="1:12" x14ac:dyDescent="0.25">
      <c r="A933">
        <v>1944</v>
      </c>
      <c r="B933">
        <v>112</v>
      </c>
      <c r="C933">
        <f t="shared" si="14"/>
        <v>28</v>
      </c>
      <c r="D933">
        <v>1080</v>
      </c>
      <c r="E933">
        <v>633</v>
      </c>
      <c r="F933" t="str">
        <f>VLOOKUP($D933,[1]LUTs!$D$2:$H$64, 2, FALSE)</f>
        <v>Northern Tablelands</v>
      </c>
      <c r="G933" t="str">
        <f>VLOOKUP($D933,[1]LUTs!$D$2:$H$64, 3, FALSE)</f>
        <v>NSW</v>
      </c>
      <c r="H933" t="str">
        <f>VLOOKUP(G933,[1]LUTs!V$2:W$9, 2, FALSE)</f>
        <v>New South Wales</v>
      </c>
      <c r="I933" t="str">
        <f>VLOOKUP($E933,[1]LUTs!$AA$2:$AG$194, 4, FALSE)</f>
        <v>Water</v>
      </c>
      <c r="J933" t="str">
        <f>VLOOKUP($E933,[1]LUTs!$AA$2:$AG$194,5,FALSE)</f>
        <v>Water</v>
      </c>
      <c r="K933" t="str">
        <f>VLOOKUP($E933,[1]LUTs!$AA$2:$AG$194,6,FALSE)</f>
        <v>Non-agriculture</v>
      </c>
      <c r="L933" t="str">
        <f>VLOOKUP($E933,[1]LUTs!$AA$2:$AG$194,7,FALSE)</f>
        <v>Dryland</v>
      </c>
    </row>
    <row r="934" spans="1:12" x14ac:dyDescent="0.25">
      <c r="A934">
        <v>1650</v>
      </c>
      <c r="B934">
        <v>19717</v>
      </c>
      <c r="C934">
        <f t="shared" si="14"/>
        <v>4929.25</v>
      </c>
      <c r="D934">
        <v>1080</v>
      </c>
      <c r="E934">
        <v>650</v>
      </c>
      <c r="F934" t="str">
        <f>VLOOKUP($D934,[1]LUTs!$D$2:$H$64, 2, FALSE)</f>
        <v>Northern Tablelands</v>
      </c>
      <c r="G934" t="str">
        <f>VLOOKUP($D934,[1]LUTs!$D$2:$H$64, 3, FALSE)</f>
        <v>NSW</v>
      </c>
      <c r="H934" t="str">
        <f>VLOOKUP(G934,[1]LUTs!V$2:W$9, 2, FALSE)</f>
        <v>New South Wales</v>
      </c>
      <c r="I934" t="str">
        <f>VLOOKUP($E934,[1]LUTs!$AA$2:$AG$194, 4, FALSE)</f>
        <v>Water</v>
      </c>
      <c r="J934" t="str">
        <f>VLOOKUP($E934,[1]LUTs!$AA$2:$AG$194,5,FALSE)</f>
        <v>Water</v>
      </c>
      <c r="K934" t="str">
        <f>VLOOKUP($E934,[1]LUTs!$AA$2:$AG$194,6,FALSE)</f>
        <v>Non-agriculture</v>
      </c>
      <c r="L934" t="str">
        <f>VLOOKUP($E934,[1]LUTs!$AA$2:$AG$194,7,FALSE)</f>
        <v>Dryland</v>
      </c>
    </row>
    <row r="935" spans="1:12" x14ac:dyDescent="0.25">
      <c r="A935">
        <v>2893</v>
      </c>
      <c r="B935">
        <v>748216</v>
      </c>
      <c r="C935">
        <f t="shared" si="14"/>
        <v>187054</v>
      </c>
      <c r="D935">
        <v>1090</v>
      </c>
      <c r="E935">
        <v>110</v>
      </c>
      <c r="F935" t="str">
        <f>VLOOKUP($D935,[1]LUTs!$D$2:$H$64, 2, FALSE)</f>
        <v>Riverina</v>
      </c>
      <c r="G935" t="str">
        <f>VLOOKUP($D935,[1]LUTs!$D$2:$H$64, 3, FALSE)</f>
        <v>NSW</v>
      </c>
      <c r="H935" t="str">
        <f>VLOOKUP(G935,[1]LUTs!V$2:W$9, 2, FALSE)</f>
        <v>New South Wales</v>
      </c>
      <c r="I935" t="str">
        <f>VLOOKUP($E935,[1]LUTs!$AA$2:$AG$194, 4, FALSE)</f>
        <v>Nature conservation</v>
      </c>
      <c r="J935" t="str">
        <f>VLOOKUP($E935,[1]LUTs!$AA$2:$AG$194,5,FALSE)</f>
        <v>Nature conservation</v>
      </c>
      <c r="K935" t="str">
        <f>VLOOKUP($E935,[1]LUTs!$AA$2:$AG$194,6,FALSE)</f>
        <v>Non-agriculture</v>
      </c>
      <c r="L935" t="str">
        <f>VLOOKUP($E935,[1]LUTs!$AA$2:$AG$194,7,FALSE)</f>
        <v>Dryland</v>
      </c>
    </row>
    <row r="936" spans="1:12" x14ac:dyDescent="0.25">
      <c r="A936">
        <v>3037</v>
      </c>
      <c r="B936">
        <v>117216</v>
      </c>
      <c r="C936">
        <f t="shared" si="14"/>
        <v>29304</v>
      </c>
      <c r="D936">
        <v>1090</v>
      </c>
      <c r="E936">
        <v>111</v>
      </c>
      <c r="F936" t="str">
        <f>VLOOKUP($D936,[1]LUTs!$D$2:$H$64, 2, FALSE)</f>
        <v>Riverina</v>
      </c>
      <c r="G936" t="str">
        <f>VLOOKUP($D936,[1]LUTs!$D$2:$H$64, 3, FALSE)</f>
        <v>NSW</v>
      </c>
      <c r="H936" t="str">
        <f>VLOOKUP(G936,[1]LUTs!V$2:W$9, 2, FALSE)</f>
        <v>New South Wales</v>
      </c>
      <c r="I936" t="str">
        <f>VLOOKUP($E936,[1]LUTs!$AA$2:$AG$194, 4, FALSE)</f>
        <v>Nature conservation</v>
      </c>
      <c r="J936" t="str">
        <f>VLOOKUP($E936,[1]LUTs!$AA$2:$AG$194,5,FALSE)</f>
        <v>Nature conservation</v>
      </c>
      <c r="K936" t="str">
        <f>VLOOKUP($E936,[1]LUTs!$AA$2:$AG$194,6,FALSE)</f>
        <v>Non-agriculture</v>
      </c>
      <c r="L936" t="str">
        <f>VLOOKUP($E936,[1]LUTs!$AA$2:$AG$194,7,FALSE)</f>
        <v>Dryland</v>
      </c>
    </row>
    <row r="937" spans="1:12" x14ac:dyDescent="0.25">
      <c r="A937">
        <v>4441</v>
      </c>
      <c r="B937">
        <v>9</v>
      </c>
      <c r="C937">
        <f t="shared" si="14"/>
        <v>2.25</v>
      </c>
      <c r="D937">
        <v>1090</v>
      </c>
      <c r="E937">
        <v>112</v>
      </c>
      <c r="F937" t="str">
        <f>VLOOKUP($D937,[1]LUTs!$D$2:$H$64, 2, FALSE)</f>
        <v>Riverina</v>
      </c>
      <c r="G937" t="str">
        <f>VLOOKUP($D937,[1]LUTs!$D$2:$H$64, 3, FALSE)</f>
        <v>NSW</v>
      </c>
      <c r="H937" t="str">
        <f>VLOOKUP(G937,[1]LUTs!V$2:W$9, 2, FALSE)</f>
        <v>New South Wales</v>
      </c>
      <c r="I937" t="str">
        <f>VLOOKUP($E937,[1]LUTs!$AA$2:$AG$194, 4, FALSE)</f>
        <v>Nature conservation</v>
      </c>
      <c r="J937" t="str">
        <f>VLOOKUP($E937,[1]LUTs!$AA$2:$AG$194,5,FALSE)</f>
        <v>Nature conservation</v>
      </c>
      <c r="K937" t="str">
        <f>VLOOKUP($E937,[1]LUTs!$AA$2:$AG$194,6,FALSE)</f>
        <v>Non-agriculture</v>
      </c>
      <c r="L937" t="str">
        <f>VLOOKUP($E937,[1]LUTs!$AA$2:$AG$194,7,FALSE)</f>
        <v>Dryland</v>
      </c>
    </row>
    <row r="938" spans="1:12" x14ac:dyDescent="0.25">
      <c r="A938">
        <v>2905</v>
      </c>
      <c r="B938">
        <v>349515</v>
      </c>
      <c r="C938">
        <f t="shared" si="14"/>
        <v>87378.75</v>
      </c>
      <c r="D938">
        <v>1090</v>
      </c>
      <c r="E938">
        <v>113</v>
      </c>
      <c r="F938" t="str">
        <f>VLOOKUP($D938,[1]LUTs!$D$2:$H$64, 2, FALSE)</f>
        <v>Riverina</v>
      </c>
      <c r="G938" t="str">
        <f>VLOOKUP($D938,[1]LUTs!$D$2:$H$64, 3, FALSE)</f>
        <v>NSW</v>
      </c>
      <c r="H938" t="str">
        <f>VLOOKUP(G938,[1]LUTs!V$2:W$9, 2, FALSE)</f>
        <v>New South Wales</v>
      </c>
      <c r="I938" t="str">
        <f>VLOOKUP($E938,[1]LUTs!$AA$2:$AG$194, 4, FALSE)</f>
        <v>Nature conservation</v>
      </c>
      <c r="J938" t="str">
        <f>VLOOKUP($E938,[1]LUTs!$AA$2:$AG$194,5,FALSE)</f>
        <v>Nature conservation</v>
      </c>
      <c r="K938" t="str">
        <f>VLOOKUP($E938,[1]LUTs!$AA$2:$AG$194,6,FALSE)</f>
        <v>Non-agriculture</v>
      </c>
      <c r="L938" t="str">
        <f>VLOOKUP($E938,[1]LUTs!$AA$2:$AG$194,7,FALSE)</f>
        <v>Dryland</v>
      </c>
    </row>
    <row r="939" spans="1:12" x14ac:dyDescent="0.25">
      <c r="A939">
        <v>2921</v>
      </c>
      <c r="B939">
        <v>12004</v>
      </c>
      <c r="C939">
        <f t="shared" si="14"/>
        <v>3001</v>
      </c>
      <c r="D939">
        <v>1090</v>
      </c>
      <c r="E939">
        <v>117</v>
      </c>
      <c r="F939" t="str">
        <f>VLOOKUP($D939,[1]LUTs!$D$2:$H$64, 2, FALSE)</f>
        <v>Riverina</v>
      </c>
      <c r="G939" t="str">
        <f>VLOOKUP($D939,[1]LUTs!$D$2:$H$64, 3, FALSE)</f>
        <v>NSW</v>
      </c>
      <c r="H939" t="str">
        <f>VLOOKUP(G939,[1]LUTs!V$2:W$9, 2, FALSE)</f>
        <v>New South Wales</v>
      </c>
      <c r="I939" t="str">
        <f>VLOOKUP($E939,[1]LUTs!$AA$2:$AG$194, 4, FALSE)</f>
        <v>Nature conservation</v>
      </c>
      <c r="J939" t="str">
        <f>VLOOKUP($E939,[1]LUTs!$AA$2:$AG$194,5,FALSE)</f>
        <v>Nature conservation</v>
      </c>
      <c r="K939" t="str">
        <f>VLOOKUP($E939,[1]LUTs!$AA$2:$AG$194,6,FALSE)</f>
        <v>Non-agriculture</v>
      </c>
      <c r="L939" t="str">
        <f>VLOOKUP($E939,[1]LUTs!$AA$2:$AG$194,7,FALSE)</f>
        <v>Dryland</v>
      </c>
    </row>
    <row r="940" spans="1:12" x14ac:dyDescent="0.25">
      <c r="A940">
        <v>2931</v>
      </c>
      <c r="B940">
        <v>49655</v>
      </c>
      <c r="C940">
        <f t="shared" si="14"/>
        <v>12413.75</v>
      </c>
      <c r="D940">
        <v>1090</v>
      </c>
      <c r="E940">
        <v>120</v>
      </c>
      <c r="F940" t="str">
        <f>VLOOKUP($D940,[1]LUTs!$D$2:$H$64, 2, FALSE)</f>
        <v>Riverina</v>
      </c>
      <c r="G940" t="str">
        <f>VLOOKUP($D940,[1]LUTs!$D$2:$H$64, 3, FALSE)</f>
        <v>NSW</v>
      </c>
      <c r="H940" t="str">
        <f>VLOOKUP(G940,[1]LUTs!V$2:W$9, 2, FALSE)</f>
        <v>New South Wales</v>
      </c>
      <c r="I940" t="str">
        <f>VLOOKUP($E940,[1]LUTs!$AA$2:$AG$194, 4, FALSE)</f>
        <v>Other protected areas including indigenous uses</v>
      </c>
      <c r="J940" t="str">
        <f>VLOOKUP($E940,[1]LUTs!$AA$2:$AG$194,5,FALSE)</f>
        <v>Nature conservation</v>
      </c>
      <c r="K940" t="str">
        <f>VLOOKUP($E940,[1]LUTs!$AA$2:$AG$194,6,FALSE)</f>
        <v>Non-agriculture</v>
      </c>
      <c r="L940" t="str">
        <f>VLOOKUP($E940,[1]LUTs!$AA$2:$AG$194,7,FALSE)</f>
        <v>Dryland</v>
      </c>
    </row>
    <row r="941" spans="1:12" x14ac:dyDescent="0.25">
      <c r="A941">
        <v>3456</v>
      </c>
      <c r="B941">
        <v>4455</v>
      </c>
      <c r="C941">
        <f t="shared" si="14"/>
        <v>1113.75</v>
      </c>
      <c r="D941">
        <v>1090</v>
      </c>
      <c r="E941">
        <v>121</v>
      </c>
      <c r="F941" t="str">
        <f>VLOOKUP($D941,[1]LUTs!$D$2:$H$64, 2, FALSE)</f>
        <v>Riverina</v>
      </c>
      <c r="G941" t="str">
        <f>VLOOKUP($D941,[1]LUTs!$D$2:$H$64, 3, FALSE)</f>
        <v>NSW</v>
      </c>
      <c r="H941" t="str">
        <f>VLOOKUP(G941,[1]LUTs!V$2:W$9, 2, FALSE)</f>
        <v>New South Wales</v>
      </c>
      <c r="I941" t="str">
        <f>VLOOKUP($E941,[1]LUTs!$AA$2:$AG$194, 4, FALSE)</f>
        <v>Other protected areas including indigenous uses</v>
      </c>
      <c r="J941" t="str">
        <f>VLOOKUP($E941,[1]LUTs!$AA$2:$AG$194,5,FALSE)</f>
        <v>Nature conservation</v>
      </c>
      <c r="K941" t="str">
        <f>VLOOKUP($E941,[1]LUTs!$AA$2:$AG$194,6,FALSE)</f>
        <v>Non-agriculture</v>
      </c>
      <c r="L941" t="str">
        <f>VLOOKUP($E941,[1]LUTs!$AA$2:$AG$194,7,FALSE)</f>
        <v>Dryland</v>
      </c>
    </row>
    <row r="942" spans="1:12" x14ac:dyDescent="0.25">
      <c r="A942">
        <v>3528</v>
      </c>
      <c r="B942">
        <v>231</v>
      </c>
      <c r="C942">
        <f t="shared" si="14"/>
        <v>57.75</v>
      </c>
      <c r="D942">
        <v>1090</v>
      </c>
      <c r="E942">
        <v>122</v>
      </c>
      <c r="F942" t="str">
        <f>VLOOKUP($D942,[1]LUTs!$D$2:$H$64, 2, FALSE)</f>
        <v>Riverina</v>
      </c>
      <c r="G942" t="str">
        <f>VLOOKUP($D942,[1]LUTs!$D$2:$H$64, 3, FALSE)</f>
        <v>NSW</v>
      </c>
      <c r="H942" t="str">
        <f>VLOOKUP(G942,[1]LUTs!V$2:W$9, 2, FALSE)</f>
        <v>New South Wales</v>
      </c>
      <c r="I942" t="str">
        <f>VLOOKUP($E942,[1]LUTs!$AA$2:$AG$194, 4, FALSE)</f>
        <v>Other protected areas including indigenous uses</v>
      </c>
      <c r="J942" t="str">
        <f>VLOOKUP($E942,[1]LUTs!$AA$2:$AG$194,5,FALSE)</f>
        <v>Nature conservation</v>
      </c>
      <c r="K942" t="str">
        <f>VLOOKUP($E942,[1]LUTs!$AA$2:$AG$194,6,FALSE)</f>
        <v>Non-agriculture</v>
      </c>
      <c r="L942" t="str">
        <f>VLOOKUP($E942,[1]LUTs!$AA$2:$AG$194,7,FALSE)</f>
        <v>Dryland</v>
      </c>
    </row>
    <row r="943" spans="1:12" x14ac:dyDescent="0.25">
      <c r="A943">
        <v>4177</v>
      </c>
      <c r="B943">
        <v>45</v>
      </c>
      <c r="C943">
        <f t="shared" si="14"/>
        <v>11.25</v>
      </c>
      <c r="D943">
        <v>1090</v>
      </c>
      <c r="E943">
        <v>124</v>
      </c>
      <c r="F943" t="str">
        <f>VLOOKUP($D943,[1]LUTs!$D$2:$H$64, 2, FALSE)</f>
        <v>Riverina</v>
      </c>
      <c r="G943" t="str">
        <f>VLOOKUP($D943,[1]LUTs!$D$2:$H$64, 3, FALSE)</f>
        <v>NSW</v>
      </c>
      <c r="H943" t="str">
        <f>VLOOKUP(G943,[1]LUTs!V$2:W$9, 2, FALSE)</f>
        <v>New South Wales</v>
      </c>
      <c r="I943" t="str">
        <f>VLOOKUP($E943,[1]LUTs!$AA$2:$AG$194, 4, FALSE)</f>
        <v>Other protected areas including indigenous uses</v>
      </c>
      <c r="J943" t="str">
        <f>VLOOKUP($E943,[1]LUTs!$AA$2:$AG$194,5,FALSE)</f>
        <v>Nature conservation</v>
      </c>
      <c r="K943" t="str">
        <f>VLOOKUP($E943,[1]LUTs!$AA$2:$AG$194,6,FALSE)</f>
        <v>Non-agriculture</v>
      </c>
      <c r="L943" t="str">
        <f>VLOOKUP($E943,[1]LUTs!$AA$2:$AG$194,7,FALSE)</f>
        <v>Dryland</v>
      </c>
    </row>
    <row r="944" spans="1:12" x14ac:dyDescent="0.25">
      <c r="A944">
        <v>3015</v>
      </c>
      <c r="B944">
        <v>6055</v>
      </c>
      <c r="C944">
        <f t="shared" si="14"/>
        <v>1513.75</v>
      </c>
      <c r="D944">
        <v>1090</v>
      </c>
      <c r="E944">
        <v>130</v>
      </c>
      <c r="F944" t="str">
        <f>VLOOKUP($D944,[1]LUTs!$D$2:$H$64, 2, FALSE)</f>
        <v>Riverina</v>
      </c>
      <c r="G944" t="str">
        <f>VLOOKUP($D944,[1]LUTs!$D$2:$H$64, 3, FALSE)</f>
        <v>NSW</v>
      </c>
      <c r="H944" t="str">
        <f>VLOOKUP(G944,[1]LUTs!V$2:W$9, 2, FALSE)</f>
        <v>New South Wales</v>
      </c>
      <c r="I944" t="str">
        <f>VLOOKUP($E944,[1]LUTs!$AA$2:$AG$194, 4, FALSE)</f>
        <v>Minimal use</v>
      </c>
      <c r="J944" t="str">
        <f>VLOOKUP($E944,[1]LUTs!$AA$2:$AG$194,5,FALSE)</f>
        <v>Nature conservation</v>
      </c>
      <c r="K944" t="str">
        <f>VLOOKUP($E944,[1]LUTs!$AA$2:$AG$194,6,FALSE)</f>
        <v>Non-agriculture</v>
      </c>
      <c r="L944" t="str">
        <f>VLOOKUP($E944,[1]LUTs!$AA$2:$AG$194,7,FALSE)</f>
        <v>Dryland</v>
      </c>
    </row>
    <row r="945" spans="1:12" x14ac:dyDescent="0.25">
      <c r="A945">
        <v>4188</v>
      </c>
      <c r="B945">
        <v>5353</v>
      </c>
      <c r="C945">
        <f t="shared" si="14"/>
        <v>1338.25</v>
      </c>
      <c r="D945">
        <v>1090</v>
      </c>
      <c r="E945">
        <v>131</v>
      </c>
      <c r="F945" t="str">
        <f>VLOOKUP($D945,[1]LUTs!$D$2:$H$64, 2, FALSE)</f>
        <v>Riverina</v>
      </c>
      <c r="G945" t="str">
        <f>VLOOKUP($D945,[1]LUTs!$D$2:$H$64, 3, FALSE)</f>
        <v>NSW</v>
      </c>
      <c r="H945" t="str">
        <f>VLOOKUP(G945,[1]LUTs!V$2:W$9, 2, FALSE)</f>
        <v>New South Wales</v>
      </c>
      <c r="I945" t="str">
        <f>VLOOKUP($E945,[1]LUTs!$AA$2:$AG$194, 4, FALSE)</f>
        <v>Minimal use</v>
      </c>
      <c r="J945" t="str">
        <f>VLOOKUP($E945,[1]LUTs!$AA$2:$AG$194,5,FALSE)</f>
        <v>Nature conservation</v>
      </c>
      <c r="K945" t="str">
        <f>VLOOKUP($E945,[1]LUTs!$AA$2:$AG$194,6,FALSE)</f>
        <v>Non-agriculture</v>
      </c>
      <c r="L945" t="str">
        <f>VLOOKUP($E945,[1]LUTs!$AA$2:$AG$194,7,FALSE)</f>
        <v>Dryland</v>
      </c>
    </row>
    <row r="946" spans="1:12" x14ac:dyDescent="0.25">
      <c r="A946">
        <v>2998</v>
      </c>
      <c r="B946">
        <v>27651</v>
      </c>
      <c r="C946">
        <f t="shared" si="14"/>
        <v>6912.75</v>
      </c>
      <c r="D946">
        <v>1090</v>
      </c>
      <c r="E946">
        <v>132</v>
      </c>
      <c r="F946" t="str">
        <f>VLOOKUP($D946,[1]LUTs!$D$2:$H$64, 2, FALSE)</f>
        <v>Riverina</v>
      </c>
      <c r="G946" t="str">
        <f>VLOOKUP($D946,[1]LUTs!$D$2:$H$64, 3, FALSE)</f>
        <v>NSW</v>
      </c>
      <c r="H946" t="str">
        <f>VLOOKUP(G946,[1]LUTs!V$2:W$9, 2, FALSE)</f>
        <v>New South Wales</v>
      </c>
      <c r="I946" t="str">
        <f>VLOOKUP($E946,[1]LUTs!$AA$2:$AG$194, 4, FALSE)</f>
        <v>Minimal use</v>
      </c>
      <c r="J946" t="str">
        <f>VLOOKUP($E946,[1]LUTs!$AA$2:$AG$194,5,FALSE)</f>
        <v>Nature conservation</v>
      </c>
      <c r="K946" t="str">
        <f>VLOOKUP($E946,[1]LUTs!$AA$2:$AG$194,6,FALSE)</f>
        <v>Non-agriculture</v>
      </c>
      <c r="L946" t="str">
        <f>VLOOKUP($E946,[1]LUTs!$AA$2:$AG$194,7,FALSE)</f>
        <v>Dryland</v>
      </c>
    </row>
    <row r="947" spans="1:12" x14ac:dyDescent="0.25">
      <c r="A947">
        <v>3007</v>
      </c>
      <c r="B947">
        <v>275</v>
      </c>
      <c r="C947">
        <f t="shared" si="14"/>
        <v>68.75</v>
      </c>
      <c r="D947">
        <v>1090</v>
      </c>
      <c r="E947">
        <v>133</v>
      </c>
      <c r="F947" t="str">
        <f>VLOOKUP($D947,[1]LUTs!$D$2:$H$64, 2, FALSE)</f>
        <v>Riverina</v>
      </c>
      <c r="G947" t="str">
        <f>VLOOKUP($D947,[1]LUTs!$D$2:$H$64, 3, FALSE)</f>
        <v>NSW</v>
      </c>
      <c r="H947" t="str">
        <f>VLOOKUP(G947,[1]LUTs!V$2:W$9, 2, FALSE)</f>
        <v>New South Wales</v>
      </c>
      <c r="I947" t="str">
        <f>VLOOKUP($E947,[1]LUTs!$AA$2:$AG$194, 4, FALSE)</f>
        <v>Minimal use</v>
      </c>
      <c r="J947" t="str">
        <f>VLOOKUP($E947,[1]LUTs!$AA$2:$AG$194,5,FALSE)</f>
        <v>Nature conservation</v>
      </c>
      <c r="K947" t="str">
        <f>VLOOKUP($E947,[1]LUTs!$AA$2:$AG$194,6,FALSE)</f>
        <v>Non-agriculture</v>
      </c>
      <c r="L947" t="str">
        <f>VLOOKUP($E947,[1]LUTs!$AA$2:$AG$194,7,FALSE)</f>
        <v>Dryland</v>
      </c>
    </row>
    <row r="948" spans="1:12" x14ac:dyDescent="0.25">
      <c r="A948">
        <v>3756</v>
      </c>
      <c r="B948">
        <v>124</v>
      </c>
      <c r="C948">
        <f t="shared" si="14"/>
        <v>31</v>
      </c>
      <c r="D948">
        <v>1090</v>
      </c>
      <c r="E948">
        <v>134</v>
      </c>
      <c r="F948" t="str">
        <f>VLOOKUP($D948,[1]LUTs!$D$2:$H$64, 2, FALSE)</f>
        <v>Riverina</v>
      </c>
      <c r="G948" t="str">
        <f>VLOOKUP($D948,[1]LUTs!$D$2:$H$64, 3, FALSE)</f>
        <v>NSW</v>
      </c>
      <c r="H948" t="str">
        <f>VLOOKUP(G948,[1]LUTs!V$2:W$9, 2, FALSE)</f>
        <v>New South Wales</v>
      </c>
      <c r="I948" t="str">
        <f>VLOOKUP($E948,[1]LUTs!$AA$2:$AG$194, 4, FALSE)</f>
        <v>Minimal use</v>
      </c>
      <c r="J948" t="str">
        <f>VLOOKUP($E948,[1]LUTs!$AA$2:$AG$194,5,FALSE)</f>
        <v>Nature conservation</v>
      </c>
      <c r="K948" t="str">
        <f>VLOOKUP($E948,[1]LUTs!$AA$2:$AG$194,6,FALSE)</f>
        <v>Non-agriculture</v>
      </c>
      <c r="L948" t="str">
        <f>VLOOKUP($E948,[1]LUTs!$AA$2:$AG$194,7,FALSE)</f>
        <v>Dryland</v>
      </c>
    </row>
    <row r="949" spans="1:12" x14ac:dyDescent="0.25">
      <c r="A949">
        <v>2892</v>
      </c>
      <c r="B949">
        <v>7877791</v>
      </c>
      <c r="C949">
        <f t="shared" si="14"/>
        <v>1969447.75</v>
      </c>
      <c r="D949">
        <v>1090</v>
      </c>
      <c r="E949">
        <v>210</v>
      </c>
      <c r="F949" t="str">
        <f>VLOOKUP($D949,[1]LUTs!$D$2:$H$64, 2, FALSE)</f>
        <v>Riverina</v>
      </c>
      <c r="G949" t="str">
        <f>VLOOKUP($D949,[1]LUTs!$D$2:$H$64, 3, FALSE)</f>
        <v>NSW</v>
      </c>
      <c r="H949" t="str">
        <f>VLOOKUP(G949,[1]LUTs!V$2:W$9, 2, FALSE)</f>
        <v>New South Wales</v>
      </c>
      <c r="I949" t="str">
        <f>VLOOKUP($E949,[1]LUTs!$AA$2:$AG$194, 4, FALSE)</f>
        <v>Grazing native vegetation</v>
      </c>
      <c r="J949" t="str">
        <f>VLOOKUP($E949,[1]LUTs!$AA$2:$AG$194,5,FALSE)</f>
        <v>Livestock production</v>
      </c>
      <c r="K949" t="str">
        <f>VLOOKUP($E949,[1]LUTs!$AA$2:$AG$194,6,FALSE)</f>
        <v>Agriculture</v>
      </c>
      <c r="L949" t="str">
        <f>VLOOKUP($E949,[1]LUTs!$AA$2:$AG$194,7,FALSE)</f>
        <v>Dryland</v>
      </c>
    </row>
    <row r="950" spans="1:12" x14ac:dyDescent="0.25">
      <c r="A950">
        <v>3108</v>
      </c>
      <c r="B950">
        <v>601668</v>
      </c>
      <c r="C950">
        <f t="shared" si="14"/>
        <v>150417</v>
      </c>
      <c r="D950">
        <v>1090</v>
      </c>
      <c r="E950">
        <v>220</v>
      </c>
      <c r="F950" t="str">
        <f>VLOOKUP($D950,[1]LUTs!$D$2:$H$64, 2, FALSE)</f>
        <v>Riverina</v>
      </c>
      <c r="G950" t="str">
        <f>VLOOKUP($D950,[1]LUTs!$D$2:$H$64, 3, FALSE)</f>
        <v>NSW</v>
      </c>
      <c r="H950" t="str">
        <f>VLOOKUP(G950,[1]LUTs!V$2:W$9, 2, FALSE)</f>
        <v>New South Wales</v>
      </c>
      <c r="I950" t="str">
        <f>VLOOKUP($E950,[1]LUTs!$AA$2:$AG$194, 4, FALSE)</f>
        <v>Production native forests</v>
      </c>
      <c r="J950" t="str">
        <f>VLOOKUP($E950,[1]LUTs!$AA$2:$AG$194,5,FALSE)</f>
        <v>Forests and plantations</v>
      </c>
      <c r="K950" t="str">
        <f>VLOOKUP($E950,[1]LUTs!$AA$2:$AG$194,6,FALSE)</f>
        <v>Non-agriculture</v>
      </c>
      <c r="L950" t="str">
        <f>VLOOKUP($E950,[1]LUTs!$AA$2:$AG$194,7,FALSE)</f>
        <v>Dryland</v>
      </c>
    </row>
    <row r="951" spans="1:12" x14ac:dyDescent="0.25">
      <c r="A951">
        <v>3374</v>
      </c>
      <c r="B951">
        <v>1955</v>
      </c>
      <c r="C951">
        <f t="shared" si="14"/>
        <v>488.75</v>
      </c>
      <c r="D951">
        <v>1090</v>
      </c>
      <c r="E951">
        <v>310</v>
      </c>
      <c r="F951" t="str">
        <f>VLOOKUP($D951,[1]LUTs!$D$2:$H$64, 2, FALSE)</f>
        <v>Riverina</v>
      </c>
      <c r="G951" t="str">
        <f>VLOOKUP($D951,[1]LUTs!$D$2:$H$64, 3, FALSE)</f>
        <v>NSW</v>
      </c>
      <c r="H951" t="str">
        <f>VLOOKUP(G951,[1]LUTs!V$2:W$9, 2, FALSE)</f>
        <v>New South Wales</v>
      </c>
      <c r="I951" t="str">
        <f>VLOOKUP($E951,[1]LUTs!$AA$2:$AG$194, 4, FALSE)</f>
        <v>Plantation forests (commercial and other)</v>
      </c>
      <c r="J951" t="str">
        <f>VLOOKUP($E951,[1]LUTs!$AA$2:$AG$194,5,FALSE)</f>
        <v>Forests and plantations</v>
      </c>
      <c r="K951" t="str">
        <f>VLOOKUP($E951,[1]LUTs!$AA$2:$AG$194,6,FALSE)</f>
        <v>Non-agriculture</v>
      </c>
      <c r="L951" t="str">
        <f>VLOOKUP($E951,[1]LUTs!$AA$2:$AG$194,7,FALSE)</f>
        <v>Dryland</v>
      </c>
    </row>
    <row r="952" spans="1:12" x14ac:dyDescent="0.25">
      <c r="A952">
        <v>3450</v>
      </c>
      <c r="B952">
        <v>2220</v>
      </c>
      <c r="C952">
        <f t="shared" si="14"/>
        <v>555</v>
      </c>
      <c r="D952">
        <v>1090</v>
      </c>
      <c r="E952">
        <v>311</v>
      </c>
      <c r="F952" t="str">
        <f>VLOOKUP($D952,[1]LUTs!$D$2:$H$64, 2, FALSE)</f>
        <v>Riverina</v>
      </c>
      <c r="G952" t="str">
        <f>VLOOKUP($D952,[1]LUTs!$D$2:$H$64, 3, FALSE)</f>
        <v>NSW</v>
      </c>
      <c r="H952" t="str">
        <f>VLOOKUP(G952,[1]LUTs!V$2:W$9, 2, FALSE)</f>
        <v>New South Wales</v>
      </c>
      <c r="I952" t="str">
        <f>VLOOKUP($E952,[1]LUTs!$AA$2:$AG$194, 4, FALSE)</f>
        <v>Plantation forests (commercial and other)</v>
      </c>
      <c r="J952" t="str">
        <f>VLOOKUP($E952,[1]LUTs!$AA$2:$AG$194,5,FALSE)</f>
        <v>Forests and plantations</v>
      </c>
      <c r="K952" t="str">
        <f>VLOOKUP($E952,[1]LUTs!$AA$2:$AG$194,6,FALSE)</f>
        <v>Non-agriculture</v>
      </c>
      <c r="L952" t="str">
        <f>VLOOKUP($E952,[1]LUTs!$AA$2:$AG$194,7,FALSE)</f>
        <v>Dryland</v>
      </c>
    </row>
    <row r="953" spans="1:12" x14ac:dyDescent="0.25">
      <c r="A953">
        <v>3491</v>
      </c>
      <c r="B953">
        <v>48852</v>
      </c>
      <c r="C953">
        <f t="shared" si="14"/>
        <v>12213</v>
      </c>
      <c r="D953">
        <v>1090</v>
      </c>
      <c r="E953">
        <v>312</v>
      </c>
      <c r="F953" t="str">
        <f>VLOOKUP($D953,[1]LUTs!$D$2:$H$64, 2, FALSE)</f>
        <v>Riverina</v>
      </c>
      <c r="G953" t="str">
        <f>VLOOKUP($D953,[1]LUTs!$D$2:$H$64, 3, FALSE)</f>
        <v>NSW</v>
      </c>
      <c r="H953" t="str">
        <f>VLOOKUP(G953,[1]LUTs!V$2:W$9, 2, FALSE)</f>
        <v>New South Wales</v>
      </c>
      <c r="I953" t="str">
        <f>VLOOKUP($E953,[1]LUTs!$AA$2:$AG$194, 4, FALSE)</f>
        <v>Plantation forests (commercial and other)</v>
      </c>
      <c r="J953" t="str">
        <f>VLOOKUP($E953,[1]LUTs!$AA$2:$AG$194,5,FALSE)</f>
        <v>Forests and plantations</v>
      </c>
      <c r="K953" t="str">
        <f>VLOOKUP($E953,[1]LUTs!$AA$2:$AG$194,6,FALSE)</f>
        <v>Non-agriculture</v>
      </c>
      <c r="L953" t="str">
        <f>VLOOKUP($E953,[1]LUTs!$AA$2:$AG$194,7,FALSE)</f>
        <v>Dryland</v>
      </c>
    </row>
    <row r="954" spans="1:12" x14ac:dyDescent="0.25">
      <c r="A954">
        <v>2932</v>
      </c>
      <c r="B954">
        <v>3477</v>
      </c>
      <c r="C954">
        <f t="shared" si="14"/>
        <v>869.25</v>
      </c>
      <c r="D954">
        <v>1090</v>
      </c>
      <c r="E954">
        <v>313</v>
      </c>
      <c r="F954" t="str">
        <f>VLOOKUP($D954,[1]LUTs!$D$2:$H$64, 2, FALSE)</f>
        <v>Riverina</v>
      </c>
      <c r="G954" t="str">
        <f>VLOOKUP($D954,[1]LUTs!$D$2:$H$64, 3, FALSE)</f>
        <v>NSW</v>
      </c>
      <c r="H954" t="str">
        <f>VLOOKUP(G954,[1]LUTs!V$2:W$9, 2, FALSE)</f>
        <v>New South Wales</v>
      </c>
      <c r="I954" t="str">
        <f>VLOOKUP($E954,[1]LUTs!$AA$2:$AG$194, 4, FALSE)</f>
        <v>Plantation forests (commercial and other)</v>
      </c>
      <c r="J954" t="str">
        <f>VLOOKUP($E954,[1]LUTs!$AA$2:$AG$194,5,FALSE)</f>
        <v>Forests and plantations</v>
      </c>
      <c r="K954" t="str">
        <f>VLOOKUP($E954,[1]LUTs!$AA$2:$AG$194,6,FALSE)</f>
        <v>Non-agriculture</v>
      </c>
      <c r="L954" t="str">
        <f>VLOOKUP($E954,[1]LUTs!$AA$2:$AG$194,7,FALSE)</f>
        <v>Dryland</v>
      </c>
    </row>
    <row r="955" spans="1:12" x14ac:dyDescent="0.25">
      <c r="A955">
        <v>3174</v>
      </c>
      <c r="B955">
        <v>9036</v>
      </c>
      <c r="C955">
        <f t="shared" si="14"/>
        <v>2259</v>
      </c>
      <c r="D955">
        <v>1090</v>
      </c>
      <c r="E955">
        <v>314</v>
      </c>
      <c r="F955" t="str">
        <f>VLOOKUP($D955,[1]LUTs!$D$2:$H$64, 2, FALSE)</f>
        <v>Riverina</v>
      </c>
      <c r="G955" t="str">
        <f>VLOOKUP($D955,[1]LUTs!$D$2:$H$64, 3, FALSE)</f>
        <v>NSW</v>
      </c>
      <c r="H955" t="str">
        <f>VLOOKUP(G955,[1]LUTs!V$2:W$9, 2, FALSE)</f>
        <v>New South Wales</v>
      </c>
      <c r="I955" t="str">
        <f>VLOOKUP($E955,[1]LUTs!$AA$2:$AG$194, 4, FALSE)</f>
        <v>Plantation forests (commercial and other)</v>
      </c>
      <c r="J955" t="str">
        <f>VLOOKUP($E955,[1]LUTs!$AA$2:$AG$194,5,FALSE)</f>
        <v>Forests and plantations</v>
      </c>
      <c r="K955" t="str">
        <f>VLOOKUP($E955,[1]LUTs!$AA$2:$AG$194,6,FALSE)</f>
        <v>Non-agriculture</v>
      </c>
      <c r="L955" t="str">
        <f>VLOOKUP($E955,[1]LUTs!$AA$2:$AG$194,7,FALSE)</f>
        <v>Dryland</v>
      </c>
    </row>
    <row r="956" spans="1:12" x14ac:dyDescent="0.25">
      <c r="A956">
        <v>2897</v>
      </c>
      <c r="B956">
        <v>1942933</v>
      </c>
      <c r="C956">
        <f t="shared" si="14"/>
        <v>485733.25</v>
      </c>
      <c r="D956">
        <v>1090</v>
      </c>
      <c r="E956">
        <v>320</v>
      </c>
      <c r="F956" t="str">
        <f>VLOOKUP($D956,[1]LUTs!$D$2:$H$64, 2, FALSE)</f>
        <v>Riverina</v>
      </c>
      <c r="G956" t="str">
        <f>VLOOKUP($D956,[1]LUTs!$D$2:$H$64, 3, FALSE)</f>
        <v>NSW</v>
      </c>
      <c r="H956" t="str">
        <f>VLOOKUP(G956,[1]LUTs!V$2:W$9, 2, FALSE)</f>
        <v>New South Wales</v>
      </c>
      <c r="I956" t="str">
        <f>VLOOKUP($E956,[1]LUTs!$AA$2:$AG$194, 4, FALSE)</f>
        <v>Grazing modified pastures</v>
      </c>
      <c r="J956" t="str">
        <f>VLOOKUP($E956,[1]LUTs!$AA$2:$AG$194,5,FALSE)</f>
        <v>Livestock production</v>
      </c>
      <c r="K956" t="str">
        <f>VLOOKUP($E956,[1]LUTs!$AA$2:$AG$194,6,FALSE)</f>
        <v>Agriculture</v>
      </c>
      <c r="L956" t="str">
        <f>VLOOKUP($E956,[1]LUTs!$AA$2:$AG$194,7,FALSE)</f>
        <v>Dryland</v>
      </c>
    </row>
    <row r="957" spans="1:12" x14ac:dyDescent="0.25">
      <c r="A957">
        <v>3003</v>
      </c>
      <c r="B957">
        <v>7127</v>
      </c>
      <c r="C957">
        <f t="shared" si="14"/>
        <v>1781.75</v>
      </c>
      <c r="D957">
        <v>1090</v>
      </c>
      <c r="E957">
        <v>321</v>
      </c>
      <c r="F957" t="str">
        <f>VLOOKUP($D957,[1]LUTs!$D$2:$H$64, 2, FALSE)</f>
        <v>Riverina</v>
      </c>
      <c r="G957" t="str">
        <f>VLOOKUP($D957,[1]LUTs!$D$2:$H$64, 3, FALSE)</f>
        <v>NSW</v>
      </c>
      <c r="H957" t="str">
        <f>VLOOKUP(G957,[1]LUTs!V$2:W$9, 2, FALSE)</f>
        <v>New South Wales</v>
      </c>
      <c r="I957" t="str">
        <f>VLOOKUP($E957,[1]LUTs!$AA$2:$AG$194, 4, FALSE)</f>
        <v>Grazing modified pastures</v>
      </c>
      <c r="J957" t="str">
        <f>VLOOKUP($E957,[1]LUTs!$AA$2:$AG$194,5,FALSE)</f>
        <v>Livestock production</v>
      </c>
      <c r="K957" t="str">
        <f>VLOOKUP($E957,[1]LUTs!$AA$2:$AG$194,6,FALSE)</f>
        <v>Agriculture</v>
      </c>
      <c r="L957" t="str">
        <f>VLOOKUP($E957,[1]LUTs!$AA$2:$AG$194,7,FALSE)</f>
        <v>Dryland</v>
      </c>
    </row>
    <row r="958" spans="1:12" x14ac:dyDescent="0.25">
      <c r="A958">
        <v>3334</v>
      </c>
      <c r="B958">
        <v>789</v>
      </c>
      <c r="C958">
        <f t="shared" si="14"/>
        <v>197.25</v>
      </c>
      <c r="D958">
        <v>1090</v>
      </c>
      <c r="E958">
        <v>322</v>
      </c>
      <c r="F958" t="str">
        <f>VLOOKUP($D958,[1]LUTs!$D$2:$H$64, 2, FALSE)</f>
        <v>Riverina</v>
      </c>
      <c r="G958" t="str">
        <f>VLOOKUP($D958,[1]LUTs!$D$2:$H$64, 3, FALSE)</f>
        <v>NSW</v>
      </c>
      <c r="H958" t="str">
        <f>VLOOKUP(G958,[1]LUTs!V$2:W$9, 2, FALSE)</f>
        <v>New South Wales</v>
      </c>
      <c r="I958" t="str">
        <f>VLOOKUP($E958,[1]LUTs!$AA$2:$AG$194, 4, FALSE)</f>
        <v>Grazing modified pastures</v>
      </c>
      <c r="J958" t="str">
        <f>VLOOKUP($E958,[1]LUTs!$AA$2:$AG$194,5,FALSE)</f>
        <v>Livestock production</v>
      </c>
      <c r="K958" t="str">
        <f>VLOOKUP($E958,[1]LUTs!$AA$2:$AG$194,6,FALSE)</f>
        <v>Agriculture</v>
      </c>
      <c r="L958" t="str">
        <f>VLOOKUP($E958,[1]LUTs!$AA$2:$AG$194,7,FALSE)</f>
        <v>Dryland</v>
      </c>
    </row>
    <row r="959" spans="1:12" x14ac:dyDescent="0.25">
      <c r="A959">
        <v>3676</v>
      </c>
      <c r="B959">
        <v>5958</v>
      </c>
      <c r="C959">
        <f t="shared" si="14"/>
        <v>1489.5</v>
      </c>
      <c r="D959">
        <v>1090</v>
      </c>
      <c r="E959">
        <v>325</v>
      </c>
      <c r="F959" t="str">
        <f>VLOOKUP($D959,[1]LUTs!$D$2:$H$64, 2, FALSE)</f>
        <v>Riverina</v>
      </c>
      <c r="G959" t="str">
        <f>VLOOKUP($D959,[1]LUTs!$D$2:$H$64, 3, FALSE)</f>
        <v>NSW</v>
      </c>
      <c r="H959" t="str">
        <f>VLOOKUP(G959,[1]LUTs!V$2:W$9, 2, FALSE)</f>
        <v>New South Wales</v>
      </c>
      <c r="I959" t="str">
        <f>VLOOKUP($E959,[1]LUTs!$AA$2:$AG$194, 4, FALSE)</f>
        <v>Grazing modified pastures</v>
      </c>
      <c r="J959" t="str">
        <f>VLOOKUP($E959,[1]LUTs!$AA$2:$AG$194,5,FALSE)</f>
        <v>Livestock production</v>
      </c>
      <c r="K959" t="str">
        <f>VLOOKUP($E959,[1]LUTs!$AA$2:$AG$194,6,FALSE)</f>
        <v>Agriculture</v>
      </c>
      <c r="L959" t="str">
        <f>VLOOKUP($E959,[1]LUTs!$AA$2:$AG$194,7,FALSE)</f>
        <v>Dryland</v>
      </c>
    </row>
    <row r="960" spans="1:12" x14ac:dyDescent="0.25">
      <c r="A960">
        <v>2912</v>
      </c>
      <c r="B960">
        <v>11758001</v>
      </c>
      <c r="C960">
        <f t="shared" si="14"/>
        <v>2939500.25</v>
      </c>
      <c r="D960">
        <v>1090</v>
      </c>
      <c r="E960">
        <v>330</v>
      </c>
      <c r="F960" t="str">
        <f>VLOOKUP($D960,[1]LUTs!$D$2:$H$64, 2, FALSE)</f>
        <v>Riverina</v>
      </c>
      <c r="G960" t="str">
        <f>VLOOKUP($D960,[1]LUTs!$D$2:$H$64, 3, FALSE)</f>
        <v>NSW</v>
      </c>
      <c r="H960" t="str">
        <f>VLOOKUP(G960,[1]LUTs!V$2:W$9, 2, FALSE)</f>
        <v>New South Wales</v>
      </c>
      <c r="I960" t="str">
        <f>VLOOKUP($E960,[1]LUTs!$AA$2:$AG$194, 4, FALSE)</f>
        <v>Dryland cropping</v>
      </c>
      <c r="J960" t="str">
        <f>VLOOKUP($E960,[1]LUTs!$AA$2:$AG$194,5,FALSE)</f>
        <v>Cropping</v>
      </c>
      <c r="K960" t="str">
        <f>VLOOKUP($E960,[1]LUTs!$AA$2:$AG$194,6,FALSE)</f>
        <v>Agriculture</v>
      </c>
      <c r="L960" t="str">
        <f>VLOOKUP($E960,[1]LUTs!$AA$2:$AG$194,7,FALSE)</f>
        <v>Dryland</v>
      </c>
    </row>
    <row r="961" spans="1:12" x14ac:dyDescent="0.25">
      <c r="A961">
        <v>3437</v>
      </c>
      <c r="B961">
        <v>6029</v>
      </c>
      <c r="C961">
        <f t="shared" si="14"/>
        <v>1507.25</v>
      </c>
      <c r="D961">
        <v>1090</v>
      </c>
      <c r="E961">
        <v>340</v>
      </c>
      <c r="F961" t="str">
        <f>VLOOKUP($D961,[1]LUTs!$D$2:$H$64, 2, FALSE)</f>
        <v>Riverina</v>
      </c>
      <c r="G961" t="str">
        <f>VLOOKUP($D961,[1]LUTs!$D$2:$H$64, 3, FALSE)</f>
        <v>NSW</v>
      </c>
      <c r="H961" t="str">
        <f>VLOOKUP(G961,[1]LUTs!V$2:W$9, 2, FALSE)</f>
        <v>New South Wales</v>
      </c>
      <c r="I961" t="str">
        <f>VLOOKUP($E961,[1]LUTs!$AA$2:$AG$194, 4, FALSE)</f>
        <v>Dryland horticulture</v>
      </c>
      <c r="J961" t="str">
        <f>VLOOKUP($E961,[1]LUTs!$AA$2:$AG$194,5,FALSE)</f>
        <v>Horticulture</v>
      </c>
      <c r="K961" t="str">
        <f>VLOOKUP($E961,[1]LUTs!$AA$2:$AG$194,6,FALSE)</f>
        <v>Agriculture</v>
      </c>
      <c r="L961" t="str">
        <f>VLOOKUP($E961,[1]LUTs!$AA$2:$AG$194,7,FALSE)</f>
        <v>Dryland</v>
      </c>
    </row>
    <row r="962" spans="1:12" x14ac:dyDescent="0.25">
      <c r="A962">
        <v>3779</v>
      </c>
      <c r="B962">
        <v>356</v>
      </c>
      <c r="C962">
        <f t="shared" ref="C962:C1025" si="15">B962/4</f>
        <v>89</v>
      </c>
      <c r="D962">
        <v>1090</v>
      </c>
      <c r="E962">
        <v>341</v>
      </c>
      <c r="F962" t="str">
        <f>VLOOKUP($D962,[1]LUTs!$D$2:$H$64, 2, FALSE)</f>
        <v>Riverina</v>
      </c>
      <c r="G962" t="str">
        <f>VLOOKUP($D962,[1]LUTs!$D$2:$H$64, 3, FALSE)</f>
        <v>NSW</v>
      </c>
      <c r="H962" t="str">
        <f>VLOOKUP(G962,[1]LUTs!V$2:W$9, 2, FALSE)</f>
        <v>New South Wales</v>
      </c>
      <c r="I962" t="str">
        <f>VLOOKUP($E962,[1]LUTs!$AA$2:$AG$194, 4, FALSE)</f>
        <v>Dryland horticulture</v>
      </c>
      <c r="J962" t="str">
        <f>VLOOKUP($E962,[1]LUTs!$AA$2:$AG$194,5,FALSE)</f>
        <v>Horticulture</v>
      </c>
      <c r="K962" t="str">
        <f>VLOOKUP($E962,[1]LUTs!$AA$2:$AG$194,6,FALSE)</f>
        <v>Agriculture</v>
      </c>
      <c r="L962" t="str">
        <f>VLOOKUP($E962,[1]LUTs!$AA$2:$AG$194,7,FALSE)</f>
        <v>Dryland</v>
      </c>
    </row>
    <row r="963" spans="1:12" x14ac:dyDescent="0.25">
      <c r="A963">
        <v>3210</v>
      </c>
      <c r="B963">
        <v>114</v>
      </c>
      <c r="C963">
        <f t="shared" si="15"/>
        <v>28.5</v>
      </c>
      <c r="D963">
        <v>1090</v>
      </c>
      <c r="E963">
        <v>342</v>
      </c>
      <c r="F963" t="str">
        <f>VLOOKUP($D963,[1]LUTs!$D$2:$H$64, 2, FALSE)</f>
        <v>Riverina</v>
      </c>
      <c r="G963" t="str">
        <f>VLOOKUP($D963,[1]LUTs!$D$2:$H$64, 3, FALSE)</f>
        <v>NSW</v>
      </c>
      <c r="H963" t="str">
        <f>VLOOKUP(G963,[1]LUTs!V$2:W$9, 2, FALSE)</f>
        <v>New South Wales</v>
      </c>
      <c r="I963" t="str">
        <f>VLOOKUP($E963,[1]LUTs!$AA$2:$AG$194, 4, FALSE)</f>
        <v>Dryland horticulture</v>
      </c>
      <c r="J963" t="str">
        <f>VLOOKUP($E963,[1]LUTs!$AA$2:$AG$194,5,FALSE)</f>
        <v>Horticulture</v>
      </c>
      <c r="K963" t="str">
        <f>VLOOKUP($E963,[1]LUTs!$AA$2:$AG$194,6,FALSE)</f>
        <v>Agriculture</v>
      </c>
      <c r="L963" t="str">
        <f>VLOOKUP($E963,[1]LUTs!$AA$2:$AG$194,7,FALSE)</f>
        <v>Dryland</v>
      </c>
    </row>
    <row r="964" spans="1:12" x14ac:dyDescent="0.25">
      <c r="A964">
        <v>3499</v>
      </c>
      <c r="B964">
        <v>34</v>
      </c>
      <c r="C964">
        <f t="shared" si="15"/>
        <v>8.5</v>
      </c>
      <c r="D964">
        <v>1090</v>
      </c>
      <c r="E964">
        <v>346</v>
      </c>
      <c r="F964" t="str">
        <f>VLOOKUP($D964,[1]LUTs!$D$2:$H$64, 2, FALSE)</f>
        <v>Riverina</v>
      </c>
      <c r="G964" t="str">
        <f>VLOOKUP($D964,[1]LUTs!$D$2:$H$64, 3, FALSE)</f>
        <v>NSW</v>
      </c>
      <c r="H964" t="str">
        <f>VLOOKUP(G964,[1]LUTs!V$2:W$9, 2, FALSE)</f>
        <v>New South Wales</v>
      </c>
      <c r="I964" t="str">
        <f>VLOOKUP($E964,[1]LUTs!$AA$2:$AG$194, 4, FALSE)</f>
        <v>Dryland horticulture</v>
      </c>
      <c r="J964" t="str">
        <f>VLOOKUP($E964,[1]LUTs!$AA$2:$AG$194,5,FALSE)</f>
        <v>Horticulture</v>
      </c>
      <c r="K964" t="str">
        <f>VLOOKUP($E964,[1]LUTs!$AA$2:$AG$194,6,FALSE)</f>
        <v>Agriculture</v>
      </c>
      <c r="L964" t="str">
        <f>VLOOKUP($E964,[1]LUTs!$AA$2:$AG$194,7,FALSE)</f>
        <v>Dryland</v>
      </c>
    </row>
    <row r="965" spans="1:12" x14ac:dyDescent="0.25">
      <c r="A965">
        <v>3824</v>
      </c>
      <c r="B965">
        <v>63</v>
      </c>
      <c r="C965">
        <f t="shared" si="15"/>
        <v>15.75</v>
      </c>
      <c r="D965">
        <v>1090</v>
      </c>
      <c r="E965">
        <v>349</v>
      </c>
      <c r="F965" t="str">
        <f>VLOOKUP($D965,[1]LUTs!$D$2:$H$64, 2, FALSE)</f>
        <v>Riverina</v>
      </c>
      <c r="G965" t="str">
        <f>VLOOKUP($D965,[1]LUTs!$D$2:$H$64, 3, FALSE)</f>
        <v>NSW</v>
      </c>
      <c r="H965" t="str">
        <f>VLOOKUP(G965,[1]LUTs!V$2:W$9, 2, FALSE)</f>
        <v>New South Wales</v>
      </c>
      <c r="I965" t="str">
        <f>VLOOKUP($E965,[1]LUTs!$AA$2:$AG$194, 4, FALSE)</f>
        <v>Dryland horticulture</v>
      </c>
      <c r="J965" t="str">
        <f>VLOOKUP($E965,[1]LUTs!$AA$2:$AG$194,5,FALSE)</f>
        <v>Horticulture</v>
      </c>
      <c r="K965" t="str">
        <f>VLOOKUP($E965,[1]LUTs!$AA$2:$AG$194,6,FALSE)</f>
        <v>Agriculture</v>
      </c>
      <c r="L965" t="str">
        <f>VLOOKUP($E965,[1]LUTs!$AA$2:$AG$194,7,FALSE)</f>
        <v>Dryland</v>
      </c>
    </row>
    <row r="966" spans="1:12" x14ac:dyDescent="0.25">
      <c r="A966">
        <v>3802</v>
      </c>
      <c r="B966">
        <v>1257</v>
      </c>
      <c r="C966">
        <f t="shared" si="15"/>
        <v>314.25</v>
      </c>
      <c r="D966">
        <v>1090</v>
      </c>
      <c r="E966">
        <v>350</v>
      </c>
      <c r="F966" t="str">
        <f>VLOOKUP($D966,[1]LUTs!$D$2:$H$64, 2, FALSE)</f>
        <v>Riverina</v>
      </c>
      <c r="G966" t="str">
        <f>VLOOKUP($D966,[1]LUTs!$D$2:$H$64, 3, FALSE)</f>
        <v>NSW</v>
      </c>
      <c r="H966" t="str">
        <f>VLOOKUP(G966,[1]LUTs!V$2:W$9, 2, FALSE)</f>
        <v>New South Wales</v>
      </c>
      <c r="I966" t="str">
        <f>VLOOKUP($E966,[1]LUTs!$AA$2:$AG$194, 4, FALSE)</f>
        <v>Dryland horticulture</v>
      </c>
      <c r="J966" t="str">
        <f>VLOOKUP($E966,[1]LUTs!$AA$2:$AG$194,5,FALSE)</f>
        <v>Horticulture</v>
      </c>
      <c r="K966" t="str">
        <f>VLOOKUP($E966,[1]LUTs!$AA$2:$AG$194,6,FALSE)</f>
        <v>Agriculture</v>
      </c>
      <c r="L966" t="str">
        <f>VLOOKUP($E966,[1]LUTs!$AA$2:$AG$194,7,FALSE)</f>
        <v>Dryland</v>
      </c>
    </row>
    <row r="967" spans="1:12" x14ac:dyDescent="0.25">
      <c r="A967">
        <v>4230</v>
      </c>
      <c r="B967">
        <v>13</v>
      </c>
      <c r="C967">
        <f t="shared" si="15"/>
        <v>3.25</v>
      </c>
      <c r="D967">
        <v>1090</v>
      </c>
      <c r="E967">
        <v>352</v>
      </c>
      <c r="F967" t="str">
        <f>VLOOKUP($D967,[1]LUTs!$D$2:$H$64, 2, FALSE)</f>
        <v>Riverina</v>
      </c>
      <c r="G967" t="str">
        <f>VLOOKUP($D967,[1]LUTs!$D$2:$H$64, 3, FALSE)</f>
        <v>NSW</v>
      </c>
      <c r="H967" t="str">
        <f>VLOOKUP(G967,[1]LUTs!V$2:W$9, 2, FALSE)</f>
        <v>New South Wales</v>
      </c>
      <c r="I967" t="str">
        <f>VLOOKUP($E967,[1]LUTs!$AA$2:$AG$194, 4, FALSE)</f>
        <v>Dryland horticulture</v>
      </c>
      <c r="J967" t="str">
        <f>VLOOKUP($E967,[1]LUTs!$AA$2:$AG$194,5,FALSE)</f>
        <v>Horticulture</v>
      </c>
      <c r="K967" t="str">
        <f>VLOOKUP($E967,[1]LUTs!$AA$2:$AG$194,6,FALSE)</f>
        <v>Agriculture</v>
      </c>
      <c r="L967" t="str">
        <f>VLOOKUP($E967,[1]LUTs!$AA$2:$AG$194,7,FALSE)</f>
        <v>Dryland</v>
      </c>
    </row>
    <row r="968" spans="1:12" x14ac:dyDescent="0.25">
      <c r="A968">
        <v>3406</v>
      </c>
      <c r="B968">
        <v>1132</v>
      </c>
      <c r="C968">
        <f t="shared" si="15"/>
        <v>283</v>
      </c>
      <c r="D968">
        <v>1090</v>
      </c>
      <c r="E968">
        <v>360</v>
      </c>
      <c r="F968" t="str">
        <f>VLOOKUP($D968,[1]LUTs!$D$2:$H$64, 2, FALSE)</f>
        <v>Riverina</v>
      </c>
      <c r="G968" t="str">
        <f>VLOOKUP($D968,[1]LUTs!$D$2:$H$64, 3, FALSE)</f>
        <v>NSW</v>
      </c>
      <c r="H968" t="str">
        <f>VLOOKUP(G968,[1]LUTs!V$2:W$9, 2, FALSE)</f>
        <v>New South Wales</v>
      </c>
      <c r="I968" t="str">
        <f>VLOOKUP($E968,[1]LUTs!$AA$2:$AG$194, 4, FALSE)</f>
        <v>Land in transition</v>
      </c>
      <c r="J968" t="str">
        <f>VLOOKUP($E968,[1]LUTs!$AA$2:$AG$194,5,FALSE)</f>
        <v>Livestock production</v>
      </c>
      <c r="K968" t="str">
        <f>VLOOKUP($E968,[1]LUTs!$AA$2:$AG$194,6,FALSE)</f>
        <v>Agriculture</v>
      </c>
      <c r="L968" t="str">
        <f>VLOOKUP($E968,[1]LUTs!$AA$2:$AG$194,7,FALSE)</f>
        <v>Dryland</v>
      </c>
    </row>
    <row r="969" spans="1:12" x14ac:dyDescent="0.25">
      <c r="A969">
        <v>3868</v>
      </c>
      <c r="B969">
        <v>64</v>
      </c>
      <c r="C969">
        <f t="shared" si="15"/>
        <v>16</v>
      </c>
      <c r="D969">
        <v>1090</v>
      </c>
      <c r="E969">
        <v>364</v>
      </c>
      <c r="F969" t="str">
        <f>VLOOKUP($D969,[1]LUTs!$D$2:$H$64, 2, FALSE)</f>
        <v>Riverina</v>
      </c>
      <c r="G969" t="str">
        <f>VLOOKUP($D969,[1]LUTs!$D$2:$H$64, 3, FALSE)</f>
        <v>NSW</v>
      </c>
      <c r="H969" t="str">
        <f>VLOOKUP(G969,[1]LUTs!V$2:W$9, 2, FALSE)</f>
        <v>New South Wales</v>
      </c>
      <c r="I969" t="str">
        <f>VLOOKUP($E969,[1]LUTs!$AA$2:$AG$194, 4, FALSE)</f>
        <v>Land in transition</v>
      </c>
      <c r="J969" t="str">
        <f>VLOOKUP($E969,[1]LUTs!$AA$2:$AG$194,5,FALSE)</f>
        <v>Livestock production</v>
      </c>
      <c r="K969" t="str">
        <f>VLOOKUP($E969,[1]LUTs!$AA$2:$AG$194,6,FALSE)</f>
        <v>Agriculture</v>
      </c>
      <c r="L969" t="str">
        <f>VLOOKUP($E969,[1]LUTs!$AA$2:$AG$194,7,FALSE)</f>
        <v>Dryland</v>
      </c>
    </row>
    <row r="970" spans="1:12" x14ac:dyDescent="0.25">
      <c r="A970">
        <v>3682</v>
      </c>
      <c r="B970">
        <v>2698</v>
      </c>
      <c r="C970">
        <f t="shared" si="15"/>
        <v>674.5</v>
      </c>
      <c r="D970">
        <v>1090</v>
      </c>
      <c r="E970">
        <v>365</v>
      </c>
      <c r="F970" t="str">
        <f>VLOOKUP($D970,[1]LUTs!$D$2:$H$64, 2, FALSE)</f>
        <v>Riverina</v>
      </c>
      <c r="G970" t="str">
        <f>VLOOKUP($D970,[1]LUTs!$D$2:$H$64, 3, FALSE)</f>
        <v>NSW</v>
      </c>
      <c r="H970" t="str">
        <f>VLOOKUP(G970,[1]LUTs!V$2:W$9, 2, FALSE)</f>
        <v>New South Wales</v>
      </c>
      <c r="I970" t="str">
        <f>VLOOKUP($E970,[1]LUTs!$AA$2:$AG$194, 4, FALSE)</f>
        <v>Land in transition</v>
      </c>
      <c r="J970" t="str">
        <f>VLOOKUP($E970,[1]LUTs!$AA$2:$AG$194,5,FALSE)</f>
        <v>Livestock production</v>
      </c>
      <c r="K970" t="str">
        <f>VLOOKUP($E970,[1]LUTs!$AA$2:$AG$194,6,FALSE)</f>
        <v>Agriculture</v>
      </c>
      <c r="L970" t="str">
        <f>VLOOKUP($E970,[1]LUTs!$AA$2:$AG$194,7,FALSE)</f>
        <v>Dryland</v>
      </c>
    </row>
    <row r="971" spans="1:12" x14ac:dyDescent="0.25">
      <c r="A971">
        <v>3522</v>
      </c>
      <c r="B971">
        <v>2946</v>
      </c>
      <c r="C971">
        <f t="shared" si="15"/>
        <v>736.5</v>
      </c>
      <c r="D971">
        <v>1090</v>
      </c>
      <c r="E971">
        <v>410</v>
      </c>
      <c r="F971" t="str">
        <f>VLOOKUP($D971,[1]LUTs!$D$2:$H$64, 2, FALSE)</f>
        <v>Riverina</v>
      </c>
      <c r="G971" t="str">
        <f>VLOOKUP($D971,[1]LUTs!$D$2:$H$64, 3, FALSE)</f>
        <v>NSW</v>
      </c>
      <c r="H971" t="str">
        <f>VLOOKUP(G971,[1]LUTs!V$2:W$9, 2, FALSE)</f>
        <v>New South Wales</v>
      </c>
      <c r="I971" t="str">
        <f>VLOOKUP($E971,[1]LUTs!$AA$2:$AG$194, 4, FALSE)</f>
        <v>Plantation forests (commercial and other)</v>
      </c>
      <c r="J971" t="str">
        <f>VLOOKUP($E971,[1]LUTs!$AA$2:$AG$194,5,FALSE)</f>
        <v>Forests and plantations</v>
      </c>
      <c r="K971" t="str">
        <f>VLOOKUP($E971,[1]LUTs!$AA$2:$AG$194,6,FALSE)</f>
        <v>Non-agriculture</v>
      </c>
      <c r="L971" t="str">
        <f>VLOOKUP($E971,[1]LUTs!$AA$2:$AG$194,7,FALSE)</f>
        <v>Irrigated</v>
      </c>
    </row>
    <row r="972" spans="1:12" x14ac:dyDescent="0.25">
      <c r="A972">
        <v>3046</v>
      </c>
      <c r="B972">
        <v>2</v>
      </c>
      <c r="C972">
        <f t="shared" si="15"/>
        <v>0.5</v>
      </c>
      <c r="D972">
        <v>1090</v>
      </c>
      <c r="E972">
        <v>414</v>
      </c>
      <c r="F972" t="str">
        <f>VLOOKUP($D972,[1]LUTs!$D$2:$H$64, 2, FALSE)</f>
        <v>Riverina</v>
      </c>
      <c r="G972" t="str">
        <f>VLOOKUP($D972,[1]LUTs!$D$2:$H$64, 3, FALSE)</f>
        <v>NSW</v>
      </c>
      <c r="H972" t="str">
        <f>VLOOKUP(G972,[1]LUTs!V$2:W$9, 2, FALSE)</f>
        <v>New South Wales</v>
      </c>
      <c r="I972" t="str">
        <f>VLOOKUP($E972,[1]LUTs!$AA$2:$AG$194, 4, FALSE)</f>
        <v>Plantation forests (commercial and other)</v>
      </c>
      <c r="J972" t="str">
        <f>VLOOKUP($E972,[1]LUTs!$AA$2:$AG$194,5,FALSE)</f>
        <v>Forests and plantations</v>
      </c>
      <c r="K972" t="str">
        <f>VLOOKUP($E972,[1]LUTs!$AA$2:$AG$194,6,FALSE)</f>
        <v>Non-agriculture</v>
      </c>
      <c r="L972" t="str">
        <f>VLOOKUP($E972,[1]LUTs!$AA$2:$AG$194,7,FALSE)</f>
        <v>Irrigated</v>
      </c>
    </row>
    <row r="973" spans="1:12" x14ac:dyDescent="0.25">
      <c r="A973">
        <v>2904</v>
      </c>
      <c r="B973">
        <v>152420</v>
      </c>
      <c r="C973">
        <f t="shared" si="15"/>
        <v>38105</v>
      </c>
      <c r="D973">
        <v>1090</v>
      </c>
      <c r="E973">
        <v>420</v>
      </c>
      <c r="F973" t="str">
        <f>VLOOKUP($D973,[1]LUTs!$D$2:$H$64, 2, FALSE)</f>
        <v>Riverina</v>
      </c>
      <c r="G973" t="str">
        <f>VLOOKUP($D973,[1]LUTs!$D$2:$H$64, 3, FALSE)</f>
        <v>NSW</v>
      </c>
      <c r="H973" t="str">
        <f>VLOOKUP(G973,[1]LUTs!V$2:W$9, 2, FALSE)</f>
        <v>New South Wales</v>
      </c>
      <c r="I973" t="str">
        <f>VLOOKUP($E973,[1]LUTs!$AA$2:$AG$194, 4, FALSE)</f>
        <v xml:space="preserve">Irrigated pastures </v>
      </c>
      <c r="J973" t="str">
        <f>VLOOKUP($E973,[1]LUTs!$AA$2:$AG$194,5,FALSE)</f>
        <v>Livestock production</v>
      </c>
      <c r="K973" t="str">
        <f>VLOOKUP($E973,[1]LUTs!$AA$2:$AG$194,6,FALSE)</f>
        <v>Agriculture</v>
      </c>
      <c r="L973" t="str">
        <f>VLOOKUP($E973,[1]LUTs!$AA$2:$AG$194,7,FALSE)</f>
        <v>Irrigated</v>
      </c>
    </row>
    <row r="974" spans="1:12" x14ac:dyDescent="0.25">
      <c r="A974">
        <v>2903</v>
      </c>
      <c r="B974">
        <v>1799570</v>
      </c>
      <c r="C974">
        <f t="shared" si="15"/>
        <v>449892.5</v>
      </c>
      <c r="D974">
        <v>1090</v>
      </c>
      <c r="E974">
        <v>430</v>
      </c>
      <c r="F974" t="str">
        <f>VLOOKUP($D974,[1]LUTs!$D$2:$H$64, 2, FALSE)</f>
        <v>Riverina</v>
      </c>
      <c r="G974" t="str">
        <f>VLOOKUP($D974,[1]LUTs!$D$2:$H$64, 3, FALSE)</f>
        <v>NSW</v>
      </c>
      <c r="H974" t="str">
        <f>VLOOKUP(G974,[1]LUTs!V$2:W$9, 2, FALSE)</f>
        <v>New South Wales</v>
      </c>
      <c r="I974" t="str">
        <f>VLOOKUP($E974,[1]LUTs!$AA$2:$AG$194, 4, FALSE)</f>
        <v>Irrigated cropping</v>
      </c>
      <c r="J974" t="str">
        <f>VLOOKUP($E974,[1]LUTs!$AA$2:$AG$194,5,FALSE)</f>
        <v>Cropping</v>
      </c>
      <c r="K974" t="str">
        <f>VLOOKUP($E974,[1]LUTs!$AA$2:$AG$194,6,FALSE)</f>
        <v>Agriculture</v>
      </c>
      <c r="L974" t="str">
        <f>VLOOKUP($E974,[1]LUTs!$AA$2:$AG$194,7,FALSE)</f>
        <v>Irrigated</v>
      </c>
    </row>
    <row r="975" spans="1:12" x14ac:dyDescent="0.25">
      <c r="A975">
        <v>2923</v>
      </c>
      <c r="B975">
        <v>161</v>
      </c>
      <c r="C975">
        <f t="shared" si="15"/>
        <v>40.25</v>
      </c>
      <c r="D975">
        <v>1090</v>
      </c>
      <c r="E975">
        <v>431</v>
      </c>
      <c r="F975" t="str">
        <f>VLOOKUP($D975,[1]LUTs!$D$2:$H$64, 2, FALSE)</f>
        <v>Riverina</v>
      </c>
      <c r="G975" t="str">
        <f>VLOOKUP($D975,[1]LUTs!$D$2:$H$64, 3, FALSE)</f>
        <v>NSW</v>
      </c>
      <c r="H975" t="str">
        <f>VLOOKUP(G975,[1]LUTs!V$2:W$9, 2, FALSE)</f>
        <v>New South Wales</v>
      </c>
      <c r="I975" t="str">
        <f>VLOOKUP($E975,[1]LUTs!$AA$2:$AG$194, 4, FALSE)</f>
        <v>Irrigated cropping</v>
      </c>
      <c r="J975" t="str">
        <f>VLOOKUP($E975,[1]LUTs!$AA$2:$AG$194,5,FALSE)</f>
        <v>Cropping</v>
      </c>
      <c r="K975" t="str">
        <f>VLOOKUP($E975,[1]LUTs!$AA$2:$AG$194,6,FALSE)</f>
        <v>Agriculture</v>
      </c>
      <c r="L975" t="str">
        <f>VLOOKUP($E975,[1]LUTs!$AA$2:$AG$194,7,FALSE)</f>
        <v>Irrigated</v>
      </c>
    </row>
    <row r="976" spans="1:12" x14ac:dyDescent="0.25">
      <c r="A976">
        <v>2911</v>
      </c>
      <c r="B976">
        <v>39755</v>
      </c>
      <c r="C976">
        <f t="shared" si="15"/>
        <v>9938.75</v>
      </c>
      <c r="D976">
        <v>1090</v>
      </c>
      <c r="E976">
        <v>440</v>
      </c>
      <c r="F976" t="str">
        <f>VLOOKUP($D976,[1]LUTs!$D$2:$H$64, 2, FALSE)</f>
        <v>Riverina</v>
      </c>
      <c r="G976" t="str">
        <f>VLOOKUP($D976,[1]LUTs!$D$2:$H$64, 3, FALSE)</f>
        <v>NSW</v>
      </c>
      <c r="H976" t="str">
        <f>VLOOKUP(G976,[1]LUTs!V$2:W$9, 2, FALSE)</f>
        <v>New South Wales</v>
      </c>
      <c r="I976" t="str">
        <f>VLOOKUP($E976,[1]LUTs!$AA$2:$AG$194, 4, FALSE)</f>
        <v>Irrigated horticulture</v>
      </c>
      <c r="J976" t="str">
        <f>VLOOKUP($E976,[1]LUTs!$AA$2:$AG$194,5,FALSE)</f>
        <v>Horticulture</v>
      </c>
      <c r="K976" t="str">
        <f>VLOOKUP($E976,[1]LUTs!$AA$2:$AG$194,6,FALSE)</f>
        <v>Agriculture</v>
      </c>
      <c r="L976" t="str">
        <f>VLOOKUP($E976,[1]LUTs!$AA$2:$AG$194,7,FALSE)</f>
        <v>Irrigated</v>
      </c>
    </row>
    <row r="977" spans="1:12" x14ac:dyDescent="0.25">
      <c r="A977">
        <v>2913</v>
      </c>
      <c r="B977">
        <v>38613</v>
      </c>
      <c r="C977">
        <f t="shared" si="15"/>
        <v>9653.25</v>
      </c>
      <c r="D977">
        <v>1090</v>
      </c>
      <c r="E977">
        <v>441</v>
      </c>
      <c r="F977" t="str">
        <f>VLOOKUP($D977,[1]LUTs!$D$2:$H$64, 2, FALSE)</f>
        <v>Riverina</v>
      </c>
      <c r="G977" t="str">
        <f>VLOOKUP($D977,[1]LUTs!$D$2:$H$64, 3, FALSE)</f>
        <v>NSW</v>
      </c>
      <c r="H977" t="str">
        <f>VLOOKUP(G977,[1]LUTs!V$2:W$9, 2, FALSE)</f>
        <v>New South Wales</v>
      </c>
      <c r="I977" t="str">
        <f>VLOOKUP($E977,[1]LUTs!$AA$2:$AG$194, 4, FALSE)</f>
        <v>Irrigated horticulture</v>
      </c>
      <c r="J977" t="str">
        <f>VLOOKUP($E977,[1]LUTs!$AA$2:$AG$194,5,FALSE)</f>
        <v>Horticulture</v>
      </c>
      <c r="K977" t="str">
        <f>VLOOKUP($E977,[1]LUTs!$AA$2:$AG$194,6,FALSE)</f>
        <v>Agriculture</v>
      </c>
      <c r="L977" t="str">
        <f>VLOOKUP($E977,[1]LUTs!$AA$2:$AG$194,7,FALSE)</f>
        <v>Irrigated</v>
      </c>
    </row>
    <row r="978" spans="1:12" x14ac:dyDescent="0.25">
      <c r="A978">
        <v>2984</v>
      </c>
      <c r="B978">
        <v>3250</v>
      </c>
      <c r="C978">
        <f t="shared" si="15"/>
        <v>812.5</v>
      </c>
      <c r="D978">
        <v>1090</v>
      </c>
      <c r="E978">
        <v>442</v>
      </c>
      <c r="F978" t="str">
        <f>VLOOKUP($D978,[1]LUTs!$D$2:$H$64, 2, FALSE)</f>
        <v>Riverina</v>
      </c>
      <c r="G978" t="str">
        <f>VLOOKUP($D978,[1]LUTs!$D$2:$H$64, 3, FALSE)</f>
        <v>NSW</v>
      </c>
      <c r="H978" t="str">
        <f>VLOOKUP(G978,[1]LUTs!V$2:W$9, 2, FALSE)</f>
        <v>New South Wales</v>
      </c>
      <c r="I978" t="str">
        <f>VLOOKUP($E978,[1]LUTs!$AA$2:$AG$194, 4, FALSE)</f>
        <v>Irrigated horticulture</v>
      </c>
      <c r="J978" t="str">
        <f>VLOOKUP($E978,[1]LUTs!$AA$2:$AG$194,5,FALSE)</f>
        <v>Horticulture</v>
      </c>
      <c r="K978" t="str">
        <f>VLOOKUP($E978,[1]LUTs!$AA$2:$AG$194,6,FALSE)</f>
        <v>Agriculture</v>
      </c>
      <c r="L978" t="str">
        <f>VLOOKUP($E978,[1]LUTs!$AA$2:$AG$194,7,FALSE)</f>
        <v>Irrigated</v>
      </c>
    </row>
    <row r="979" spans="1:12" x14ac:dyDescent="0.25">
      <c r="A979">
        <v>3466</v>
      </c>
      <c r="B979">
        <v>20408</v>
      </c>
      <c r="C979">
        <f t="shared" si="15"/>
        <v>5102</v>
      </c>
      <c r="D979">
        <v>1090</v>
      </c>
      <c r="E979">
        <v>443</v>
      </c>
      <c r="F979" t="str">
        <f>VLOOKUP($D979,[1]LUTs!$D$2:$H$64, 2, FALSE)</f>
        <v>Riverina</v>
      </c>
      <c r="G979" t="str">
        <f>VLOOKUP($D979,[1]LUTs!$D$2:$H$64, 3, FALSE)</f>
        <v>NSW</v>
      </c>
      <c r="H979" t="str">
        <f>VLOOKUP(G979,[1]LUTs!V$2:W$9, 2, FALSE)</f>
        <v>New South Wales</v>
      </c>
      <c r="I979" t="str">
        <f>VLOOKUP($E979,[1]LUTs!$AA$2:$AG$194, 4, FALSE)</f>
        <v>Irrigated horticulture</v>
      </c>
      <c r="J979" t="str">
        <f>VLOOKUP($E979,[1]LUTs!$AA$2:$AG$194,5,FALSE)</f>
        <v>Horticulture</v>
      </c>
      <c r="K979" t="str">
        <f>VLOOKUP($E979,[1]LUTs!$AA$2:$AG$194,6,FALSE)</f>
        <v>Agriculture</v>
      </c>
      <c r="L979" t="str">
        <f>VLOOKUP($E979,[1]LUTs!$AA$2:$AG$194,7,FALSE)</f>
        <v>Irrigated</v>
      </c>
    </row>
    <row r="980" spans="1:12" x14ac:dyDescent="0.25">
      <c r="A980">
        <v>3664</v>
      </c>
      <c r="B980">
        <v>1041</v>
      </c>
      <c r="C980">
        <f t="shared" si="15"/>
        <v>260.25</v>
      </c>
      <c r="D980">
        <v>1090</v>
      </c>
      <c r="E980">
        <v>444</v>
      </c>
      <c r="F980" t="str">
        <f>VLOOKUP($D980,[1]LUTs!$D$2:$H$64, 2, FALSE)</f>
        <v>Riverina</v>
      </c>
      <c r="G980" t="str">
        <f>VLOOKUP($D980,[1]LUTs!$D$2:$H$64, 3, FALSE)</f>
        <v>NSW</v>
      </c>
      <c r="H980" t="str">
        <f>VLOOKUP(G980,[1]LUTs!V$2:W$9, 2, FALSE)</f>
        <v>New South Wales</v>
      </c>
      <c r="I980" t="str">
        <f>VLOOKUP($E980,[1]LUTs!$AA$2:$AG$194, 4, FALSE)</f>
        <v>Irrigated horticulture</v>
      </c>
      <c r="J980" t="str">
        <f>VLOOKUP($E980,[1]LUTs!$AA$2:$AG$194,5,FALSE)</f>
        <v>Horticulture</v>
      </c>
      <c r="K980" t="str">
        <f>VLOOKUP($E980,[1]LUTs!$AA$2:$AG$194,6,FALSE)</f>
        <v>Agriculture</v>
      </c>
      <c r="L980" t="str">
        <f>VLOOKUP($E980,[1]LUTs!$AA$2:$AG$194,7,FALSE)</f>
        <v>Irrigated</v>
      </c>
    </row>
    <row r="981" spans="1:12" x14ac:dyDescent="0.25">
      <c r="A981">
        <v>2970</v>
      </c>
      <c r="B981">
        <v>3087</v>
      </c>
      <c r="C981">
        <f t="shared" si="15"/>
        <v>771.75</v>
      </c>
      <c r="D981">
        <v>1090</v>
      </c>
      <c r="E981">
        <v>448</v>
      </c>
      <c r="F981" t="str">
        <f>VLOOKUP($D981,[1]LUTs!$D$2:$H$64, 2, FALSE)</f>
        <v>Riverina</v>
      </c>
      <c r="G981" t="str">
        <f>VLOOKUP($D981,[1]LUTs!$D$2:$H$64, 3, FALSE)</f>
        <v>NSW</v>
      </c>
      <c r="H981" t="str">
        <f>VLOOKUP(G981,[1]LUTs!V$2:W$9, 2, FALSE)</f>
        <v>New South Wales</v>
      </c>
      <c r="I981" t="str">
        <f>VLOOKUP($E981,[1]LUTs!$AA$2:$AG$194, 4, FALSE)</f>
        <v>Irrigated horticulture</v>
      </c>
      <c r="J981" t="str">
        <f>VLOOKUP($E981,[1]LUTs!$AA$2:$AG$194,5,FALSE)</f>
        <v>Horticulture</v>
      </c>
      <c r="K981" t="str">
        <f>VLOOKUP($E981,[1]LUTs!$AA$2:$AG$194,6,FALSE)</f>
        <v>Agriculture</v>
      </c>
      <c r="L981" t="str">
        <f>VLOOKUP($E981,[1]LUTs!$AA$2:$AG$194,7,FALSE)</f>
        <v>Irrigated</v>
      </c>
    </row>
    <row r="982" spans="1:12" x14ac:dyDescent="0.25">
      <c r="A982">
        <v>2941</v>
      </c>
      <c r="B982">
        <v>84099</v>
      </c>
      <c r="C982">
        <f t="shared" si="15"/>
        <v>21024.75</v>
      </c>
      <c r="D982">
        <v>1090</v>
      </c>
      <c r="E982">
        <v>449</v>
      </c>
      <c r="F982" t="str">
        <f>VLOOKUP($D982,[1]LUTs!$D$2:$H$64, 2, FALSE)</f>
        <v>Riverina</v>
      </c>
      <c r="G982" t="str">
        <f>VLOOKUP($D982,[1]LUTs!$D$2:$H$64, 3, FALSE)</f>
        <v>NSW</v>
      </c>
      <c r="H982" t="str">
        <f>VLOOKUP(G982,[1]LUTs!V$2:W$9, 2, FALSE)</f>
        <v>New South Wales</v>
      </c>
      <c r="I982" t="str">
        <f>VLOOKUP($E982,[1]LUTs!$AA$2:$AG$194, 4, FALSE)</f>
        <v>Irrigated horticulture</v>
      </c>
      <c r="J982" t="str">
        <f>VLOOKUP($E982,[1]LUTs!$AA$2:$AG$194,5,FALSE)</f>
        <v>Horticulture</v>
      </c>
      <c r="K982" t="str">
        <f>VLOOKUP($E982,[1]LUTs!$AA$2:$AG$194,6,FALSE)</f>
        <v>Agriculture</v>
      </c>
      <c r="L982" t="str">
        <f>VLOOKUP($E982,[1]LUTs!$AA$2:$AG$194,7,FALSE)</f>
        <v>Irrigated</v>
      </c>
    </row>
    <row r="983" spans="1:12" x14ac:dyDescent="0.25">
      <c r="A983">
        <v>2945</v>
      </c>
      <c r="B983">
        <v>7291</v>
      </c>
      <c r="C983">
        <f t="shared" si="15"/>
        <v>1822.75</v>
      </c>
      <c r="D983">
        <v>1090</v>
      </c>
      <c r="E983">
        <v>450</v>
      </c>
      <c r="F983" t="str">
        <f>VLOOKUP($D983,[1]LUTs!$D$2:$H$64, 2, FALSE)</f>
        <v>Riverina</v>
      </c>
      <c r="G983" t="str">
        <f>VLOOKUP($D983,[1]LUTs!$D$2:$H$64, 3, FALSE)</f>
        <v>NSW</v>
      </c>
      <c r="H983" t="str">
        <f>VLOOKUP(G983,[1]LUTs!V$2:W$9, 2, FALSE)</f>
        <v>New South Wales</v>
      </c>
      <c r="I983" t="str">
        <f>VLOOKUP($E983,[1]LUTs!$AA$2:$AG$194, 4, FALSE)</f>
        <v>Irrigated horticulture</v>
      </c>
      <c r="J983" t="str">
        <f>VLOOKUP($E983,[1]LUTs!$AA$2:$AG$194,5,FALSE)</f>
        <v>Horticulture</v>
      </c>
      <c r="K983" t="str">
        <f>VLOOKUP($E983,[1]LUTs!$AA$2:$AG$194,6,FALSE)</f>
        <v>Agriculture</v>
      </c>
      <c r="L983" t="str">
        <f>VLOOKUP($E983,[1]LUTs!$AA$2:$AG$194,7,FALSE)</f>
        <v>Irrigated</v>
      </c>
    </row>
    <row r="984" spans="1:12" x14ac:dyDescent="0.25">
      <c r="A984">
        <v>3719</v>
      </c>
      <c r="B984">
        <v>1725</v>
      </c>
      <c r="C984">
        <f t="shared" si="15"/>
        <v>431.25</v>
      </c>
      <c r="D984">
        <v>1090</v>
      </c>
      <c r="E984">
        <v>453</v>
      </c>
      <c r="F984" t="str">
        <f>VLOOKUP($D984,[1]LUTs!$D$2:$H$64, 2, FALSE)</f>
        <v>Riverina</v>
      </c>
      <c r="G984" t="str">
        <f>VLOOKUP($D984,[1]LUTs!$D$2:$H$64, 3, FALSE)</f>
        <v>NSW</v>
      </c>
      <c r="H984" t="str">
        <f>VLOOKUP(G984,[1]LUTs!V$2:W$9, 2, FALSE)</f>
        <v>New South Wales</v>
      </c>
      <c r="I984" t="str">
        <f>VLOOKUP($E984,[1]LUTs!$AA$2:$AG$194, 4, FALSE)</f>
        <v>Irrigated horticulture</v>
      </c>
      <c r="J984" t="str">
        <f>VLOOKUP($E984,[1]LUTs!$AA$2:$AG$194,5,FALSE)</f>
        <v>Horticulture</v>
      </c>
      <c r="K984" t="str">
        <f>VLOOKUP($E984,[1]LUTs!$AA$2:$AG$194,6,FALSE)</f>
        <v>Agriculture</v>
      </c>
      <c r="L984" t="str">
        <f>VLOOKUP($E984,[1]LUTs!$AA$2:$AG$194,7,FALSE)</f>
        <v>Irrigated</v>
      </c>
    </row>
    <row r="985" spans="1:12" x14ac:dyDescent="0.25">
      <c r="A985">
        <v>3670</v>
      </c>
      <c r="B985">
        <v>62</v>
      </c>
      <c r="C985">
        <f t="shared" si="15"/>
        <v>15.5</v>
      </c>
      <c r="D985">
        <v>1090</v>
      </c>
      <c r="E985">
        <v>454</v>
      </c>
      <c r="F985" t="str">
        <f>VLOOKUP($D985,[1]LUTs!$D$2:$H$64, 2, FALSE)</f>
        <v>Riverina</v>
      </c>
      <c r="G985" t="str">
        <f>VLOOKUP($D985,[1]LUTs!$D$2:$H$64, 3, FALSE)</f>
        <v>NSW</v>
      </c>
      <c r="H985" t="str">
        <f>VLOOKUP(G985,[1]LUTs!V$2:W$9, 2, FALSE)</f>
        <v>New South Wales</v>
      </c>
      <c r="I985" t="str">
        <f>VLOOKUP($E985,[1]LUTs!$AA$2:$AG$194, 4, FALSE)</f>
        <v>Irrigated horticulture</v>
      </c>
      <c r="J985" t="str">
        <f>VLOOKUP($E985,[1]LUTs!$AA$2:$AG$194,5,FALSE)</f>
        <v>Horticulture</v>
      </c>
      <c r="K985" t="str">
        <f>VLOOKUP($E985,[1]LUTs!$AA$2:$AG$194,6,FALSE)</f>
        <v>Agriculture</v>
      </c>
      <c r="L985" t="str">
        <f>VLOOKUP($E985,[1]LUTs!$AA$2:$AG$194,7,FALSE)</f>
        <v>Irrigated</v>
      </c>
    </row>
    <row r="986" spans="1:12" x14ac:dyDescent="0.25">
      <c r="A986">
        <v>3713</v>
      </c>
      <c r="B986">
        <v>153</v>
      </c>
      <c r="C986">
        <f t="shared" si="15"/>
        <v>38.25</v>
      </c>
      <c r="D986">
        <v>1090</v>
      </c>
      <c r="E986">
        <v>460</v>
      </c>
      <c r="F986" t="str">
        <f>VLOOKUP($D986,[1]LUTs!$D$2:$H$64, 2, FALSE)</f>
        <v>Riverina</v>
      </c>
      <c r="G986" t="str">
        <f>VLOOKUP($D986,[1]LUTs!$D$2:$H$64, 3, FALSE)</f>
        <v>NSW</v>
      </c>
      <c r="H986" t="str">
        <f>VLOOKUP(G986,[1]LUTs!V$2:W$9, 2, FALSE)</f>
        <v>New South Wales</v>
      </c>
      <c r="I986" t="str">
        <f>VLOOKUP($E986,[1]LUTs!$AA$2:$AG$194, 4, FALSE)</f>
        <v>Land in transition</v>
      </c>
      <c r="J986" t="str">
        <f>VLOOKUP($E986,[1]LUTs!$AA$2:$AG$194,5,FALSE)</f>
        <v>Livestock production</v>
      </c>
      <c r="K986" t="str">
        <f>VLOOKUP($E986,[1]LUTs!$AA$2:$AG$194,6,FALSE)</f>
        <v>Agriculture</v>
      </c>
      <c r="L986" t="str">
        <f>VLOOKUP($E986,[1]LUTs!$AA$2:$AG$194,7,FALSE)</f>
        <v>Irrigated</v>
      </c>
    </row>
    <row r="987" spans="1:12" x14ac:dyDescent="0.25">
      <c r="A987">
        <v>3808</v>
      </c>
      <c r="B987">
        <v>61</v>
      </c>
      <c r="C987">
        <f t="shared" si="15"/>
        <v>15.25</v>
      </c>
      <c r="D987">
        <v>1090</v>
      </c>
      <c r="E987">
        <v>465</v>
      </c>
      <c r="F987" t="str">
        <f>VLOOKUP($D987,[1]LUTs!$D$2:$H$64, 2, FALSE)</f>
        <v>Riverina</v>
      </c>
      <c r="G987" t="str">
        <f>VLOOKUP($D987,[1]LUTs!$D$2:$H$64, 3, FALSE)</f>
        <v>NSW</v>
      </c>
      <c r="H987" t="str">
        <f>VLOOKUP(G987,[1]LUTs!V$2:W$9, 2, FALSE)</f>
        <v>New South Wales</v>
      </c>
      <c r="I987" t="str">
        <f>VLOOKUP($E987,[1]LUTs!$AA$2:$AG$194, 4, FALSE)</f>
        <v>Land in transition</v>
      </c>
      <c r="J987" t="str">
        <f>VLOOKUP($E987,[1]LUTs!$AA$2:$AG$194,5,FALSE)</f>
        <v>Livestock production</v>
      </c>
      <c r="K987" t="str">
        <f>VLOOKUP($E987,[1]LUTs!$AA$2:$AG$194,6,FALSE)</f>
        <v>Agriculture</v>
      </c>
      <c r="L987" t="str">
        <f>VLOOKUP($E987,[1]LUTs!$AA$2:$AG$194,7,FALSE)</f>
        <v>Irrigated</v>
      </c>
    </row>
    <row r="988" spans="1:12" x14ac:dyDescent="0.25">
      <c r="A988">
        <v>3941</v>
      </c>
      <c r="B988">
        <v>116</v>
      </c>
      <c r="C988">
        <f t="shared" si="15"/>
        <v>29</v>
      </c>
      <c r="D988">
        <v>1090</v>
      </c>
      <c r="E988">
        <v>510</v>
      </c>
      <c r="F988" t="str">
        <f>VLOOKUP($D988,[1]LUTs!$D$2:$H$64, 2, FALSE)</f>
        <v>Riverina</v>
      </c>
      <c r="G988" t="str">
        <f>VLOOKUP($D988,[1]LUTs!$D$2:$H$64, 3, FALSE)</f>
        <v>NSW</v>
      </c>
      <c r="H988" t="str">
        <f>VLOOKUP(G988,[1]LUTs!V$2:W$9, 2, FALSE)</f>
        <v>New South Wales</v>
      </c>
      <c r="I988" t="str">
        <f>VLOOKUP($E988,[1]LUTs!$AA$2:$AG$194, 4, FALSE)</f>
        <v>Intensive plant production</v>
      </c>
      <c r="J988" t="str">
        <f>VLOOKUP($E988,[1]LUTs!$AA$2:$AG$194,5,FALSE)</f>
        <v>Horticulture</v>
      </c>
      <c r="K988" t="str">
        <f>VLOOKUP($E988,[1]LUTs!$AA$2:$AG$194,6,FALSE)</f>
        <v>Agriculture</v>
      </c>
      <c r="L988" t="str">
        <f>VLOOKUP($E988,[1]LUTs!$AA$2:$AG$194,7,FALSE)</f>
        <v>Irrigated</v>
      </c>
    </row>
    <row r="989" spans="1:12" x14ac:dyDescent="0.25">
      <c r="A989">
        <v>3705</v>
      </c>
      <c r="B989">
        <v>150</v>
      </c>
      <c r="C989">
        <f t="shared" si="15"/>
        <v>37.5</v>
      </c>
      <c r="D989">
        <v>1090</v>
      </c>
      <c r="E989">
        <v>511</v>
      </c>
      <c r="F989" t="str">
        <f>VLOOKUP($D989,[1]LUTs!$D$2:$H$64, 2, FALSE)</f>
        <v>Riverina</v>
      </c>
      <c r="G989" t="str">
        <f>VLOOKUP($D989,[1]LUTs!$D$2:$H$64, 3, FALSE)</f>
        <v>NSW</v>
      </c>
      <c r="H989" t="str">
        <f>VLOOKUP(G989,[1]LUTs!V$2:W$9, 2, FALSE)</f>
        <v>New South Wales</v>
      </c>
      <c r="I989" t="str">
        <f>VLOOKUP($E989,[1]LUTs!$AA$2:$AG$194, 4, FALSE)</f>
        <v>Intensive plant production</v>
      </c>
      <c r="J989" t="str">
        <f>VLOOKUP($E989,[1]LUTs!$AA$2:$AG$194,5,FALSE)</f>
        <v>Horticulture</v>
      </c>
      <c r="K989" t="str">
        <f>VLOOKUP($E989,[1]LUTs!$AA$2:$AG$194,6,FALSE)</f>
        <v>Agriculture</v>
      </c>
      <c r="L989" t="str">
        <f>VLOOKUP($E989,[1]LUTs!$AA$2:$AG$194,7,FALSE)</f>
        <v>Irrigated</v>
      </c>
    </row>
    <row r="990" spans="1:12" x14ac:dyDescent="0.25">
      <c r="A990">
        <v>3722</v>
      </c>
      <c r="B990">
        <v>113</v>
      </c>
      <c r="C990">
        <f t="shared" si="15"/>
        <v>28.25</v>
      </c>
      <c r="D990">
        <v>1090</v>
      </c>
      <c r="E990">
        <v>512</v>
      </c>
      <c r="F990" t="str">
        <f>VLOOKUP($D990,[1]LUTs!$D$2:$H$64, 2, FALSE)</f>
        <v>Riverina</v>
      </c>
      <c r="G990" t="str">
        <f>VLOOKUP($D990,[1]LUTs!$D$2:$H$64, 3, FALSE)</f>
        <v>NSW</v>
      </c>
      <c r="H990" t="str">
        <f>VLOOKUP(G990,[1]LUTs!V$2:W$9, 2, FALSE)</f>
        <v>New South Wales</v>
      </c>
      <c r="I990" t="str">
        <f>VLOOKUP($E990,[1]LUTs!$AA$2:$AG$194, 4, FALSE)</f>
        <v>Intensive plant production</v>
      </c>
      <c r="J990" t="str">
        <f>VLOOKUP($E990,[1]LUTs!$AA$2:$AG$194,5,FALSE)</f>
        <v>Horticulture</v>
      </c>
      <c r="K990" t="str">
        <f>VLOOKUP($E990,[1]LUTs!$AA$2:$AG$194,6,FALSE)</f>
        <v>Agriculture</v>
      </c>
      <c r="L990" t="str">
        <f>VLOOKUP($E990,[1]LUTs!$AA$2:$AG$194,7,FALSE)</f>
        <v>Irrigated</v>
      </c>
    </row>
    <row r="991" spans="1:12" x14ac:dyDescent="0.25">
      <c r="A991">
        <v>3701</v>
      </c>
      <c r="B991">
        <v>22</v>
      </c>
      <c r="C991">
        <f t="shared" si="15"/>
        <v>5.5</v>
      </c>
      <c r="D991">
        <v>1090</v>
      </c>
      <c r="E991">
        <v>513</v>
      </c>
      <c r="F991" t="str">
        <f>VLOOKUP($D991,[1]LUTs!$D$2:$H$64, 2, FALSE)</f>
        <v>Riverina</v>
      </c>
      <c r="G991" t="str">
        <f>VLOOKUP($D991,[1]LUTs!$D$2:$H$64, 3, FALSE)</f>
        <v>NSW</v>
      </c>
      <c r="H991" t="str">
        <f>VLOOKUP(G991,[1]LUTs!V$2:W$9, 2, FALSE)</f>
        <v>New South Wales</v>
      </c>
      <c r="I991" t="str">
        <f>VLOOKUP($E991,[1]LUTs!$AA$2:$AG$194, 4, FALSE)</f>
        <v>Intensive plant production</v>
      </c>
      <c r="J991" t="str">
        <f>VLOOKUP($E991,[1]LUTs!$AA$2:$AG$194,5,FALSE)</f>
        <v>Horticulture</v>
      </c>
      <c r="K991" t="str">
        <f>VLOOKUP($E991,[1]LUTs!$AA$2:$AG$194,6,FALSE)</f>
        <v>Agriculture</v>
      </c>
      <c r="L991" t="str">
        <f>VLOOKUP($E991,[1]LUTs!$AA$2:$AG$194,7,FALSE)</f>
        <v>Irrigated</v>
      </c>
    </row>
    <row r="992" spans="1:12" x14ac:dyDescent="0.25">
      <c r="A992">
        <v>2900</v>
      </c>
      <c r="B992">
        <v>5125</v>
      </c>
      <c r="C992">
        <f t="shared" si="15"/>
        <v>1281.25</v>
      </c>
      <c r="D992">
        <v>1090</v>
      </c>
      <c r="E992">
        <v>520</v>
      </c>
      <c r="F992" t="str">
        <f>VLOOKUP($D992,[1]LUTs!$D$2:$H$64, 2, FALSE)</f>
        <v>Riverina</v>
      </c>
      <c r="G992" t="str">
        <f>VLOOKUP($D992,[1]LUTs!$D$2:$H$64, 3, FALSE)</f>
        <v>NSW</v>
      </c>
      <c r="H992" t="str">
        <f>VLOOKUP(G992,[1]LUTs!V$2:W$9, 2, FALSE)</f>
        <v>New South Wales</v>
      </c>
      <c r="I992" t="str">
        <f>VLOOKUP($E992,[1]LUTs!$AA$2:$AG$194, 4, FALSE)</f>
        <v>Intensive animal production</v>
      </c>
      <c r="J992" t="str">
        <f>VLOOKUP($E992,[1]LUTs!$AA$2:$AG$194,5,FALSE)</f>
        <v>Livestock production</v>
      </c>
      <c r="K992" t="str">
        <f>VLOOKUP($E992,[1]LUTs!$AA$2:$AG$194,6,FALSE)</f>
        <v>Agriculture</v>
      </c>
      <c r="L992" t="str">
        <f>VLOOKUP($E992,[1]LUTs!$AA$2:$AG$194,7,FALSE)</f>
        <v>Dryland</v>
      </c>
    </row>
    <row r="993" spans="1:12" x14ac:dyDescent="0.25">
      <c r="A993">
        <v>3890</v>
      </c>
      <c r="B993">
        <v>420</v>
      </c>
      <c r="C993">
        <f t="shared" si="15"/>
        <v>105</v>
      </c>
      <c r="D993">
        <v>1090</v>
      </c>
      <c r="E993">
        <v>521</v>
      </c>
      <c r="F993" t="str">
        <f>VLOOKUP($D993,[1]LUTs!$D$2:$H$64, 2, FALSE)</f>
        <v>Riverina</v>
      </c>
      <c r="G993" t="str">
        <f>VLOOKUP($D993,[1]LUTs!$D$2:$H$64, 3, FALSE)</f>
        <v>NSW</v>
      </c>
      <c r="H993" t="str">
        <f>VLOOKUP(G993,[1]LUTs!V$2:W$9, 2, FALSE)</f>
        <v>New South Wales</v>
      </c>
      <c r="I993" t="str">
        <f>VLOOKUP($E993,[1]LUTs!$AA$2:$AG$194, 4, FALSE)</f>
        <v>Intensive animal production</v>
      </c>
      <c r="J993" t="str">
        <f>VLOOKUP($E993,[1]LUTs!$AA$2:$AG$194,5,FALSE)</f>
        <v>Livestock production</v>
      </c>
      <c r="K993" t="str">
        <f>VLOOKUP($E993,[1]LUTs!$AA$2:$AG$194,6,FALSE)</f>
        <v>Agriculture</v>
      </c>
      <c r="L993" t="str">
        <f>VLOOKUP($E993,[1]LUTs!$AA$2:$AG$194,7,FALSE)</f>
        <v>Dryland</v>
      </c>
    </row>
    <row r="994" spans="1:12" x14ac:dyDescent="0.25">
      <c r="A994">
        <v>3498</v>
      </c>
      <c r="B994">
        <v>3440</v>
      </c>
      <c r="C994">
        <f t="shared" si="15"/>
        <v>860</v>
      </c>
      <c r="D994">
        <v>1090</v>
      </c>
      <c r="E994">
        <v>522</v>
      </c>
      <c r="F994" t="str">
        <f>VLOOKUP($D994,[1]LUTs!$D$2:$H$64, 2, FALSE)</f>
        <v>Riverina</v>
      </c>
      <c r="G994" t="str">
        <f>VLOOKUP($D994,[1]LUTs!$D$2:$H$64, 3, FALSE)</f>
        <v>NSW</v>
      </c>
      <c r="H994" t="str">
        <f>VLOOKUP(G994,[1]LUTs!V$2:W$9, 2, FALSE)</f>
        <v>New South Wales</v>
      </c>
      <c r="I994" t="str">
        <f>VLOOKUP($E994,[1]LUTs!$AA$2:$AG$194, 4, FALSE)</f>
        <v>Intensive animal production</v>
      </c>
      <c r="J994" t="str">
        <f>VLOOKUP($E994,[1]LUTs!$AA$2:$AG$194,5,FALSE)</f>
        <v>Livestock production</v>
      </c>
      <c r="K994" t="str">
        <f>VLOOKUP($E994,[1]LUTs!$AA$2:$AG$194,6,FALSE)</f>
        <v>Agriculture</v>
      </c>
      <c r="L994" t="str">
        <f>VLOOKUP($E994,[1]LUTs!$AA$2:$AG$194,7,FALSE)</f>
        <v>Dryland</v>
      </c>
    </row>
    <row r="995" spans="1:12" x14ac:dyDescent="0.25">
      <c r="A995">
        <v>3415</v>
      </c>
      <c r="B995">
        <v>5505</v>
      </c>
      <c r="C995">
        <f t="shared" si="15"/>
        <v>1376.25</v>
      </c>
      <c r="D995">
        <v>1090</v>
      </c>
      <c r="E995">
        <v>523</v>
      </c>
      <c r="F995" t="str">
        <f>VLOOKUP($D995,[1]LUTs!$D$2:$H$64, 2, FALSE)</f>
        <v>Riverina</v>
      </c>
      <c r="G995" t="str">
        <f>VLOOKUP($D995,[1]LUTs!$D$2:$H$64, 3, FALSE)</f>
        <v>NSW</v>
      </c>
      <c r="H995" t="str">
        <f>VLOOKUP(G995,[1]LUTs!V$2:W$9, 2, FALSE)</f>
        <v>New South Wales</v>
      </c>
      <c r="I995" t="str">
        <f>VLOOKUP($E995,[1]LUTs!$AA$2:$AG$194, 4, FALSE)</f>
        <v>Intensive animal production</v>
      </c>
      <c r="J995" t="str">
        <f>VLOOKUP($E995,[1]LUTs!$AA$2:$AG$194,5,FALSE)</f>
        <v>Livestock production</v>
      </c>
      <c r="K995" t="str">
        <f>VLOOKUP($E995,[1]LUTs!$AA$2:$AG$194,6,FALSE)</f>
        <v>Agriculture</v>
      </c>
      <c r="L995" t="str">
        <f>VLOOKUP($E995,[1]LUTs!$AA$2:$AG$194,7,FALSE)</f>
        <v>Dryland</v>
      </c>
    </row>
    <row r="996" spans="1:12" x14ac:dyDescent="0.25">
      <c r="A996">
        <v>3429</v>
      </c>
      <c r="B996">
        <v>827</v>
      </c>
      <c r="C996">
        <f t="shared" si="15"/>
        <v>206.75</v>
      </c>
      <c r="D996">
        <v>1090</v>
      </c>
      <c r="E996">
        <v>524</v>
      </c>
      <c r="F996" t="str">
        <f>VLOOKUP($D996,[1]LUTs!$D$2:$H$64, 2, FALSE)</f>
        <v>Riverina</v>
      </c>
      <c r="G996" t="str">
        <f>VLOOKUP($D996,[1]LUTs!$D$2:$H$64, 3, FALSE)</f>
        <v>NSW</v>
      </c>
      <c r="H996" t="str">
        <f>VLOOKUP(G996,[1]LUTs!V$2:W$9, 2, FALSE)</f>
        <v>New South Wales</v>
      </c>
      <c r="I996" t="str">
        <f>VLOOKUP($E996,[1]LUTs!$AA$2:$AG$194, 4, FALSE)</f>
        <v>Intensive animal production</v>
      </c>
      <c r="J996" t="str">
        <f>VLOOKUP($E996,[1]LUTs!$AA$2:$AG$194,5,FALSE)</f>
        <v>Livestock production</v>
      </c>
      <c r="K996" t="str">
        <f>VLOOKUP($E996,[1]LUTs!$AA$2:$AG$194,6,FALSE)</f>
        <v>Agriculture</v>
      </c>
      <c r="L996" t="str">
        <f>VLOOKUP($E996,[1]LUTs!$AA$2:$AG$194,7,FALSE)</f>
        <v>Dryland</v>
      </c>
    </row>
    <row r="997" spans="1:12" x14ac:dyDescent="0.25">
      <c r="A997">
        <v>3685</v>
      </c>
      <c r="B997">
        <v>781</v>
      </c>
      <c r="C997">
        <f t="shared" si="15"/>
        <v>195.25</v>
      </c>
      <c r="D997">
        <v>1090</v>
      </c>
      <c r="E997">
        <v>525</v>
      </c>
      <c r="F997" t="str">
        <f>VLOOKUP($D997,[1]LUTs!$D$2:$H$64, 2, FALSE)</f>
        <v>Riverina</v>
      </c>
      <c r="G997" t="str">
        <f>VLOOKUP($D997,[1]LUTs!$D$2:$H$64, 3, FALSE)</f>
        <v>NSW</v>
      </c>
      <c r="H997" t="str">
        <f>VLOOKUP(G997,[1]LUTs!V$2:W$9, 2, FALSE)</f>
        <v>New South Wales</v>
      </c>
      <c r="I997" t="str">
        <f>VLOOKUP($E997,[1]LUTs!$AA$2:$AG$194, 4, FALSE)</f>
        <v>Intensive animal production</v>
      </c>
      <c r="J997" t="str">
        <f>VLOOKUP($E997,[1]LUTs!$AA$2:$AG$194,5,FALSE)</f>
        <v>Livestock production</v>
      </c>
      <c r="K997" t="str">
        <f>VLOOKUP($E997,[1]LUTs!$AA$2:$AG$194,6,FALSE)</f>
        <v>Agriculture</v>
      </c>
      <c r="L997" t="str">
        <f>VLOOKUP($E997,[1]LUTs!$AA$2:$AG$194,7,FALSE)</f>
        <v>Dryland</v>
      </c>
    </row>
    <row r="998" spans="1:12" x14ac:dyDescent="0.25">
      <c r="A998">
        <v>3686</v>
      </c>
      <c r="B998">
        <v>3318</v>
      </c>
      <c r="C998">
        <f t="shared" si="15"/>
        <v>829.5</v>
      </c>
      <c r="D998">
        <v>1090</v>
      </c>
      <c r="E998">
        <v>526</v>
      </c>
      <c r="F998" t="str">
        <f>VLOOKUP($D998,[1]LUTs!$D$2:$H$64, 2, FALSE)</f>
        <v>Riverina</v>
      </c>
      <c r="G998" t="str">
        <f>VLOOKUP($D998,[1]LUTs!$D$2:$H$64, 3, FALSE)</f>
        <v>NSW</v>
      </c>
      <c r="H998" t="str">
        <f>VLOOKUP(G998,[1]LUTs!V$2:W$9, 2, FALSE)</f>
        <v>New South Wales</v>
      </c>
      <c r="I998" t="str">
        <f>VLOOKUP($E998,[1]LUTs!$AA$2:$AG$194, 4, FALSE)</f>
        <v>Intensive animal production</v>
      </c>
      <c r="J998" t="str">
        <f>VLOOKUP($E998,[1]LUTs!$AA$2:$AG$194,5,FALSE)</f>
        <v>Livestock production</v>
      </c>
      <c r="K998" t="str">
        <f>VLOOKUP($E998,[1]LUTs!$AA$2:$AG$194,6,FALSE)</f>
        <v>Agriculture</v>
      </c>
      <c r="L998" t="str">
        <f>VLOOKUP($E998,[1]LUTs!$AA$2:$AG$194,7,FALSE)</f>
        <v>Dryland</v>
      </c>
    </row>
    <row r="999" spans="1:12" x14ac:dyDescent="0.25">
      <c r="A999">
        <v>3121</v>
      </c>
      <c r="B999">
        <v>666</v>
      </c>
      <c r="C999">
        <f t="shared" si="15"/>
        <v>166.5</v>
      </c>
      <c r="D999">
        <v>1090</v>
      </c>
      <c r="E999">
        <v>527</v>
      </c>
      <c r="F999" t="str">
        <f>VLOOKUP($D999,[1]LUTs!$D$2:$H$64, 2, FALSE)</f>
        <v>Riverina</v>
      </c>
      <c r="G999" t="str">
        <f>VLOOKUP($D999,[1]LUTs!$D$2:$H$64, 3, FALSE)</f>
        <v>NSW</v>
      </c>
      <c r="H999" t="str">
        <f>VLOOKUP(G999,[1]LUTs!V$2:W$9, 2, FALSE)</f>
        <v>New South Wales</v>
      </c>
      <c r="I999" t="str">
        <f>VLOOKUP($E999,[1]LUTs!$AA$2:$AG$194, 4, FALSE)</f>
        <v>Intensive animal production</v>
      </c>
      <c r="J999" t="str">
        <f>VLOOKUP($E999,[1]LUTs!$AA$2:$AG$194,5,FALSE)</f>
        <v>Livestock production</v>
      </c>
      <c r="K999" t="str">
        <f>VLOOKUP($E999,[1]LUTs!$AA$2:$AG$194,6,FALSE)</f>
        <v>Agriculture</v>
      </c>
      <c r="L999" t="str">
        <f>VLOOKUP($E999,[1]LUTs!$AA$2:$AG$194,7,FALSE)</f>
        <v>Dryland</v>
      </c>
    </row>
    <row r="1000" spans="1:12" x14ac:dyDescent="0.25">
      <c r="A1000">
        <v>2976</v>
      </c>
      <c r="B1000">
        <v>74</v>
      </c>
      <c r="C1000">
        <f t="shared" si="15"/>
        <v>18.5</v>
      </c>
      <c r="D1000">
        <v>1090</v>
      </c>
      <c r="E1000">
        <v>528</v>
      </c>
      <c r="F1000" t="str">
        <f>VLOOKUP($D1000,[1]LUTs!$D$2:$H$64, 2, FALSE)</f>
        <v>Riverina</v>
      </c>
      <c r="G1000" t="str">
        <f>VLOOKUP($D1000,[1]LUTs!$D$2:$H$64, 3, FALSE)</f>
        <v>NSW</v>
      </c>
      <c r="H1000" t="str">
        <f>VLOOKUP(G1000,[1]LUTs!V$2:W$9, 2, FALSE)</f>
        <v>New South Wales</v>
      </c>
      <c r="I1000" t="str">
        <f>VLOOKUP($E1000,[1]LUTs!$AA$2:$AG$194, 4, FALSE)</f>
        <v>Intensive animal production</v>
      </c>
      <c r="J1000" t="str">
        <f>VLOOKUP($E1000,[1]LUTs!$AA$2:$AG$194,5,FALSE)</f>
        <v>Livestock production</v>
      </c>
      <c r="K1000" t="str">
        <f>VLOOKUP($E1000,[1]LUTs!$AA$2:$AG$194,6,FALSE)</f>
        <v>Agriculture</v>
      </c>
      <c r="L1000" t="str">
        <f>VLOOKUP($E1000,[1]LUTs!$AA$2:$AG$194,7,FALSE)</f>
        <v>Dryland</v>
      </c>
    </row>
    <row r="1001" spans="1:12" x14ac:dyDescent="0.25">
      <c r="A1001">
        <v>2915</v>
      </c>
      <c r="B1001">
        <v>4052</v>
      </c>
      <c r="C1001">
        <f t="shared" si="15"/>
        <v>1013</v>
      </c>
      <c r="D1001">
        <v>1090</v>
      </c>
      <c r="E1001">
        <v>530</v>
      </c>
      <c r="F1001" t="str">
        <f>VLOOKUP($D1001,[1]LUTs!$D$2:$H$64, 2, FALSE)</f>
        <v>Riverina</v>
      </c>
      <c r="G1001" t="str">
        <f>VLOOKUP($D1001,[1]LUTs!$D$2:$H$64, 3, FALSE)</f>
        <v>NSW</v>
      </c>
      <c r="H1001" t="str">
        <f>VLOOKUP(G1001,[1]LUTs!V$2:W$9, 2, FALSE)</f>
        <v>New South Wales</v>
      </c>
      <c r="I1001" t="str">
        <f>VLOOKUP($E1001,[1]LUTs!$AA$2:$AG$194, 4, FALSE)</f>
        <v>Urban intensive uses</v>
      </c>
      <c r="J1001" t="str">
        <f>VLOOKUP($E1001,[1]LUTs!$AA$2:$AG$194,5,FALSE)</f>
        <v>Intensive uses</v>
      </c>
      <c r="K1001" t="str">
        <f>VLOOKUP($E1001,[1]LUTs!$AA$2:$AG$194,6,FALSE)</f>
        <v>Non-agriculture</v>
      </c>
      <c r="L1001" t="str">
        <f>VLOOKUP($E1001,[1]LUTs!$AA$2:$AG$194,7,FALSE)</f>
        <v>Dryland</v>
      </c>
    </row>
    <row r="1002" spans="1:12" x14ac:dyDescent="0.25">
      <c r="A1002">
        <v>3492</v>
      </c>
      <c r="B1002">
        <v>4155</v>
      </c>
      <c r="C1002">
        <f t="shared" si="15"/>
        <v>1038.75</v>
      </c>
      <c r="D1002">
        <v>1090</v>
      </c>
      <c r="E1002">
        <v>531</v>
      </c>
      <c r="F1002" t="str">
        <f>VLOOKUP($D1002,[1]LUTs!$D$2:$H$64, 2, FALSE)</f>
        <v>Riverina</v>
      </c>
      <c r="G1002" t="str">
        <f>VLOOKUP($D1002,[1]LUTs!$D$2:$H$64, 3, FALSE)</f>
        <v>NSW</v>
      </c>
      <c r="H1002" t="str">
        <f>VLOOKUP(G1002,[1]LUTs!V$2:W$9, 2, FALSE)</f>
        <v>New South Wales</v>
      </c>
      <c r="I1002" t="str">
        <f>VLOOKUP($E1002,[1]LUTs!$AA$2:$AG$194, 4, FALSE)</f>
        <v>Urban intensive uses</v>
      </c>
      <c r="J1002" t="str">
        <f>VLOOKUP($E1002,[1]LUTs!$AA$2:$AG$194,5,FALSE)</f>
        <v>Intensive uses</v>
      </c>
      <c r="K1002" t="str">
        <f>VLOOKUP($E1002,[1]LUTs!$AA$2:$AG$194,6,FALSE)</f>
        <v>Non-agriculture</v>
      </c>
      <c r="L1002" t="str">
        <f>VLOOKUP($E1002,[1]LUTs!$AA$2:$AG$194,7,FALSE)</f>
        <v>Dryland</v>
      </c>
    </row>
    <row r="1003" spans="1:12" x14ac:dyDescent="0.25">
      <c r="A1003">
        <v>3671</v>
      </c>
      <c r="B1003">
        <v>883</v>
      </c>
      <c r="C1003">
        <f t="shared" si="15"/>
        <v>220.75</v>
      </c>
      <c r="D1003">
        <v>1090</v>
      </c>
      <c r="E1003">
        <v>532</v>
      </c>
      <c r="F1003" t="str">
        <f>VLOOKUP($D1003,[1]LUTs!$D$2:$H$64, 2, FALSE)</f>
        <v>Riverina</v>
      </c>
      <c r="G1003" t="str">
        <f>VLOOKUP($D1003,[1]LUTs!$D$2:$H$64, 3, FALSE)</f>
        <v>NSW</v>
      </c>
      <c r="H1003" t="str">
        <f>VLOOKUP(G1003,[1]LUTs!V$2:W$9, 2, FALSE)</f>
        <v>New South Wales</v>
      </c>
      <c r="I1003" t="str">
        <f>VLOOKUP($E1003,[1]LUTs!$AA$2:$AG$194, 4, FALSE)</f>
        <v>Urban intensive uses</v>
      </c>
      <c r="J1003" t="str">
        <f>VLOOKUP($E1003,[1]LUTs!$AA$2:$AG$194,5,FALSE)</f>
        <v>Intensive uses</v>
      </c>
      <c r="K1003" t="str">
        <f>VLOOKUP($E1003,[1]LUTs!$AA$2:$AG$194,6,FALSE)</f>
        <v>Non-agriculture</v>
      </c>
      <c r="L1003" t="str">
        <f>VLOOKUP($E1003,[1]LUTs!$AA$2:$AG$194,7,FALSE)</f>
        <v>Dryland</v>
      </c>
    </row>
    <row r="1004" spans="1:12" x14ac:dyDescent="0.25">
      <c r="A1004">
        <v>3702</v>
      </c>
      <c r="B1004">
        <v>1013</v>
      </c>
      <c r="C1004">
        <f t="shared" si="15"/>
        <v>253.25</v>
      </c>
      <c r="D1004">
        <v>1090</v>
      </c>
      <c r="E1004">
        <v>533</v>
      </c>
      <c r="F1004" t="str">
        <f>VLOOKUP($D1004,[1]LUTs!$D$2:$H$64, 2, FALSE)</f>
        <v>Riverina</v>
      </c>
      <c r="G1004" t="str">
        <f>VLOOKUP($D1004,[1]LUTs!$D$2:$H$64, 3, FALSE)</f>
        <v>NSW</v>
      </c>
      <c r="H1004" t="str">
        <f>VLOOKUP(G1004,[1]LUTs!V$2:W$9, 2, FALSE)</f>
        <v>New South Wales</v>
      </c>
      <c r="I1004" t="str">
        <f>VLOOKUP($E1004,[1]LUTs!$AA$2:$AG$194, 4, FALSE)</f>
        <v>Urban intensive uses</v>
      </c>
      <c r="J1004" t="str">
        <f>VLOOKUP($E1004,[1]LUTs!$AA$2:$AG$194,5,FALSE)</f>
        <v>Intensive uses</v>
      </c>
      <c r="K1004" t="str">
        <f>VLOOKUP($E1004,[1]LUTs!$AA$2:$AG$194,6,FALSE)</f>
        <v>Non-agriculture</v>
      </c>
      <c r="L1004" t="str">
        <f>VLOOKUP($E1004,[1]LUTs!$AA$2:$AG$194,7,FALSE)</f>
        <v>Dryland</v>
      </c>
    </row>
    <row r="1005" spans="1:12" x14ac:dyDescent="0.25">
      <c r="A1005">
        <v>3243</v>
      </c>
      <c r="B1005">
        <v>3792</v>
      </c>
      <c r="C1005">
        <f t="shared" si="15"/>
        <v>948</v>
      </c>
      <c r="D1005">
        <v>1090</v>
      </c>
      <c r="E1005">
        <v>534</v>
      </c>
      <c r="F1005" t="str">
        <f>VLOOKUP($D1005,[1]LUTs!$D$2:$H$64, 2, FALSE)</f>
        <v>Riverina</v>
      </c>
      <c r="G1005" t="str">
        <f>VLOOKUP($D1005,[1]LUTs!$D$2:$H$64, 3, FALSE)</f>
        <v>NSW</v>
      </c>
      <c r="H1005" t="str">
        <f>VLOOKUP(G1005,[1]LUTs!V$2:W$9, 2, FALSE)</f>
        <v>New South Wales</v>
      </c>
      <c r="I1005" t="str">
        <f>VLOOKUP($E1005,[1]LUTs!$AA$2:$AG$194, 4, FALSE)</f>
        <v>Urban intensive uses</v>
      </c>
      <c r="J1005" t="str">
        <f>VLOOKUP($E1005,[1]LUTs!$AA$2:$AG$194,5,FALSE)</f>
        <v>Intensive uses</v>
      </c>
      <c r="K1005" t="str">
        <f>VLOOKUP($E1005,[1]LUTs!$AA$2:$AG$194,6,FALSE)</f>
        <v>Non-agriculture</v>
      </c>
      <c r="L1005" t="str">
        <f>VLOOKUP($E1005,[1]LUTs!$AA$2:$AG$194,7,FALSE)</f>
        <v>Dryland</v>
      </c>
    </row>
    <row r="1006" spans="1:12" x14ac:dyDescent="0.25">
      <c r="A1006">
        <v>3681</v>
      </c>
      <c r="B1006">
        <v>489</v>
      </c>
      <c r="C1006">
        <f t="shared" si="15"/>
        <v>122.25</v>
      </c>
      <c r="D1006">
        <v>1090</v>
      </c>
      <c r="E1006">
        <v>535</v>
      </c>
      <c r="F1006" t="str">
        <f>VLOOKUP($D1006,[1]LUTs!$D$2:$H$64, 2, FALSE)</f>
        <v>Riverina</v>
      </c>
      <c r="G1006" t="str">
        <f>VLOOKUP($D1006,[1]LUTs!$D$2:$H$64, 3, FALSE)</f>
        <v>NSW</v>
      </c>
      <c r="H1006" t="str">
        <f>VLOOKUP(G1006,[1]LUTs!V$2:W$9, 2, FALSE)</f>
        <v>New South Wales</v>
      </c>
      <c r="I1006" t="str">
        <f>VLOOKUP($E1006,[1]LUTs!$AA$2:$AG$194, 4, FALSE)</f>
        <v>Urban intensive uses</v>
      </c>
      <c r="J1006" t="str">
        <f>VLOOKUP($E1006,[1]LUTs!$AA$2:$AG$194,5,FALSE)</f>
        <v>Intensive uses</v>
      </c>
      <c r="K1006" t="str">
        <f>VLOOKUP($E1006,[1]LUTs!$AA$2:$AG$194,6,FALSE)</f>
        <v>Non-agriculture</v>
      </c>
      <c r="L1006" t="str">
        <f>VLOOKUP($E1006,[1]LUTs!$AA$2:$AG$194,7,FALSE)</f>
        <v>Dryland</v>
      </c>
    </row>
    <row r="1007" spans="1:12" x14ac:dyDescent="0.25">
      <c r="A1007">
        <v>3942</v>
      </c>
      <c r="B1007">
        <v>23</v>
      </c>
      <c r="C1007">
        <f t="shared" si="15"/>
        <v>5.75</v>
      </c>
      <c r="D1007">
        <v>1090</v>
      </c>
      <c r="E1007">
        <v>536</v>
      </c>
      <c r="F1007" t="str">
        <f>VLOOKUP($D1007,[1]LUTs!$D$2:$H$64, 2, FALSE)</f>
        <v>Riverina</v>
      </c>
      <c r="G1007" t="str">
        <f>VLOOKUP($D1007,[1]LUTs!$D$2:$H$64, 3, FALSE)</f>
        <v>NSW</v>
      </c>
      <c r="H1007" t="str">
        <f>VLOOKUP(G1007,[1]LUTs!V$2:W$9, 2, FALSE)</f>
        <v>New South Wales</v>
      </c>
      <c r="I1007" t="str">
        <f>VLOOKUP($E1007,[1]LUTs!$AA$2:$AG$194, 4, FALSE)</f>
        <v>Urban intensive uses</v>
      </c>
      <c r="J1007" t="str">
        <f>VLOOKUP($E1007,[1]LUTs!$AA$2:$AG$194,5,FALSE)</f>
        <v>Intensive uses</v>
      </c>
      <c r="K1007" t="str">
        <f>VLOOKUP($E1007,[1]LUTs!$AA$2:$AG$194,6,FALSE)</f>
        <v>Non-agriculture</v>
      </c>
      <c r="L1007" t="str">
        <f>VLOOKUP($E1007,[1]LUTs!$AA$2:$AG$194,7,FALSE)</f>
        <v>Dryland</v>
      </c>
    </row>
    <row r="1008" spans="1:12" x14ac:dyDescent="0.25">
      <c r="A1008">
        <v>4320</v>
      </c>
      <c r="B1008">
        <v>11</v>
      </c>
      <c r="C1008">
        <f t="shared" si="15"/>
        <v>2.75</v>
      </c>
      <c r="D1008">
        <v>1090</v>
      </c>
      <c r="E1008">
        <v>537</v>
      </c>
      <c r="F1008" t="str">
        <f>VLOOKUP($D1008,[1]LUTs!$D$2:$H$64, 2, FALSE)</f>
        <v>Riverina</v>
      </c>
      <c r="G1008" t="str">
        <f>VLOOKUP($D1008,[1]LUTs!$D$2:$H$64, 3, FALSE)</f>
        <v>NSW</v>
      </c>
      <c r="H1008" t="str">
        <f>VLOOKUP(G1008,[1]LUTs!V$2:W$9, 2, FALSE)</f>
        <v>New South Wales</v>
      </c>
      <c r="I1008" t="str">
        <f>VLOOKUP($E1008,[1]LUTs!$AA$2:$AG$194, 4, FALSE)</f>
        <v>Urban intensive uses</v>
      </c>
      <c r="J1008" t="str">
        <f>VLOOKUP($E1008,[1]LUTs!$AA$2:$AG$194,5,FALSE)</f>
        <v>Intensive uses</v>
      </c>
      <c r="K1008" t="str">
        <f>VLOOKUP($E1008,[1]LUTs!$AA$2:$AG$194,6,FALSE)</f>
        <v>Non-agriculture</v>
      </c>
      <c r="L1008" t="str">
        <f>VLOOKUP($E1008,[1]LUTs!$AA$2:$AG$194,7,FALSE)</f>
        <v>Dryland</v>
      </c>
    </row>
    <row r="1009" spans="1:12" x14ac:dyDescent="0.25">
      <c r="A1009">
        <v>4227</v>
      </c>
      <c r="B1009">
        <v>21</v>
      </c>
      <c r="C1009">
        <f t="shared" si="15"/>
        <v>5.25</v>
      </c>
      <c r="D1009">
        <v>1090</v>
      </c>
      <c r="E1009">
        <v>538</v>
      </c>
      <c r="F1009" t="str">
        <f>VLOOKUP($D1009,[1]LUTs!$D$2:$H$64, 2, FALSE)</f>
        <v>Riverina</v>
      </c>
      <c r="G1009" t="str">
        <f>VLOOKUP($D1009,[1]LUTs!$D$2:$H$64, 3, FALSE)</f>
        <v>NSW</v>
      </c>
      <c r="H1009" t="str">
        <f>VLOOKUP(G1009,[1]LUTs!V$2:W$9, 2, FALSE)</f>
        <v>New South Wales</v>
      </c>
      <c r="I1009" t="str">
        <f>VLOOKUP($E1009,[1]LUTs!$AA$2:$AG$194, 4, FALSE)</f>
        <v>Urban intensive uses</v>
      </c>
      <c r="J1009" t="str">
        <f>VLOOKUP($E1009,[1]LUTs!$AA$2:$AG$194,5,FALSE)</f>
        <v>Intensive uses</v>
      </c>
      <c r="K1009" t="str">
        <f>VLOOKUP($E1009,[1]LUTs!$AA$2:$AG$194,6,FALSE)</f>
        <v>Non-agriculture</v>
      </c>
      <c r="L1009" t="str">
        <f>VLOOKUP($E1009,[1]LUTs!$AA$2:$AG$194,7,FALSE)</f>
        <v>Dryland</v>
      </c>
    </row>
    <row r="1010" spans="1:12" x14ac:dyDescent="0.25">
      <c r="A1010">
        <v>2901</v>
      </c>
      <c r="B1010">
        <v>146735</v>
      </c>
      <c r="C1010">
        <f t="shared" si="15"/>
        <v>36683.75</v>
      </c>
      <c r="D1010">
        <v>1090</v>
      </c>
      <c r="E1010">
        <v>540</v>
      </c>
      <c r="F1010" t="str">
        <f>VLOOKUP($D1010,[1]LUTs!$D$2:$H$64, 2, FALSE)</f>
        <v>Riverina</v>
      </c>
      <c r="G1010" t="str">
        <f>VLOOKUP($D1010,[1]LUTs!$D$2:$H$64, 3, FALSE)</f>
        <v>NSW</v>
      </c>
      <c r="H1010" t="str">
        <f>VLOOKUP(G1010,[1]LUTs!V$2:W$9, 2, FALSE)</f>
        <v>New South Wales</v>
      </c>
      <c r="I1010" t="str">
        <f>VLOOKUP($E1010,[1]LUTs!$AA$2:$AG$194, 4, FALSE)</f>
        <v>Urban intensive uses</v>
      </c>
      <c r="J1010" t="str">
        <f>VLOOKUP($E1010,[1]LUTs!$AA$2:$AG$194,5,FALSE)</f>
        <v>Intensive uses</v>
      </c>
      <c r="K1010" t="str">
        <f>VLOOKUP($E1010,[1]LUTs!$AA$2:$AG$194,6,FALSE)</f>
        <v>Non-agriculture</v>
      </c>
      <c r="L1010" t="str">
        <f>VLOOKUP($E1010,[1]LUTs!$AA$2:$AG$194,7,FALSE)</f>
        <v>Dryland</v>
      </c>
    </row>
    <row r="1011" spans="1:12" x14ac:dyDescent="0.25">
      <c r="A1011">
        <v>2975</v>
      </c>
      <c r="B1011">
        <v>30885</v>
      </c>
      <c r="C1011">
        <f t="shared" si="15"/>
        <v>7721.25</v>
      </c>
      <c r="D1011">
        <v>1090</v>
      </c>
      <c r="E1011">
        <v>541</v>
      </c>
      <c r="F1011" t="str">
        <f>VLOOKUP($D1011,[1]LUTs!$D$2:$H$64, 2, FALSE)</f>
        <v>Riverina</v>
      </c>
      <c r="G1011" t="str">
        <f>VLOOKUP($D1011,[1]LUTs!$D$2:$H$64, 3, FALSE)</f>
        <v>NSW</v>
      </c>
      <c r="H1011" t="str">
        <f>VLOOKUP(G1011,[1]LUTs!V$2:W$9, 2, FALSE)</f>
        <v>New South Wales</v>
      </c>
      <c r="I1011" t="str">
        <f>VLOOKUP($E1011,[1]LUTs!$AA$2:$AG$194, 4, FALSE)</f>
        <v>Urban intensive uses</v>
      </c>
      <c r="J1011" t="str">
        <f>VLOOKUP($E1011,[1]LUTs!$AA$2:$AG$194,5,FALSE)</f>
        <v>Intensive uses</v>
      </c>
      <c r="K1011" t="str">
        <f>VLOOKUP($E1011,[1]LUTs!$AA$2:$AG$194,6,FALSE)</f>
        <v>Non-agriculture</v>
      </c>
      <c r="L1011" t="str">
        <f>VLOOKUP($E1011,[1]LUTs!$AA$2:$AG$194,7,FALSE)</f>
        <v>Dryland</v>
      </c>
    </row>
    <row r="1012" spans="1:12" x14ac:dyDescent="0.25">
      <c r="A1012">
        <v>2968</v>
      </c>
      <c r="B1012">
        <v>38945</v>
      </c>
      <c r="C1012">
        <f t="shared" si="15"/>
        <v>9736.25</v>
      </c>
      <c r="D1012">
        <v>1090</v>
      </c>
      <c r="E1012">
        <v>542</v>
      </c>
      <c r="F1012" t="str">
        <f>VLOOKUP($D1012,[1]LUTs!$D$2:$H$64, 2, FALSE)</f>
        <v>Riverina</v>
      </c>
      <c r="G1012" t="str">
        <f>VLOOKUP($D1012,[1]LUTs!$D$2:$H$64, 3, FALSE)</f>
        <v>NSW</v>
      </c>
      <c r="H1012" t="str">
        <f>VLOOKUP(G1012,[1]LUTs!V$2:W$9, 2, FALSE)</f>
        <v>New South Wales</v>
      </c>
      <c r="I1012" t="str">
        <f>VLOOKUP($E1012,[1]LUTs!$AA$2:$AG$194, 4, FALSE)</f>
        <v>Rural residential and farm infrastructure</v>
      </c>
      <c r="J1012" t="str">
        <f>VLOOKUP($E1012,[1]LUTs!$AA$2:$AG$194,5,FALSE)</f>
        <v>Intensive uses</v>
      </c>
      <c r="K1012" t="str">
        <f>VLOOKUP($E1012,[1]LUTs!$AA$2:$AG$194,6,FALSE)</f>
        <v>Non-agriculture</v>
      </c>
      <c r="L1012" t="str">
        <f>VLOOKUP($E1012,[1]LUTs!$AA$2:$AG$194,7,FALSE)</f>
        <v>Dryland</v>
      </c>
    </row>
    <row r="1013" spans="1:12" x14ac:dyDescent="0.25">
      <c r="A1013">
        <v>3417</v>
      </c>
      <c r="B1013">
        <v>4041</v>
      </c>
      <c r="C1013">
        <f t="shared" si="15"/>
        <v>1010.25</v>
      </c>
      <c r="D1013">
        <v>1090</v>
      </c>
      <c r="E1013">
        <v>543</v>
      </c>
      <c r="F1013" t="str">
        <f>VLOOKUP($D1013,[1]LUTs!$D$2:$H$64, 2, FALSE)</f>
        <v>Riverina</v>
      </c>
      <c r="G1013" t="str">
        <f>VLOOKUP($D1013,[1]LUTs!$D$2:$H$64, 3, FALSE)</f>
        <v>NSW</v>
      </c>
      <c r="H1013" t="str">
        <f>VLOOKUP(G1013,[1]LUTs!V$2:W$9, 2, FALSE)</f>
        <v>New South Wales</v>
      </c>
      <c r="I1013" t="str">
        <f>VLOOKUP($E1013,[1]LUTs!$AA$2:$AG$194, 4, FALSE)</f>
        <v>Rural residential and farm infrastructure</v>
      </c>
      <c r="J1013" t="str">
        <f>VLOOKUP($E1013,[1]LUTs!$AA$2:$AG$194,5,FALSE)</f>
        <v>Intensive uses</v>
      </c>
      <c r="K1013" t="str">
        <f>VLOOKUP($E1013,[1]LUTs!$AA$2:$AG$194,6,FALSE)</f>
        <v>Non-agriculture</v>
      </c>
      <c r="L1013" t="str">
        <f>VLOOKUP($E1013,[1]LUTs!$AA$2:$AG$194,7,FALSE)</f>
        <v>Dryland</v>
      </c>
    </row>
    <row r="1014" spans="1:12" x14ac:dyDescent="0.25">
      <c r="A1014">
        <v>2930</v>
      </c>
      <c r="B1014">
        <v>47275</v>
      </c>
      <c r="C1014">
        <f t="shared" si="15"/>
        <v>11818.75</v>
      </c>
      <c r="D1014">
        <v>1090</v>
      </c>
      <c r="E1014">
        <v>545</v>
      </c>
      <c r="F1014" t="str">
        <f>VLOOKUP($D1014,[1]LUTs!$D$2:$H$64, 2, FALSE)</f>
        <v>Riverina</v>
      </c>
      <c r="G1014" t="str">
        <f>VLOOKUP($D1014,[1]LUTs!$D$2:$H$64, 3, FALSE)</f>
        <v>NSW</v>
      </c>
      <c r="H1014" t="str">
        <f>VLOOKUP(G1014,[1]LUTs!V$2:W$9, 2, FALSE)</f>
        <v>New South Wales</v>
      </c>
      <c r="I1014" t="str">
        <f>VLOOKUP($E1014,[1]LUTs!$AA$2:$AG$194, 4, FALSE)</f>
        <v>Rural residential and farm infrastructure</v>
      </c>
      <c r="J1014" t="str">
        <f>VLOOKUP($E1014,[1]LUTs!$AA$2:$AG$194,5,FALSE)</f>
        <v>Intensive uses</v>
      </c>
      <c r="K1014" t="str">
        <f>VLOOKUP($E1014,[1]LUTs!$AA$2:$AG$194,6,FALSE)</f>
        <v>Non-agriculture</v>
      </c>
      <c r="L1014" t="str">
        <f>VLOOKUP($E1014,[1]LUTs!$AA$2:$AG$194,7,FALSE)</f>
        <v>Dryland</v>
      </c>
    </row>
    <row r="1015" spans="1:12" x14ac:dyDescent="0.25">
      <c r="A1015">
        <v>2974</v>
      </c>
      <c r="B1015">
        <v>3226</v>
      </c>
      <c r="C1015">
        <f t="shared" si="15"/>
        <v>806.5</v>
      </c>
      <c r="D1015">
        <v>1090</v>
      </c>
      <c r="E1015">
        <v>550</v>
      </c>
      <c r="F1015" t="str">
        <f>VLOOKUP($D1015,[1]LUTs!$D$2:$H$64, 2, FALSE)</f>
        <v>Riverina</v>
      </c>
      <c r="G1015" t="str">
        <f>VLOOKUP($D1015,[1]LUTs!$D$2:$H$64, 3, FALSE)</f>
        <v>NSW</v>
      </c>
      <c r="H1015" t="str">
        <f>VLOOKUP(G1015,[1]LUTs!V$2:W$9, 2, FALSE)</f>
        <v>New South Wales</v>
      </c>
      <c r="I1015" t="str">
        <f>VLOOKUP($E1015,[1]LUTs!$AA$2:$AG$194, 4, FALSE)</f>
        <v>Urban intensive uses</v>
      </c>
      <c r="J1015" t="str">
        <f>VLOOKUP($E1015,[1]LUTs!$AA$2:$AG$194,5,FALSE)</f>
        <v>Intensive uses</v>
      </c>
      <c r="K1015" t="str">
        <f>VLOOKUP($E1015,[1]LUTs!$AA$2:$AG$194,6,FALSE)</f>
        <v>Non-agriculture</v>
      </c>
      <c r="L1015" t="str">
        <f>VLOOKUP($E1015,[1]LUTs!$AA$2:$AG$194,7,FALSE)</f>
        <v>Dryland</v>
      </c>
    </row>
    <row r="1016" spans="1:12" x14ac:dyDescent="0.25">
      <c r="A1016">
        <v>2980</v>
      </c>
      <c r="B1016">
        <v>3675</v>
      </c>
      <c r="C1016">
        <f t="shared" si="15"/>
        <v>918.75</v>
      </c>
      <c r="D1016">
        <v>1090</v>
      </c>
      <c r="E1016">
        <v>551</v>
      </c>
      <c r="F1016" t="str">
        <f>VLOOKUP($D1016,[1]LUTs!$D$2:$H$64, 2, FALSE)</f>
        <v>Riverina</v>
      </c>
      <c r="G1016" t="str">
        <f>VLOOKUP($D1016,[1]LUTs!$D$2:$H$64, 3, FALSE)</f>
        <v>NSW</v>
      </c>
      <c r="H1016" t="str">
        <f>VLOOKUP(G1016,[1]LUTs!V$2:W$9, 2, FALSE)</f>
        <v>New South Wales</v>
      </c>
      <c r="I1016" t="str">
        <f>VLOOKUP($E1016,[1]LUTs!$AA$2:$AG$194, 4, FALSE)</f>
        <v>Urban intensive uses</v>
      </c>
      <c r="J1016" t="str">
        <f>VLOOKUP($E1016,[1]LUTs!$AA$2:$AG$194,5,FALSE)</f>
        <v>Intensive uses</v>
      </c>
      <c r="K1016" t="str">
        <f>VLOOKUP($E1016,[1]LUTs!$AA$2:$AG$194,6,FALSE)</f>
        <v>Non-agriculture</v>
      </c>
      <c r="L1016" t="str">
        <f>VLOOKUP($E1016,[1]LUTs!$AA$2:$AG$194,7,FALSE)</f>
        <v>Dryland</v>
      </c>
    </row>
    <row r="1017" spans="1:12" x14ac:dyDescent="0.25">
      <c r="A1017">
        <v>2982</v>
      </c>
      <c r="B1017">
        <v>4112</v>
      </c>
      <c r="C1017">
        <f t="shared" si="15"/>
        <v>1028</v>
      </c>
      <c r="D1017">
        <v>1090</v>
      </c>
      <c r="E1017">
        <v>552</v>
      </c>
      <c r="F1017" t="str">
        <f>VLOOKUP($D1017,[1]LUTs!$D$2:$H$64, 2, FALSE)</f>
        <v>Riverina</v>
      </c>
      <c r="G1017" t="str">
        <f>VLOOKUP($D1017,[1]LUTs!$D$2:$H$64, 3, FALSE)</f>
        <v>NSW</v>
      </c>
      <c r="H1017" t="str">
        <f>VLOOKUP(G1017,[1]LUTs!V$2:W$9, 2, FALSE)</f>
        <v>New South Wales</v>
      </c>
      <c r="I1017" t="str">
        <f>VLOOKUP($E1017,[1]LUTs!$AA$2:$AG$194, 4, FALSE)</f>
        <v>Urban intensive uses</v>
      </c>
      <c r="J1017" t="str">
        <f>VLOOKUP($E1017,[1]LUTs!$AA$2:$AG$194,5,FALSE)</f>
        <v>Intensive uses</v>
      </c>
      <c r="K1017" t="str">
        <f>VLOOKUP($E1017,[1]LUTs!$AA$2:$AG$194,6,FALSE)</f>
        <v>Non-agriculture</v>
      </c>
      <c r="L1017" t="str">
        <f>VLOOKUP($E1017,[1]LUTs!$AA$2:$AG$194,7,FALSE)</f>
        <v>Dryland</v>
      </c>
    </row>
    <row r="1018" spans="1:12" x14ac:dyDescent="0.25">
      <c r="A1018">
        <v>2978</v>
      </c>
      <c r="B1018">
        <v>14030</v>
      </c>
      <c r="C1018">
        <f t="shared" si="15"/>
        <v>3507.5</v>
      </c>
      <c r="D1018">
        <v>1090</v>
      </c>
      <c r="E1018">
        <v>553</v>
      </c>
      <c r="F1018" t="str">
        <f>VLOOKUP($D1018,[1]LUTs!$D$2:$H$64, 2, FALSE)</f>
        <v>Riverina</v>
      </c>
      <c r="G1018" t="str">
        <f>VLOOKUP($D1018,[1]LUTs!$D$2:$H$64, 3, FALSE)</f>
        <v>NSW</v>
      </c>
      <c r="H1018" t="str">
        <f>VLOOKUP(G1018,[1]LUTs!V$2:W$9, 2, FALSE)</f>
        <v>New South Wales</v>
      </c>
      <c r="I1018" t="str">
        <f>VLOOKUP($E1018,[1]LUTs!$AA$2:$AG$194, 4, FALSE)</f>
        <v>Urban intensive uses</v>
      </c>
      <c r="J1018" t="str">
        <f>VLOOKUP($E1018,[1]LUTs!$AA$2:$AG$194,5,FALSE)</f>
        <v>Intensive uses</v>
      </c>
      <c r="K1018" t="str">
        <f>VLOOKUP($E1018,[1]LUTs!$AA$2:$AG$194,6,FALSE)</f>
        <v>Non-agriculture</v>
      </c>
      <c r="L1018" t="str">
        <f>VLOOKUP($E1018,[1]LUTs!$AA$2:$AG$194,7,FALSE)</f>
        <v>Dryland</v>
      </c>
    </row>
    <row r="1019" spans="1:12" x14ac:dyDescent="0.25">
      <c r="A1019">
        <v>4214</v>
      </c>
      <c r="B1019">
        <v>2602</v>
      </c>
      <c r="C1019">
        <f t="shared" si="15"/>
        <v>650.5</v>
      </c>
      <c r="D1019">
        <v>1090</v>
      </c>
      <c r="E1019">
        <v>554</v>
      </c>
      <c r="F1019" t="str">
        <f>VLOOKUP($D1019,[1]LUTs!$D$2:$H$64, 2, FALSE)</f>
        <v>Riverina</v>
      </c>
      <c r="G1019" t="str">
        <f>VLOOKUP($D1019,[1]LUTs!$D$2:$H$64, 3, FALSE)</f>
        <v>NSW</v>
      </c>
      <c r="H1019" t="str">
        <f>VLOOKUP(G1019,[1]LUTs!V$2:W$9, 2, FALSE)</f>
        <v>New South Wales</v>
      </c>
      <c r="I1019" t="str">
        <f>VLOOKUP($E1019,[1]LUTs!$AA$2:$AG$194, 4, FALSE)</f>
        <v>Urban intensive uses</v>
      </c>
      <c r="J1019" t="str">
        <f>VLOOKUP($E1019,[1]LUTs!$AA$2:$AG$194,5,FALSE)</f>
        <v>Intensive uses</v>
      </c>
      <c r="K1019" t="str">
        <f>VLOOKUP($E1019,[1]LUTs!$AA$2:$AG$194,6,FALSE)</f>
        <v>Non-agriculture</v>
      </c>
      <c r="L1019" t="str">
        <f>VLOOKUP($E1019,[1]LUTs!$AA$2:$AG$194,7,FALSE)</f>
        <v>Dryland</v>
      </c>
    </row>
    <row r="1020" spans="1:12" x14ac:dyDescent="0.25">
      <c r="A1020">
        <v>3716</v>
      </c>
      <c r="B1020">
        <v>263</v>
      </c>
      <c r="C1020">
        <f t="shared" si="15"/>
        <v>65.75</v>
      </c>
      <c r="D1020">
        <v>1090</v>
      </c>
      <c r="E1020">
        <v>555</v>
      </c>
      <c r="F1020" t="str">
        <f>VLOOKUP($D1020,[1]LUTs!$D$2:$H$64, 2, FALSE)</f>
        <v>Riverina</v>
      </c>
      <c r="G1020" t="str">
        <f>VLOOKUP($D1020,[1]LUTs!$D$2:$H$64, 3, FALSE)</f>
        <v>NSW</v>
      </c>
      <c r="H1020" t="str">
        <f>VLOOKUP(G1020,[1]LUTs!V$2:W$9, 2, FALSE)</f>
        <v>New South Wales</v>
      </c>
      <c r="I1020" t="str">
        <f>VLOOKUP($E1020,[1]LUTs!$AA$2:$AG$194, 4, FALSE)</f>
        <v>Urban intensive uses</v>
      </c>
      <c r="J1020" t="str">
        <f>VLOOKUP($E1020,[1]LUTs!$AA$2:$AG$194,5,FALSE)</f>
        <v>Intensive uses</v>
      </c>
      <c r="K1020" t="str">
        <f>VLOOKUP($E1020,[1]LUTs!$AA$2:$AG$194,6,FALSE)</f>
        <v>Non-agriculture</v>
      </c>
      <c r="L1020" t="str">
        <f>VLOOKUP($E1020,[1]LUTs!$AA$2:$AG$194,7,FALSE)</f>
        <v>Dryland</v>
      </c>
    </row>
    <row r="1021" spans="1:12" x14ac:dyDescent="0.25">
      <c r="A1021">
        <v>3002</v>
      </c>
      <c r="B1021">
        <v>326</v>
      </c>
      <c r="C1021">
        <f t="shared" si="15"/>
        <v>81.5</v>
      </c>
      <c r="D1021">
        <v>1090</v>
      </c>
      <c r="E1021">
        <v>560</v>
      </c>
      <c r="F1021" t="str">
        <f>VLOOKUP($D1021,[1]LUTs!$D$2:$H$64, 2, FALSE)</f>
        <v>Riverina</v>
      </c>
      <c r="G1021" t="str">
        <f>VLOOKUP($D1021,[1]LUTs!$D$2:$H$64, 3, FALSE)</f>
        <v>NSW</v>
      </c>
      <c r="H1021" t="str">
        <f>VLOOKUP(G1021,[1]LUTs!V$2:W$9, 2, FALSE)</f>
        <v>New South Wales</v>
      </c>
      <c r="I1021" t="str">
        <f>VLOOKUP($E1021,[1]LUTs!$AA$2:$AG$194, 4, FALSE)</f>
        <v>Urban intensive uses</v>
      </c>
      <c r="J1021" t="str">
        <f>VLOOKUP($E1021,[1]LUTs!$AA$2:$AG$194,5,FALSE)</f>
        <v>Intensive uses</v>
      </c>
      <c r="K1021" t="str">
        <f>VLOOKUP($E1021,[1]LUTs!$AA$2:$AG$194,6,FALSE)</f>
        <v>Non-agriculture</v>
      </c>
      <c r="L1021" t="str">
        <f>VLOOKUP($E1021,[1]LUTs!$AA$2:$AG$194,7,FALSE)</f>
        <v>Dryland</v>
      </c>
    </row>
    <row r="1022" spans="1:12" x14ac:dyDescent="0.25">
      <c r="A1022">
        <v>4433</v>
      </c>
      <c r="B1022">
        <v>37</v>
      </c>
      <c r="C1022">
        <f t="shared" si="15"/>
        <v>9.25</v>
      </c>
      <c r="D1022">
        <v>1090</v>
      </c>
      <c r="E1022">
        <v>562</v>
      </c>
      <c r="F1022" t="str">
        <f>VLOOKUP($D1022,[1]LUTs!$D$2:$H$64, 2, FALSE)</f>
        <v>Riverina</v>
      </c>
      <c r="G1022" t="str">
        <f>VLOOKUP($D1022,[1]LUTs!$D$2:$H$64, 3, FALSE)</f>
        <v>NSW</v>
      </c>
      <c r="H1022" t="str">
        <f>VLOOKUP(G1022,[1]LUTs!V$2:W$9, 2, FALSE)</f>
        <v>New South Wales</v>
      </c>
      <c r="I1022" t="str">
        <f>VLOOKUP($E1022,[1]LUTs!$AA$2:$AG$194, 4, FALSE)</f>
        <v>Urban intensive uses</v>
      </c>
      <c r="J1022" t="str">
        <f>VLOOKUP($E1022,[1]LUTs!$AA$2:$AG$194,5,FALSE)</f>
        <v>Intensive uses</v>
      </c>
      <c r="K1022" t="str">
        <f>VLOOKUP($E1022,[1]LUTs!$AA$2:$AG$194,6,FALSE)</f>
        <v>Non-agriculture</v>
      </c>
      <c r="L1022" t="str">
        <f>VLOOKUP($E1022,[1]LUTs!$AA$2:$AG$194,7,FALSE)</f>
        <v>Dryland</v>
      </c>
    </row>
    <row r="1023" spans="1:12" x14ac:dyDescent="0.25">
      <c r="A1023">
        <v>4241</v>
      </c>
      <c r="B1023">
        <v>6</v>
      </c>
      <c r="C1023">
        <f t="shared" si="15"/>
        <v>1.5</v>
      </c>
      <c r="D1023">
        <v>1090</v>
      </c>
      <c r="E1023">
        <v>564</v>
      </c>
      <c r="F1023" t="str">
        <f>VLOOKUP($D1023,[1]LUTs!$D$2:$H$64, 2, FALSE)</f>
        <v>Riverina</v>
      </c>
      <c r="G1023" t="str">
        <f>VLOOKUP($D1023,[1]LUTs!$D$2:$H$64, 3, FALSE)</f>
        <v>NSW</v>
      </c>
      <c r="H1023" t="str">
        <f>VLOOKUP(G1023,[1]LUTs!V$2:W$9, 2, FALSE)</f>
        <v>New South Wales</v>
      </c>
      <c r="I1023" t="str">
        <f>VLOOKUP($E1023,[1]LUTs!$AA$2:$AG$194, 4, FALSE)</f>
        <v>Urban intensive uses</v>
      </c>
      <c r="J1023" t="str">
        <f>VLOOKUP($E1023,[1]LUTs!$AA$2:$AG$194,5,FALSE)</f>
        <v>Intensive uses</v>
      </c>
      <c r="K1023" t="str">
        <f>VLOOKUP($E1023,[1]LUTs!$AA$2:$AG$194,6,FALSE)</f>
        <v>Non-agriculture</v>
      </c>
      <c r="L1023" t="str">
        <f>VLOOKUP($E1023,[1]LUTs!$AA$2:$AG$194,7,FALSE)</f>
        <v>Dryland</v>
      </c>
    </row>
    <row r="1024" spans="1:12" x14ac:dyDescent="0.25">
      <c r="A1024">
        <v>3494</v>
      </c>
      <c r="B1024">
        <v>318</v>
      </c>
      <c r="C1024">
        <f t="shared" si="15"/>
        <v>79.5</v>
      </c>
      <c r="D1024">
        <v>1090</v>
      </c>
      <c r="E1024">
        <v>565</v>
      </c>
      <c r="F1024" t="str">
        <f>VLOOKUP($D1024,[1]LUTs!$D$2:$H$64, 2, FALSE)</f>
        <v>Riverina</v>
      </c>
      <c r="G1024" t="str">
        <f>VLOOKUP($D1024,[1]LUTs!$D$2:$H$64, 3, FALSE)</f>
        <v>NSW</v>
      </c>
      <c r="H1024" t="str">
        <f>VLOOKUP(G1024,[1]LUTs!V$2:W$9, 2, FALSE)</f>
        <v>New South Wales</v>
      </c>
      <c r="I1024" t="str">
        <f>VLOOKUP($E1024,[1]LUTs!$AA$2:$AG$194, 4, FALSE)</f>
        <v>Urban intensive uses</v>
      </c>
      <c r="J1024" t="str">
        <f>VLOOKUP($E1024,[1]LUTs!$AA$2:$AG$194,5,FALSE)</f>
        <v>Intensive uses</v>
      </c>
      <c r="K1024" t="str">
        <f>VLOOKUP($E1024,[1]LUTs!$AA$2:$AG$194,6,FALSE)</f>
        <v>Non-agriculture</v>
      </c>
      <c r="L1024" t="str">
        <f>VLOOKUP($E1024,[1]LUTs!$AA$2:$AG$194,7,FALSE)</f>
        <v>Dryland</v>
      </c>
    </row>
    <row r="1025" spans="1:12" x14ac:dyDescent="0.25">
      <c r="A1025">
        <v>3822</v>
      </c>
      <c r="B1025">
        <v>5</v>
      </c>
      <c r="C1025">
        <f t="shared" si="15"/>
        <v>1.25</v>
      </c>
      <c r="D1025">
        <v>1090</v>
      </c>
      <c r="E1025">
        <v>566</v>
      </c>
      <c r="F1025" t="str">
        <f>VLOOKUP($D1025,[1]LUTs!$D$2:$H$64, 2, FALSE)</f>
        <v>Riverina</v>
      </c>
      <c r="G1025" t="str">
        <f>VLOOKUP($D1025,[1]LUTs!$D$2:$H$64, 3, FALSE)</f>
        <v>NSW</v>
      </c>
      <c r="H1025" t="str">
        <f>VLOOKUP(G1025,[1]LUTs!V$2:W$9, 2, FALSE)</f>
        <v>New South Wales</v>
      </c>
      <c r="I1025" t="str">
        <f>VLOOKUP($E1025,[1]LUTs!$AA$2:$AG$194, 4, FALSE)</f>
        <v>Urban intensive uses</v>
      </c>
      <c r="J1025" t="str">
        <f>VLOOKUP($E1025,[1]LUTs!$AA$2:$AG$194,5,FALSE)</f>
        <v>Intensive uses</v>
      </c>
      <c r="K1025" t="str">
        <f>VLOOKUP($E1025,[1]LUTs!$AA$2:$AG$194,6,FALSE)</f>
        <v>Non-agriculture</v>
      </c>
      <c r="L1025" t="str">
        <f>VLOOKUP($E1025,[1]LUTs!$AA$2:$AG$194,7,FALSE)</f>
        <v>Dryland</v>
      </c>
    </row>
    <row r="1026" spans="1:12" x14ac:dyDescent="0.25">
      <c r="A1026">
        <v>3762</v>
      </c>
      <c r="B1026">
        <v>37</v>
      </c>
      <c r="C1026">
        <f t="shared" ref="C1026:C1089" si="16">B1026/4</f>
        <v>9.25</v>
      </c>
      <c r="D1026">
        <v>1090</v>
      </c>
      <c r="E1026">
        <v>567</v>
      </c>
      <c r="F1026" t="str">
        <f>VLOOKUP($D1026,[1]LUTs!$D$2:$H$64, 2, FALSE)</f>
        <v>Riverina</v>
      </c>
      <c r="G1026" t="str">
        <f>VLOOKUP($D1026,[1]LUTs!$D$2:$H$64, 3, FALSE)</f>
        <v>NSW</v>
      </c>
      <c r="H1026" t="str">
        <f>VLOOKUP(G1026,[1]LUTs!V$2:W$9, 2, FALSE)</f>
        <v>New South Wales</v>
      </c>
      <c r="I1026" t="str">
        <f>VLOOKUP($E1026,[1]LUTs!$AA$2:$AG$194, 4, FALSE)</f>
        <v>Urban intensive uses</v>
      </c>
      <c r="J1026" t="str">
        <f>VLOOKUP($E1026,[1]LUTs!$AA$2:$AG$194,5,FALSE)</f>
        <v>Intensive uses</v>
      </c>
      <c r="K1026" t="str">
        <f>VLOOKUP($E1026,[1]LUTs!$AA$2:$AG$194,6,FALSE)</f>
        <v>Non-agriculture</v>
      </c>
      <c r="L1026" t="str">
        <f>VLOOKUP($E1026,[1]LUTs!$AA$2:$AG$194,7,FALSE)</f>
        <v>Dryland</v>
      </c>
    </row>
    <row r="1027" spans="1:12" x14ac:dyDescent="0.25">
      <c r="A1027">
        <v>2924</v>
      </c>
      <c r="B1027">
        <v>13173</v>
      </c>
      <c r="C1027">
        <f t="shared" si="16"/>
        <v>3293.25</v>
      </c>
      <c r="D1027">
        <v>1090</v>
      </c>
      <c r="E1027">
        <v>570</v>
      </c>
      <c r="F1027" t="str">
        <f>VLOOKUP($D1027,[1]LUTs!$D$2:$H$64, 2, FALSE)</f>
        <v>Riverina</v>
      </c>
      <c r="G1027" t="str">
        <f>VLOOKUP($D1027,[1]LUTs!$D$2:$H$64, 3, FALSE)</f>
        <v>NSW</v>
      </c>
      <c r="H1027" t="str">
        <f>VLOOKUP(G1027,[1]LUTs!V$2:W$9, 2, FALSE)</f>
        <v>New South Wales</v>
      </c>
      <c r="I1027" t="str">
        <f>VLOOKUP($E1027,[1]LUTs!$AA$2:$AG$194, 4, FALSE)</f>
        <v>Urban intensive uses</v>
      </c>
      <c r="J1027" t="str">
        <f>VLOOKUP($E1027,[1]LUTs!$AA$2:$AG$194,5,FALSE)</f>
        <v>Intensive uses</v>
      </c>
      <c r="K1027" t="str">
        <f>VLOOKUP($E1027,[1]LUTs!$AA$2:$AG$194,6,FALSE)</f>
        <v>Non-agriculture</v>
      </c>
      <c r="L1027" t="str">
        <f>VLOOKUP($E1027,[1]LUTs!$AA$2:$AG$194,7,FALSE)</f>
        <v>Dryland</v>
      </c>
    </row>
    <row r="1028" spans="1:12" x14ac:dyDescent="0.25">
      <c r="A1028">
        <v>2989</v>
      </c>
      <c r="B1028">
        <v>5791</v>
      </c>
      <c r="C1028">
        <f t="shared" si="16"/>
        <v>1447.75</v>
      </c>
      <c r="D1028">
        <v>1090</v>
      </c>
      <c r="E1028">
        <v>571</v>
      </c>
      <c r="F1028" t="str">
        <f>VLOOKUP($D1028,[1]LUTs!$D$2:$H$64, 2, FALSE)</f>
        <v>Riverina</v>
      </c>
      <c r="G1028" t="str">
        <f>VLOOKUP($D1028,[1]LUTs!$D$2:$H$64, 3, FALSE)</f>
        <v>NSW</v>
      </c>
      <c r="H1028" t="str">
        <f>VLOOKUP(G1028,[1]LUTs!V$2:W$9, 2, FALSE)</f>
        <v>New South Wales</v>
      </c>
      <c r="I1028" t="str">
        <f>VLOOKUP($E1028,[1]LUTs!$AA$2:$AG$194, 4, FALSE)</f>
        <v>Urban intensive uses</v>
      </c>
      <c r="J1028" t="str">
        <f>VLOOKUP($E1028,[1]LUTs!$AA$2:$AG$194,5,FALSE)</f>
        <v>Intensive uses</v>
      </c>
      <c r="K1028" t="str">
        <f>VLOOKUP($E1028,[1]LUTs!$AA$2:$AG$194,6,FALSE)</f>
        <v>Non-agriculture</v>
      </c>
      <c r="L1028" t="str">
        <f>VLOOKUP($E1028,[1]LUTs!$AA$2:$AG$194,7,FALSE)</f>
        <v>Dryland</v>
      </c>
    </row>
    <row r="1029" spans="1:12" x14ac:dyDescent="0.25">
      <c r="A1029">
        <v>2926</v>
      </c>
      <c r="B1029">
        <v>62804</v>
      </c>
      <c r="C1029">
        <f t="shared" si="16"/>
        <v>15701</v>
      </c>
      <c r="D1029">
        <v>1090</v>
      </c>
      <c r="E1029">
        <v>572</v>
      </c>
      <c r="F1029" t="str">
        <f>VLOOKUP($D1029,[1]LUTs!$D$2:$H$64, 2, FALSE)</f>
        <v>Riverina</v>
      </c>
      <c r="G1029" t="str">
        <f>VLOOKUP($D1029,[1]LUTs!$D$2:$H$64, 3, FALSE)</f>
        <v>NSW</v>
      </c>
      <c r="H1029" t="str">
        <f>VLOOKUP(G1029,[1]LUTs!V$2:W$9, 2, FALSE)</f>
        <v>New South Wales</v>
      </c>
      <c r="I1029" t="str">
        <f>VLOOKUP($E1029,[1]LUTs!$AA$2:$AG$194, 4, FALSE)</f>
        <v>Urban intensive uses</v>
      </c>
      <c r="J1029" t="str">
        <f>VLOOKUP($E1029,[1]LUTs!$AA$2:$AG$194,5,FALSE)</f>
        <v>Intensive uses</v>
      </c>
      <c r="K1029" t="str">
        <f>VLOOKUP($E1029,[1]LUTs!$AA$2:$AG$194,6,FALSE)</f>
        <v>Non-agriculture</v>
      </c>
      <c r="L1029" t="str">
        <f>VLOOKUP($E1029,[1]LUTs!$AA$2:$AG$194,7,FALSE)</f>
        <v>Dryland</v>
      </c>
    </row>
    <row r="1030" spans="1:12" x14ac:dyDescent="0.25">
      <c r="A1030">
        <v>2981</v>
      </c>
      <c r="B1030">
        <v>8944</v>
      </c>
      <c r="C1030">
        <f t="shared" si="16"/>
        <v>2236</v>
      </c>
      <c r="D1030">
        <v>1090</v>
      </c>
      <c r="E1030">
        <v>573</v>
      </c>
      <c r="F1030" t="str">
        <f>VLOOKUP($D1030,[1]LUTs!$D$2:$H$64, 2, FALSE)</f>
        <v>Riverina</v>
      </c>
      <c r="G1030" t="str">
        <f>VLOOKUP($D1030,[1]LUTs!$D$2:$H$64, 3, FALSE)</f>
        <v>NSW</v>
      </c>
      <c r="H1030" t="str">
        <f>VLOOKUP(G1030,[1]LUTs!V$2:W$9, 2, FALSE)</f>
        <v>New South Wales</v>
      </c>
      <c r="I1030" t="str">
        <f>VLOOKUP($E1030,[1]LUTs!$AA$2:$AG$194, 4, FALSE)</f>
        <v>Urban intensive uses</v>
      </c>
      <c r="J1030" t="str">
        <f>VLOOKUP($E1030,[1]LUTs!$AA$2:$AG$194,5,FALSE)</f>
        <v>Intensive uses</v>
      </c>
      <c r="K1030" t="str">
        <f>VLOOKUP($E1030,[1]LUTs!$AA$2:$AG$194,6,FALSE)</f>
        <v>Non-agriculture</v>
      </c>
      <c r="L1030" t="str">
        <f>VLOOKUP($E1030,[1]LUTs!$AA$2:$AG$194,7,FALSE)</f>
        <v>Dryland</v>
      </c>
    </row>
    <row r="1031" spans="1:12" x14ac:dyDescent="0.25">
      <c r="A1031">
        <v>3239</v>
      </c>
      <c r="B1031">
        <v>3</v>
      </c>
      <c r="C1031">
        <f t="shared" si="16"/>
        <v>0.75</v>
      </c>
      <c r="D1031">
        <v>1090</v>
      </c>
      <c r="E1031">
        <v>575</v>
      </c>
      <c r="F1031" t="str">
        <f>VLOOKUP($D1031,[1]LUTs!$D$2:$H$64, 2, FALSE)</f>
        <v>Riverina</v>
      </c>
      <c r="G1031" t="str">
        <f>VLOOKUP($D1031,[1]LUTs!$D$2:$H$64, 3, FALSE)</f>
        <v>NSW</v>
      </c>
      <c r="H1031" t="str">
        <f>VLOOKUP(G1031,[1]LUTs!V$2:W$9, 2, FALSE)</f>
        <v>New South Wales</v>
      </c>
      <c r="I1031" t="str">
        <f>VLOOKUP($E1031,[1]LUTs!$AA$2:$AG$194, 4, FALSE)</f>
        <v>Urban intensive uses</v>
      </c>
      <c r="J1031" t="str">
        <f>VLOOKUP($E1031,[1]LUTs!$AA$2:$AG$194,5,FALSE)</f>
        <v>Intensive uses</v>
      </c>
      <c r="K1031" t="str">
        <f>VLOOKUP($E1031,[1]LUTs!$AA$2:$AG$194,6,FALSE)</f>
        <v>Non-agriculture</v>
      </c>
      <c r="L1031" t="str">
        <f>VLOOKUP($E1031,[1]LUTs!$AA$2:$AG$194,7,FALSE)</f>
        <v>Dryland</v>
      </c>
    </row>
    <row r="1032" spans="1:12" x14ac:dyDescent="0.25">
      <c r="A1032">
        <v>2939</v>
      </c>
      <c r="B1032">
        <v>13586</v>
      </c>
      <c r="C1032">
        <f t="shared" si="16"/>
        <v>3396.5</v>
      </c>
      <c r="D1032">
        <v>1090</v>
      </c>
      <c r="E1032">
        <v>580</v>
      </c>
      <c r="F1032" t="str">
        <f>VLOOKUP($D1032,[1]LUTs!$D$2:$H$64, 2, FALSE)</f>
        <v>Riverina</v>
      </c>
      <c r="G1032" t="str">
        <f>VLOOKUP($D1032,[1]LUTs!$D$2:$H$64, 3, FALSE)</f>
        <v>NSW</v>
      </c>
      <c r="H1032" t="str">
        <f>VLOOKUP(G1032,[1]LUTs!V$2:W$9, 2, FALSE)</f>
        <v>New South Wales</v>
      </c>
      <c r="I1032" t="str">
        <f>VLOOKUP($E1032,[1]LUTs!$AA$2:$AG$194, 4, FALSE)</f>
        <v>Mining and waste</v>
      </c>
      <c r="J1032" t="str">
        <f>VLOOKUP($E1032,[1]LUTs!$AA$2:$AG$194,5,FALSE)</f>
        <v>Intensive uses</v>
      </c>
      <c r="K1032" t="str">
        <f>VLOOKUP($E1032,[1]LUTs!$AA$2:$AG$194,6,FALSE)</f>
        <v>Non-agriculture</v>
      </c>
      <c r="L1032" t="str">
        <f>VLOOKUP($E1032,[1]LUTs!$AA$2:$AG$194,7,FALSE)</f>
        <v>Dryland</v>
      </c>
    </row>
    <row r="1033" spans="1:12" x14ac:dyDescent="0.25">
      <c r="A1033">
        <v>3215</v>
      </c>
      <c r="B1033">
        <v>1609</v>
      </c>
      <c r="C1033">
        <f t="shared" si="16"/>
        <v>402.25</v>
      </c>
      <c r="D1033">
        <v>1090</v>
      </c>
      <c r="E1033">
        <v>581</v>
      </c>
      <c r="F1033" t="str">
        <f>VLOOKUP($D1033,[1]LUTs!$D$2:$H$64, 2, FALSE)</f>
        <v>Riverina</v>
      </c>
      <c r="G1033" t="str">
        <f>VLOOKUP($D1033,[1]LUTs!$D$2:$H$64, 3, FALSE)</f>
        <v>NSW</v>
      </c>
      <c r="H1033" t="str">
        <f>VLOOKUP(G1033,[1]LUTs!V$2:W$9, 2, FALSE)</f>
        <v>New South Wales</v>
      </c>
      <c r="I1033" t="str">
        <f>VLOOKUP($E1033,[1]LUTs!$AA$2:$AG$194, 4, FALSE)</f>
        <v>Mining and waste</v>
      </c>
      <c r="J1033" t="str">
        <f>VLOOKUP($E1033,[1]LUTs!$AA$2:$AG$194,5,FALSE)</f>
        <v>Intensive uses</v>
      </c>
      <c r="K1033" t="str">
        <f>VLOOKUP($E1033,[1]LUTs!$AA$2:$AG$194,6,FALSE)</f>
        <v>Non-agriculture</v>
      </c>
      <c r="L1033" t="str">
        <f>VLOOKUP($E1033,[1]LUTs!$AA$2:$AG$194,7,FALSE)</f>
        <v>Dryland</v>
      </c>
    </row>
    <row r="1034" spans="1:12" x14ac:dyDescent="0.25">
      <c r="A1034">
        <v>3067</v>
      </c>
      <c r="B1034">
        <v>3036</v>
      </c>
      <c r="C1034">
        <f t="shared" si="16"/>
        <v>759</v>
      </c>
      <c r="D1034">
        <v>1090</v>
      </c>
      <c r="E1034">
        <v>582</v>
      </c>
      <c r="F1034" t="str">
        <f>VLOOKUP($D1034,[1]LUTs!$D$2:$H$64, 2, FALSE)</f>
        <v>Riverina</v>
      </c>
      <c r="G1034" t="str">
        <f>VLOOKUP($D1034,[1]LUTs!$D$2:$H$64, 3, FALSE)</f>
        <v>NSW</v>
      </c>
      <c r="H1034" t="str">
        <f>VLOOKUP(G1034,[1]LUTs!V$2:W$9, 2, FALSE)</f>
        <v>New South Wales</v>
      </c>
      <c r="I1034" t="str">
        <f>VLOOKUP($E1034,[1]LUTs!$AA$2:$AG$194, 4, FALSE)</f>
        <v>Mining and waste</v>
      </c>
      <c r="J1034" t="str">
        <f>VLOOKUP($E1034,[1]LUTs!$AA$2:$AG$194,5,FALSE)</f>
        <v>Intensive uses</v>
      </c>
      <c r="K1034" t="str">
        <f>VLOOKUP($E1034,[1]LUTs!$AA$2:$AG$194,6,FALSE)</f>
        <v>Non-agriculture</v>
      </c>
      <c r="L1034" t="str">
        <f>VLOOKUP($E1034,[1]LUTs!$AA$2:$AG$194,7,FALSE)</f>
        <v>Dryland</v>
      </c>
    </row>
    <row r="1035" spans="1:12" x14ac:dyDescent="0.25">
      <c r="A1035">
        <v>2985</v>
      </c>
      <c r="B1035">
        <v>1779</v>
      </c>
      <c r="C1035">
        <f t="shared" si="16"/>
        <v>444.75</v>
      </c>
      <c r="D1035">
        <v>1090</v>
      </c>
      <c r="E1035">
        <v>590</v>
      </c>
      <c r="F1035" t="str">
        <f>VLOOKUP($D1035,[1]LUTs!$D$2:$H$64, 2, FALSE)</f>
        <v>Riverina</v>
      </c>
      <c r="G1035" t="str">
        <f>VLOOKUP($D1035,[1]LUTs!$D$2:$H$64, 3, FALSE)</f>
        <v>NSW</v>
      </c>
      <c r="H1035" t="str">
        <f>VLOOKUP(G1035,[1]LUTs!V$2:W$9, 2, FALSE)</f>
        <v>New South Wales</v>
      </c>
      <c r="I1035" t="str">
        <f>VLOOKUP($E1035,[1]LUTs!$AA$2:$AG$194, 4, FALSE)</f>
        <v>Mining and waste</v>
      </c>
      <c r="J1035" t="str">
        <f>VLOOKUP($E1035,[1]LUTs!$AA$2:$AG$194,5,FALSE)</f>
        <v>Intensive uses</v>
      </c>
      <c r="K1035" t="str">
        <f>VLOOKUP($E1035,[1]LUTs!$AA$2:$AG$194,6,FALSE)</f>
        <v>Non-agriculture</v>
      </c>
      <c r="L1035" t="str">
        <f>VLOOKUP($E1035,[1]LUTs!$AA$2:$AG$194,7,FALSE)</f>
        <v>Dryland</v>
      </c>
    </row>
    <row r="1036" spans="1:12" x14ac:dyDescent="0.25">
      <c r="A1036">
        <v>3711</v>
      </c>
      <c r="B1036">
        <v>389</v>
      </c>
      <c r="C1036">
        <f t="shared" si="16"/>
        <v>97.25</v>
      </c>
      <c r="D1036">
        <v>1090</v>
      </c>
      <c r="E1036">
        <v>591</v>
      </c>
      <c r="F1036" t="str">
        <f>VLOOKUP($D1036,[1]LUTs!$D$2:$H$64, 2, FALSE)</f>
        <v>Riverina</v>
      </c>
      <c r="G1036" t="str">
        <f>VLOOKUP($D1036,[1]LUTs!$D$2:$H$64, 3, FALSE)</f>
        <v>NSW</v>
      </c>
      <c r="H1036" t="str">
        <f>VLOOKUP(G1036,[1]LUTs!V$2:W$9, 2, FALSE)</f>
        <v>New South Wales</v>
      </c>
      <c r="I1036" t="str">
        <f>VLOOKUP($E1036,[1]LUTs!$AA$2:$AG$194, 4, FALSE)</f>
        <v>Mining and waste</v>
      </c>
      <c r="J1036" t="str">
        <f>VLOOKUP($E1036,[1]LUTs!$AA$2:$AG$194,5,FALSE)</f>
        <v>Intensive uses</v>
      </c>
      <c r="K1036" t="str">
        <f>VLOOKUP($E1036,[1]LUTs!$AA$2:$AG$194,6,FALSE)</f>
        <v>Non-agriculture</v>
      </c>
      <c r="L1036" t="str">
        <f>VLOOKUP($E1036,[1]LUTs!$AA$2:$AG$194,7,FALSE)</f>
        <v>Dryland</v>
      </c>
    </row>
    <row r="1037" spans="1:12" x14ac:dyDescent="0.25">
      <c r="A1037">
        <v>3233</v>
      </c>
      <c r="B1037">
        <v>367</v>
      </c>
      <c r="C1037">
        <f t="shared" si="16"/>
        <v>91.75</v>
      </c>
      <c r="D1037">
        <v>1090</v>
      </c>
      <c r="E1037">
        <v>592</v>
      </c>
      <c r="F1037" t="str">
        <f>VLOOKUP($D1037,[1]LUTs!$D$2:$H$64, 2, FALSE)</f>
        <v>Riverina</v>
      </c>
      <c r="G1037" t="str">
        <f>VLOOKUP($D1037,[1]LUTs!$D$2:$H$64, 3, FALSE)</f>
        <v>NSW</v>
      </c>
      <c r="H1037" t="str">
        <f>VLOOKUP(G1037,[1]LUTs!V$2:W$9, 2, FALSE)</f>
        <v>New South Wales</v>
      </c>
      <c r="I1037" t="str">
        <f>VLOOKUP($E1037,[1]LUTs!$AA$2:$AG$194, 4, FALSE)</f>
        <v>Mining and waste</v>
      </c>
      <c r="J1037" t="str">
        <f>VLOOKUP($E1037,[1]LUTs!$AA$2:$AG$194,5,FALSE)</f>
        <v>Intensive uses</v>
      </c>
      <c r="K1037" t="str">
        <f>VLOOKUP($E1037,[1]LUTs!$AA$2:$AG$194,6,FALSE)</f>
        <v>Non-agriculture</v>
      </c>
      <c r="L1037" t="str">
        <f>VLOOKUP($E1037,[1]LUTs!$AA$2:$AG$194,7,FALSE)</f>
        <v>Dryland</v>
      </c>
    </row>
    <row r="1038" spans="1:12" x14ac:dyDescent="0.25">
      <c r="A1038">
        <v>3645</v>
      </c>
      <c r="B1038">
        <v>252</v>
      </c>
      <c r="C1038">
        <f t="shared" si="16"/>
        <v>63</v>
      </c>
      <c r="D1038">
        <v>1090</v>
      </c>
      <c r="E1038">
        <v>593</v>
      </c>
      <c r="F1038" t="str">
        <f>VLOOKUP($D1038,[1]LUTs!$D$2:$H$64, 2, FALSE)</f>
        <v>Riverina</v>
      </c>
      <c r="G1038" t="str">
        <f>VLOOKUP($D1038,[1]LUTs!$D$2:$H$64, 3, FALSE)</f>
        <v>NSW</v>
      </c>
      <c r="H1038" t="str">
        <f>VLOOKUP(G1038,[1]LUTs!V$2:W$9, 2, FALSE)</f>
        <v>New South Wales</v>
      </c>
      <c r="I1038" t="str">
        <f>VLOOKUP($E1038,[1]LUTs!$AA$2:$AG$194, 4, FALSE)</f>
        <v>Mining and waste</v>
      </c>
      <c r="J1038" t="str">
        <f>VLOOKUP($E1038,[1]LUTs!$AA$2:$AG$194,5,FALSE)</f>
        <v>Intensive uses</v>
      </c>
      <c r="K1038" t="str">
        <f>VLOOKUP($E1038,[1]LUTs!$AA$2:$AG$194,6,FALSE)</f>
        <v>Non-agriculture</v>
      </c>
      <c r="L1038" t="str">
        <f>VLOOKUP($E1038,[1]LUTs!$AA$2:$AG$194,7,FALSE)</f>
        <v>Dryland</v>
      </c>
    </row>
    <row r="1039" spans="1:12" x14ac:dyDescent="0.25">
      <c r="A1039">
        <v>3680</v>
      </c>
      <c r="B1039">
        <v>11</v>
      </c>
      <c r="C1039">
        <f t="shared" si="16"/>
        <v>2.75</v>
      </c>
      <c r="D1039">
        <v>1090</v>
      </c>
      <c r="E1039">
        <v>594</v>
      </c>
      <c r="F1039" t="str">
        <f>VLOOKUP($D1039,[1]LUTs!$D$2:$H$64, 2, FALSE)</f>
        <v>Riverina</v>
      </c>
      <c r="G1039" t="str">
        <f>VLOOKUP($D1039,[1]LUTs!$D$2:$H$64, 3, FALSE)</f>
        <v>NSW</v>
      </c>
      <c r="H1039" t="str">
        <f>VLOOKUP(G1039,[1]LUTs!V$2:W$9, 2, FALSE)</f>
        <v>New South Wales</v>
      </c>
      <c r="I1039" t="str">
        <f>VLOOKUP($E1039,[1]LUTs!$AA$2:$AG$194, 4, FALSE)</f>
        <v>Mining and waste</v>
      </c>
      <c r="J1039" t="str">
        <f>VLOOKUP($E1039,[1]LUTs!$AA$2:$AG$194,5,FALSE)</f>
        <v>Intensive uses</v>
      </c>
      <c r="K1039" t="str">
        <f>VLOOKUP($E1039,[1]LUTs!$AA$2:$AG$194,6,FALSE)</f>
        <v>Non-agriculture</v>
      </c>
      <c r="L1039" t="str">
        <f>VLOOKUP($E1039,[1]LUTs!$AA$2:$AG$194,7,FALSE)</f>
        <v>Dryland</v>
      </c>
    </row>
    <row r="1040" spans="1:12" x14ac:dyDescent="0.25">
      <c r="A1040">
        <v>3427</v>
      </c>
      <c r="B1040">
        <v>1393</v>
      </c>
      <c r="C1040">
        <f t="shared" si="16"/>
        <v>348.25</v>
      </c>
      <c r="D1040">
        <v>1090</v>
      </c>
      <c r="E1040">
        <v>595</v>
      </c>
      <c r="F1040" t="str">
        <f>VLOOKUP($D1040,[1]LUTs!$D$2:$H$64, 2, FALSE)</f>
        <v>Riverina</v>
      </c>
      <c r="G1040" t="str">
        <f>VLOOKUP($D1040,[1]LUTs!$D$2:$H$64, 3, FALSE)</f>
        <v>NSW</v>
      </c>
      <c r="H1040" t="str">
        <f>VLOOKUP(G1040,[1]LUTs!V$2:W$9, 2, FALSE)</f>
        <v>New South Wales</v>
      </c>
      <c r="I1040" t="str">
        <f>VLOOKUP($E1040,[1]LUTs!$AA$2:$AG$194, 4, FALSE)</f>
        <v>Mining and waste</v>
      </c>
      <c r="J1040" t="str">
        <f>VLOOKUP($E1040,[1]LUTs!$AA$2:$AG$194,5,FALSE)</f>
        <v>Intensive uses</v>
      </c>
      <c r="K1040" t="str">
        <f>VLOOKUP($E1040,[1]LUTs!$AA$2:$AG$194,6,FALSE)</f>
        <v>Non-agriculture</v>
      </c>
      <c r="L1040" t="str">
        <f>VLOOKUP($E1040,[1]LUTs!$AA$2:$AG$194,7,FALSE)</f>
        <v>Dryland</v>
      </c>
    </row>
    <row r="1041" spans="1:12" x14ac:dyDescent="0.25">
      <c r="A1041">
        <v>2964</v>
      </c>
      <c r="B1041">
        <v>83709</v>
      </c>
      <c r="C1041">
        <f t="shared" si="16"/>
        <v>20927.25</v>
      </c>
      <c r="D1041">
        <v>1090</v>
      </c>
      <c r="E1041">
        <v>610</v>
      </c>
      <c r="F1041" t="str">
        <f>VLOOKUP($D1041,[1]LUTs!$D$2:$H$64, 2, FALSE)</f>
        <v>Riverina</v>
      </c>
      <c r="G1041" t="str">
        <f>VLOOKUP($D1041,[1]LUTs!$D$2:$H$64, 3, FALSE)</f>
        <v>NSW</v>
      </c>
      <c r="H1041" t="str">
        <f>VLOOKUP(G1041,[1]LUTs!V$2:W$9, 2, FALSE)</f>
        <v>New South Wales</v>
      </c>
      <c r="I1041" t="str">
        <f>VLOOKUP($E1041,[1]LUTs!$AA$2:$AG$194, 4, FALSE)</f>
        <v>Water</v>
      </c>
      <c r="J1041" t="str">
        <f>VLOOKUP($E1041,[1]LUTs!$AA$2:$AG$194,5,FALSE)</f>
        <v>Water</v>
      </c>
      <c r="K1041" t="str">
        <f>VLOOKUP($E1041,[1]LUTs!$AA$2:$AG$194,6,FALSE)</f>
        <v>Non-agriculture</v>
      </c>
      <c r="L1041" t="str">
        <f>VLOOKUP($E1041,[1]LUTs!$AA$2:$AG$194,7,FALSE)</f>
        <v>Dryland</v>
      </c>
    </row>
    <row r="1042" spans="1:12" x14ac:dyDescent="0.25">
      <c r="A1042">
        <v>2946</v>
      </c>
      <c r="B1042">
        <v>23568</v>
      </c>
      <c r="C1042">
        <f t="shared" si="16"/>
        <v>5892</v>
      </c>
      <c r="D1042">
        <v>1090</v>
      </c>
      <c r="E1042">
        <v>620</v>
      </c>
      <c r="F1042" t="str">
        <f>VLOOKUP($D1042,[1]LUTs!$D$2:$H$64, 2, FALSE)</f>
        <v>Riverina</v>
      </c>
      <c r="G1042" t="str">
        <f>VLOOKUP($D1042,[1]LUTs!$D$2:$H$64, 3, FALSE)</f>
        <v>NSW</v>
      </c>
      <c r="H1042" t="str">
        <f>VLOOKUP(G1042,[1]LUTs!V$2:W$9, 2, FALSE)</f>
        <v>New South Wales</v>
      </c>
      <c r="I1042" t="str">
        <f>VLOOKUP($E1042,[1]LUTs!$AA$2:$AG$194, 4, FALSE)</f>
        <v>Water</v>
      </c>
      <c r="J1042" t="str">
        <f>VLOOKUP($E1042,[1]LUTs!$AA$2:$AG$194,5,FALSE)</f>
        <v>Water</v>
      </c>
      <c r="K1042" t="str">
        <f>VLOOKUP($E1042,[1]LUTs!$AA$2:$AG$194,6,FALSE)</f>
        <v>Non-agriculture</v>
      </c>
      <c r="L1042" t="str">
        <f>VLOOKUP($E1042,[1]LUTs!$AA$2:$AG$194,7,FALSE)</f>
        <v>Dryland</v>
      </c>
    </row>
    <row r="1043" spans="1:12" x14ac:dyDescent="0.25">
      <c r="A1043">
        <v>3214</v>
      </c>
      <c r="B1043">
        <v>54</v>
      </c>
      <c r="C1043">
        <f t="shared" si="16"/>
        <v>13.5</v>
      </c>
      <c r="D1043">
        <v>1090</v>
      </c>
      <c r="E1043">
        <v>621</v>
      </c>
      <c r="F1043" t="str">
        <f>VLOOKUP($D1043,[1]LUTs!$D$2:$H$64, 2, FALSE)</f>
        <v>Riverina</v>
      </c>
      <c r="G1043" t="str">
        <f>VLOOKUP($D1043,[1]LUTs!$D$2:$H$64, 3, FALSE)</f>
        <v>NSW</v>
      </c>
      <c r="H1043" t="str">
        <f>VLOOKUP(G1043,[1]LUTs!V$2:W$9, 2, FALSE)</f>
        <v>New South Wales</v>
      </c>
      <c r="I1043" t="str">
        <f>VLOOKUP($E1043,[1]LUTs!$AA$2:$AG$194, 4, FALSE)</f>
        <v>Water</v>
      </c>
      <c r="J1043" t="str">
        <f>VLOOKUP($E1043,[1]LUTs!$AA$2:$AG$194,5,FALSE)</f>
        <v>Water</v>
      </c>
      <c r="K1043" t="str">
        <f>VLOOKUP($E1043,[1]LUTs!$AA$2:$AG$194,6,FALSE)</f>
        <v>Non-agriculture</v>
      </c>
      <c r="L1043" t="str">
        <f>VLOOKUP($E1043,[1]LUTs!$AA$2:$AG$194,7,FALSE)</f>
        <v>Dryland</v>
      </c>
    </row>
    <row r="1044" spans="1:12" x14ac:dyDescent="0.25">
      <c r="A1044">
        <v>3425</v>
      </c>
      <c r="B1044">
        <v>6245</v>
      </c>
      <c r="C1044">
        <f t="shared" si="16"/>
        <v>1561.25</v>
      </c>
      <c r="D1044">
        <v>1090</v>
      </c>
      <c r="E1044">
        <v>622</v>
      </c>
      <c r="F1044" t="str">
        <f>VLOOKUP($D1044,[1]LUTs!$D$2:$H$64, 2, FALSE)</f>
        <v>Riverina</v>
      </c>
      <c r="G1044" t="str">
        <f>VLOOKUP($D1044,[1]LUTs!$D$2:$H$64, 3, FALSE)</f>
        <v>NSW</v>
      </c>
      <c r="H1044" t="str">
        <f>VLOOKUP(G1044,[1]LUTs!V$2:W$9, 2, FALSE)</f>
        <v>New South Wales</v>
      </c>
      <c r="I1044" t="str">
        <f>VLOOKUP($E1044,[1]LUTs!$AA$2:$AG$194, 4, FALSE)</f>
        <v>Water</v>
      </c>
      <c r="J1044" t="str">
        <f>VLOOKUP($E1044,[1]LUTs!$AA$2:$AG$194,5,FALSE)</f>
        <v>Water</v>
      </c>
      <c r="K1044" t="str">
        <f>VLOOKUP($E1044,[1]LUTs!$AA$2:$AG$194,6,FALSE)</f>
        <v>Non-agriculture</v>
      </c>
      <c r="L1044" t="str">
        <f>VLOOKUP($E1044,[1]LUTs!$AA$2:$AG$194,7,FALSE)</f>
        <v>Dryland</v>
      </c>
    </row>
    <row r="1045" spans="1:12" x14ac:dyDescent="0.25">
      <c r="A1045">
        <v>3209</v>
      </c>
      <c r="B1045">
        <v>16</v>
      </c>
      <c r="C1045">
        <f t="shared" si="16"/>
        <v>4</v>
      </c>
      <c r="D1045">
        <v>1090</v>
      </c>
      <c r="E1045">
        <v>623</v>
      </c>
      <c r="F1045" t="str">
        <f>VLOOKUP($D1045,[1]LUTs!$D$2:$H$64, 2, FALSE)</f>
        <v>Riverina</v>
      </c>
      <c r="G1045" t="str">
        <f>VLOOKUP($D1045,[1]LUTs!$D$2:$H$64, 3, FALSE)</f>
        <v>NSW</v>
      </c>
      <c r="H1045" t="str">
        <f>VLOOKUP(G1045,[1]LUTs!V$2:W$9, 2, FALSE)</f>
        <v>New South Wales</v>
      </c>
      <c r="I1045" t="str">
        <f>VLOOKUP($E1045,[1]LUTs!$AA$2:$AG$194, 4, FALSE)</f>
        <v>Water</v>
      </c>
      <c r="J1045" t="str">
        <f>VLOOKUP($E1045,[1]LUTs!$AA$2:$AG$194,5,FALSE)</f>
        <v>Water</v>
      </c>
      <c r="K1045" t="str">
        <f>VLOOKUP($E1045,[1]LUTs!$AA$2:$AG$194,6,FALSE)</f>
        <v>Non-agriculture</v>
      </c>
      <c r="L1045" t="str">
        <f>VLOOKUP($E1045,[1]LUTs!$AA$2:$AG$194,7,FALSE)</f>
        <v>Dryland</v>
      </c>
    </row>
    <row r="1046" spans="1:12" x14ac:dyDescent="0.25">
      <c r="A1046">
        <v>2894</v>
      </c>
      <c r="B1046">
        <v>200633</v>
      </c>
      <c r="C1046">
        <f t="shared" si="16"/>
        <v>50158.25</v>
      </c>
      <c r="D1046">
        <v>1090</v>
      </c>
      <c r="E1046">
        <v>630</v>
      </c>
      <c r="F1046" t="str">
        <f>VLOOKUP($D1046,[1]LUTs!$D$2:$H$64, 2, FALSE)</f>
        <v>Riverina</v>
      </c>
      <c r="G1046" t="str">
        <f>VLOOKUP($D1046,[1]LUTs!$D$2:$H$64, 3, FALSE)</f>
        <v>NSW</v>
      </c>
      <c r="H1046" t="str">
        <f>VLOOKUP(G1046,[1]LUTs!V$2:W$9, 2, FALSE)</f>
        <v>New South Wales</v>
      </c>
      <c r="I1046" t="str">
        <f>VLOOKUP($E1046,[1]LUTs!$AA$2:$AG$194, 4, FALSE)</f>
        <v>Water</v>
      </c>
      <c r="J1046" t="str">
        <f>VLOOKUP($E1046,[1]LUTs!$AA$2:$AG$194,5,FALSE)</f>
        <v>Water</v>
      </c>
      <c r="K1046" t="str">
        <f>VLOOKUP($E1046,[1]LUTs!$AA$2:$AG$194,6,FALSE)</f>
        <v>Non-agriculture</v>
      </c>
      <c r="L1046" t="str">
        <f>VLOOKUP($E1046,[1]LUTs!$AA$2:$AG$194,7,FALSE)</f>
        <v>Dryland</v>
      </c>
    </row>
    <row r="1047" spans="1:12" x14ac:dyDescent="0.25">
      <c r="A1047">
        <v>3900</v>
      </c>
      <c r="B1047">
        <v>113</v>
      </c>
      <c r="C1047">
        <f t="shared" si="16"/>
        <v>28.25</v>
      </c>
      <c r="D1047">
        <v>1090</v>
      </c>
      <c r="E1047">
        <v>631</v>
      </c>
      <c r="F1047" t="str">
        <f>VLOOKUP($D1047,[1]LUTs!$D$2:$H$64, 2, FALSE)</f>
        <v>Riverina</v>
      </c>
      <c r="G1047" t="str">
        <f>VLOOKUP($D1047,[1]LUTs!$D$2:$H$64, 3, FALSE)</f>
        <v>NSW</v>
      </c>
      <c r="H1047" t="str">
        <f>VLOOKUP(G1047,[1]LUTs!V$2:W$9, 2, FALSE)</f>
        <v>New South Wales</v>
      </c>
      <c r="I1047" t="str">
        <f>VLOOKUP($E1047,[1]LUTs!$AA$2:$AG$194, 4, FALSE)</f>
        <v>Water</v>
      </c>
      <c r="J1047" t="str">
        <f>VLOOKUP($E1047,[1]LUTs!$AA$2:$AG$194,5,FALSE)</f>
        <v>Water</v>
      </c>
      <c r="K1047" t="str">
        <f>VLOOKUP($E1047,[1]LUTs!$AA$2:$AG$194,6,FALSE)</f>
        <v>Non-agriculture</v>
      </c>
      <c r="L1047" t="str">
        <f>VLOOKUP($E1047,[1]LUTs!$AA$2:$AG$194,7,FALSE)</f>
        <v>Dryland</v>
      </c>
    </row>
    <row r="1048" spans="1:12" x14ac:dyDescent="0.25">
      <c r="A1048">
        <v>3024</v>
      </c>
      <c r="B1048">
        <v>19950</v>
      </c>
      <c r="C1048">
        <f t="shared" si="16"/>
        <v>4987.5</v>
      </c>
      <c r="D1048">
        <v>1090</v>
      </c>
      <c r="E1048">
        <v>640</v>
      </c>
      <c r="F1048" t="str">
        <f>VLOOKUP($D1048,[1]LUTs!$D$2:$H$64, 2, FALSE)</f>
        <v>Riverina</v>
      </c>
      <c r="G1048" t="str">
        <f>VLOOKUP($D1048,[1]LUTs!$D$2:$H$64, 3, FALSE)</f>
        <v>NSW</v>
      </c>
      <c r="H1048" t="str">
        <f>VLOOKUP(G1048,[1]LUTs!V$2:W$9, 2, FALSE)</f>
        <v>New South Wales</v>
      </c>
      <c r="I1048" t="str">
        <f>VLOOKUP($E1048,[1]LUTs!$AA$2:$AG$194, 4, FALSE)</f>
        <v>Water</v>
      </c>
      <c r="J1048" t="str">
        <f>VLOOKUP($E1048,[1]LUTs!$AA$2:$AG$194,5,FALSE)</f>
        <v>Water</v>
      </c>
      <c r="K1048" t="str">
        <f>VLOOKUP($E1048,[1]LUTs!$AA$2:$AG$194,6,FALSE)</f>
        <v>Non-agriculture</v>
      </c>
      <c r="L1048" t="str">
        <f>VLOOKUP($E1048,[1]LUTs!$AA$2:$AG$194,7,FALSE)</f>
        <v>Dryland</v>
      </c>
    </row>
    <row r="1049" spans="1:12" x14ac:dyDescent="0.25">
      <c r="A1049">
        <v>2999</v>
      </c>
      <c r="B1049">
        <v>5320</v>
      </c>
      <c r="C1049">
        <f t="shared" si="16"/>
        <v>1330</v>
      </c>
      <c r="D1049">
        <v>1090</v>
      </c>
      <c r="E1049">
        <v>641</v>
      </c>
      <c r="F1049" t="str">
        <f>VLOOKUP($D1049,[1]LUTs!$D$2:$H$64, 2, FALSE)</f>
        <v>Riverina</v>
      </c>
      <c r="G1049" t="str">
        <f>VLOOKUP($D1049,[1]LUTs!$D$2:$H$64, 3, FALSE)</f>
        <v>NSW</v>
      </c>
      <c r="H1049" t="str">
        <f>VLOOKUP(G1049,[1]LUTs!V$2:W$9, 2, FALSE)</f>
        <v>New South Wales</v>
      </c>
      <c r="I1049" t="str">
        <f>VLOOKUP($E1049,[1]LUTs!$AA$2:$AG$194, 4, FALSE)</f>
        <v>Water</v>
      </c>
      <c r="J1049" t="str">
        <f>VLOOKUP($E1049,[1]LUTs!$AA$2:$AG$194,5,FALSE)</f>
        <v>Water</v>
      </c>
      <c r="K1049" t="str">
        <f>VLOOKUP($E1049,[1]LUTs!$AA$2:$AG$194,6,FALSE)</f>
        <v>Non-agriculture</v>
      </c>
      <c r="L1049" t="str">
        <f>VLOOKUP($E1049,[1]LUTs!$AA$2:$AG$194,7,FALSE)</f>
        <v>Dryland</v>
      </c>
    </row>
    <row r="1050" spans="1:12" x14ac:dyDescent="0.25">
      <c r="A1050">
        <v>3117</v>
      </c>
      <c r="B1050">
        <v>503</v>
      </c>
      <c r="C1050">
        <f t="shared" si="16"/>
        <v>125.75</v>
      </c>
      <c r="D1050">
        <v>1090</v>
      </c>
      <c r="E1050">
        <v>642</v>
      </c>
      <c r="F1050" t="str">
        <f>VLOOKUP($D1050,[1]LUTs!$D$2:$H$64, 2, FALSE)</f>
        <v>Riverina</v>
      </c>
      <c r="G1050" t="str">
        <f>VLOOKUP($D1050,[1]LUTs!$D$2:$H$64, 3, FALSE)</f>
        <v>NSW</v>
      </c>
      <c r="H1050" t="str">
        <f>VLOOKUP(G1050,[1]LUTs!V$2:W$9, 2, FALSE)</f>
        <v>New South Wales</v>
      </c>
      <c r="I1050" t="str">
        <f>VLOOKUP($E1050,[1]LUTs!$AA$2:$AG$194, 4, FALSE)</f>
        <v>Water</v>
      </c>
      <c r="J1050" t="str">
        <f>VLOOKUP($E1050,[1]LUTs!$AA$2:$AG$194,5,FALSE)</f>
        <v>Water</v>
      </c>
      <c r="K1050" t="str">
        <f>VLOOKUP($E1050,[1]LUTs!$AA$2:$AG$194,6,FALSE)</f>
        <v>Non-agriculture</v>
      </c>
      <c r="L1050" t="str">
        <f>VLOOKUP($E1050,[1]LUTs!$AA$2:$AG$194,7,FALSE)</f>
        <v>Dryland</v>
      </c>
    </row>
    <row r="1051" spans="1:12" x14ac:dyDescent="0.25">
      <c r="A1051">
        <v>2896</v>
      </c>
      <c r="B1051">
        <v>299396</v>
      </c>
      <c r="C1051">
        <f t="shared" si="16"/>
        <v>74849</v>
      </c>
      <c r="D1051">
        <v>1090</v>
      </c>
      <c r="E1051">
        <v>650</v>
      </c>
      <c r="F1051" t="str">
        <f>VLOOKUP($D1051,[1]LUTs!$D$2:$H$64, 2, FALSE)</f>
        <v>Riverina</v>
      </c>
      <c r="G1051" t="str">
        <f>VLOOKUP($D1051,[1]LUTs!$D$2:$H$64, 3, FALSE)</f>
        <v>NSW</v>
      </c>
      <c r="H1051" t="str">
        <f>VLOOKUP(G1051,[1]LUTs!V$2:W$9, 2, FALSE)</f>
        <v>New South Wales</v>
      </c>
      <c r="I1051" t="str">
        <f>VLOOKUP($E1051,[1]LUTs!$AA$2:$AG$194, 4, FALSE)</f>
        <v>Water</v>
      </c>
      <c r="J1051" t="str">
        <f>VLOOKUP($E1051,[1]LUTs!$AA$2:$AG$194,5,FALSE)</f>
        <v>Water</v>
      </c>
      <c r="K1051" t="str">
        <f>VLOOKUP($E1051,[1]LUTs!$AA$2:$AG$194,6,FALSE)</f>
        <v>Non-agriculture</v>
      </c>
      <c r="L1051" t="str">
        <f>VLOOKUP($E1051,[1]LUTs!$AA$2:$AG$194,7,FALSE)</f>
        <v>Dryland</v>
      </c>
    </row>
    <row r="1052" spans="1:12" x14ac:dyDescent="0.25">
      <c r="A1052">
        <v>3710</v>
      </c>
      <c r="B1052">
        <v>2248</v>
      </c>
      <c r="C1052">
        <f t="shared" si="16"/>
        <v>562</v>
      </c>
      <c r="D1052">
        <v>1090</v>
      </c>
      <c r="E1052">
        <v>651</v>
      </c>
      <c r="F1052" t="str">
        <f>VLOOKUP($D1052,[1]LUTs!$D$2:$H$64, 2, FALSE)</f>
        <v>Riverina</v>
      </c>
      <c r="G1052" t="str">
        <f>VLOOKUP($D1052,[1]LUTs!$D$2:$H$64, 3, FALSE)</f>
        <v>NSW</v>
      </c>
      <c r="H1052" t="str">
        <f>VLOOKUP(G1052,[1]LUTs!V$2:W$9, 2, FALSE)</f>
        <v>New South Wales</v>
      </c>
      <c r="I1052" t="str">
        <f>VLOOKUP($E1052,[1]LUTs!$AA$2:$AG$194, 4, FALSE)</f>
        <v>Water</v>
      </c>
      <c r="J1052" t="str">
        <f>VLOOKUP($E1052,[1]LUTs!$AA$2:$AG$194,5,FALSE)</f>
        <v>Water</v>
      </c>
      <c r="K1052" t="str">
        <f>VLOOKUP($E1052,[1]LUTs!$AA$2:$AG$194,6,FALSE)</f>
        <v>Non-agriculture</v>
      </c>
      <c r="L1052" t="str">
        <f>VLOOKUP($E1052,[1]LUTs!$AA$2:$AG$194,7,FALSE)</f>
        <v>Dryland</v>
      </c>
    </row>
    <row r="1053" spans="1:12" x14ac:dyDescent="0.25">
      <c r="A1053">
        <v>3955</v>
      </c>
      <c r="B1053">
        <v>1422603</v>
      </c>
      <c r="C1053">
        <f t="shared" si="16"/>
        <v>355650.75</v>
      </c>
      <c r="D1053">
        <v>1100</v>
      </c>
      <c r="E1053">
        <v>110</v>
      </c>
      <c r="F1053" t="str">
        <f>VLOOKUP($D1053,[1]LUTs!$D$2:$H$64, 2, FALSE)</f>
        <v>South East NSW</v>
      </c>
      <c r="G1053" t="str">
        <f>VLOOKUP($D1053,[1]LUTs!$D$2:$H$64, 3, FALSE)</f>
        <v>NSW</v>
      </c>
      <c r="H1053" t="str">
        <f>VLOOKUP(G1053,[1]LUTs!V$2:W$9, 2, FALSE)</f>
        <v>New South Wales</v>
      </c>
      <c r="I1053" t="str">
        <f>VLOOKUP($E1053,[1]LUTs!$AA$2:$AG$194, 4, FALSE)</f>
        <v>Nature conservation</v>
      </c>
      <c r="J1053" t="str">
        <f>VLOOKUP($E1053,[1]LUTs!$AA$2:$AG$194,5,FALSE)</f>
        <v>Nature conservation</v>
      </c>
      <c r="K1053" t="str">
        <f>VLOOKUP($E1053,[1]LUTs!$AA$2:$AG$194,6,FALSE)</f>
        <v>Non-agriculture</v>
      </c>
      <c r="L1053" t="str">
        <f>VLOOKUP($E1053,[1]LUTs!$AA$2:$AG$194,7,FALSE)</f>
        <v>Dryland</v>
      </c>
    </row>
    <row r="1054" spans="1:12" x14ac:dyDescent="0.25">
      <c r="A1054">
        <v>3652</v>
      </c>
      <c r="B1054">
        <v>443575</v>
      </c>
      <c r="C1054">
        <f t="shared" si="16"/>
        <v>110893.75</v>
      </c>
      <c r="D1054">
        <v>1100</v>
      </c>
      <c r="E1054">
        <v>111</v>
      </c>
      <c r="F1054" t="str">
        <f>VLOOKUP($D1054,[1]LUTs!$D$2:$H$64, 2, FALSE)</f>
        <v>South East NSW</v>
      </c>
      <c r="G1054" t="str">
        <f>VLOOKUP($D1054,[1]LUTs!$D$2:$H$64, 3, FALSE)</f>
        <v>NSW</v>
      </c>
      <c r="H1054" t="str">
        <f>VLOOKUP(G1054,[1]LUTs!V$2:W$9, 2, FALSE)</f>
        <v>New South Wales</v>
      </c>
      <c r="I1054" t="str">
        <f>VLOOKUP($E1054,[1]LUTs!$AA$2:$AG$194, 4, FALSE)</f>
        <v>Nature conservation</v>
      </c>
      <c r="J1054" t="str">
        <f>VLOOKUP($E1054,[1]LUTs!$AA$2:$AG$194,5,FALSE)</f>
        <v>Nature conservation</v>
      </c>
      <c r="K1054" t="str">
        <f>VLOOKUP($E1054,[1]LUTs!$AA$2:$AG$194,6,FALSE)</f>
        <v>Non-agriculture</v>
      </c>
      <c r="L1054" t="str">
        <f>VLOOKUP($E1054,[1]LUTs!$AA$2:$AG$194,7,FALSE)</f>
        <v>Dryland</v>
      </c>
    </row>
    <row r="1055" spans="1:12" x14ac:dyDescent="0.25">
      <c r="A1055">
        <v>4500</v>
      </c>
      <c r="B1055">
        <v>8</v>
      </c>
      <c r="C1055">
        <f t="shared" si="16"/>
        <v>2</v>
      </c>
      <c r="D1055">
        <v>1100</v>
      </c>
      <c r="E1055">
        <v>112</v>
      </c>
      <c r="F1055" t="str">
        <f>VLOOKUP($D1055,[1]LUTs!$D$2:$H$64, 2, FALSE)</f>
        <v>South East NSW</v>
      </c>
      <c r="G1055" t="str">
        <f>VLOOKUP($D1055,[1]LUTs!$D$2:$H$64, 3, FALSE)</f>
        <v>NSW</v>
      </c>
      <c r="H1055" t="str">
        <f>VLOOKUP(G1055,[1]LUTs!V$2:W$9, 2, FALSE)</f>
        <v>New South Wales</v>
      </c>
      <c r="I1055" t="str">
        <f>VLOOKUP($E1055,[1]LUTs!$AA$2:$AG$194, 4, FALSE)</f>
        <v>Nature conservation</v>
      </c>
      <c r="J1055" t="str">
        <f>VLOOKUP($E1055,[1]LUTs!$AA$2:$AG$194,5,FALSE)</f>
        <v>Nature conservation</v>
      </c>
      <c r="K1055" t="str">
        <f>VLOOKUP($E1055,[1]LUTs!$AA$2:$AG$194,6,FALSE)</f>
        <v>Non-agriculture</v>
      </c>
      <c r="L1055" t="str">
        <f>VLOOKUP($E1055,[1]LUTs!$AA$2:$AG$194,7,FALSE)</f>
        <v>Dryland</v>
      </c>
    </row>
    <row r="1056" spans="1:12" x14ac:dyDescent="0.25">
      <c r="A1056">
        <v>3746</v>
      </c>
      <c r="B1056">
        <v>3280478</v>
      </c>
      <c r="C1056">
        <f t="shared" si="16"/>
        <v>820119.5</v>
      </c>
      <c r="D1056">
        <v>1100</v>
      </c>
      <c r="E1056">
        <v>113</v>
      </c>
      <c r="F1056" t="str">
        <f>VLOOKUP($D1056,[1]LUTs!$D$2:$H$64, 2, FALSE)</f>
        <v>South East NSW</v>
      </c>
      <c r="G1056" t="str">
        <f>VLOOKUP($D1056,[1]LUTs!$D$2:$H$64, 3, FALSE)</f>
        <v>NSW</v>
      </c>
      <c r="H1056" t="str">
        <f>VLOOKUP(G1056,[1]LUTs!V$2:W$9, 2, FALSE)</f>
        <v>New South Wales</v>
      </c>
      <c r="I1056" t="str">
        <f>VLOOKUP($E1056,[1]LUTs!$AA$2:$AG$194, 4, FALSE)</f>
        <v>Nature conservation</v>
      </c>
      <c r="J1056" t="str">
        <f>VLOOKUP($E1056,[1]LUTs!$AA$2:$AG$194,5,FALSE)</f>
        <v>Nature conservation</v>
      </c>
      <c r="K1056" t="str">
        <f>VLOOKUP($E1056,[1]LUTs!$AA$2:$AG$194,6,FALSE)</f>
        <v>Non-agriculture</v>
      </c>
      <c r="L1056" t="str">
        <f>VLOOKUP($E1056,[1]LUTs!$AA$2:$AG$194,7,FALSE)</f>
        <v>Dryland</v>
      </c>
    </row>
    <row r="1057" spans="1:12" x14ac:dyDescent="0.25">
      <c r="A1057">
        <v>3856</v>
      </c>
      <c r="B1057">
        <v>7564</v>
      </c>
      <c r="C1057">
        <f t="shared" si="16"/>
        <v>1891</v>
      </c>
      <c r="D1057">
        <v>1100</v>
      </c>
      <c r="E1057">
        <v>117</v>
      </c>
      <c r="F1057" t="str">
        <f>VLOOKUP($D1057,[1]LUTs!$D$2:$H$64, 2, FALSE)</f>
        <v>South East NSW</v>
      </c>
      <c r="G1057" t="str">
        <f>VLOOKUP($D1057,[1]LUTs!$D$2:$H$64, 3, FALSE)</f>
        <v>NSW</v>
      </c>
      <c r="H1057" t="str">
        <f>VLOOKUP(G1057,[1]LUTs!V$2:W$9, 2, FALSE)</f>
        <v>New South Wales</v>
      </c>
      <c r="I1057" t="str">
        <f>VLOOKUP($E1057,[1]LUTs!$AA$2:$AG$194, 4, FALSE)</f>
        <v>Nature conservation</v>
      </c>
      <c r="J1057" t="str">
        <f>VLOOKUP($E1057,[1]LUTs!$AA$2:$AG$194,5,FALSE)</f>
        <v>Nature conservation</v>
      </c>
      <c r="K1057" t="str">
        <f>VLOOKUP($E1057,[1]LUTs!$AA$2:$AG$194,6,FALSE)</f>
        <v>Non-agriculture</v>
      </c>
      <c r="L1057" t="str">
        <f>VLOOKUP($E1057,[1]LUTs!$AA$2:$AG$194,7,FALSE)</f>
        <v>Dryland</v>
      </c>
    </row>
    <row r="1058" spans="1:12" x14ac:dyDescent="0.25">
      <c r="A1058">
        <v>3667</v>
      </c>
      <c r="B1058">
        <v>55602</v>
      </c>
      <c r="C1058">
        <f t="shared" si="16"/>
        <v>13900.5</v>
      </c>
      <c r="D1058">
        <v>1100</v>
      </c>
      <c r="E1058">
        <v>120</v>
      </c>
      <c r="F1058" t="str">
        <f>VLOOKUP($D1058,[1]LUTs!$D$2:$H$64, 2, FALSE)</f>
        <v>South East NSW</v>
      </c>
      <c r="G1058" t="str">
        <f>VLOOKUP($D1058,[1]LUTs!$D$2:$H$64, 3, FALSE)</f>
        <v>NSW</v>
      </c>
      <c r="H1058" t="str">
        <f>VLOOKUP(G1058,[1]LUTs!V$2:W$9, 2, FALSE)</f>
        <v>New South Wales</v>
      </c>
      <c r="I1058" t="str">
        <f>VLOOKUP($E1058,[1]LUTs!$AA$2:$AG$194, 4, FALSE)</f>
        <v>Other protected areas including indigenous uses</v>
      </c>
      <c r="J1058" t="str">
        <f>VLOOKUP($E1058,[1]LUTs!$AA$2:$AG$194,5,FALSE)</f>
        <v>Nature conservation</v>
      </c>
      <c r="K1058" t="str">
        <f>VLOOKUP($E1058,[1]LUTs!$AA$2:$AG$194,6,FALSE)</f>
        <v>Non-agriculture</v>
      </c>
      <c r="L1058" t="str">
        <f>VLOOKUP($E1058,[1]LUTs!$AA$2:$AG$194,7,FALSE)</f>
        <v>Dryland</v>
      </c>
    </row>
    <row r="1059" spans="1:12" x14ac:dyDescent="0.25">
      <c r="A1059">
        <v>3732</v>
      </c>
      <c r="B1059">
        <v>4006</v>
      </c>
      <c r="C1059">
        <f t="shared" si="16"/>
        <v>1001.5</v>
      </c>
      <c r="D1059">
        <v>1100</v>
      </c>
      <c r="E1059">
        <v>121</v>
      </c>
      <c r="F1059" t="str">
        <f>VLOOKUP($D1059,[1]LUTs!$D$2:$H$64, 2, FALSE)</f>
        <v>South East NSW</v>
      </c>
      <c r="G1059" t="str">
        <f>VLOOKUP($D1059,[1]LUTs!$D$2:$H$64, 3, FALSE)</f>
        <v>NSW</v>
      </c>
      <c r="H1059" t="str">
        <f>VLOOKUP(G1059,[1]LUTs!V$2:W$9, 2, FALSE)</f>
        <v>New South Wales</v>
      </c>
      <c r="I1059" t="str">
        <f>VLOOKUP($E1059,[1]LUTs!$AA$2:$AG$194, 4, FALSE)</f>
        <v>Other protected areas including indigenous uses</v>
      </c>
      <c r="J1059" t="str">
        <f>VLOOKUP($E1059,[1]LUTs!$AA$2:$AG$194,5,FALSE)</f>
        <v>Nature conservation</v>
      </c>
      <c r="K1059" t="str">
        <f>VLOOKUP($E1059,[1]LUTs!$AA$2:$AG$194,6,FALSE)</f>
        <v>Non-agriculture</v>
      </c>
      <c r="L1059" t="str">
        <f>VLOOKUP($E1059,[1]LUTs!$AA$2:$AG$194,7,FALSE)</f>
        <v>Dryland</v>
      </c>
    </row>
    <row r="1060" spans="1:12" x14ac:dyDescent="0.25">
      <c r="A1060">
        <v>3838</v>
      </c>
      <c r="B1060">
        <v>165157</v>
      </c>
      <c r="C1060">
        <f t="shared" si="16"/>
        <v>41289.25</v>
      </c>
      <c r="D1060">
        <v>1100</v>
      </c>
      <c r="E1060">
        <v>122</v>
      </c>
      <c r="F1060" t="str">
        <f>VLOOKUP($D1060,[1]LUTs!$D$2:$H$64, 2, FALSE)</f>
        <v>South East NSW</v>
      </c>
      <c r="G1060" t="str">
        <f>VLOOKUP($D1060,[1]LUTs!$D$2:$H$64, 3, FALSE)</f>
        <v>NSW</v>
      </c>
      <c r="H1060" t="str">
        <f>VLOOKUP(G1060,[1]LUTs!V$2:W$9, 2, FALSE)</f>
        <v>New South Wales</v>
      </c>
      <c r="I1060" t="str">
        <f>VLOOKUP($E1060,[1]LUTs!$AA$2:$AG$194, 4, FALSE)</f>
        <v>Other protected areas including indigenous uses</v>
      </c>
      <c r="J1060" t="str">
        <f>VLOOKUP($E1060,[1]LUTs!$AA$2:$AG$194,5,FALSE)</f>
        <v>Nature conservation</v>
      </c>
      <c r="K1060" t="str">
        <f>VLOOKUP($E1060,[1]LUTs!$AA$2:$AG$194,6,FALSE)</f>
        <v>Non-agriculture</v>
      </c>
      <c r="L1060" t="str">
        <f>VLOOKUP($E1060,[1]LUTs!$AA$2:$AG$194,7,FALSE)</f>
        <v>Dryland</v>
      </c>
    </row>
    <row r="1061" spans="1:12" x14ac:dyDescent="0.25">
      <c r="A1061">
        <v>3999</v>
      </c>
      <c r="B1061">
        <v>117</v>
      </c>
      <c r="C1061">
        <f t="shared" si="16"/>
        <v>29.25</v>
      </c>
      <c r="D1061">
        <v>1100</v>
      </c>
      <c r="E1061">
        <v>124</v>
      </c>
      <c r="F1061" t="str">
        <f>VLOOKUP($D1061,[1]LUTs!$D$2:$H$64, 2, FALSE)</f>
        <v>South East NSW</v>
      </c>
      <c r="G1061" t="str">
        <f>VLOOKUP($D1061,[1]LUTs!$D$2:$H$64, 3, FALSE)</f>
        <v>NSW</v>
      </c>
      <c r="H1061" t="str">
        <f>VLOOKUP(G1061,[1]LUTs!V$2:W$9, 2, FALSE)</f>
        <v>New South Wales</v>
      </c>
      <c r="I1061" t="str">
        <f>VLOOKUP($E1061,[1]LUTs!$AA$2:$AG$194, 4, FALSE)</f>
        <v>Other protected areas including indigenous uses</v>
      </c>
      <c r="J1061" t="str">
        <f>VLOOKUP($E1061,[1]LUTs!$AA$2:$AG$194,5,FALSE)</f>
        <v>Nature conservation</v>
      </c>
      <c r="K1061" t="str">
        <f>VLOOKUP($E1061,[1]LUTs!$AA$2:$AG$194,6,FALSE)</f>
        <v>Non-agriculture</v>
      </c>
      <c r="L1061" t="str">
        <f>VLOOKUP($E1061,[1]LUTs!$AA$2:$AG$194,7,FALSE)</f>
        <v>Dryland</v>
      </c>
    </row>
    <row r="1062" spans="1:12" x14ac:dyDescent="0.25">
      <c r="A1062">
        <v>3734</v>
      </c>
      <c r="B1062">
        <v>347344</v>
      </c>
      <c r="C1062">
        <f t="shared" si="16"/>
        <v>86836</v>
      </c>
      <c r="D1062">
        <v>1100</v>
      </c>
      <c r="E1062">
        <v>130</v>
      </c>
      <c r="F1062" t="str">
        <f>VLOOKUP($D1062,[1]LUTs!$D$2:$H$64, 2, FALSE)</f>
        <v>South East NSW</v>
      </c>
      <c r="G1062" t="str">
        <f>VLOOKUP($D1062,[1]LUTs!$D$2:$H$64, 3, FALSE)</f>
        <v>NSW</v>
      </c>
      <c r="H1062" t="str">
        <f>VLOOKUP(G1062,[1]LUTs!V$2:W$9, 2, FALSE)</f>
        <v>New South Wales</v>
      </c>
      <c r="I1062" t="str">
        <f>VLOOKUP($E1062,[1]LUTs!$AA$2:$AG$194, 4, FALSE)</f>
        <v>Minimal use</v>
      </c>
      <c r="J1062" t="str">
        <f>VLOOKUP($E1062,[1]LUTs!$AA$2:$AG$194,5,FALSE)</f>
        <v>Nature conservation</v>
      </c>
      <c r="K1062" t="str">
        <f>VLOOKUP($E1062,[1]LUTs!$AA$2:$AG$194,6,FALSE)</f>
        <v>Non-agriculture</v>
      </c>
      <c r="L1062" t="str">
        <f>VLOOKUP($E1062,[1]LUTs!$AA$2:$AG$194,7,FALSE)</f>
        <v>Dryland</v>
      </c>
    </row>
    <row r="1063" spans="1:12" x14ac:dyDescent="0.25">
      <c r="A1063">
        <v>3821</v>
      </c>
      <c r="B1063">
        <v>573289</v>
      </c>
      <c r="C1063">
        <f t="shared" si="16"/>
        <v>143322.25</v>
      </c>
      <c r="D1063">
        <v>1100</v>
      </c>
      <c r="E1063">
        <v>133</v>
      </c>
      <c r="F1063" t="str">
        <f>VLOOKUP($D1063,[1]LUTs!$D$2:$H$64, 2, FALSE)</f>
        <v>South East NSW</v>
      </c>
      <c r="G1063" t="str">
        <f>VLOOKUP($D1063,[1]LUTs!$D$2:$H$64, 3, FALSE)</f>
        <v>NSW</v>
      </c>
      <c r="H1063" t="str">
        <f>VLOOKUP(G1063,[1]LUTs!V$2:W$9, 2, FALSE)</f>
        <v>New South Wales</v>
      </c>
      <c r="I1063" t="str">
        <f>VLOOKUP($E1063,[1]LUTs!$AA$2:$AG$194, 4, FALSE)</f>
        <v>Minimal use</v>
      </c>
      <c r="J1063" t="str">
        <f>VLOOKUP($E1063,[1]LUTs!$AA$2:$AG$194,5,FALSE)</f>
        <v>Nature conservation</v>
      </c>
      <c r="K1063" t="str">
        <f>VLOOKUP($E1063,[1]LUTs!$AA$2:$AG$194,6,FALSE)</f>
        <v>Non-agriculture</v>
      </c>
      <c r="L1063" t="str">
        <f>VLOOKUP($E1063,[1]LUTs!$AA$2:$AG$194,7,FALSE)</f>
        <v>Dryland</v>
      </c>
    </row>
    <row r="1064" spans="1:12" x14ac:dyDescent="0.25">
      <c r="A1064">
        <v>3891</v>
      </c>
      <c r="B1064">
        <v>516</v>
      </c>
      <c r="C1064">
        <f t="shared" si="16"/>
        <v>129</v>
      </c>
      <c r="D1064">
        <v>1100</v>
      </c>
      <c r="E1064">
        <v>134</v>
      </c>
      <c r="F1064" t="str">
        <f>VLOOKUP($D1064,[1]LUTs!$D$2:$H$64, 2, FALSE)</f>
        <v>South East NSW</v>
      </c>
      <c r="G1064" t="str">
        <f>VLOOKUP($D1064,[1]LUTs!$D$2:$H$64, 3, FALSE)</f>
        <v>NSW</v>
      </c>
      <c r="H1064" t="str">
        <f>VLOOKUP(G1064,[1]LUTs!V$2:W$9, 2, FALSE)</f>
        <v>New South Wales</v>
      </c>
      <c r="I1064" t="str">
        <f>VLOOKUP($E1064,[1]LUTs!$AA$2:$AG$194, 4, FALSE)</f>
        <v>Minimal use</v>
      </c>
      <c r="J1064" t="str">
        <f>VLOOKUP($E1064,[1]LUTs!$AA$2:$AG$194,5,FALSE)</f>
        <v>Nature conservation</v>
      </c>
      <c r="K1064" t="str">
        <f>VLOOKUP($E1064,[1]LUTs!$AA$2:$AG$194,6,FALSE)</f>
        <v>Non-agriculture</v>
      </c>
      <c r="L1064" t="str">
        <f>VLOOKUP($E1064,[1]LUTs!$AA$2:$AG$194,7,FALSE)</f>
        <v>Dryland</v>
      </c>
    </row>
    <row r="1065" spans="1:12" x14ac:dyDescent="0.25">
      <c r="A1065">
        <v>3646</v>
      </c>
      <c r="B1065">
        <v>6935480</v>
      </c>
      <c r="C1065">
        <f t="shared" si="16"/>
        <v>1733870</v>
      </c>
      <c r="D1065">
        <v>1100</v>
      </c>
      <c r="E1065">
        <v>210</v>
      </c>
      <c r="F1065" t="str">
        <f>VLOOKUP($D1065,[1]LUTs!$D$2:$H$64, 2, FALSE)</f>
        <v>South East NSW</v>
      </c>
      <c r="G1065" t="str">
        <f>VLOOKUP($D1065,[1]LUTs!$D$2:$H$64, 3, FALSE)</f>
        <v>NSW</v>
      </c>
      <c r="H1065" t="str">
        <f>VLOOKUP(G1065,[1]LUTs!V$2:W$9, 2, FALSE)</f>
        <v>New South Wales</v>
      </c>
      <c r="I1065" t="str">
        <f>VLOOKUP($E1065,[1]LUTs!$AA$2:$AG$194, 4, FALSE)</f>
        <v>Grazing native vegetation</v>
      </c>
      <c r="J1065" t="str">
        <f>VLOOKUP($E1065,[1]LUTs!$AA$2:$AG$194,5,FALSE)</f>
        <v>Livestock production</v>
      </c>
      <c r="K1065" t="str">
        <f>VLOOKUP($E1065,[1]LUTs!$AA$2:$AG$194,6,FALSE)</f>
        <v>Agriculture</v>
      </c>
      <c r="L1065" t="str">
        <f>VLOOKUP($E1065,[1]LUTs!$AA$2:$AG$194,7,FALSE)</f>
        <v>Dryland</v>
      </c>
    </row>
    <row r="1066" spans="1:12" x14ac:dyDescent="0.25">
      <c r="A1066">
        <v>3929</v>
      </c>
      <c r="B1066">
        <v>1705644</v>
      </c>
      <c r="C1066">
        <f t="shared" si="16"/>
        <v>426411</v>
      </c>
      <c r="D1066">
        <v>1100</v>
      </c>
      <c r="E1066">
        <v>220</v>
      </c>
      <c r="F1066" t="str">
        <f>VLOOKUP($D1066,[1]LUTs!$D$2:$H$64, 2, FALSE)</f>
        <v>South East NSW</v>
      </c>
      <c r="G1066" t="str">
        <f>VLOOKUP($D1066,[1]LUTs!$D$2:$H$64, 3, FALSE)</f>
        <v>NSW</v>
      </c>
      <c r="H1066" t="str">
        <f>VLOOKUP(G1066,[1]LUTs!V$2:W$9, 2, FALSE)</f>
        <v>New South Wales</v>
      </c>
      <c r="I1066" t="str">
        <f>VLOOKUP($E1066,[1]LUTs!$AA$2:$AG$194, 4, FALSE)</f>
        <v>Production native forests</v>
      </c>
      <c r="J1066" t="str">
        <f>VLOOKUP($E1066,[1]LUTs!$AA$2:$AG$194,5,FALSE)</f>
        <v>Forests and plantations</v>
      </c>
      <c r="K1066" t="str">
        <f>VLOOKUP($E1066,[1]LUTs!$AA$2:$AG$194,6,FALSE)</f>
        <v>Non-agriculture</v>
      </c>
      <c r="L1066" t="str">
        <f>VLOOKUP($E1066,[1]LUTs!$AA$2:$AG$194,7,FALSE)</f>
        <v>Dryland</v>
      </c>
    </row>
    <row r="1067" spans="1:12" x14ac:dyDescent="0.25">
      <c r="A1067">
        <v>3809</v>
      </c>
      <c r="B1067">
        <v>1502</v>
      </c>
      <c r="C1067">
        <f t="shared" si="16"/>
        <v>375.5</v>
      </c>
      <c r="D1067">
        <v>1100</v>
      </c>
      <c r="E1067">
        <v>310</v>
      </c>
      <c r="F1067" t="str">
        <f>VLOOKUP($D1067,[1]LUTs!$D$2:$H$64, 2, FALSE)</f>
        <v>South East NSW</v>
      </c>
      <c r="G1067" t="str">
        <f>VLOOKUP($D1067,[1]LUTs!$D$2:$H$64, 3, FALSE)</f>
        <v>NSW</v>
      </c>
      <c r="H1067" t="str">
        <f>VLOOKUP(G1067,[1]LUTs!V$2:W$9, 2, FALSE)</f>
        <v>New South Wales</v>
      </c>
      <c r="I1067" t="str">
        <f>VLOOKUP($E1067,[1]LUTs!$AA$2:$AG$194, 4, FALSE)</f>
        <v>Plantation forests (commercial and other)</v>
      </c>
      <c r="J1067" t="str">
        <f>VLOOKUP($E1067,[1]LUTs!$AA$2:$AG$194,5,FALSE)</f>
        <v>Forests and plantations</v>
      </c>
      <c r="K1067" t="str">
        <f>VLOOKUP($E1067,[1]LUTs!$AA$2:$AG$194,6,FALSE)</f>
        <v>Non-agriculture</v>
      </c>
      <c r="L1067" t="str">
        <f>VLOOKUP($E1067,[1]LUTs!$AA$2:$AG$194,7,FALSE)</f>
        <v>Dryland</v>
      </c>
    </row>
    <row r="1068" spans="1:12" x14ac:dyDescent="0.25">
      <c r="A1068">
        <v>3971</v>
      </c>
      <c r="B1068">
        <v>3919</v>
      </c>
      <c r="C1068">
        <f t="shared" si="16"/>
        <v>979.75</v>
      </c>
      <c r="D1068">
        <v>1100</v>
      </c>
      <c r="E1068">
        <v>311</v>
      </c>
      <c r="F1068" t="str">
        <f>VLOOKUP($D1068,[1]LUTs!$D$2:$H$64, 2, FALSE)</f>
        <v>South East NSW</v>
      </c>
      <c r="G1068" t="str">
        <f>VLOOKUP($D1068,[1]LUTs!$D$2:$H$64, 3, FALSE)</f>
        <v>NSW</v>
      </c>
      <c r="H1068" t="str">
        <f>VLOOKUP(G1068,[1]LUTs!V$2:W$9, 2, FALSE)</f>
        <v>New South Wales</v>
      </c>
      <c r="I1068" t="str">
        <f>VLOOKUP($E1068,[1]LUTs!$AA$2:$AG$194, 4, FALSE)</f>
        <v>Plantation forests (commercial and other)</v>
      </c>
      <c r="J1068" t="str">
        <f>VLOOKUP($E1068,[1]LUTs!$AA$2:$AG$194,5,FALSE)</f>
        <v>Forests and plantations</v>
      </c>
      <c r="K1068" t="str">
        <f>VLOOKUP($E1068,[1]LUTs!$AA$2:$AG$194,6,FALSE)</f>
        <v>Non-agriculture</v>
      </c>
      <c r="L1068" t="str">
        <f>VLOOKUP($E1068,[1]LUTs!$AA$2:$AG$194,7,FALSE)</f>
        <v>Dryland</v>
      </c>
    </row>
    <row r="1069" spans="1:12" x14ac:dyDescent="0.25">
      <c r="A1069">
        <v>3750</v>
      </c>
      <c r="B1069">
        <v>151105</v>
      </c>
      <c r="C1069">
        <f t="shared" si="16"/>
        <v>37776.25</v>
      </c>
      <c r="D1069">
        <v>1100</v>
      </c>
      <c r="E1069">
        <v>312</v>
      </c>
      <c r="F1069" t="str">
        <f>VLOOKUP($D1069,[1]LUTs!$D$2:$H$64, 2, FALSE)</f>
        <v>South East NSW</v>
      </c>
      <c r="G1069" t="str">
        <f>VLOOKUP($D1069,[1]LUTs!$D$2:$H$64, 3, FALSE)</f>
        <v>NSW</v>
      </c>
      <c r="H1069" t="str">
        <f>VLOOKUP(G1069,[1]LUTs!V$2:W$9, 2, FALSE)</f>
        <v>New South Wales</v>
      </c>
      <c r="I1069" t="str">
        <f>VLOOKUP($E1069,[1]LUTs!$AA$2:$AG$194, 4, FALSE)</f>
        <v>Plantation forests (commercial and other)</v>
      </c>
      <c r="J1069" t="str">
        <f>VLOOKUP($E1069,[1]LUTs!$AA$2:$AG$194,5,FALSE)</f>
        <v>Forests and plantations</v>
      </c>
      <c r="K1069" t="str">
        <f>VLOOKUP($E1069,[1]LUTs!$AA$2:$AG$194,6,FALSE)</f>
        <v>Non-agriculture</v>
      </c>
      <c r="L1069" t="str">
        <f>VLOOKUP($E1069,[1]LUTs!$AA$2:$AG$194,7,FALSE)</f>
        <v>Dryland</v>
      </c>
    </row>
    <row r="1070" spans="1:12" x14ac:dyDescent="0.25">
      <c r="A1070">
        <v>3990</v>
      </c>
      <c r="B1070">
        <v>349</v>
      </c>
      <c r="C1070">
        <f t="shared" si="16"/>
        <v>87.25</v>
      </c>
      <c r="D1070">
        <v>1100</v>
      </c>
      <c r="E1070">
        <v>313</v>
      </c>
      <c r="F1070" t="str">
        <f>VLOOKUP($D1070,[1]LUTs!$D$2:$H$64, 2, FALSE)</f>
        <v>South East NSW</v>
      </c>
      <c r="G1070" t="str">
        <f>VLOOKUP($D1070,[1]LUTs!$D$2:$H$64, 3, FALSE)</f>
        <v>NSW</v>
      </c>
      <c r="H1070" t="str">
        <f>VLOOKUP(G1070,[1]LUTs!V$2:W$9, 2, FALSE)</f>
        <v>New South Wales</v>
      </c>
      <c r="I1070" t="str">
        <f>VLOOKUP($E1070,[1]LUTs!$AA$2:$AG$194, 4, FALSE)</f>
        <v>Plantation forests (commercial and other)</v>
      </c>
      <c r="J1070" t="str">
        <f>VLOOKUP($E1070,[1]LUTs!$AA$2:$AG$194,5,FALSE)</f>
        <v>Forests and plantations</v>
      </c>
      <c r="K1070" t="str">
        <f>VLOOKUP($E1070,[1]LUTs!$AA$2:$AG$194,6,FALSE)</f>
        <v>Non-agriculture</v>
      </c>
      <c r="L1070" t="str">
        <f>VLOOKUP($E1070,[1]LUTs!$AA$2:$AG$194,7,FALSE)</f>
        <v>Dryland</v>
      </c>
    </row>
    <row r="1071" spans="1:12" x14ac:dyDescent="0.25">
      <c r="A1071">
        <v>3815</v>
      </c>
      <c r="B1071">
        <v>3409</v>
      </c>
      <c r="C1071">
        <f t="shared" si="16"/>
        <v>852.25</v>
      </c>
      <c r="D1071">
        <v>1100</v>
      </c>
      <c r="E1071">
        <v>314</v>
      </c>
      <c r="F1071" t="str">
        <f>VLOOKUP($D1071,[1]LUTs!$D$2:$H$64, 2, FALSE)</f>
        <v>South East NSW</v>
      </c>
      <c r="G1071" t="str">
        <f>VLOOKUP($D1071,[1]LUTs!$D$2:$H$64, 3, FALSE)</f>
        <v>NSW</v>
      </c>
      <c r="H1071" t="str">
        <f>VLOOKUP(G1071,[1]LUTs!V$2:W$9, 2, FALSE)</f>
        <v>New South Wales</v>
      </c>
      <c r="I1071" t="str">
        <f>VLOOKUP($E1071,[1]LUTs!$AA$2:$AG$194, 4, FALSE)</f>
        <v>Plantation forests (commercial and other)</v>
      </c>
      <c r="J1071" t="str">
        <f>VLOOKUP($E1071,[1]LUTs!$AA$2:$AG$194,5,FALSE)</f>
        <v>Forests and plantations</v>
      </c>
      <c r="K1071" t="str">
        <f>VLOOKUP($E1071,[1]LUTs!$AA$2:$AG$194,6,FALSE)</f>
        <v>Non-agriculture</v>
      </c>
      <c r="L1071" t="str">
        <f>VLOOKUP($E1071,[1]LUTs!$AA$2:$AG$194,7,FALSE)</f>
        <v>Dryland</v>
      </c>
    </row>
    <row r="1072" spans="1:12" x14ac:dyDescent="0.25">
      <c r="A1072">
        <v>3660</v>
      </c>
      <c r="B1072">
        <v>4802371</v>
      </c>
      <c r="C1072">
        <f t="shared" si="16"/>
        <v>1200592.75</v>
      </c>
      <c r="D1072">
        <v>1100</v>
      </c>
      <c r="E1072">
        <v>320</v>
      </c>
      <c r="F1072" t="str">
        <f>VLOOKUP($D1072,[1]LUTs!$D$2:$H$64, 2, FALSE)</f>
        <v>South East NSW</v>
      </c>
      <c r="G1072" t="str">
        <f>VLOOKUP($D1072,[1]LUTs!$D$2:$H$64, 3, FALSE)</f>
        <v>NSW</v>
      </c>
      <c r="H1072" t="str">
        <f>VLOOKUP(G1072,[1]LUTs!V$2:W$9, 2, FALSE)</f>
        <v>New South Wales</v>
      </c>
      <c r="I1072" t="str">
        <f>VLOOKUP($E1072,[1]LUTs!$AA$2:$AG$194, 4, FALSE)</f>
        <v>Grazing modified pastures</v>
      </c>
      <c r="J1072" t="str">
        <f>VLOOKUP($E1072,[1]LUTs!$AA$2:$AG$194,5,FALSE)</f>
        <v>Livestock production</v>
      </c>
      <c r="K1072" t="str">
        <f>VLOOKUP($E1072,[1]LUTs!$AA$2:$AG$194,6,FALSE)</f>
        <v>Agriculture</v>
      </c>
      <c r="L1072" t="str">
        <f>VLOOKUP($E1072,[1]LUTs!$AA$2:$AG$194,7,FALSE)</f>
        <v>Dryland</v>
      </c>
    </row>
    <row r="1073" spans="1:12" x14ac:dyDescent="0.25">
      <c r="A1073">
        <v>3895</v>
      </c>
      <c r="B1073">
        <v>154229</v>
      </c>
      <c r="C1073">
        <f t="shared" si="16"/>
        <v>38557.25</v>
      </c>
      <c r="D1073">
        <v>1100</v>
      </c>
      <c r="E1073">
        <v>321</v>
      </c>
      <c r="F1073" t="str">
        <f>VLOOKUP($D1073,[1]LUTs!$D$2:$H$64, 2, FALSE)</f>
        <v>South East NSW</v>
      </c>
      <c r="G1073" t="str">
        <f>VLOOKUP($D1073,[1]LUTs!$D$2:$H$64, 3, FALSE)</f>
        <v>NSW</v>
      </c>
      <c r="H1073" t="str">
        <f>VLOOKUP(G1073,[1]LUTs!V$2:W$9, 2, FALSE)</f>
        <v>New South Wales</v>
      </c>
      <c r="I1073" t="str">
        <f>VLOOKUP($E1073,[1]LUTs!$AA$2:$AG$194, 4, FALSE)</f>
        <v>Grazing modified pastures</v>
      </c>
      <c r="J1073" t="str">
        <f>VLOOKUP($E1073,[1]LUTs!$AA$2:$AG$194,5,FALSE)</f>
        <v>Livestock production</v>
      </c>
      <c r="K1073" t="str">
        <f>VLOOKUP($E1073,[1]LUTs!$AA$2:$AG$194,6,FALSE)</f>
        <v>Agriculture</v>
      </c>
      <c r="L1073" t="str">
        <f>VLOOKUP($E1073,[1]LUTs!$AA$2:$AG$194,7,FALSE)</f>
        <v>Dryland</v>
      </c>
    </row>
    <row r="1074" spans="1:12" x14ac:dyDescent="0.25">
      <c r="A1074">
        <v>3905</v>
      </c>
      <c r="B1074">
        <v>4946</v>
      </c>
      <c r="C1074">
        <f t="shared" si="16"/>
        <v>1236.5</v>
      </c>
      <c r="D1074">
        <v>1100</v>
      </c>
      <c r="E1074">
        <v>323</v>
      </c>
      <c r="F1074" t="str">
        <f>VLOOKUP($D1074,[1]LUTs!$D$2:$H$64, 2, FALSE)</f>
        <v>South East NSW</v>
      </c>
      <c r="G1074" t="str">
        <f>VLOOKUP($D1074,[1]LUTs!$D$2:$H$64, 3, FALSE)</f>
        <v>NSW</v>
      </c>
      <c r="H1074" t="str">
        <f>VLOOKUP(G1074,[1]LUTs!V$2:W$9, 2, FALSE)</f>
        <v>New South Wales</v>
      </c>
      <c r="I1074" t="str">
        <f>VLOOKUP($E1074,[1]LUTs!$AA$2:$AG$194, 4, FALSE)</f>
        <v>Grazing modified pastures</v>
      </c>
      <c r="J1074" t="str">
        <f>VLOOKUP($E1074,[1]LUTs!$AA$2:$AG$194,5,FALSE)</f>
        <v>Livestock production</v>
      </c>
      <c r="K1074" t="str">
        <f>VLOOKUP($E1074,[1]LUTs!$AA$2:$AG$194,6,FALSE)</f>
        <v>Agriculture</v>
      </c>
      <c r="L1074" t="str">
        <f>VLOOKUP($E1074,[1]LUTs!$AA$2:$AG$194,7,FALSE)</f>
        <v>Dryland</v>
      </c>
    </row>
    <row r="1075" spans="1:12" x14ac:dyDescent="0.25">
      <c r="A1075">
        <v>3739</v>
      </c>
      <c r="B1075">
        <v>185177</v>
      </c>
      <c r="C1075">
        <f t="shared" si="16"/>
        <v>46294.25</v>
      </c>
      <c r="D1075">
        <v>1100</v>
      </c>
      <c r="E1075">
        <v>325</v>
      </c>
      <c r="F1075" t="str">
        <f>VLOOKUP($D1075,[1]LUTs!$D$2:$H$64, 2, FALSE)</f>
        <v>South East NSW</v>
      </c>
      <c r="G1075" t="str">
        <f>VLOOKUP($D1075,[1]LUTs!$D$2:$H$64, 3, FALSE)</f>
        <v>NSW</v>
      </c>
      <c r="H1075" t="str">
        <f>VLOOKUP(G1075,[1]LUTs!V$2:W$9, 2, FALSE)</f>
        <v>New South Wales</v>
      </c>
      <c r="I1075" t="str">
        <f>VLOOKUP($E1075,[1]LUTs!$AA$2:$AG$194, 4, FALSE)</f>
        <v>Grazing modified pastures</v>
      </c>
      <c r="J1075" t="str">
        <f>VLOOKUP($E1075,[1]LUTs!$AA$2:$AG$194,5,FALSE)</f>
        <v>Livestock production</v>
      </c>
      <c r="K1075" t="str">
        <f>VLOOKUP($E1075,[1]LUTs!$AA$2:$AG$194,6,FALSE)</f>
        <v>Agriculture</v>
      </c>
      <c r="L1075" t="str">
        <f>VLOOKUP($E1075,[1]LUTs!$AA$2:$AG$194,7,FALSE)</f>
        <v>Dryland</v>
      </c>
    </row>
    <row r="1076" spans="1:12" x14ac:dyDescent="0.25">
      <c r="A1076">
        <v>3675</v>
      </c>
      <c r="B1076">
        <v>484716</v>
      </c>
      <c r="C1076">
        <f t="shared" si="16"/>
        <v>121179</v>
      </c>
      <c r="D1076">
        <v>1100</v>
      </c>
      <c r="E1076">
        <v>330</v>
      </c>
      <c r="F1076" t="str">
        <f>VLOOKUP($D1076,[1]LUTs!$D$2:$H$64, 2, FALSE)</f>
        <v>South East NSW</v>
      </c>
      <c r="G1076" t="str">
        <f>VLOOKUP($D1076,[1]LUTs!$D$2:$H$64, 3, FALSE)</f>
        <v>NSW</v>
      </c>
      <c r="H1076" t="str">
        <f>VLOOKUP(G1076,[1]LUTs!V$2:W$9, 2, FALSE)</f>
        <v>New South Wales</v>
      </c>
      <c r="I1076" t="str">
        <f>VLOOKUP($E1076,[1]LUTs!$AA$2:$AG$194, 4, FALSE)</f>
        <v>Dryland cropping</v>
      </c>
      <c r="J1076" t="str">
        <f>VLOOKUP($E1076,[1]LUTs!$AA$2:$AG$194,5,FALSE)</f>
        <v>Cropping</v>
      </c>
      <c r="K1076" t="str">
        <f>VLOOKUP($E1076,[1]LUTs!$AA$2:$AG$194,6,FALSE)</f>
        <v>Agriculture</v>
      </c>
      <c r="L1076" t="str">
        <f>VLOOKUP($E1076,[1]LUTs!$AA$2:$AG$194,7,FALSE)</f>
        <v>Dryland</v>
      </c>
    </row>
    <row r="1077" spans="1:12" x14ac:dyDescent="0.25">
      <c r="A1077">
        <v>4190</v>
      </c>
      <c r="B1077">
        <v>2298</v>
      </c>
      <c r="C1077">
        <f t="shared" si="16"/>
        <v>574.5</v>
      </c>
      <c r="D1077">
        <v>1100</v>
      </c>
      <c r="E1077">
        <v>331</v>
      </c>
      <c r="F1077" t="str">
        <f>VLOOKUP($D1077,[1]LUTs!$D$2:$H$64, 2, FALSE)</f>
        <v>South East NSW</v>
      </c>
      <c r="G1077" t="str">
        <f>VLOOKUP($D1077,[1]LUTs!$D$2:$H$64, 3, FALSE)</f>
        <v>NSW</v>
      </c>
      <c r="H1077" t="str">
        <f>VLOOKUP(G1077,[1]LUTs!V$2:W$9, 2, FALSE)</f>
        <v>New South Wales</v>
      </c>
      <c r="I1077" t="str">
        <f>VLOOKUP($E1077,[1]LUTs!$AA$2:$AG$194, 4, FALSE)</f>
        <v>Dryland cropping</v>
      </c>
      <c r="J1077" t="str">
        <f>VLOOKUP($E1077,[1]LUTs!$AA$2:$AG$194,5,FALSE)</f>
        <v>Cropping</v>
      </c>
      <c r="K1077" t="str">
        <f>VLOOKUP($E1077,[1]LUTs!$AA$2:$AG$194,6,FALSE)</f>
        <v>Agriculture</v>
      </c>
      <c r="L1077" t="str">
        <f>VLOOKUP($E1077,[1]LUTs!$AA$2:$AG$194,7,FALSE)</f>
        <v>Dryland</v>
      </c>
    </row>
    <row r="1078" spans="1:12" x14ac:dyDescent="0.25">
      <c r="A1078">
        <v>4389</v>
      </c>
      <c r="B1078">
        <v>439</v>
      </c>
      <c r="C1078">
        <f t="shared" si="16"/>
        <v>109.75</v>
      </c>
      <c r="D1078">
        <v>1100</v>
      </c>
      <c r="E1078">
        <v>333</v>
      </c>
      <c r="F1078" t="str">
        <f>VLOOKUP($D1078,[1]LUTs!$D$2:$H$64, 2, FALSE)</f>
        <v>South East NSW</v>
      </c>
      <c r="G1078" t="str">
        <f>VLOOKUP($D1078,[1]LUTs!$D$2:$H$64, 3, FALSE)</f>
        <v>NSW</v>
      </c>
      <c r="H1078" t="str">
        <f>VLOOKUP(G1078,[1]LUTs!V$2:W$9, 2, FALSE)</f>
        <v>New South Wales</v>
      </c>
      <c r="I1078" t="str">
        <f>VLOOKUP($E1078,[1]LUTs!$AA$2:$AG$194, 4, FALSE)</f>
        <v>Dryland cropping</v>
      </c>
      <c r="J1078" t="str">
        <f>VLOOKUP($E1078,[1]LUTs!$AA$2:$AG$194,5,FALSE)</f>
        <v>Cropping</v>
      </c>
      <c r="K1078" t="str">
        <f>VLOOKUP($E1078,[1]LUTs!$AA$2:$AG$194,6,FALSE)</f>
        <v>Agriculture</v>
      </c>
      <c r="L1078" t="str">
        <f>VLOOKUP($E1078,[1]LUTs!$AA$2:$AG$194,7,FALSE)</f>
        <v>Dryland</v>
      </c>
    </row>
    <row r="1079" spans="1:12" x14ac:dyDescent="0.25">
      <c r="A1079">
        <v>3850</v>
      </c>
      <c r="B1079">
        <v>23</v>
      </c>
      <c r="C1079">
        <f t="shared" si="16"/>
        <v>5.75</v>
      </c>
      <c r="D1079">
        <v>1100</v>
      </c>
      <c r="E1079">
        <v>335</v>
      </c>
      <c r="F1079" t="str">
        <f>VLOOKUP($D1079,[1]LUTs!$D$2:$H$64, 2, FALSE)</f>
        <v>South East NSW</v>
      </c>
      <c r="G1079" t="str">
        <f>VLOOKUP($D1079,[1]LUTs!$D$2:$H$64, 3, FALSE)</f>
        <v>NSW</v>
      </c>
      <c r="H1079" t="str">
        <f>VLOOKUP(G1079,[1]LUTs!V$2:W$9, 2, FALSE)</f>
        <v>New South Wales</v>
      </c>
      <c r="I1079" t="str">
        <f>VLOOKUP($E1079,[1]LUTs!$AA$2:$AG$194, 4, FALSE)</f>
        <v>Dryland cropping</v>
      </c>
      <c r="J1079" t="str">
        <f>VLOOKUP($E1079,[1]LUTs!$AA$2:$AG$194,5,FALSE)</f>
        <v>Cropping</v>
      </c>
      <c r="K1079" t="str">
        <f>VLOOKUP($E1079,[1]LUTs!$AA$2:$AG$194,6,FALSE)</f>
        <v>Agriculture</v>
      </c>
      <c r="L1079" t="str">
        <f>VLOOKUP($E1079,[1]LUTs!$AA$2:$AG$194,7,FALSE)</f>
        <v>Dryland</v>
      </c>
    </row>
    <row r="1080" spans="1:12" x14ac:dyDescent="0.25">
      <c r="A1080">
        <v>3729</v>
      </c>
      <c r="B1080">
        <v>3805</v>
      </c>
      <c r="C1080">
        <f t="shared" si="16"/>
        <v>951.25</v>
      </c>
      <c r="D1080">
        <v>1100</v>
      </c>
      <c r="E1080">
        <v>340</v>
      </c>
      <c r="F1080" t="str">
        <f>VLOOKUP($D1080,[1]LUTs!$D$2:$H$64, 2, FALSE)</f>
        <v>South East NSW</v>
      </c>
      <c r="G1080" t="str">
        <f>VLOOKUP($D1080,[1]LUTs!$D$2:$H$64, 3, FALSE)</f>
        <v>NSW</v>
      </c>
      <c r="H1080" t="str">
        <f>VLOOKUP(G1080,[1]LUTs!V$2:W$9, 2, FALSE)</f>
        <v>New South Wales</v>
      </c>
      <c r="I1080" t="str">
        <f>VLOOKUP($E1080,[1]LUTs!$AA$2:$AG$194, 4, FALSE)</f>
        <v>Dryland horticulture</v>
      </c>
      <c r="J1080" t="str">
        <f>VLOOKUP($E1080,[1]LUTs!$AA$2:$AG$194,5,FALSE)</f>
        <v>Horticulture</v>
      </c>
      <c r="K1080" t="str">
        <f>VLOOKUP($E1080,[1]LUTs!$AA$2:$AG$194,6,FALSE)</f>
        <v>Agriculture</v>
      </c>
      <c r="L1080" t="str">
        <f>VLOOKUP($E1080,[1]LUTs!$AA$2:$AG$194,7,FALSE)</f>
        <v>Dryland</v>
      </c>
    </row>
    <row r="1081" spans="1:12" x14ac:dyDescent="0.25">
      <c r="A1081">
        <v>3934</v>
      </c>
      <c r="B1081">
        <v>949</v>
      </c>
      <c r="C1081">
        <f t="shared" si="16"/>
        <v>237.25</v>
      </c>
      <c r="D1081">
        <v>1100</v>
      </c>
      <c r="E1081">
        <v>341</v>
      </c>
      <c r="F1081" t="str">
        <f>VLOOKUP($D1081,[1]LUTs!$D$2:$H$64, 2, FALSE)</f>
        <v>South East NSW</v>
      </c>
      <c r="G1081" t="str">
        <f>VLOOKUP($D1081,[1]LUTs!$D$2:$H$64, 3, FALSE)</f>
        <v>NSW</v>
      </c>
      <c r="H1081" t="str">
        <f>VLOOKUP(G1081,[1]LUTs!V$2:W$9, 2, FALSE)</f>
        <v>New South Wales</v>
      </c>
      <c r="I1081" t="str">
        <f>VLOOKUP($E1081,[1]LUTs!$AA$2:$AG$194, 4, FALSE)</f>
        <v>Dryland horticulture</v>
      </c>
      <c r="J1081" t="str">
        <f>VLOOKUP($E1081,[1]LUTs!$AA$2:$AG$194,5,FALSE)</f>
        <v>Horticulture</v>
      </c>
      <c r="K1081" t="str">
        <f>VLOOKUP($E1081,[1]LUTs!$AA$2:$AG$194,6,FALSE)</f>
        <v>Agriculture</v>
      </c>
      <c r="L1081" t="str">
        <f>VLOOKUP($E1081,[1]LUTs!$AA$2:$AG$194,7,FALSE)</f>
        <v>Dryland</v>
      </c>
    </row>
    <row r="1082" spans="1:12" x14ac:dyDescent="0.25">
      <c r="A1082">
        <v>3975</v>
      </c>
      <c r="B1082">
        <v>1239</v>
      </c>
      <c r="C1082">
        <f t="shared" si="16"/>
        <v>309.75</v>
      </c>
      <c r="D1082">
        <v>1100</v>
      </c>
      <c r="E1082">
        <v>342</v>
      </c>
      <c r="F1082" t="str">
        <f>VLOOKUP($D1082,[1]LUTs!$D$2:$H$64, 2, FALSE)</f>
        <v>South East NSW</v>
      </c>
      <c r="G1082" t="str">
        <f>VLOOKUP($D1082,[1]LUTs!$D$2:$H$64, 3, FALSE)</f>
        <v>NSW</v>
      </c>
      <c r="H1082" t="str">
        <f>VLOOKUP(G1082,[1]LUTs!V$2:W$9, 2, FALSE)</f>
        <v>New South Wales</v>
      </c>
      <c r="I1082" t="str">
        <f>VLOOKUP($E1082,[1]LUTs!$AA$2:$AG$194, 4, FALSE)</f>
        <v>Dryland horticulture</v>
      </c>
      <c r="J1082" t="str">
        <f>VLOOKUP($E1082,[1]LUTs!$AA$2:$AG$194,5,FALSE)</f>
        <v>Horticulture</v>
      </c>
      <c r="K1082" t="str">
        <f>VLOOKUP($E1082,[1]LUTs!$AA$2:$AG$194,6,FALSE)</f>
        <v>Agriculture</v>
      </c>
      <c r="L1082" t="str">
        <f>VLOOKUP($E1082,[1]LUTs!$AA$2:$AG$194,7,FALSE)</f>
        <v>Dryland</v>
      </c>
    </row>
    <row r="1083" spans="1:12" x14ac:dyDescent="0.25">
      <c r="A1083">
        <v>4322</v>
      </c>
      <c r="B1083">
        <v>144</v>
      </c>
      <c r="C1083">
        <f t="shared" si="16"/>
        <v>36</v>
      </c>
      <c r="D1083">
        <v>1100</v>
      </c>
      <c r="E1083">
        <v>343</v>
      </c>
      <c r="F1083" t="str">
        <f>VLOOKUP($D1083,[1]LUTs!$D$2:$H$64, 2, FALSE)</f>
        <v>South East NSW</v>
      </c>
      <c r="G1083" t="str">
        <f>VLOOKUP($D1083,[1]LUTs!$D$2:$H$64, 3, FALSE)</f>
        <v>NSW</v>
      </c>
      <c r="H1083" t="str">
        <f>VLOOKUP(G1083,[1]LUTs!V$2:W$9, 2, FALSE)</f>
        <v>New South Wales</v>
      </c>
      <c r="I1083" t="str">
        <f>VLOOKUP($E1083,[1]LUTs!$AA$2:$AG$194, 4, FALSE)</f>
        <v>Dryland horticulture</v>
      </c>
      <c r="J1083" t="str">
        <f>VLOOKUP($E1083,[1]LUTs!$AA$2:$AG$194,5,FALSE)</f>
        <v>Horticulture</v>
      </c>
      <c r="K1083" t="str">
        <f>VLOOKUP($E1083,[1]LUTs!$AA$2:$AG$194,6,FALSE)</f>
        <v>Agriculture</v>
      </c>
      <c r="L1083" t="str">
        <f>VLOOKUP($E1083,[1]LUTs!$AA$2:$AG$194,7,FALSE)</f>
        <v>Dryland</v>
      </c>
    </row>
    <row r="1084" spans="1:12" x14ac:dyDescent="0.25">
      <c r="A1084">
        <v>4007</v>
      </c>
      <c r="B1084">
        <v>29</v>
      </c>
      <c r="C1084">
        <f t="shared" si="16"/>
        <v>7.25</v>
      </c>
      <c r="D1084">
        <v>1100</v>
      </c>
      <c r="E1084">
        <v>344</v>
      </c>
      <c r="F1084" t="str">
        <f>VLOOKUP($D1084,[1]LUTs!$D$2:$H$64, 2, FALSE)</f>
        <v>South East NSW</v>
      </c>
      <c r="G1084" t="str">
        <f>VLOOKUP($D1084,[1]LUTs!$D$2:$H$64, 3, FALSE)</f>
        <v>NSW</v>
      </c>
      <c r="H1084" t="str">
        <f>VLOOKUP(G1084,[1]LUTs!V$2:W$9, 2, FALSE)</f>
        <v>New South Wales</v>
      </c>
      <c r="I1084" t="str">
        <f>VLOOKUP($E1084,[1]LUTs!$AA$2:$AG$194, 4, FALSE)</f>
        <v>Dryland horticulture</v>
      </c>
      <c r="J1084" t="str">
        <f>VLOOKUP($E1084,[1]LUTs!$AA$2:$AG$194,5,FALSE)</f>
        <v>Horticulture</v>
      </c>
      <c r="K1084" t="str">
        <f>VLOOKUP($E1084,[1]LUTs!$AA$2:$AG$194,6,FALSE)</f>
        <v>Agriculture</v>
      </c>
      <c r="L1084" t="str">
        <f>VLOOKUP($E1084,[1]LUTs!$AA$2:$AG$194,7,FALSE)</f>
        <v>Dryland</v>
      </c>
    </row>
    <row r="1085" spans="1:12" x14ac:dyDescent="0.25">
      <c r="A1085">
        <v>4046</v>
      </c>
      <c r="B1085">
        <v>20</v>
      </c>
      <c r="C1085">
        <f t="shared" si="16"/>
        <v>5</v>
      </c>
      <c r="D1085">
        <v>1100</v>
      </c>
      <c r="E1085">
        <v>345</v>
      </c>
      <c r="F1085" t="str">
        <f>VLOOKUP($D1085,[1]LUTs!$D$2:$H$64, 2, FALSE)</f>
        <v>South East NSW</v>
      </c>
      <c r="G1085" t="str">
        <f>VLOOKUP($D1085,[1]LUTs!$D$2:$H$64, 3, FALSE)</f>
        <v>NSW</v>
      </c>
      <c r="H1085" t="str">
        <f>VLOOKUP(G1085,[1]LUTs!V$2:W$9, 2, FALSE)</f>
        <v>New South Wales</v>
      </c>
      <c r="I1085" t="str">
        <f>VLOOKUP($E1085,[1]LUTs!$AA$2:$AG$194, 4, FALSE)</f>
        <v>Dryland horticulture</v>
      </c>
      <c r="J1085" t="str">
        <f>VLOOKUP($E1085,[1]LUTs!$AA$2:$AG$194,5,FALSE)</f>
        <v>Horticulture</v>
      </c>
      <c r="K1085" t="str">
        <f>VLOOKUP($E1085,[1]LUTs!$AA$2:$AG$194,6,FALSE)</f>
        <v>Agriculture</v>
      </c>
      <c r="L1085" t="str">
        <f>VLOOKUP($E1085,[1]LUTs!$AA$2:$AG$194,7,FALSE)</f>
        <v>Dryland</v>
      </c>
    </row>
    <row r="1086" spans="1:12" x14ac:dyDescent="0.25">
      <c r="A1086">
        <v>3947</v>
      </c>
      <c r="B1086">
        <v>32</v>
      </c>
      <c r="C1086">
        <f t="shared" si="16"/>
        <v>8</v>
      </c>
      <c r="D1086">
        <v>1100</v>
      </c>
      <c r="E1086">
        <v>346</v>
      </c>
      <c r="F1086" t="str">
        <f>VLOOKUP($D1086,[1]LUTs!$D$2:$H$64, 2, FALSE)</f>
        <v>South East NSW</v>
      </c>
      <c r="G1086" t="str">
        <f>VLOOKUP($D1086,[1]LUTs!$D$2:$H$64, 3, FALSE)</f>
        <v>NSW</v>
      </c>
      <c r="H1086" t="str">
        <f>VLOOKUP(G1086,[1]LUTs!V$2:W$9, 2, FALSE)</f>
        <v>New South Wales</v>
      </c>
      <c r="I1086" t="str">
        <f>VLOOKUP($E1086,[1]LUTs!$AA$2:$AG$194, 4, FALSE)</f>
        <v>Dryland horticulture</v>
      </c>
      <c r="J1086" t="str">
        <f>VLOOKUP($E1086,[1]LUTs!$AA$2:$AG$194,5,FALSE)</f>
        <v>Horticulture</v>
      </c>
      <c r="K1086" t="str">
        <f>VLOOKUP($E1086,[1]LUTs!$AA$2:$AG$194,6,FALSE)</f>
        <v>Agriculture</v>
      </c>
      <c r="L1086" t="str">
        <f>VLOOKUP($E1086,[1]LUTs!$AA$2:$AG$194,7,FALSE)</f>
        <v>Dryland</v>
      </c>
    </row>
    <row r="1087" spans="1:12" x14ac:dyDescent="0.25">
      <c r="A1087">
        <v>4172</v>
      </c>
      <c r="B1087">
        <v>74</v>
      </c>
      <c r="C1087">
        <f t="shared" si="16"/>
        <v>18.5</v>
      </c>
      <c r="D1087">
        <v>1100</v>
      </c>
      <c r="E1087">
        <v>347</v>
      </c>
      <c r="F1087" t="str">
        <f>VLOOKUP($D1087,[1]LUTs!$D$2:$H$64, 2, FALSE)</f>
        <v>South East NSW</v>
      </c>
      <c r="G1087" t="str">
        <f>VLOOKUP($D1087,[1]LUTs!$D$2:$H$64, 3, FALSE)</f>
        <v>NSW</v>
      </c>
      <c r="H1087" t="str">
        <f>VLOOKUP(G1087,[1]LUTs!V$2:W$9, 2, FALSE)</f>
        <v>New South Wales</v>
      </c>
      <c r="I1087" t="str">
        <f>VLOOKUP($E1087,[1]LUTs!$AA$2:$AG$194, 4, FALSE)</f>
        <v>Dryland horticulture</v>
      </c>
      <c r="J1087" t="str">
        <f>VLOOKUP($E1087,[1]LUTs!$AA$2:$AG$194,5,FALSE)</f>
        <v>Horticulture</v>
      </c>
      <c r="K1087" t="str">
        <f>VLOOKUP($E1087,[1]LUTs!$AA$2:$AG$194,6,FALSE)</f>
        <v>Agriculture</v>
      </c>
      <c r="L1087" t="str">
        <f>VLOOKUP($E1087,[1]LUTs!$AA$2:$AG$194,7,FALSE)</f>
        <v>Dryland</v>
      </c>
    </row>
    <row r="1088" spans="1:12" x14ac:dyDescent="0.25">
      <c r="A1088">
        <v>3958</v>
      </c>
      <c r="B1088">
        <v>3254</v>
      </c>
      <c r="C1088">
        <f t="shared" si="16"/>
        <v>813.5</v>
      </c>
      <c r="D1088">
        <v>1100</v>
      </c>
      <c r="E1088">
        <v>349</v>
      </c>
      <c r="F1088" t="str">
        <f>VLOOKUP($D1088,[1]LUTs!$D$2:$H$64, 2, FALSE)</f>
        <v>South East NSW</v>
      </c>
      <c r="G1088" t="str">
        <f>VLOOKUP($D1088,[1]LUTs!$D$2:$H$64, 3, FALSE)</f>
        <v>NSW</v>
      </c>
      <c r="H1088" t="str">
        <f>VLOOKUP(G1088,[1]LUTs!V$2:W$9, 2, FALSE)</f>
        <v>New South Wales</v>
      </c>
      <c r="I1088" t="str">
        <f>VLOOKUP($E1088,[1]LUTs!$AA$2:$AG$194, 4, FALSE)</f>
        <v>Dryland horticulture</v>
      </c>
      <c r="J1088" t="str">
        <f>VLOOKUP($E1088,[1]LUTs!$AA$2:$AG$194,5,FALSE)</f>
        <v>Horticulture</v>
      </c>
      <c r="K1088" t="str">
        <f>VLOOKUP($E1088,[1]LUTs!$AA$2:$AG$194,6,FALSE)</f>
        <v>Agriculture</v>
      </c>
      <c r="L1088" t="str">
        <f>VLOOKUP($E1088,[1]LUTs!$AA$2:$AG$194,7,FALSE)</f>
        <v>Dryland</v>
      </c>
    </row>
    <row r="1089" spans="1:12" x14ac:dyDescent="0.25">
      <c r="A1089">
        <v>3936</v>
      </c>
      <c r="B1089">
        <v>256</v>
      </c>
      <c r="C1089">
        <f t="shared" si="16"/>
        <v>64</v>
      </c>
      <c r="D1089">
        <v>1100</v>
      </c>
      <c r="E1089">
        <v>350</v>
      </c>
      <c r="F1089" t="str">
        <f>VLOOKUP($D1089,[1]LUTs!$D$2:$H$64, 2, FALSE)</f>
        <v>South East NSW</v>
      </c>
      <c r="G1089" t="str">
        <f>VLOOKUP($D1089,[1]LUTs!$D$2:$H$64, 3, FALSE)</f>
        <v>NSW</v>
      </c>
      <c r="H1089" t="str">
        <f>VLOOKUP(G1089,[1]LUTs!V$2:W$9, 2, FALSE)</f>
        <v>New South Wales</v>
      </c>
      <c r="I1089" t="str">
        <f>VLOOKUP($E1089,[1]LUTs!$AA$2:$AG$194, 4, FALSE)</f>
        <v>Dryland horticulture</v>
      </c>
      <c r="J1089" t="str">
        <f>VLOOKUP($E1089,[1]LUTs!$AA$2:$AG$194,5,FALSE)</f>
        <v>Horticulture</v>
      </c>
      <c r="K1089" t="str">
        <f>VLOOKUP($E1089,[1]LUTs!$AA$2:$AG$194,6,FALSE)</f>
        <v>Agriculture</v>
      </c>
      <c r="L1089" t="str">
        <f>VLOOKUP($E1089,[1]LUTs!$AA$2:$AG$194,7,FALSE)</f>
        <v>Dryland</v>
      </c>
    </row>
    <row r="1090" spans="1:12" x14ac:dyDescent="0.25">
      <c r="A1090">
        <v>4197</v>
      </c>
      <c r="B1090">
        <v>16</v>
      </c>
      <c r="C1090">
        <f t="shared" ref="C1090:C1153" si="17">B1090/4</f>
        <v>4</v>
      </c>
      <c r="D1090">
        <v>1100</v>
      </c>
      <c r="E1090">
        <v>352</v>
      </c>
      <c r="F1090" t="str">
        <f>VLOOKUP($D1090,[1]LUTs!$D$2:$H$64, 2, FALSE)</f>
        <v>South East NSW</v>
      </c>
      <c r="G1090" t="str">
        <f>VLOOKUP($D1090,[1]LUTs!$D$2:$H$64, 3, FALSE)</f>
        <v>NSW</v>
      </c>
      <c r="H1090" t="str">
        <f>VLOOKUP(G1090,[1]LUTs!V$2:W$9, 2, FALSE)</f>
        <v>New South Wales</v>
      </c>
      <c r="I1090" t="str">
        <f>VLOOKUP($E1090,[1]LUTs!$AA$2:$AG$194, 4, FALSE)</f>
        <v>Dryland horticulture</v>
      </c>
      <c r="J1090" t="str">
        <f>VLOOKUP($E1090,[1]LUTs!$AA$2:$AG$194,5,FALSE)</f>
        <v>Horticulture</v>
      </c>
      <c r="K1090" t="str">
        <f>VLOOKUP($E1090,[1]LUTs!$AA$2:$AG$194,6,FALSE)</f>
        <v>Agriculture</v>
      </c>
      <c r="L1090" t="str">
        <f>VLOOKUP($E1090,[1]LUTs!$AA$2:$AG$194,7,FALSE)</f>
        <v>Dryland</v>
      </c>
    </row>
    <row r="1091" spans="1:12" x14ac:dyDescent="0.25">
      <c r="A1091">
        <v>4001</v>
      </c>
      <c r="B1091">
        <v>511</v>
      </c>
      <c r="C1091">
        <f t="shared" si="17"/>
        <v>127.75</v>
      </c>
      <c r="D1091">
        <v>1100</v>
      </c>
      <c r="E1091">
        <v>353</v>
      </c>
      <c r="F1091" t="str">
        <f>VLOOKUP($D1091,[1]LUTs!$D$2:$H$64, 2, FALSE)</f>
        <v>South East NSW</v>
      </c>
      <c r="G1091" t="str">
        <f>VLOOKUP($D1091,[1]LUTs!$D$2:$H$64, 3, FALSE)</f>
        <v>NSW</v>
      </c>
      <c r="H1091" t="str">
        <f>VLOOKUP(G1091,[1]LUTs!V$2:W$9, 2, FALSE)</f>
        <v>New South Wales</v>
      </c>
      <c r="I1091" t="str">
        <f>VLOOKUP($E1091,[1]LUTs!$AA$2:$AG$194, 4, FALSE)</f>
        <v>Dryland horticulture</v>
      </c>
      <c r="J1091" t="str">
        <f>VLOOKUP($E1091,[1]LUTs!$AA$2:$AG$194,5,FALSE)</f>
        <v>Horticulture</v>
      </c>
      <c r="K1091" t="str">
        <f>VLOOKUP($E1091,[1]LUTs!$AA$2:$AG$194,6,FALSE)</f>
        <v>Agriculture</v>
      </c>
      <c r="L1091" t="str">
        <f>VLOOKUP($E1091,[1]LUTs!$AA$2:$AG$194,7,FALSE)</f>
        <v>Dryland</v>
      </c>
    </row>
    <row r="1092" spans="1:12" x14ac:dyDescent="0.25">
      <c r="A1092">
        <v>3878</v>
      </c>
      <c r="B1092">
        <v>1004</v>
      </c>
      <c r="C1092">
        <f t="shared" si="17"/>
        <v>251</v>
      </c>
      <c r="D1092">
        <v>1100</v>
      </c>
      <c r="E1092">
        <v>360</v>
      </c>
      <c r="F1092" t="str">
        <f>VLOOKUP($D1092,[1]LUTs!$D$2:$H$64, 2, FALSE)</f>
        <v>South East NSW</v>
      </c>
      <c r="G1092" t="str">
        <f>VLOOKUP($D1092,[1]LUTs!$D$2:$H$64, 3, FALSE)</f>
        <v>NSW</v>
      </c>
      <c r="H1092" t="str">
        <f>VLOOKUP(G1092,[1]LUTs!V$2:W$9, 2, FALSE)</f>
        <v>New South Wales</v>
      </c>
      <c r="I1092" t="str">
        <f>VLOOKUP($E1092,[1]LUTs!$AA$2:$AG$194, 4, FALSE)</f>
        <v>Land in transition</v>
      </c>
      <c r="J1092" t="str">
        <f>VLOOKUP($E1092,[1]LUTs!$AA$2:$AG$194,5,FALSE)</f>
        <v>Livestock production</v>
      </c>
      <c r="K1092" t="str">
        <f>VLOOKUP($E1092,[1]LUTs!$AA$2:$AG$194,6,FALSE)</f>
        <v>Agriculture</v>
      </c>
      <c r="L1092" t="str">
        <f>VLOOKUP($E1092,[1]LUTs!$AA$2:$AG$194,7,FALSE)</f>
        <v>Dryland</v>
      </c>
    </row>
    <row r="1093" spans="1:12" x14ac:dyDescent="0.25">
      <c r="A1093">
        <v>4263</v>
      </c>
      <c r="B1093">
        <v>151</v>
      </c>
      <c r="C1093">
        <f t="shared" si="17"/>
        <v>37.75</v>
      </c>
      <c r="D1093">
        <v>1100</v>
      </c>
      <c r="E1093">
        <v>361</v>
      </c>
      <c r="F1093" t="str">
        <f>VLOOKUP($D1093,[1]LUTs!$D$2:$H$64, 2, FALSE)</f>
        <v>South East NSW</v>
      </c>
      <c r="G1093" t="str">
        <f>VLOOKUP($D1093,[1]LUTs!$D$2:$H$64, 3, FALSE)</f>
        <v>NSW</v>
      </c>
      <c r="H1093" t="str">
        <f>VLOOKUP(G1093,[1]LUTs!V$2:W$9, 2, FALSE)</f>
        <v>New South Wales</v>
      </c>
      <c r="I1093" t="str">
        <f>VLOOKUP($E1093,[1]LUTs!$AA$2:$AG$194, 4, FALSE)</f>
        <v>Land in transition</v>
      </c>
      <c r="J1093" t="str">
        <f>VLOOKUP($E1093,[1]LUTs!$AA$2:$AG$194,5,FALSE)</f>
        <v>Livestock production</v>
      </c>
      <c r="K1093" t="str">
        <f>VLOOKUP($E1093,[1]LUTs!$AA$2:$AG$194,6,FALSE)</f>
        <v>Agriculture</v>
      </c>
      <c r="L1093" t="str">
        <f>VLOOKUP($E1093,[1]LUTs!$AA$2:$AG$194,7,FALSE)</f>
        <v>Dryland</v>
      </c>
    </row>
    <row r="1094" spans="1:12" x14ac:dyDescent="0.25">
      <c r="A1094">
        <v>3944</v>
      </c>
      <c r="B1094">
        <v>25</v>
      </c>
      <c r="C1094">
        <f t="shared" si="17"/>
        <v>6.25</v>
      </c>
      <c r="D1094">
        <v>1100</v>
      </c>
      <c r="E1094">
        <v>362</v>
      </c>
      <c r="F1094" t="str">
        <f>VLOOKUP($D1094,[1]LUTs!$D$2:$H$64, 2, FALSE)</f>
        <v>South East NSW</v>
      </c>
      <c r="G1094" t="str">
        <f>VLOOKUP($D1094,[1]LUTs!$D$2:$H$64, 3, FALSE)</f>
        <v>NSW</v>
      </c>
      <c r="H1094" t="str">
        <f>VLOOKUP(G1094,[1]LUTs!V$2:W$9, 2, FALSE)</f>
        <v>New South Wales</v>
      </c>
      <c r="I1094" t="str">
        <f>VLOOKUP($E1094,[1]LUTs!$AA$2:$AG$194, 4, FALSE)</f>
        <v>Land in transition</v>
      </c>
      <c r="J1094" t="str">
        <f>VLOOKUP($E1094,[1]LUTs!$AA$2:$AG$194,5,FALSE)</f>
        <v>Livestock production</v>
      </c>
      <c r="K1094" t="str">
        <f>VLOOKUP($E1094,[1]LUTs!$AA$2:$AG$194,6,FALSE)</f>
        <v>Agriculture</v>
      </c>
      <c r="L1094" t="str">
        <f>VLOOKUP($E1094,[1]LUTs!$AA$2:$AG$194,7,FALSE)</f>
        <v>Dryland</v>
      </c>
    </row>
    <row r="1095" spans="1:12" x14ac:dyDescent="0.25">
      <c r="A1095">
        <v>3997</v>
      </c>
      <c r="B1095">
        <v>411</v>
      </c>
      <c r="C1095">
        <f t="shared" si="17"/>
        <v>102.75</v>
      </c>
      <c r="D1095">
        <v>1100</v>
      </c>
      <c r="E1095">
        <v>363</v>
      </c>
      <c r="F1095" t="str">
        <f>VLOOKUP($D1095,[1]LUTs!$D$2:$H$64, 2, FALSE)</f>
        <v>South East NSW</v>
      </c>
      <c r="G1095" t="str">
        <f>VLOOKUP($D1095,[1]LUTs!$D$2:$H$64, 3, FALSE)</f>
        <v>NSW</v>
      </c>
      <c r="H1095" t="str">
        <f>VLOOKUP(G1095,[1]LUTs!V$2:W$9, 2, FALSE)</f>
        <v>New South Wales</v>
      </c>
      <c r="I1095" t="str">
        <f>VLOOKUP($E1095,[1]LUTs!$AA$2:$AG$194, 4, FALSE)</f>
        <v>Land in transition</v>
      </c>
      <c r="J1095" t="str">
        <f>VLOOKUP($E1095,[1]LUTs!$AA$2:$AG$194,5,FALSE)</f>
        <v>Livestock production</v>
      </c>
      <c r="K1095" t="str">
        <f>VLOOKUP($E1095,[1]LUTs!$AA$2:$AG$194,6,FALSE)</f>
        <v>Agriculture</v>
      </c>
      <c r="L1095" t="str">
        <f>VLOOKUP($E1095,[1]LUTs!$AA$2:$AG$194,7,FALSE)</f>
        <v>Dryland</v>
      </c>
    </row>
    <row r="1096" spans="1:12" x14ac:dyDescent="0.25">
      <c r="A1096">
        <v>3866</v>
      </c>
      <c r="B1096">
        <v>641</v>
      </c>
      <c r="C1096">
        <f t="shared" si="17"/>
        <v>160.25</v>
      </c>
      <c r="D1096">
        <v>1100</v>
      </c>
      <c r="E1096">
        <v>364</v>
      </c>
      <c r="F1096" t="str">
        <f>VLOOKUP($D1096,[1]LUTs!$D$2:$H$64, 2, FALSE)</f>
        <v>South East NSW</v>
      </c>
      <c r="G1096" t="str">
        <f>VLOOKUP($D1096,[1]LUTs!$D$2:$H$64, 3, FALSE)</f>
        <v>NSW</v>
      </c>
      <c r="H1096" t="str">
        <f>VLOOKUP(G1096,[1]LUTs!V$2:W$9, 2, FALSE)</f>
        <v>New South Wales</v>
      </c>
      <c r="I1096" t="str">
        <f>VLOOKUP($E1096,[1]LUTs!$AA$2:$AG$194, 4, FALSE)</f>
        <v>Land in transition</v>
      </c>
      <c r="J1096" t="str">
        <f>VLOOKUP($E1096,[1]LUTs!$AA$2:$AG$194,5,FALSE)</f>
        <v>Livestock production</v>
      </c>
      <c r="K1096" t="str">
        <f>VLOOKUP($E1096,[1]LUTs!$AA$2:$AG$194,6,FALSE)</f>
        <v>Agriculture</v>
      </c>
      <c r="L1096" t="str">
        <f>VLOOKUP($E1096,[1]LUTs!$AA$2:$AG$194,7,FALSE)</f>
        <v>Dryland</v>
      </c>
    </row>
    <row r="1097" spans="1:12" x14ac:dyDescent="0.25">
      <c r="A1097">
        <v>3946</v>
      </c>
      <c r="B1097">
        <v>302</v>
      </c>
      <c r="C1097">
        <f t="shared" si="17"/>
        <v>75.5</v>
      </c>
      <c r="D1097">
        <v>1100</v>
      </c>
      <c r="E1097">
        <v>365</v>
      </c>
      <c r="F1097" t="str">
        <f>VLOOKUP($D1097,[1]LUTs!$D$2:$H$64, 2, FALSE)</f>
        <v>South East NSW</v>
      </c>
      <c r="G1097" t="str">
        <f>VLOOKUP($D1097,[1]LUTs!$D$2:$H$64, 3, FALSE)</f>
        <v>NSW</v>
      </c>
      <c r="H1097" t="str">
        <f>VLOOKUP(G1097,[1]LUTs!V$2:W$9, 2, FALSE)</f>
        <v>New South Wales</v>
      </c>
      <c r="I1097" t="str">
        <f>VLOOKUP($E1097,[1]LUTs!$AA$2:$AG$194, 4, FALSE)</f>
        <v>Land in transition</v>
      </c>
      <c r="J1097" t="str">
        <f>VLOOKUP($E1097,[1]LUTs!$AA$2:$AG$194,5,FALSE)</f>
        <v>Livestock production</v>
      </c>
      <c r="K1097" t="str">
        <f>VLOOKUP($E1097,[1]LUTs!$AA$2:$AG$194,6,FALSE)</f>
        <v>Agriculture</v>
      </c>
      <c r="L1097" t="str">
        <f>VLOOKUP($E1097,[1]LUTs!$AA$2:$AG$194,7,FALSE)</f>
        <v>Dryland</v>
      </c>
    </row>
    <row r="1098" spans="1:12" x14ac:dyDescent="0.25">
      <c r="A1098">
        <v>3998</v>
      </c>
      <c r="B1098">
        <v>13614</v>
      </c>
      <c r="C1098">
        <f t="shared" si="17"/>
        <v>3403.5</v>
      </c>
      <c r="D1098">
        <v>1100</v>
      </c>
      <c r="E1098">
        <v>420</v>
      </c>
      <c r="F1098" t="str">
        <f>VLOOKUP($D1098,[1]LUTs!$D$2:$H$64, 2, FALSE)</f>
        <v>South East NSW</v>
      </c>
      <c r="G1098" t="str">
        <f>VLOOKUP($D1098,[1]LUTs!$D$2:$H$64, 3, FALSE)</f>
        <v>NSW</v>
      </c>
      <c r="H1098" t="str">
        <f>VLOOKUP(G1098,[1]LUTs!V$2:W$9, 2, FALSE)</f>
        <v>New South Wales</v>
      </c>
      <c r="I1098" t="str">
        <f>VLOOKUP($E1098,[1]LUTs!$AA$2:$AG$194, 4, FALSE)</f>
        <v xml:space="preserve">Irrigated pastures </v>
      </c>
      <c r="J1098" t="str">
        <f>VLOOKUP($E1098,[1]LUTs!$AA$2:$AG$194,5,FALSE)</f>
        <v>Livestock production</v>
      </c>
      <c r="K1098" t="str">
        <f>VLOOKUP($E1098,[1]LUTs!$AA$2:$AG$194,6,FALSE)</f>
        <v>Agriculture</v>
      </c>
      <c r="L1098" t="str">
        <f>VLOOKUP($E1098,[1]LUTs!$AA$2:$AG$194,7,FALSE)</f>
        <v>Irrigated</v>
      </c>
    </row>
    <row r="1099" spans="1:12" x14ac:dyDescent="0.25">
      <c r="A1099">
        <v>4026</v>
      </c>
      <c r="B1099">
        <v>20357</v>
      </c>
      <c r="C1099">
        <f t="shared" si="17"/>
        <v>5089.25</v>
      </c>
      <c r="D1099">
        <v>1100</v>
      </c>
      <c r="E1099">
        <v>424</v>
      </c>
      <c r="F1099" t="str">
        <f>VLOOKUP($D1099,[1]LUTs!$D$2:$H$64, 2, FALSE)</f>
        <v>South East NSW</v>
      </c>
      <c r="G1099" t="str">
        <f>VLOOKUP($D1099,[1]LUTs!$D$2:$H$64, 3, FALSE)</f>
        <v>NSW</v>
      </c>
      <c r="H1099" t="str">
        <f>VLOOKUP(G1099,[1]LUTs!V$2:W$9, 2, FALSE)</f>
        <v>New South Wales</v>
      </c>
      <c r="I1099" t="str">
        <f>VLOOKUP($E1099,[1]LUTs!$AA$2:$AG$194, 4, FALSE)</f>
        <v xml:space="preserve">Irrigated pastures </v>
      </c>
      <c r="J1099" t="str">
        <f>VLOOKUP($E1099,[1]LUTs!$AA$2:$AG$194,5,FALSE)</f>
        <v>Livestock production</v>
      </c>
      <c r="K1099" t="str">
        <f>VLOOKUP($E1099,[1]LUTs!$AA$2:$AG$194,6,FALSE)</f>
        <v>Agriculture</v>
      </c>
      <c r="L1099" t="str">
        <f>VLOOKUP($E1099,[1]LUTs!$AA$2:$AG$194,7,FALSE)</f>
        <v>Irrigated</v>
      </c>
    </row>
    <row r="1100" spans="1:12" x14ac:dyDescent="0.25">
      <c r="A1100">
        <v>3952</v>
      </c>
      <c r="B1100">
        <v>941</v>
      </c>
      <c r="C1100">
        <f t="shared" si="17"/>
        <v>235.25</v>
      </c>
      <c r="D1100">
        <v>1100</v>
      </c>
      <c r="E1100">
        <v>430</v>
      </c>
      <c r="F1100" t="str">
        <f>VLOOKUP($D1100,[1]LUTs!$D$2:$H$64, 2, FALSE)</f>
        <v>South East NSW</v>
      </c>
      <c r="G1100" t="str">
        <f>VLOOKUP($D1100,[1]LUTs!$D$2:$H$64, 3, FALSE)</f>
        <v>NSW</v>
      </c>
      <c r="H1100" t="str">
        <f>VLOOKUP(G1100,[1]LUTs!V$2:W$9, 2, FALSE)</f>
        <v>New South Wales</v>
      </c>
      <c r="I1100" t="str">
        <f>VLOOKUP($E1100,[1]LUTs!$AA$2:$AG$194, 4, FALSE)</f>
        <v>Irrigated cropping</v>
      </c>
      <c r="J1100" t="str">
        <f>VLOOKUP($E1100,[1]LUTs!$AA$2:$AG$194,5,FALSE)</f>
        <v>Cropping</v>
      </c>
      <c r="K1100" t="str">
        <f>VLOOKUP($E1100,[1]LUTs!$AA$2:$AG$194,6,FALSE)</f>
        <v>Agriculture</v>
      </c>
      <c r="L1100" t="str">
        <f>VLOOKUP($E1100,[1]LUTs!$AA$2:$AG$194,7,FALSE)</f>
        <v>Irrigated</v>
      </c>
    </row>
    <row r="1101" spans="1:12" x14ac:dyDescent="0.25">
      <c r="A1101">
        <v>3747</v>
      </c>
      <c r="B1101">
        <v>1037</v>
      </c>
      <c r="C1101">
        <f t="shared" si="17"/>
        <v>259.25</v>
      </c>
      <c r="D1101">
        <v>1100</v>
      </c>
      <c r="E1101">
        <v>440</v>
      </c>
      <c r="F1101" t="str">
        <f>VLOOKUP($D1101,[1]LUTs!$D$2:$H$64, 2, FALSE)</f>
        <v>South East NSW</v>
      </c>
      <c r="G1101" t="str">
        <f>VLOOKUP($D1101,[1]LUTs!$D$2:$H$64, 3, FALSE)</f>
        <v>NSW</v>
      </c>
      <c r="H1101" t="str">
        <f>VLOOKUP(G1101,[1]LUTs!V$2:W$9, 2, FALSE)</f>
        <v>New South Wales</v>
      </c>
      <c r="I1101" t="str">
        <f>VLOOKUP($E1101,[1]LUTs!$AA$2:$AG$194, 4, FALSE)</f>
        <v>Irrigated horticulture</v>
      </c>
      <c r="J1101" t="str">
        <f>VLOOKUP($E1101,[1]LUTs!$AA$2:$AG$194,5,FALSE)</f>
        <v>Horticulture</v>
      </c>
      <c r="K1101" t="str">
        <f>VLOOKUP($E1101,[1]LUTs!$AA$2:$AG$194,6,FALSE)</f>
        <v>Agriculture</v>
      </c>
      <c r="L1101" t="str">
        <f>VLOOKUP($E1101,[1]LUTs!$AA$2:$AG$194,7,FALSE)</f>
        <v>Irrigated</v>
      </c>
    </row>
    <row r="1102" spans="1:12" x14ac:dyDescent="0.25">
      <c r="A1102">
        <v>3956</v>
      </c>
      <c r="B1102">
        <v>148</v>
      </c>
      <c r="C1102">
        <f t="shared" si="17"/>
        <v>37</v>
      </c>
      <c r="D1102">
        <v>1100</v>
      </c>
      <c r="E1102">
        <v>441</v>
      </c>
      <c r="F1102" t="str">
        <f>VLOOKUP($D1102,[1]LUTs!$D$2:$H$64, 2, FALSE)</f>
        <v>South East NSW</v>
      </c>
      <c r="G1102" t="str">
        <f>VLOOKUP($D1102,[1]LUTs!$D$2:$H$64, 3, FALSE)</f>
        <v>NSW</v>
      </c>
      <c r="H1102" t="str">
        <f>VLOOKUP(G1102,[1]LUTs!V$2:W$9, 2, FALSE)</f>
        <v>New South Wales</v>
      </c>
      <c r="I1102" t="str">
        <f>VLOOKUP($E1102,[1]LUTs!$AA$2:$AG$194, 4, FALSE)</f>
        <v>Irrigated horticulture</v>
      </c>
      <c r="J1102" t="str">
        <f>VLOOKUP($E1102,[1]LUTs!$AA$2:$AG$194,5,FALSE)</f>
        <v>Horticulture</v>
      </c>
      <c r="K1102" t="str">
        <f>VLOOKUP($E1102,[1]LUTs!$AA$2:$AG$194,6,FALSE)</f>
        <v>Agriculture</v>
      </c>
      <c r="L1102" t="str">
        <f>VLOOKUP($E1102,[1]LUTs!$AA$2:$AG$194,7,FALSE)</f>
        <v>Irrigated</v>
      </c>
    </row>
    <row r="1103" spans="1:12" x14ac:dyDescent="0.25">
      <c r="A1103">
        <v>3783</v>
      </c>
      <c r="B1103">
        <v>239</v>
      </c>
      <c r="C1103">
        <f t="shared" si="17"/>
        <v>59.75</v>
      </c>
      <c r="D1103">
        <v>1100</v>
      </c>
      <c r="E1103">
        <v>442</v>
      </c>
      <c r="F1103" t="str">
        <f>VLOOKUP($D1103,[1]LUTs!$D$2:$H$64, 2, FALSE)</f>
        <v>South East NSW</v>
      </c>
      <c r="G1103" t="str">
        <f>VLOOKUP($D1103,[1]LUTs!$D$2:$H$64, 3, FALSE)</f>
        <v>NSW</v>
      </c>
      <c r="H1103" t="str">
        <f>VLOOKUP(G1103,[1]LUTs!V$2:W$9, 2, FALSE)</f>
        <v>New South Wales</v>
      </c>
      <c r="I1103" t="str">
        <f>VLOOKUP($E1103,[1]LUTs!$AA$2:$AG$194, 4, FALSE)</f>
        <v>Irrigated horticulture</v>
      </c>
      <c r="J1103" t="str">
        <f>VLOOKUP($E1103,[1]LUTs!$AA$2:$AG$194,5,FALSE)</f>
        <v>Horticulture</v>
      </c>
      <c r="K1103" t="str">
        <f>VLOOKUP($E1103,[1]LUTs!$AA$2:$AG$194,6,FALSE)</f>
        <v>Agriculture</v>
      </c>
      <c r="L1103" t="str">
        <f>VLOOKUP($E1103,[1]LUTs!$AA$2:$AG$194,7,FALSE)</f>
        <v>Irrigated</v>
      </c>
    </row>
    <row r="1104" spans="1:12" x14ac:dyDescent="0.25">
      <c r="A1104">
        <v>3984</v>
      </c>
      <c r="B1104">
        <v>37</v>
      </c>
      <c r="C1104">
        <f t="shared" si="17"/>
        <v>9.25</v>
      </c>
      <c r="D1104">
        <v>1100</v>
      </c>
      <c r="E1104">
        <v>444</v>
      </c>
      <c r="F1104" t="str">
        <f>VLOOKUP($D1104,[1]LUTs!$D$2:$H$64, 2, FALSE)</f>
        <v>South East NSW</v>
      </c>
      <c r="G1104" t="str">
        <f>VLOOKUP($D1104,[1]LUTs!$D$2:$H$64, 3, FALSE)</f>
        <v>NSW</v>
      </c>
      <c r="H1104" t="str">
        <f>VLOOKUP(G1104,[1]LUTs!V$2:W$9, 2, FALSE)</f>
        <v>New South Wales</v>
      </c>
      <c r="I1104" t="str">
        <f>VLOOKUP($E1104,[1]LUTs!$AA$2:$AG$194, 4, FALSE)</f>
        <v>Irrigated horticulture</v>
      </c>
      <c r="J1104" t="str">
        <f>VLOOKUP($E1104,[1]LUTs!$AA$2:$AG$194,5,FALSE)</f>
        <v>Horticulture</v>
      </c>
      <c r="K1104" t="str">
        <f>VLOOKUP($E1104,[1]LUTs!$AA$2:$AG$194,6,FALSE)</f>
        <v>Agriculture</v>
      </c>
      <c r="L1104" t="str">
        <f>VLOOKUP($E1104,[1]LUTs!$AA$2:$AG$194,7,FALSE)</f>
        <v>Irrigated</v>
      </c>
    </row>
    <row r="1105" spans="1:12" x14ac:dyDescent="0.25">
      <c r="A1105">
        <v>3784</v>
      </c>
      <c r="B1105">
        <v>569</v>
      </c>
      <c r="C1105">
        <f t="shared" si="17"/>
        <v>142.25</v>
      </c>
      <c r="D1105">
        <v>1100</v>
      </c>
      <c r="E1105">
        <v>449</v>
      </c>
      <c r="F1105" t="str">
        <f>VLOOKUP($D1105,[1]LUTs!$D$2:$H$64, 2, FALSE)</f>
        <v>South East NSW</v>
      </c>
      <c r="G1105" t="str">
        <f>VLOOKUP($D1105,[1]LUTs!$D$2:$H$64, 3, FALSE)</f>
        <v>NSW</v>
      </c>
      <c r="H1105" t="str">
        <f>VLOOKUP(G1105,[1]LUTs!V$2:W$9, 2, FALSE)</f>
        <v>New South Wales</v>
      </c>
      <c r="I1105" t="str">
        <f>VLOOKUP($E1105,[1]LUTs!$AA$2:$AG$194, 4, FALSE)</f>
        <v>Irrigated horticulture</v>
      </c>
      <c r="J1105" t="str">
        <f>VLOOKUP($E1105,[1]LUTs!$AA$2:$AG$194,5,FALSE)</f>
        <v>Horticulture</v>
      </c>
      <c r="K1105" t="str">
        <f>VLOOKUP($E1105,[1]LUTs!$AA$2:$AG$194,6,FALSE)</f>
        <v>Agriculture</v>
      </c>
      <c r="L1105" t="str">
        <f>VLOOKUP($E1105,[1]LUTs!$AA$2:$AG$194,7,FALSE)</f>
        <v>Irrigated</v>
      </c>
    </row>
    <row r="1106" spans="1:12" x14ac:dyDescent="0.25">
      <c r="A1106">
        <v>4555</v>
      </c>
      <c r="B1106">
        <v>5</v>
      </c>
      <c r="C1106">
        <f t="shared" si="17"/>
        <v>1.25</v>
      </c>
      <c r="D1106">
        <v>1100</v>
      </c>
      <c r="E1106">
        <v>450</v>
      </c>
      <c r="F1106" t="str">
        <f>VLOOKUP($D1106,[1]LUTs!$D$2:$H$64, 2, FALSE)</f>
        <v>South East NSW</v>
      </c>
      <c r="G1106" t="str">
        <f>VLOOKUP($D1106,[1]LUTs!$D$2:$H$64, 3, FALSE)</f>
        <v>NSW</v>
      </c>
      <c r="H1106" t="str">
        <f>VLOOKUP(G1106,[1]LUTs!V$2:W$9, 2, FALSE)</f>
        <v>New South Wales</v>
      </c>
      <c r="I1106" t="str">
        <f>VLOOKUP($E1106,[1]LUTs!$AA$2:$AG$194, 4, FALSE)</f>
        <v>Irrigated horticulture</v>
      </c>
      <c r="J1106" t="str">
        <f>VLOOKUP($E1106,[1]LUTs!$AA$2:$AG$194,5,FALSE)</f>
        <v>Horticulture</v>
      </c>
      <c r="K1106" t="str">
        <f>VLOOKUP($E1106,[1]LUTs!$AA$2:$AG$194,6,FALSE)</f>
        <v>Agriculture</v>
      </c>
      <c r="L1106" t="str">
        <f>VLOOKUP($E1106,[1]LUTs!$AA$2:$AG$194,7,FALSE)</f>
        <v>Irrigated</v>
      </c>
    </row>
    <row r="1107" spans="1:12" x14ac:dyDescent="0.25">
      <c r="A1107">
        <v>3889</v>
      </c>
      <c r="B1107">
        <v>97</v>
      </c>
      <c r="C1107">
        <f t="shared" si="17"/>
        <v>24.25</v>
      </c>
      <c r="D1107">
        <v>1100</v>
      </c>
      <c r="E1107">
        <v>451</v>
      </c>
      <c r="F1107" t="str">
        <f>VLOOKUP($D1107,[1]LUTs!$D$2:$H$64, 2, FALSE)</f>
        <v>South East NSW</v>
      </c>
      <c r="G1107" t="str">
        <f>VLOOKUP($D1107,[1]LUTs!$D$2:$H$64, 3, FALSE)</f>
        <v>NSW</v>
      </c>
      <c r="H1107" t="str">
        <f>VLOOKUP(G1107,[1]LUTs!V$2:W$9, 2, FALSE)</f>
        <v>New South Wales</v>
      </c>
      <c r="I1107" t="str">
        <f>VLOOKUP($E1107,[1]LUTs!$AA$2:$AG$194, 4, FALSE)</f>
        <v>Irrigated horticulture</v>
      </c>
      <c r="J1107" t="str">
        <f>VLOOKUP($E1107,[1]LUTs!$AA$2:$AG$194,5,FALSE)</f>
        <v>Horticulture</v>
      </c>
      <c r="K1107" t="str">
        <f>VLOOKUP($E1107,[1]LUTs!$AA$2:$AG$194,6,FALSE)</f>
        <v>Agriculture</v>
      </c>
      <c r="L1107" t="str">
        <f>VLOOKUP($E1107,[1]LUTs!$AA$2:$AG$194,7,FALSE)</f>
        <v>Irrigated</v>
      </c>
    </row>
    <row r="1108" spans="1:12" x14ac:dyDescent="0.25">
      <c r="A1108">
        <v>4132</v>
      </c>
      <c r="B1108">
        <v>15</v>
      </c>
      <c r="C1108">
        <f t="shared" si="17"/>
        <v>3.75</v>
      </c>
      <c r="D1108">
        <v>1100</v>
      </c>
      <c r="E1108">
        <v>453</v>
      </c>
      <c r="F1108" t="str">
        <f>VLOOKUP($D1108,[1]LUTs!$D$2:$H$64, 2, FALSE)</f>
        <v>South East NSW</v>
      </c>
      <c r="G1108" t="str">
        <f>VLOOKUP($D1108,[1]LUTs!$D$2:$H$64, 3, FALSE)</f>
        <v>NSW</v>
      </c>
      <c r="H1108" t="str">
        <f>VLOOKUP(G1108,[1]LUTs!V$2:W$9, 2, FALSE)</f>
        <v>New South Wales</v>
      </c>
      <c r="I1108" t="str">
        <f>VLOOKUP($E1108,[1]LUTs!$AA$2:$AG$194, 4, FALSE)</f>
        <v>Irrigated horticulture</v>
      </c>
      <c r="J1108" t="str">
        <f>VLOOKUP($E1108,[1]LUTs!$AA$2:$AG$194,5,FALSE)</f>
        <v>Horticulture</v>
      </c>
      <c r="K1108" t="str">
        <f>VLOOKUP($E1108,[1]LUTs!$AA$2:$AG$194,6,FALSE)</f>
        <v>Agriculture</v>
      </c>
      <c r="L1108" t="str">
        <f>VLOOKUP($E1108,[1]LUTs!$AA$2:$AG$194,7,FALSE)</f>
        <v>Irrigated</v>
      </c>
    </row>
    <row r="1109" spans="1:12" x14ac:dyDescent="0.25">
      <c r="A1109">
        <v>4215</v>
      </c>
      <c r="B1109">
        <v>694</v>
      </c>
      <c r="C1109">
        <f t="shared" si="17"/>
        <v>173.5</v>
      </c>
      <c r="D1109">
        <v>1100</v>
      </c>
      <c r="E1109">
        <v>454</v>
      </c>
      <c r="F1109" t="str">
        <f>VLOOKUP($D1109,[1]LUTs!$D$2:$H$64, 2, FALSE)</f>
        <v>South East NSW</v>
      </c>
      <c r="G1109" t="str">
        <f>VLOOKUP($D1109,[1]LUTs!$D$2:$H$64, 3, FALSE)</f>
        <v>NSW</v>
      </c>
      <c r="H1109" t="str">
        <f>VLOOKUP(G1109,[1]LUTs!V$2:W$9, 2, FALSE)</f>
        <v>New South Wales</v>
      </c>
      <c r="I1109" t="str">
        <f>VLOOKUP($E1109,[1]LUTs!$AA$2:$AG$194, 4, FALSE)</f>
        <v>Irrigated horticulture</v>
      </c>
      <c r="J1109" t="str">
        <f>VLOOKUP($E1109,[1]LUTs!$AA$2:$AG$194,5,FALSE)</f>
        <v>Horticulture</v>
      </c>
      <c r="K1109" t="str">
        <f>VLOOKUP($E1109,[1]LUTs!$AA$2:$AG$194,6,FALSE)</f>
        <v>Agriculture</v>
      </c>
      <c r="L1109" t="str">
        <f>VLOOKUP($E1109,[1]LUTs!$AA$2:$AG$194,7,FALSE)</f>
        <v>Irrigated</v>
      </c>
    </row>
    <row r="1110" spans="1:12" x14ac:dyDescent="0.25">
      <c r="A1110">
        <v>3953</v>
      </c>
      <c r="B1110">
        <v>109</v>
      </c>
      <c r="C1110">
        <f t="shared" si="17"/>
        <v>27.25</v>
      </c>
      <c r="D1110">
        <v>1100</v>
      </c>
      <c r="E1110">
        <v>510</v>
      </c>
      <c r="F1110" t="str">
        <f>VLOOKUP($D1110,[1]LUTs!$D$2:$H$64, 2, FALSE)</f>
        <v>South East NSW</v>
      </c>
      <c r="G1110" t="str">
        <f>VLOOKUP($D1110,[1]LUTs!$D$2:$H$64, 3, FALSE)</f>
        <v>NSW</v>
      </c>
      <c r="H1110" t="str">
        <f>VLOOKUP(G1110,[1]LUTs!V$2:W$9, 2, FALSE)</f>
        <v>New South Wales</v>
      </c>
      <c r="I1110" t="str">
        <f>VLOOKUP($E1110,[1]LUTs!$AA$2:$AG$194, 4, FALSE)</f>
        <v>Intensive plant production</v>
      </c>
      <c r="J1110" t="str">
        <f>VLOOKUP($E1110,[1]LUTs!$AA$2:$AG$194,5,FALSE)</f>
        <v>Horticulture</v>
      </c>
      <c r="K1110" t="str">
        <f>VLOOKUP($E1110,[1]LUTs!$AA$2:$AG$194,6,FALSE)</f>
        <v>Agriculture</v>
      </c>
      <c r="L1110" t="str">
        <f>VLOOKUP($E1110,[1]LUTs!$AA$2:$AG$194,7,FALSE)</f>
        <v>Irrigated</v>
      </c>
    </row>
    <row r="1111" spans="1:12" x14ac:dyDescent="0.25">
      <c r="A1111">
        <v>3876</v>
      </c>
      <c r="B1111">
        <v>292</v>
      </c>
      <c r="C1111">
        <f t="shared" si="17"/>
        <v>73</v>
      </c>
      <c r="D1111">
        <v>1100</v>
      </c>
      <c r="E1111">
        <v>511</v>
      </c>
      <c r="F1111" t="str">
        <f>VLOOKUP($D1111,[1]LUTs!$D$2:$H$64, 2, FALSE)</f>
        <v>South East NSW</v>
      </c>
      <c r="G1111" t="str">
        <f>VLOOKUP($D1111,[1]LUTs!$D$2:$H$64, 3, FALSE)</f>
        <v>NSW</v>
      </c>
      <c r="H1111" t="str">
        <f>VLOOKUP(G1111,[1]LUTs!V$2:W$9, 2, FALSE)</f>
        <v>New South Wales</v>
      </c>
      <c r="I1111" t="str">
        <f>VLOOKUP($E1111,[1]LUTs!$AA$2:$AG$194, 4, FALSE)</f>
        <v>Intensive plant production</v>
      </c>
      <c r="J1111" t="str">
        <f>VLOOKUP($E1111,[1]LUTs!$AA$2:$AG$194,5,FALSE)</f>
        <v>Horticulture</v>
      </c>
      <c r="K1111" t="str">
        <f>VLOOKUP($E1111,[1]LUTs!$AA$2:$AG$194,6,FALSE)</f>
        <v>Agriculture</v>
      </c>
      <c r="L1111" t="str">
        <f>VLOOKUP($E1111,[1]LUTs!$AA$2:$AG$194,7,FALSE)</f>
        <v>Irrigated</v>
      </c>
    </row>
    <row r="1112" spans="1:12" x14ac:dyDescent="0.25">
      <c r="A1112">
        <v>3888</v>
      </c>
      <c r="B1112">
        <v>209</v>
      </c>
      <c r="C1112">
        <f t="shared" si="17"/>
        <v>52.25</v>
      </c>
      <c r="D1112">
        <v>1100</v>
      </c>
      <c r="E1112">
        <v>512</v>
      </c>
      <c r="F1112" t="str">
        <f>VLOOKUP($D1112,[1]LUTs!$D$2:$H$64, 2, FALSE)</f>
        <v>South East NSW</v>
      </c>
      <c r="G1112" t="str">
        <f>VLOOKUP($D1112,[1]LUTs!$D$2:$H$64, 3, FALSE)</f>
        <v>NSW</v>
      </c>
      <c r="H1112" t="str">
        <f>VLOOKUP(G1112,[1]LUTs!V$2:W$9, 2, FALSE)</f>
        <v>New South Wales</v>
      </c>
      <c r="I1112" t="str">
        <f>VLOOKUP($E1112,[1]LUTs!$AA$2:$AG$194, 4, FALSE)</f>
        <v>Intensive plant production</v>
      </c>
      <c r="J1112" t="str">
        <f>VLOOKUP($E1112,[1]LUTs!$AA$2:$AG$194,5,FALSE)</f>
        <v>Horticulture</v>
      </c>
      <c r="K1112" t="str">
        <f>VLOOKUP($E1112,[1]LUTs!$AA$2:$AG$194,6,FALSE)</f>
        <v>Agriculture</v>
      </c>
      <c r="L1112" t="str">
        <f>VLOOKUP($E1112,[1]LUTs!$AA$2:$AG$194,7,FALSE)</f>
        <v>Irrigated</v>
      </c>
    </row>
    <row r="1113" spans="1:12" x14ac:dyDescent="0.25">
      <c r="A1113">
        <v>4002</v>
      </c>
      <c r="B1113">
        <v>10</v>
      </c>
      <c r="C1113">
        <f t="shared" si="17"/>
        <v>2.5</v>
      </c>
      <c r="D1113">
        <v>1100</v>
      </c>
      <c r="E1113">
        <v>513</v>
      </c>
      <c r="F1113" t="str">
        <f>VLOOKUP($D1113,[1]LUTs!$D$2:$H$64, 2, FALSE)</f>
        <v>South East NSW</v>
      </c>
      <c r="G1113" t="str">
        <f>VLOOKUP($D1113,[1]LUTs!$D$2:$H$64, 3, FALSE)</f>
        <v>NSW</v>
      </c>
      <c r="H1113" t="str">
        <f>VLOOKUP(G1113,[1]LUTs!V$2:W$9, 2, FALSE)</f>
        <v>New South Wales</v>
      </c>
      <c r="I1113" t="str">
        <f>VLOOKUP($E1113,[1]LUTs!$AA$2:$AG$194, 4, FALSE)</f>
        <v>Intensive plant production</v>
      </c>
      <c r="J1113" t="str">
        <f>VLOOKUP($E1113,[1]LUTs!$AA$2:$AG$194,5,FALSE)</f>
        <v>Horticulture</v>
      </c>
      <c r="K1113" t="str">
        <f>VLOOKUP($E1113,[1]LUTs!$AA$2:$AG$194,6,FALSE)</f>
        <v>Agriculture</v>
      </c>
      <c r="L1113" t="str">
        <f>VLOOKUP($E1113,[1]LUTs!$AA$2:$AG$194,7,FALSE)</f>
        <v>Irrigated</v>
      </c>
    </row>
    <row r="1114" spans="1:12" x14ac:dyDescent="0.25">
      <c r="A1114">
        <v>3917</v>
      </c>
      <c r="B1114">
        <v>21</v>
      </c>
      <c r="C1114">
        <f t="shared" si="17"/>
        <v>5.25</v>
      </c>
      <c r="D1114">
        <v>1100</v>
      </c>
      <c r="E1114">
        <v>515</v>
      </c>
      <c r="F1114" t="str">
        <f>VLOOKUP($D1114,[1]LUTs!$D$2:$H$64, 2, FALSE)</f>
        <v>South East NSW</v>
      </c>
      <c r="G1114" t="str">
        <f>VLOOKUP($D1114,[1]LUTs!$D$2:$H$64, 3, FALSE)</f>
        <v>NSW</v>
      </c>
      <c r="H1114" t="str">
        <f>VLOOKUP(G1114,[1]LUTs!V$2:W$9, 2, FALSE)</f>
        <v>New South Wales</v>
      </c>
      <c r="I1114" t="str">
        <f>VLOOKUP($E1114,[1]LUTs!$AA$2:$AG$194, 4, FALSE)</f>
        <v>Intensive plant production</v>
      </c>
      <c r="J1114" t="str">
        <f>VLOOKUP($E1114,[1]LUTs!$AA$2:$AG$194,5,FALSE)</f>
        <v>Horticulture</v>
      </c>
      <c r="K1114" t="str">
        <f>VLOOKUP($E1114,[1]LUTs!$AA$2:$AG$194,6,FALSE)</f>
        <v>Agriculture</v>
      </c>
      <c r="L1114" t="str">
        <f>VLOOKUP($E1114,[1]LUTs!$AA$2:$AG$194,7,FALSE)</f>
        <v>Dryland</v>
      </c>
    </row>
    <row r="1115" spans="1:12" x14ac:dyDescent="0.25">
      <c r="A1115">
        <v>3717</v>
      </c>
      <c r="B1115">
        <v>3200</v>
      </c>
      <c r="C1115">
        <f t="shared" si="17"/>
        <v>800</v>
      </c>
      <c r="D1115">
        <v>1100</v>
      </c>
      <c r="E1115">
        <v>520</v>
      </c>
      <c r="F1115" t="str">
        <f>VLOOKUP($D1115,[1]LUTs!$D$2:$H$64, 2, FALSE)</f>
        <v>South East NSW</v>
      </c>
      <c r="G1115" t="str">
        <f>VLOOKUP($D1115,[1]LUTs!$D$2:$H$64, 3, FALSE)</f>
        <v>NSW</v>
      </c>
      <c r="H1115" t="str">
        <f>VLOOKUP(G1115,[1]LUTs!V$2:W$9, 2, FALSE)</f>
        <v>New South Wales</v>
      </c>
      <c r="I1115" t="str">
        <f>VLOOKUP($E1115,[1]LUTs!$AA$2:$AG$194, 4, FALSE)</f>
        <v>Intensive animal production</v>
      </c>
      <c r="J1115" t="str">
        <f>VLOOKUP($E1115,[1]LUTs!$AA$2:$AG$194,5,FALSE)</f>
        <v>Livestock production</v>
      </c>
      <c r="K1115" t="str">
        <f>VLOOKUP($E1115,[1]LUTs!$AA$2:$AG$194,6,FALSE)</f>
        <v>Agriculture</v>
      </c>
      <c r="L1115" t="str">
        <f>VLOOKUP($E1115,[1]LUTs!$AA$2:$AG$194,7,FALSE)</f>
        <v>Dryland</v>
      </c>
    </row>
    <row r="1116" spans="1:12" x14ac:dyDescent="0.25">
      <c r="A1116">
        <v>3951</v>
      </c>
      <c r="B1116">
        <v>1908</v>
      </c>
      <c r="C1116">
        <f t="shared" si="17"/>
        <v>477</v>
      </c>
      <c r="D1116">
        <v>1100</v>
      </c>
      <c r="E1116">
        <v>521</v>
      </c>
      <c r="F1116" t="str">
        <f>VLOOKUP($D1116,[1]LUTs!$D$2:$H$64, 2, FALSE)</f>
        <v>South East NSW</v>
      </c>
      <c r="G1116" t="str">
        <f>VLOOKUP($D1116,[1]LUTs!$D$2:$H$64, 3, FALSE)</f>
        <v>NSW</v>
      </c>
      <c r="H1116" t="str">
        <f>VLOOKUP(G1116,[1]LUTs!V$2:W$9, 2, FALSE)</f>
        <v>New South Wales</v>
      </c>
      <c r="I1116" t="str">
        <f>VLOOKUP($E1116,[1]LUTs!$AA$2:$AG$194, 4, FALSE)</f>
        <v>Intensive animal production</v>
      </c>
      <c r="J1116" t="str">
        <f>VLOOKUP($E1116,[1]LUTs!$AA$2:$AG$194,5,FALSE)</f>
        <v>Livestock production</v>
      </c>
      <c r="K1116" t="str">
        <f>VLOOKUP($E1116,[1]LUTs!$AA$2:$AG$194,6,FALSE)</f>
        <v>Agriculture</v>
      </c>
      <c r="L1116" t="str">
        <f>VLOOKUP($E1116,[1]LUTs!$AA$2:$AG$194,7,FALSE)</f>
        <v>Dryland</v>
      </c>
    </row>
    <row r="1117" spans="1:12" x14ac:dyDescent="0.25">
      <c r="A1117">
        <v>3745</v>
      </c>
      <c r="B1117">
        <v>177</v>
      </c>
      <c r="C1117">
        <f t="shared" si="17"/>
        <v>44.25</v>
      </c>
      <c r="D1117">
        <v>1100</v>
      </c>
      <c r="E1117">
        <v>522</v>
      </c>
      <c r="F1117" t="str">
        <f>VLOOKUP($D1117,[1]LUTs!$D$2:$H$64, 2, FALSE)</f>
        <v>South East NSW</v>
      </c>
      <c r="G1117" t="str">
        <f>VLOOKUP($D1117,[1]LUTs!$D$2:$H$64, 3, FALSE)</f>
        <v>NSW</v>
      </c>
      <c r="H1117" t="str">
        <f>VLOOKUP(G1117,[1]LUTs!V$2:W$9, 2, FALSE)</f>
        <v>New South Wales</v>
      </c>
      <c r="I1117" t="str">
        <f>VLOOKUP($E1117,[1]LUTs!$AA$2:$AG$194, 4, FALSE)</f>
        <v>Intensive animal production</v>
      </c>
      <c r="J1117" t="str">
        <f>VLOOKUP($E1117,[1]LUTs!$AA$2:$AG$194,5,FALSE)</f>
        <v>Livestock production</v>
      </c>
      <c r="K1117" t="str">
        <f>VLOOKUP($E1117,[1]LUTs!$AA$2:$AG$194,6,FALSE)</f>
        <v>Agriculture</v>
      </c>
      <c r="L1117" t="str">
        <f>VLOOKUP($E1117,[1]LUTs!$AA$2:$AG$194,7,FALSE)</f>
        <v>Dryland</v>
      </c>
    </row>
    <row r="1118" spans="1:12" x14ac:dyDescent="0.25">
      <c r="A1118">
        <v>3883</v>
      </c>
      <c r="B1118">
        <v>338</v>
      </c>
      <c r="C1118">
        <f t="shared" si="17"/>
        <v>84.5</v>
      </c>
      <c r="D1118">
        <v>1100</v>
      </c>
      <c r="E1118">
        <v>523</v>
      </c>
      <c r="F1118" t="str">
        <f>VLOOKUP($D1118,[1]LUTs!$D$2:$H$64, 2, FALSE)</f>
        <v>South East NSW</v>
      </c>
      <c r="G1118" t="str">
        <f>VLOOKUP($D1118,[1]LUTs!$D$2:$H$64, 3, FALSE)</f>
        <v>NSW</v>
      </c>
      <c r="H1118" t="str">
        <f>VLOOKUP(G1118,[1]LUTs!V$2:W$9, 2, FALSE)</f>
        <v>New South Wales</v>
      </c>
      <c r="I1118" t="str">
        <f>VLOOKUP($E1118,[1]LUTs!$AA$2:$AG$194, 4, FALSE)</f>
        <v>Intensive animal production</v>
      </c>
      <c r="J1118" t="str">
        <f>VLOOKUP($E1118,[1]LUTs!$AA$2:$AG$194,5,FALSE)</f>
        <v>Livestock production</v>
      </c>
      <c r="K1118" t="str">
        <f>VLOOKUP($E1118,[1]LUTs!$AA$2:$AG$194,6,FALSE)</f>
        <v>Agriculture</v>
      </c>
      <c r="L1118" t="str">
        <f>VLOOKUP($E1118,[1]LUTs!$AA$2:$AG$194,7,FALSE)</f>
        <v>Dryland</v>
      </c>
    </row>
    <row r="1119" spans="1:12" x14ac:dyDescent="0.25">
      <c r="A1119">
        <v>3855</v>
      </c>
      <c r="B1119">
        <v>90</v>
      </c>
      <c r="C1119">
        <f t="shared" si="17"/>
        <v>22.5</v>
      </c>
      <c r="D1119">
        <v>1100</v>
      </c>
      <c r="E1119">
        <v>524</v>
      </c>
      <c r="F1119" t="str">
        <f>VLOOKUP($D1119,[1]LUTs!$D$2:$H$64, 2, FALSE)</f>
        <v>South East NSW</v>
      </c>
      <c r="G1119" t="str">
        <f>VLOOKUP($D1119,[1]LUTs!$D$2:$H$64, 3, FALSE)</f>
        <v>NSW</v>
      </c>
      <c r="H1119" t="str">
        <f>VLOOKUP(G1119,[1]LUTs!V$2:W$9, 2, FALSE)</f>
        <v>New South Wales</v>
      </c>
      <c r="I1119" t="str">
        <f>VLOOKUP($E1119,[1]LUTs!$AA$2:$AG$194, 4, FALSE)</f>
        <v>Intensive animal production</v>
      </c>
      <c r="J1119" t="str">
        <f>VLOOKUP($E1119,[1]LUTs!$AA$2:$AG$194,5,FALSE)</f>
        <v>Livestock production</v>
      </c>
      <c r="K1119" t="str">
        <f>VLOOKUP($E1119,[1]LUTs!$AA$2:$AG$194,6,FALSE)</f>
        <v>Agriculture</v>
      </c>
      <c r="L1119" t="str">
        <f>VLOOKUP($E1119,[1]LUTs!$AA$2:$AG$194,7,FALSE)</f>
        <v>Dryland</v>
      </c>
    </row>
    <row r="1120" spans="1:12" x14ac:dyDescent="0.25">
      <c r="A1120">
        <v>4122</v>
      </c>
      <c r="B1120">
        <v>236</v>
      </c>
      <c r="C1120">
        <f t="shared" si="17"/>
        <v>59</v>
      </c>
      <c r="D1120">
        <v>1100</v>
      </c>
      <c r="E1120">
        <v>525</v>
      </c>
      <c r="F1120" t="str">
        <f>VLOOKUP($D1120,[1]LUTs!$D$2:$H$64, 2, FALSE)</f>
        <v>South East NSW</v>
      </c>
      <c r="G1120" t="str">
        <f>VLOOKUP($D1120,[1]LUTs!$D$2:$H$64, 3, FALSE)</f>
        <v>NSW</v>
      </c>
      <c r="H1120" t="str">
        <f>VLOOKUP(G1120,[1]LUTs!V$2:W$9, 2, FALSE)</f>
        <v>New South Wales</v>
      </c>
      <c r="I1120" t="str">
        <f>VLOOKUP($E1120,[1]LUTs!$AA$2:$AG$194, 4, FALSE)</f>
        <v>Intensive animal production</v>
      </c>
      <c r="J1120" t="str">
        <f>VLOOKUP($E1120,[1]LUTs!$AA$2:$AG$194,5,FALSE)</f>
        <v>Livestock production</v>
      </c>
      <c r="K1120" t="str">
        <f>VLOOKUP($E1120,[1]LUTs!$AA$2:$AG$194,6,FALSE)</f>
        <v>Agriculture</v>
      </c>
      <c r="L1120" t="str">
        <f>VLOOKUP($E1120,[1]LUTs!$AA$2:$AG$194,7,FALSE)</f>
        <v>Dryland</v>
      </c>
    </row>
    <row r="1121" spans="1:12" x14ac:dyDescent="0.25">
      <c r="A1121">
        <v>3777</v>
      </c>
      <c r="B1121">
        <v>12242</v>
      </c>
      <c r="C1121">
        <f t="shared" si="17"/>
        <v>3060.5</v>
      </c>
      <c r="D1121">
        <v>1100</v>
      </c>
      <c r="E1121">
        <v>526</v>
      </c>
      <c r="F1121" t="str">
        <f>VLOOKUP($D1121,[1]LUTs!$D$2:$H$64, 2, FALSE)</f>
        <v>South East NSW</v>
      </c>
      <c r="G1121" t="str">
        <f>VLOOKUP($D1121,[1]LUTs!$D$2:$H$64, 3, FALSE)</f>
        <v>NSW</v>
      </c>
      <c r="H1121" t="str">
        <f>VLOOKUP(G1121,[1]LUTs!V$2:W$9, 2, FALSE)</f>
        <v>New South Wales</v>
      </c>
      <c r="I1121" t="str">
        <f>VLOOKUP($E1121,[1]LUTs!$AA$2:$AG$194, 4, FALSE)</f>
        <v>Intensive animal production</v>
      </c>
      <c r="J1121" t="str">
        <f>VLOOKUP($E1121,[1]LUTs!$AA$2:$AG$194,5,FALSE)</f>
        <v>Livestock production</v>
      </c>
      <c r="K1121" t="str">
        <f>VLOOKUP($E1121,[1]LUTs!$AA$2:$AG$194,6,FALSE)</f>
        <v>Agriculture</v>
      </c>
      <c r="L1121" t="str">
        <f>VLOOKUP($E1121,[1]LUTs!$AA$2:$AG$194,7,FALSE)</f>
        <v>Dryland</v>
      </c>
    </row>
    <row r="1122" spans="1:12" x14ac:dyDescent="0.25">
      <c r="A1122">
        <v>3962</v>
      </c>
      <c r="B1122">
        <v>403</v>
      </c>
      <c r="C1122">
        <f t="shared" si="17"/>
        <v>100.75</v>
      </c>
      <c r="D1122">
        <v>1100</v>
      </c>
      <c r="E1122">
        <v>527</v>
      </c>
      <c r="F1122" t="str">
        <f>VLOOKUP($D1122,[1]LUTs!$D$2:$H$64, 2, FALSE)</f>
        <v>South East NSW</v>
      </c>
      <c r="G1122" t="str">
        <f>VLOOKUP($D1122,[1]LUTs!$D$2:$H$64, 3, FALSE)</f>
        <v>NSW</v>
      </c>
      <c r="H1122" t="str">
        <f>VLOOKUP(G1122,[1]LUTs!V$2:W$9, 2, FALSE)</f>
        <v>New South Wales</v>
      </c>
      <c r="I1122" t="str">
        <f>VLOOKUP($E1122,[1]LUTs!$AA$2:$AG$194, 4, FALSE)</f>
        <v>Intensive animal production</v>
      </c>
      <c r="J1122" t="str">
        <f>VLOOKUP($E1122,[1]LUTs!$AA$2:$AG$194,5,FALSE)</f>
        <v>Livestock production</v>
      </c>
      <c r="K1122" t="str">
        <f>VLOOKUP($E1122,[1]LUTs!$AA$2:$AG$194,6,FALSE)</f>
        <v>Agriculture</v>
      </c>
      <c r="L1122" t="str">
        <f>VLOOKUP($E1122,[1]LUTs!$AA$2:$AG$194,7,FALSE)</f>
        <v>Dryland</v>
      </c>
    </row>
    <row r="1123" spans="1:12" x14ac:dyDescent="0.25">
      <c r="A1123">
        <v>4159</v>
      </c>
      <c r="B1123">
        <v>107</v>
      </c>
      <c r="C1123">
        <f t="shared" si="17"/>
        <v>26.75</v>
      </c>
      <c r="D1123">
        <v>1100</v>
      </c>
      <c r="E1123">
        <v>528</v>
      </c>
      <c r="F1123" t="str">
        <f>VLOOKUP($D1123,[1]LUTs!$D$2:$H$64, 2, FALSE)</f>
        <v>South East NSW</v>
      </c>
      <c r="G1123" t="str">
        <f>VLOOKUP($D1123,[1]LUTs!$D$2:$H$64, 3, FALSE)</f>
        <v>NSW</v>
      </c>
      <c r="H1123" t="str">
        <f>VLOOKUP(G1123,[1]LUTs!V$2:W$9, 2, FALSE)</f>
        <v>New South Wales</v>
      </c>
      <c r="I1123" t="str">
        <f>VLOOKUP($E1123,[1]LUTs!$AA$2:$AG$194, 4, FALSE)</f>
        <v>Intensive animal production</v>
      </c>
      <c r="J1123" t="str">
        <f>VLOOKUP($E1123,[1]LUTs!$AA$2:$AG$194,5,FALSE)</f>
        <v>Livestock production</v>
      </c>
      <c r="K1123" t="str">
        <f>VLOOKUP($E1123,[1]LUTs!$AA$2:$AG$194,6,FALSE)</f>
        <v>Agriculture</v>
      </c>
      <c r="L1123" t="str">
        <f>VLOOKUP($E1123,[1]LUTs!$AA$2:$AG$194,7,FALSE)</f>
        <v>Dryland</v>
      </c>
    </row>
    <row r="1124" spans="1:12" x14ac:dyDescent="0.25">
      <c r="A1124">
        <v>3871</v>
      </c>
      <c r="B1124">
        <v>3522</v>
      </c>
      <c r="C1124">
        <f t="shared" si="17"/>
        <v>880.5</v>
      </c>
      <c r="D1124">
        <v>1100</v>
      </c>
      <c r="E1124">
        <v>530</v>
      </c>
      <c r="F1124" t="str">
        <f>VLOOKUP($D1124,[1]LUTs!$D$2:$H$64, 2, FALSE)</f>
        <v>South East NSW</v>
      </c>
      <c r="G1124" t="str">
        <f>VLOOKUP($D1124,[1]LUTs!$D$2:$H$64, 3, FALSE)</f>
        <v>NSW</v>
      </c>
      <c r="H1124" t="str">
        <f>VLOOKUP(G1124,[1]LUTs!V$2:W$9, 2, FALSE)</f>
        <v>New South Wales</v>
      </c>
      <c r="I1124" t="str">
        <f>VLOOKUP($E1124,[1]LUTs!$AA$2:$AG$194, 4, FALSE)</f>
        <v>Urban intensive uses</v>
      </c>
      <c r="J1124" t="str">
        <f>VLOOKUP($E1124,[1]LUTs!$AA$2:$AG$194,5,FALSE)</f>
        <v>Intensive uses</v>
      </c>
      <c r="K1124" t="str">
        <f>VLOOKUP($E1124,[1]LUTs!$AA$2:$AG$194,6,FALSE)</f>
        <v>Non-agriculture</v>
      </c>
      <c r="L1124" t="str">
        <f>VLOOKUP($E1124,[1]LUTs!$AA$2:$AG$194,7,FALSE)</f>
        <v>Dryland</v>
      </c>
    </row>
    <row r="1125" spans="1:12" x14ac:dyDescent="0.25">
      <c r="A1125">
        <v>3863</v>
      </c>
      <c r="B1125">
        <v>1845</v>
      </c>
      <c r="C1125">
        <f t="shared" si="17"/>
        <v>461.25</v>
      </c>
      <c r="D1125">
        <v>1100</v>
      </c>
      <c r="E1125">
        <v>531</v>
      </c>
      <c r="F1125" t="str">
        <f>VLOOKUP($D1125,[1]LUTs!$D$2:$H$64, 2, FALSE)</f>
        <v>South East NSW</v>
      </c>
      <c r="G1125" t="str">
        <f>VLOOKUP($D1125,[1]LUTs!$D$2:$H$64, 3, FALSE)</f>
        <v>NSW</v>
      </c>
      <c r="H1125" t="str">
        <f>VLOOKUP(G1125,[1]LUTs!V$2:W$9, 2, FALSE)</f>
        <v>New South Wales</v>
      </c>
      <c r="I1125" t="str">
        <f>VLOOKUP($E1125,[1]LUTs!$AA$2:$AG$194, 4, FALSE)</f>
        <v>Urban intensive uses</v>
      </c>
      <c r="J1125" t="str">
        <f>VLOOKUP($E1125,[1]LUTs!$AA$2:$AG$194,5,FALSE)</f>
        <v>Intensive uses</v>
      </c>
      <c r="K1125" t="str">
        <f>VLOOKUP($E1125,[1]LUTs!$AA$2:$AG$194,6,FALSE)</f>
        <v>Non-agriculture</v>
      </c>
      <c r="L1125" t="str">
        <f>VLOOKUP($E1125,[1]LUTs!$AA$2:$AG$194,7,FALSE)</f>
        <v>Dryland</v>
      </c>
    </row>
    <row r="1126" spans="1:12" x14ac:dyDescent="0.25">
      <c r="A1126">
        <v>3994</v>
      </c>
      <c r="B1126">
        <v>155</v>
      </c>
      <c r="C1126">
        <f t="shared" si="17"/>
        <v>38.75</v>
      </c>
      <c r="D1126">
        <v>1100</v>
      </c>
      <c r="E1126">
        <v>532</v>
      </c>
      <c r="F1126" t="str">
        <f>VLOOKUP($D1126,[1]LUTs!$D$2:$H$64, 2, FALSE)</f>
        <v>South East NSW</v>
      </c>
      <c r="G1126" t="str">
        <f>VLOOKUP($D1126,[1]LUTs!$D$2:$H$64, 3, FALSE)</f>
        <v>NSW</v>
      </c>
      <c r="H1126" t="str">
        <f>VLOOKUP(G1126,[1]LUTs!V$2:W$9, 2, FALSE)</f>
        <v>New South Wales</v>
      </c>
      <c r="I1126" t="str">
        <f>VLOOKUP($E1126,[1]LUTs!$AA$2:$AG$194, 4, FALSE)</f>
        <v>Urban intensive uses</v>
      </c>
      <c r="J1126" t="str">
        <f>VLOOKUP($E1126,[1]LUTs!$AA$2:$AG$194,5,FALSE)</f>
        <v>Intensive uses</v>
      </c>
      <c r="K1126" t="str">
        <f>VLOOKUP($E1126,[1]LUTs!$AA$2:$AG$194,6,FALSE)</f>
        <v>Non-agriculture</v>
      </c>
      <c r="L1126" t="str">
        <f>VLOOKUP($E1126,[1]LUTs!$AA$2:$AG$194,7,FALSE)</f>
        <v>Dryland</v>
      </c>
    </row>
    <row r="1127" spans="1:12" x14ac:dyDescent="0.25">
      <c r="A1127">
        <v>3986</v>
      </c>
      <c r="B1127">
        <v>4805</v>
      </c>
      <c r="C1127">
        <f t="shared" si="17"/>
        <v>1201.25</v>
      </c>
      <c r="D1127">
        <v>1100</v>
      </c>
      <c r="E1127">
        <v>533</v>
      </c>
      <c r="F1127" t="str">
        <f>VLOOKUP($D1127,[1]LUTs!$D$2:$H$64, 2, FALSE)</f>
        <v>South East NSW</v>
      </c>
      <c r="G1127" t="str">
        <f>VLOOKUP($D1127,[1]LUTs!$D$2:$H$64, 3, FALSE)</f>
        <v>NSW</v>
      </c>
      <c r="H1127" t="str">
        <f>VLOOKUP(G1127,[1]LUTs!V$2:W$9, 2, FALSE)</f>
        <v>New South Wales</v>
      </c>
      <c r="I1127" t="str">
        <f>VLOOKUP($E1127,[1]LUTs!$AA$2:$AG$194, 4, FALSE)</f>
        <v>Urban intensive uses</v>
      </c>
      <c r="J1127" t="str">
        <f>VLOOKUP($E1127,[1]LUTs!$AA$2:$AG$194,5,FALSE)</f>
        <v>Intensive uses</v>
      </c>
      <c r="K1127" t="str">
        <f>VLOOKUP($E1127,[1]LUTs!$AA$2:$AG$194,6,FALSE)</f>
        <v>Non-agriculture</v>
      </c>
      <c r="L1127" t="str">
        <f>VLOOKUP($E1127,[1]LUTs!$AA$2:$AG$194,7,FALSE)</f>
        <v>Dryland</v>
      </c>
    </row>
    <row r="1128" spans="1:12" x14ac:dyDescent="0.25">
      <c r="A1128">
        <v>3865</v>
      </c>
      <c r="B1128">
        <v>19</v>
      </c>
      <c r="C1128">
        <f t="shared" si="17"/>
        <v>4.75</v>
      </c>
      <c r="D1128">
        <v>1100</v>
      </c>
      <c r="E1128">
        <v>534</v>
      </c>
      <c r="F1128" t="str">
        <f>VLOOKUP($D1128,[1]LUTs!$D$2:$H$64, 2, FALSE)</f>
        <v>South East NSW</v>
      </c>
      <c r="G1128" t="str">
        <f>VLOOKUP($D1128,[1]LUTs!$D$2:$H$64, 3, FALSE)</f>
        <v>NSW</v>
      </c>
      <c r="H1128" t="str">
        <f>VLOOKUP(G1128,[1]LUTs!V$2:W$9, 2, FALSE)</f>
        <v>New South Wales</v>
      </c>
      <c r="I1128" t="str">
        <f>VLOOKUP($E1128,[1]LUTs!$AA$2:$AG$194, 4, FALSE)</f>
        <v>Urban intensive uses</v>
      </c>
      <c r="J1128" t="str">
        <f>VLOOKUP($E1128,[1]LUTs!$AA$2:$AG$194,5,FALSE)</f>
        <v>Intensive uses</v>
      </c>
      <c r="K1128" t="str">
        <f>VLOOKUP($E1128,[1]LUTs!$AA$2:$AG$194,6,FALSE)</f>
        <v>Non-agriculture</v>
      </c>
      <c r="L1128" t="str">
        <f>VLOOKUP($E1128,[1]LUTs!$AA$2:$AG$194,7,FALSE)</f>
        <v>Dryland</v>
      </c>
    </row>
    <row r="1129" spans="1:12" x14ac:dyDescent="0.25">
      <c r="A1129">
        <v>4000</v>
      </c>
      <c r="B1129">
        <v>205</v>
      </c>
      <c r="C1129">
        <f t="shared" si="17"/>
        <v>51.25</v>
      </c>
      <c r="D1129">
        <v>1100</v>
      </c>
      <c r="E1129">
        <v>535</v>
      </c>
      <c r="F1129" t="str">
        <f>VLOOKUP($D1129,[1]LUTs!$D$2:$H$64, 2, FALSE)</f>
        <v>South East NSW</v>
      </c>
      <c r="G1129" t="str">
        <f>VLOOKUP($D1129,[1]LUTs!$D$2:$H$64, 3, FALSE)</f>
        <v>NSW</v>
      </c>
      <c r="H1129" t="str">
        <f>VLOOKUP(G1129,[1]LUTs!V$2:W$9, 2, FALSE)</f>
        <v>New South Wales</v>
      </c>
      <c r="I1129" t="str">
        <f>VLOOKUP($E1129,[1]LUTs!$AA$2:$AG$194, 4, FALSE)</f>
        <v>Urban intensive uses</v>
      </c>
      <c r="J1129" t="str">
        <f>VLOOKUP($E1129,[1]LUTs!$AA$2:$AG$194,5,FALSE)</f>
        <v>Intensive uses</v>
      </c>
      <c r="K1129" t="str">
        <f>VLOOKUP($E1129,[1]LUTs!$AA$2:$AG$194,6,FALSE)</f>
        <v>Non-agriculture</v>
      </c>
      <c r="L1129" t="str">
        <f>VLOOKUP($E1129,[1]LUTs!$AA$2:$AG$194,7,FALSE)</f>
        <v>Dryland</v>
      </c>
    </row>
    <row r="1130" spans="1:12" x14ac:dyDescent="0.25">
      <c r="A1130">
        <v>4121</v>
      </c>
      <c r="B1130">
        <v>308</v>
      </c>
      <c r="C1130">
        <f t="shared" si="17"/>
        <v>77</v>
      </c>
      <c r="D1130">
        <v>1100</v>
      </c>
      <c r="E1130">
        <v>537</v>
      </c>
      <c r="F1130" t="str">
        <f>VLOOKUP($D1130,[1]LUTs!$D$2:$H$64, 2, FALSE)</f>
        <v>South East NSW</v>
      </c>
      <c r="G1130" t="str">
        <f>VLOOKUP($D1130,[1]LUTs!$D$2:$H$64, 3, FALSE)</f>
        <v>NSW</v>
      </c>
      <c r="H1130" t="str">
        <f>VLOOKUP(G1130,[1]LUTs!V$2:W$9, 2, FALSE)</f>
        <v>New South Wales</v>
      </c>
      <c r="I1130" t="str">
        <f>VLOOKUP($E1130,[1]LUTs!$AA$2:$AG$194, 4, FALSE)</f>
        <v>Urban intensive uses</v>
      </c>
      <c r="J1130" t="str">
        <f>VLOOKUP($E1130,[1]LUTs!$AA$2:$AG$194,5,FALSE)</f>
        <v>Intensive uses</v>
      </c>
      <c r="K1130" t="str">
        <f>VLOOKUP($E1130,[1]LUTs!$AA$2:$AG$194,6,FALSE)</f>
        <v>Non-agriculture</v>
      </c>
      <c r="L1130" t="str">
        <f>VLOOKUP($E1130,[1]LUTs!$AA$2:$AG$194,7,FALSE)</f>
        <v>Dryland</v>
      </c>
    </row>
    <row r="1131" spans="1:12" x14ac:dyDescent="0.25">
      <c r="A1131">
        <v>4055</v>
      </c>
      <c r="B1131">
        <v>102</v>
      </c>
      <c r="C1131">
        <f t="shared" si="17"/>
        <v>25.5</v>
      </c>
      <c r="D1131">
        <v>1100</v>
      </c>
      <c r="E1131">
        <v>538</v>
      </c>
      <c r="F1131" t="str">
        <f>VLOOKUP($D1131,[1]LUTs!$D$2:$H$64, 2, FALSE)</f>
        <v>South East NSW</v>
      </c>
      <c r="G1131" t="str">
        <f>VLOOKUP($D1131,[1]LUTs!$D$2:$H$64, 3, FALSE)</f>
        <v>NSW</v>
      </c>
      <c r="H1131" t="str">
        <f>VLOOKUP(G1131,[1]LUTs!V$2:W$9, 2, FALSE)</f>
        <v>New South Wales</v>
      </c>
      <c r="I1131" t="str">
        <f>VLOOKUP($E1131,[1]LUTs!$AA$2:$AG$194, 4, FALSE)</f>
        <v>Urban intensive uses</v>
      </c>
      <c r="J1131" t="str">
        <f>VLOOKUP($E1131,[1]LUTs!$AA$2:$AG$194,5,FALSE)</f>
        <v>Intensive uses</v>
      </c>
      <c r="K1131" t="str">
        <f>VLOOKUP($E1131,[1]LUTs!$AA$2:$AG$194,6,FALSE)</f>
        <v>Non-agriculture</v>
      </c>
      <c r="L1131" t="str">
        <f>VLOOKUP($E1131,[1]LUTs!$AA$2:$AG$194,7,FALSE)</f>
        <v>Dryland</v>
      </c>
    </row>
    <row r="1132" spans="1:12" x14ac:dyDescent="0.25">
      <c r="A1132">
        <v>3697</v>
      </c>
      <c r="B1132">
        <v>23994</v>
      </c>
      <c r="C1132">
        <f t="shared" si="17"/>
        <v>5998.5</v>
      </c>
      <c r="D1132">
        <v>1100</v>
      </c>
      <c r="E1132">
        <v>540</v>
      </c>
      <c r="F1132" t="str">
        <f>VLOOKUP($D1132,[1]LUTs!$D$2:$H$64, 2, FALSE)</f>
        <v>South East NSW</v>
      </c>
      <c r="G1132" t="str">
        <f>VLOOKUP($D1132,[1]LUTs!$D$2:$H$64, 3, FALSE)</f>
        <v>NSW</v>
      </c>
      <c r="H1132" t="str">
        <f>VLOOKUP(G1132,[1]LUTs!V$2:W$9, 2, FALSE)</f>
        <v>New South Wales</v>
      </c>
      <c r="I1132" t="str">
        <f>VLOOKUP($E1132,[1]LUTs!$AA$2:$AG$194, 4, FALSE)</f>
        <v>Urban intensive uses</v>
      </c>
      <c r="J1132" t="str">
        <f>VLOOKUP($E1132,[1]LUTs!$AA$2:$AG$194,5,FALSE)</f>
        <v>Intensive uses</v>
      </c>
      <c r="K1132" t="str">
        <f>VLOOKUP($E1132,[1]LUTs!$AA$2:$AG$194,6,FALSE)</f>
        <v>Non-agriculture</v>
      </c>
      <c r="L1132" t="str">
        <f>VLOOKUP($E1132,[1]LUTs!$AA$2:$AG$194,7,FALSE)</f>
        <v>Dryland</v>
      </c>
    </row>
    <row r="1133" spans="1:12" x14ac:dyDescent="0.25">
      <c r="A1133">
        <v>3857</v>
      </c>
      <c r="B1133">
        <v>95814</v>
      </c>
      <c r="C1133">
        <f t="shared" si="17"/>
        <v>23953.5</v>
      </c>
      <c r="D1133">
        <v>1100</v>
      </c>
      <c r="E1133">
        <v>541</v>
      </c>
      <c r="F1133" t="str">
        <f>VLOOKUP($D1133,[1]LUTs!$D$2:$H$64, 2, FALSE)</f>
        <v>South East NSW</v>
      </c>
      <c r="G1133" t="str">
        <f>VLOOKUP($D1133,[1]LUTs!$D$2:$H$64, 3, FALSE)</f>
        <v>NSW</v>
      </c>
      <c r="H1133" t="str">
        <f>VLOOKUP(G1133,[1]LUTs!V$2:W$9, 2, FALSE)</f>
        <v>New South Wales</v>
      </c>
      <c r="I1133" t="str">
        <f>VLOOKUP($E1133,[1]LUTs!$AA$2:$AG$194, 4, FALSE)</f>
        <v>Urban intensive uses</v>
      </c>
      <c r="J1133" t="str">
        <f>VLOOKUP($E1133,[1]LUTs!$AA$2:$AG$194,5,FALSE)</f>
        <v>Intensive uses</v>
      </c>
      <c r="K1133" t="str">
        <f>VLOOKUP($E1133,[1]LUTs!$AA$2:$AG$194,6,FALSE)</f>
        <v>Non-agriculture</v>
      </c>
      <c r="L1133" t="str">
        <f>VLOOKUP($E1133,[1]LUTs!$AA$2:$AG$194,7,FALSE)</f>
        <v>Dryland</v>
      </c>
    </row>
    <row r="1134" spans="1:12" x14ac:dyDescent="0.25">
      <c r="A1134">
        <v>3706</v>
      </c>
      <c r="B1134">
        <v>213745</v>
      </c>
      <c r="C1134">
        <f t="shared" si="17"/>
        <v>53436.25</v>
      </c>
      <c r="D1134">
        <v>1100</v>
      </c>
      <c r="E1134">
        <v>542</v>
      </c>
      <c r="F1134" t="str">
        <f>VLOOKUP($D1134,[1]LUTs!$D$2:$H$64, 2, FALSE)</f>
        <v>South East NSW</v>
      </c>
      <c r="G1134" t="str">
        <f>VLOOKUP($D1134,[1]LUTs!$D$2:$H$64, 3, FALSE)</f>
        <v>NSW</v>
      </c>
      <c r="H1134" t="str">
        <f>VLOOKUP(G1134,[1]LUTs!V$2:W$9, 2, FALSE)</f>
        <v>New South Wales</v>
      </c>
      <c r="I1134" t="str">
        <f>VLOOKUP($E1134,[1]LUTs!$AA$2:$AG$194, 4, FALSE)</f>
        <v>Rural residential and farm infrastructure</v>
      </c>
      <c r="J1134" t="str">
        <f>VLOOKUP($E1134,[1]LUTs!$AA$2:$AG$194,5,FALSE)</f>
        <v>Intensive uses</v>
      </c>
      <c r="K1134" t="str">
        <f>VLOOKUP($E1134,[1]LUTs!$AA$2:$AG$194,6,FALSE)</f>
        <v>Non-agriculture</v>
      </c>
      <c r="L1134" t="str">
        <f>VLOOKUP($E1134,[1]LUTs!$AA$2:$AG$194,7,FALSE)</f>
        <v>Dryland</v>
      </c>
    </row>
    <row r="1135" spans="1:12" x14ac:dyDescent="0.25">
      <c r="A1135">
        <v>3684</v>
      </c>
      <c r="B1135">
        <v>304096</v>
      </c>
      <c r="C1135">
        <f t="shared" si="17"/>
        <v>76024</v>
      </c>
      <c r="D1135">
        <v>1100</v>
      </c>
      <c r="E1135">
        <v>543</v>
      </c>
      <c r="F1135" t="str">
        <f>VLOOKUP($D1135,[1]LUTs!$D$2:$H$64, 2, FALSE)</f>
        <v>South East NSW</v>
      </c>
      <c r="G1135" t="str">
        <f>VLOOKUP($D1135,[1]LUTs!$D$2:$H$64, 3, FALSE)</f>
        <v>NSW</v>
      </c>
      <c r="H1135" t="str">
        <f>VLOOKUP(G1135,[1]LUTs!V$2:W$9, 2, FALSE)</f>
        <v>New South Wales</v>
      </c>
      <c r="I1135" t="str">
        <f>VLOOKUP($E1135,[1]LUTs!$AA$2:$AG$194, 4, FALSE)</f>
        <v>Rural residential and farm infrastructure</v>
      </c>
      <c r="J1135" t="str">
        <f>VLOOKUP($E1135,[1]LUTs!$AA$2:$AG$194,5,FALSE)</f>
        <v>Intensive uses</v>
      </c>
      <c r="K1135" t="str">
        <f>VLOOKUP($E1135,[1]LUTs!$AA$2:$AG$194,6,FALSE)</f>
        <v>Non-agriculture</v>
      </c>
      <c r="L1135" t="str">
        <f>VLOOKUP($E1135,[1]LUTs!$AA$2:$AG$194,7,FALSE)</f>
        <v>Dryland</v>
      </c>
    </row>
    <row r="1136" spans="1:12" x14ac:dyDescent="0.25">
      <c r="A1136">
        <v>3977</v>
      </c>
      <c r="B1136">
        <v>105</v>
      </c>
      <c r="C1136">
        <f t="shared" si="17"/>
        <v>26.25</v>
      </c>
      <c r="D1136">
        <v>1100</v>
      </c>
      <c r="E1136">
        <v>544</v>
      </c>
      <c r="F1136" t="str">
        <f>VLOOKUP($D1136,[1]LUTs!$D$2:$H$64, 2, FALSE)</f>
        <v>South East NSW</v>
      </c>
      <c r="G1136" t="str">
        <f>VLOOKUP($D1136,[1]LUTs!$D$2:$H$64, 3, FALSE)</f>
        <v>NSW</v>
      </c>
      <c r="H1136" t="str">
        <f>VLOOKUP(G1136,[1]LUTs!V$2:W$9, 2, FALSE)</f>
        <v>New South Wales</v>
      </c>
      <c r="I1136" t="str">
        <f>VLOOKUP($E1136,[1]LUTs!$AA$2:$AG$194, 4, FALSE)</f>
        <v>Rural residential and farm infrastructure</v>
      </c>
      <c r="J1136" t="str">
        <f>VLOOKUP($E1136,[1]LUTs!$AA$2:$AG$194,5,FALSE)</f>
        <v>Intensive uses</v>
      </c>
      <c r="K1136" t="str">
        <f>VLOOKUP($E1136,[1]LUTs!$AA$2:$AG$194,6,FALSE)</f>
        <v>Non-agriculture</v>
      </c>
      <c r="L1136" t="str">
        <f>VLOOKUP($E1136,[1]LUTs!$AA$2:$AG$194,7,FALSE)</f>
        <v>Dryland</v>
      </c>
    </row>
    <row r="1137" spans="1:12" x14ac:dyDescent="0.25">
      <c r="A1137">
        <v>3689</v>
      </c>
      <c r="B1137">
        <v>23822</v>
      </c>
      <c r="C1137">
        <f t="shared" si="17"/>
        <v>5955.5</v>
      </c>
      <c r="D1137">
        <v>1100</v>
      </c>
      <c r="E1137">
        <v>545</v>
      </c>
      <c r="F1137" t="str">
        <f>VLOOKUP($D1137,[1]LUTs!$D$2:$H$64, 2, FALSE)</f>
        <v>South East NSW</v>
      </c>
      <c r="G1137" t="str">
        <f>VLOOKUP($D1137,[1]LUTs!$D$2:$H$64, 3, FALSE)</f>
        <v>NSW</v>
      </c>
      <c r="H1137" t="str">
        <f>VLOOKUP(G1137,[1]LUTs!V$2:W$9, 2, FALSE)</f>
        <v>New South Wales</v>
      </c>
      <c r="I1137" t="str">
        <f>VLOOKUP($E1137,[1]LUTs!$AA$2:$AG$194, 4, FALSE)</f>
        <v>Rural residential and farm infrastructure</v>
      </c>
      <c r="J1137" t="str">
        <f>VLOOKUP($E1137,[1]LUTs!$AA$2:$AG$194,5,FALSE)</f>
        <v>Intensive uses</v>
      </c>
      <c r="K1137" t="str">
        <f>VLOOKUP($E1137,[1]LUTs!$AA$2:$AG$194,6,FALSE)</f>
        <v>Non-agriculture</v>
      </c>
      <c r="L1137" t="str">
        <f>VLOOKUP($E1137,[1]LUTs!$AA$2:$AG$194,7,FALSE)</f>
        <v>Dryland</v>
      </c>
    </row>
    <row r="1138" spans="1:12" x14ac:dyDescent="0.25">
      <c r="A1138">
        <v>3753</v>
      </c>
      <c r="B1138">
        <v>8046</v>
      </c>
      <c r="C1138">
        <f t="shared" si="17"/>
        <v>2011.5</v>
      </c>
      <c r="D1138">
        <v>1100</v>
      </c>
      <c r="E1138">
        <v>550</v>
      </c>
      <c r="F1138" t="str">
        <f>VLOOKUP($D1138,[1]LUTs!$D$2:$H$64, 2, FALSE)</f>
        <v>South East NSW</v>
      </c>
      <c r="G1138" t="str">
        <f>VLOOKUP($D1138,[1]LUTs!$D$2:$H$64, 3, FALSE)</f>
        <v>NSW</v>
      </c>
      <c r="H1138" t="str">
        <f>VLOOKUP(G1138,[1]LUTs!V$2:W$9, 2, FALSE)</f>
        <v>New South Wales</v>
      </c>
      <c r="I1138" t="str">
        <f>VLOOKUP($E1138,[1]LUTs!$AA$2:$AG$194, 4, FALSE)</f>
        <v>Urban intensive uses</v>
      </c>
      <c r="J1138" t="str">
        <f>VLOOKUP($E1138,[1]LUTs!$AA$2:$AG$194,5,FALSE)</f>
        <v>Intensive uses</v>
      </c>
      <c r="K1138" t="str">
        <f>VLOOKUP($E1138,[1]LUTs!$AA$2:$AG$194,6,FALSE)</f>
        <v>Non-agriculture</v>
      </c>
      <c r="L1138" t="str">
        <f>VLOOKUP($E1138,[1]LUTs!$AA$2:$AG$194,7,FALSE)</f>
        <v>Dryland</v>
      </c>
    </row>
    <row r="1139" spans="1:12" x14ac:dyDescent="0.25">
      <c r="A1139">
        <v>3862</v>
      </c>
      <c r="B1139">
        <v>8079</v>
      </c>
      <c r="C1139">
        <f t="shared" si="17"/>
        <v>2019.75</v>
      </c>
      <c r="D1139">
        <v>1100</v>
      </c>
      <c r="E1139">
        <v>551</v>
      </c>
      <c r="F1139" t="str">
        <f>VLOOKUP($D1139,[1]LUTs!$D$2:$H$64, 2, FALSE)</f>
        <v>South East NSW</v>
      </c>
      <c r="G1139" t="str">
        <f>VLOOKUP($D1139,[1]LUTs!$D$2:$H$64, 3, FALSE)</f>
        <v>NSW</v>
      </c>
      <c r="H1139" t="str">
        <f>VLOOKUP(G1139,[1]LUTs!V$2:W$9, 2, FALSE)</f>
        <v>New South Wales</v>
      </c>
      <c r="I1139" t="str">
        <f>VLOOKUP($E1139,[1]LUTs!$AA$2:$AG$194, 4, FALSE)</f>
        <v>Urban intensive uses</v>
      </c>
      <c r="J1139" t="str">
        <f>VLOOKUP($E1139,[1]LUTs!$AA$2:$AG$194,5,FALSE)</f>
        <v>Intensive uses</v>
      </c>
      <c r="K1139" t="str">
        <f>VLOOKUP($E1139,[1]LUTs!$AA$2:$AG$194,6,FALSE)</f>
        <v>Non-agriculture</v>
      </c>
      <c r="L1139" t="str">
        <f>VLOOKUP($E1139,[1]LUTs!$AA$2:$AG$194,7,FALSE)</f>
        <v>Dryland</v>
      </c>
    </row>
    <row r="1140" spans="1:12" x14ac:dyDescent="0.25">
      <c r="A1140">
        <v>3839</v>
      </c>
      <c r="B1140">
        <v>7322</v>
      </c>
      <c r="C1140">
        <f t="shared" si="17"/>
        <v>1830.5</v>
      </c>
      <c r="D1140">
        <v>1100</v>
      </c>
      <c r="E1140">
        <v>552</v>
      </c>
      <c r="F1140" t="str">
        <f>VLOOKUP($D1140,[1]LUTs!$D$2:$H$64, 2, FALSE)</f>
        <v>South East NSW</v>
      </c>
      <c r="G1140" t="str">
        <f>VLOOKUP($D1140,[1]LUTs!$D$2:$H$64, 3, FALSE)</f>
        <v>NSW</v>
      </c>
      <c r="H1140" t="str">
        <f>VLOOKUP(G1140,[1]LUTs!V$2:W$9, 2, FALSE)</f>
        <v>New South Wales</v>
      </c>
      <c r="I1140" t="str">
        <f>VLOOKUP($E1140,[1]LUTs!$AA$2:$AG$194, 4, FALSE)</f>
        <v>Urban intensive uses</v>
      </c>
      <c r="J1140" t="str">
        <f>VLOOKUP($E1140,[1]LUTs!$AA$2:$AG$194,5,FALSE)</f>
        <v>Intensive uses</v>
      </c>
      <c r="K1140" t="str">
        <f>VLOOKUP($E1140,[1]LUTs!$AA$2:$AG$194,6,FALSE)</f>
        <v>Non-agriculture</v>
      </c>
      <c r="L1140" t="str">
        <f>VLOOKUP($E1140,[1]LUTs!$AA$2:$AG$194,7,FALSE)</f>
        <v>Dryland</v>
      </c>
    </row>
    <row r="1141" spans="1:12" x14ac:dyDescent="0.25">
      <c r="A1141">
        <v>3673</v>
      </c>
      <c r="B1141">
        <v>25600</v>
      </c>
      <c r="C1141">
        <f t="shared" si="17"/>
        <v>6400</v>
      </c>
      <c r="D1141">
        <v>1100</v>
      </c>
      <c r="E1141">
        <v>553</v>
      </c>
      <c r="F1141" t="str">
        <f>VLOOKUP($D1141,[1]LUTs!$D$2:$H$64, 2, FALSE)</f>
        <v>South East NSW</v>
      </c>
      <c r="G1141" t="str">
        <f>VLOOKUP($D1141,[1]LUTs!$D$2:$H$64, 3, FALSE)</f>
        <v>NSW</v>
      </c>
      <c r="H1141" t="str">
        <f>VLOOKUP(G1141,[1]LUTs!V$2:W$9, 2, FALSE)</f>
        <v>New South Wales</v>
      </c>
      <c r="I1141" t="str">
        <f>VLOOKUP($E1141,[1]LUTs!$AA$2:$AG$194, 4, FALSE)</f>
        <v>Urban intensive uses</v>
      </c>
      <c r="J1141" t="str">
        <f>VLOOKUP($E1141,[1]LUTs!$AA$2:$AG$194,5,FALSE)</f>
        <v>Intensive uses</v>
      </c>
      <c r="K1141" t="str">
        <f>VLOOKUP($E1141,[1]LUTs!$AA$2:$AG$194,6,FALSE)</f>
        <v>Non-agriculture</v>
      </c>
      <c r="L1141" t="str">
        <f>VLOOKUP($E1141,[1]LUTs!$AA$2:$AG$194,7,FALSE)</f>
        <v>Dryland</v>
      </c>
    </row>
    <row r="1142" spans="1:12" x14ac:dyDescent="0.25">
      <c r="A1142">
        <v>4267</v>
      </c>
      <c r="B1142">
        <v>3063</v>
      </c>
      <c r="C1142">
        <f t="shared" si="17"/>
        <v>765.75</v>
      </c>
      <c r="D1142">
        <v>1100</v>
      </c>
      <c r="E1142">
        <v>554</v>
      </c>
      <c r="F1142" t="str">
        <f>VLOOKUP($D1142,[1]LUTs!$D$2:$H$64, 2, FALSE)</f>
        <v>South East NSW</v>
      </c>
      <c r="G1142" t="str">
        <f>VLOOKUP($D1142,[1]LUTs!$D$2:$H$64, 3, FALSE)</f>
        <v>NSW</v>
      </c>
      <c r="H1142" t="str">
        <f>VLOOKUP(G1142,[1]LUTs!V$2:W$9, 2, FALSE)</f>
        <v>New South Wales</v>
      </c>
      <c r="I1142" t="str">
        <f>VLOOKUP($E1142,[1]LUTs!$AA$2:$AG$194, 4, FALSE)</f>
        <v>Urban intensive uses</v>
      </c>
      <c r="J1142" t="str">
        <f>VLOOKUP($E1142,[1]LUTs!$AA$2:$AG$194,5,FALSE)</f>
        <v>Intensive uses</v>
      </c>
      <c r="K1142" t="str">
        <f>VLOOKUP($E1142,[1]LUTs!$AA$2:$AG$194,6,FALSE)</f>
        <v>Non-agriculture</v>
      </c>
      <c r="L1142" t="str">
        <f>VLOOKUP($E1142,[1]LUTs!$AA$2:$AG$194,7,FALSE)</f>
        <v>Dryland</v>
      </c>
    </row>
    <row r="1143" spans="1:12" x14ac:dyDescent="0.25">
      <c r="A1143">
        <v>4131</v>
      </c>
      <c r="B1143">
        <v>99</v>
      </c>
      <c r="C1143">
        <f t="shared" si="17"/>
        <v>24.75</v>
      </c>
      <c r="D1143">
        <v>1100</v>
      </c>
      <c r="E1143">
        <v>555</v>
      </c>
      <c r="F1143" t="str">
        <f>VLOOKUP($D1143,[1]LUTs!$D$2:$H$64, 2, FALSE)</f>
        <v>South East NSW</v>
      </c>
      <c r="G1143" t="str">
        <f>VLOOKUP($D1143,[1]LUTs!$D$2:$H$64, 3, FALSE)</f>
        <v>NSW</v>
      </c>
      <c r="H1143" t="str">
        <f>VLOOKUP(G1143,[1]LUTs!V$2:W$9, 2, FALSE)</f>
        <v>New South Wales</v>
      </c>
      <c r="I1143" t="str">
        <f>VLOOKUP($E1143,[1]LUTs!$AA$2:$AG$194, 4, FALSE)</f>
        <v>Urban intensive uses</v>
      </c>
      <c r="J1143" t="str">
        <f>VLOOKUP($E1143,[1]LUTs!$AA$2:$AG$194,5,FALSE)</f>
        <v>Intensive uses</v>
      </c>
      <c r="K1143" t="str">
        <f>VLOOKUP($E1143,[1]LUTs!$AA$2:$AG$194,6,FALSE)</f>
        <v>Non-agriculture</v>
      </c>
      <c r="L1143" t="str">
        <f>VLOOKUP($E1143,[1]LUTs!$AA$2:$AG$194,7,FALSE)</f>
        <v>Dryland</v>
      </c>
    </row>
    <row r="1144" spans="1:12" x14ac:dyDescent="0.25">
      <c r="A1144">
        <v>3864</v>
      </c>
      <c r="B1144">
        <v>1291</v>
      </c>
      <c r="C1144">
        <f t="shared" si="17"/>
        <v>322.75</v>
      </c>
      <c r="D1144">
        <v>1100</v>
      </c>
      <c r="E1144">
        <v>560</v>
      </c>
      <c r="F1144" t="str">
        <f>VLOOKUP($D1144,[1]LUTs!$D$2:$H$64, 2, FALSE)</f>
        <v>South East NSW</v>
      </c>
      <c r="G1144" t="str">
        <f>VLOOKUP($D1144,[1]LUTs!$D$2:$H$64, 3, FALSE)</f>
        <v>NSW</v>
      </c>
      <c r="H1144" t="str">
        <f>VLOOKUP(G1144,[1]LUTs!V$2:W$9, 2, FALSE)</f>
        <v>New South Wales</v>
      </c>
      <c r="I1144" t="str">
        <f>VLOOKUP($E1144,[1]LUTs!$AA$2:$AG$194, 4, FALSE)</f>
        <v>Urban intensive uses</v>
      </c>
      <c r="J1144" t="str">
        <f>VLOOKUP($E1144,[1]LUTs!$AA$2:$AG$194,5,FALSE)</f>
        <v>Intensive uses</v>
      </c>
      <c r="K1144" t="str">
        <f>VLOOKUP($E1144,[1]LUTs!$AA$2:$AG$194,6,FALSE)</f>
        <v>Non-agriculture</v>
      </c>
      <c r="L1144" t="str">
        <f>VLOOKUP($E1144,[1]LUTs!$AA$2:$AG$194,7,FALSE)</f>
        <v>Dryland</v>
      </c>
    </row>
    <row r="1145" spans="1:12" x14ac:dyDescent="0.25">
      <c r="A1145">
        <v>4043</v>
      </c>
      <c r="B1145">
        <v>125</v>
      </c>
      <c r="C1145">
        <f t="shared" si="17"/>
        <v>31.25</v>
      </c>
      <c r="D1145">
        <v>1100</v>
      </c>
      <c r="E1145">
        <v>561</v>
      </c>
      <c r="F1145" t="str">
        <f>VLOOKUP($D1145,[1]LUTs!$D$2:$H$64, 2, FALSE)</f>
        <v>South East NSW</v>
      </c>
      <c r="G1145" t="str">
        <f>VLOOKUP($D1145,[1]LUTs!$D$2:$H$64, 3, FALSE)</f>
        <v>NSW</v>
      </c>
      <c r="H1145" t="str">
        <f>VLOOKUP(G1145,[1]LUTs!V$2:W$9, 2, FALSE)</f>
        <v>New South Wales</v>
      </c>
      <c r="I1145" t="str">
        <f>VLOOKUP($E1145,[1]LUTs!$AA$2:$AG$194, 4, FALSE)</f>
        <v>Urban intensive uses</v>
      </c>
      <c r="J1145" t="str">
        <f>VLOOKUP($E1145,[1]LUTs!$AA$2:$AG$194,5,FALSE)</f>
        <v>Intensive uses</v>
      </c>
      <c r="K1145" t="str">
        <f>VLOOKUP($E1145,[1]LUTs!$AA$2:$AG$194,6,FALSE)</f>
        <v>Non-agriculture</v>
      </c>
      <c r="L1145" t="str">
        <f>VLOOKUP($E1145,[1]LUTs!$AA$2:$AG$194,7,FALSE)</f>
        <v>Dryland</v>
      </c>
    </row>
    <row r="1146" spans="1:12" x14ac:dyDescent="0.25">
      <c r="A1146">
        <v>4608</v>
      </c>
      <c r="B1146">
        <v>38</v>
      </c>
      <c r="C1146">
        <f t="shared" si="17"/>
        <v>9.5</v>
      </c>
      <c r="D1146">
        <v>1100</v>
      </c>
      <c r="E1146">
        <v>562</v>
      </c>
      <c r="F1146" t="str">
        <f>VLOOKUP($D1146,[1]LUTs!$D$2:$H$64, 2, FALSE)</f>
        <v>South East NSW</v>
      </c>
      <c r="G1146" t="str">
        <f>VLOOKUP($D1146,[1]LUTs!$D$2:$H$64, 3, FALSE)</f>
        <v>NSW</v>
      </c>
      <c r="H1146" t="str">
        <f>VLOOKUP(G1146,[1]LUTs!V$2:W$9, 2, FALSE)</f>
        <v>New South Wales</v>
      </c>
      <c r="I1146" t="str">
        <f>VLOOKUP($E1146,[1]LUTs!$AA$2:$AG$194, 4, FALSE)</f>
        <v>Urban intensive uses</v>
      </c>
      <c r="J1146" t="str">
        <f>VLOOKUP($E1146,[1]LUTs!$AA$2:$AG$194,5,FALSE)</f>
        <v>Intensive uses</v>
      </c>
      <c r="K1146" t="str">
        <f>VLOOKUP($E1146,[1]LUTs!$AA$2:$AG$194,6,FALSE)</f>
        <v>Non-agriculture</v>
      </c>
      <c r="L1146" t="str">
        <f>VLOOKUP($E1146,[1]LUTs!$AA$2:$AG$194,7,FALSE)</f>
        <v>Dryland</v>
      </c>
    </row>
    <row r="1147" spans="1:12" x14ac:dyDescent="0.25">
      <c r="A1147">
        <v>3931</v>
      </c>
      <c r="B1147">
        <v>1388</v>
      </c>
      <c r="C1147">
        <f t="shared" si="17"/>
        <v>347</v>
      </c>
      <c r="D1147">
        <v>1100</v>
      </c>
      <c r="E1147">
        <v>563</v>
      </c>
      <c r="F1147" t="str">
        <f>VLOOKUP($D1147,[1]LUTs!$D$2:$H$64, 2, FALSE)</f>
        <v>South East NSW</v>
      </c>
      <c r="G1147" t="str">
        <f>VLOOKUP($D1147,[1]LUTs!$D$2:$H$64, 3, FALSE)</f>
        <v>NSW</v>
      </c>
      <c r="H1147" t="str">
        <f>VLOOKUP(G1147,[1]LUTs!V$2:W$9, 2, FALSE)</f>
        <v>New South Wales</v>
      </c>
      <c r="I1147" t="str">
        <f>VLOOKUP($E1147,[1]LUTs!$AA$2:$AG$194, 4, FALSE)</f>
        <v>Urban intensive uses</v>
      </c>
      <c r="J1147" t="str">
        <f>VLOOKUP($E1147,[1]LUTs!$AA$2:$AG$194,5,FALSE)</f>
        <v>Intensive uses</v>
      </c>
      <c r="K1147" t="str">
        <f>VLOOKUP($E1147,[1]LUTs!$AA$2:$AG$194,6,FALSE)</f>
        <v>Non-agriculture</v>
      </c>
      <c r="L1147" t="str">
        <f>VLOOKUP($E1147,[1]LUTs!$AA$2:$AG$194,7,FALSE)</f>
        <v>Dryland</v>
      </c>
    </row>
    <row r="1148" spans="1:12" x14ac:dyDescent="0.25">
      <c r="A1148">
        <v>3989</v>
      </c>
      <c r="B1148">
        <v>129</v>
      </c>
      <c r="C1148">
        <f t="shared" si="17"/>
        <v>32.25</v>
      </c>
      <c r="D1148">
        <v>1100</v>
      </c>
      <c r="E1148">
        <v>564</v>
      </c>
      <c r="F1148" t="str">
        <f>VLOOKUP($D1148,[1]LUTs!$D$2:$H$64, 2, FALSE)</f>
        <v>South East NSW</v>
      </c>
      <c r="G1148" t="str">
        <f>VLOOKUP($D1148,[1]LUTs!$D$2:$H$64, 3, FALSE)</f>
        <v>NSW</v>
      </c>
      <c r="H1148" t="str">
        <f>VLOOKUP(G1148,[1]LUTs!V$2:W$9, 2, FALSE)</f>
        <v>New South Wales</v>
      </c>
      <c r="I1148" t="str">
        <f>VLOOKUP($E1148,[1]LUTs!$AA$2:$AG$194, 4, FALSE)</f>
        <v>Urban intensive uses</v>
      </c>
      <c r="J1148" t="str">
        <f>VLOOKUP($E1148,[1]LUTs!$AA$2:$AG$194,5,FALSE)</f>
        <v>Intensive uses</v>
      </c>
      <c r="K1148" t="str">
        <f>VLOOKUP($E1148,[1]LUTs!$AA$2:$AG$194,6,FALSE)</f>
        <v>Non-agriculture</v>
      </c>
      <c r="L1148" t="str">
        <f>VLOOKUP($E1148,[1]LUTs!$AA$2:$AG$194,7,FALSE)</f>
        <v>Dryland</v>
      </c>
    </row>
    <row r="1149" spans="1:12" x14ac:dyDescent="0.25">
      <c r="A1149">
        <v>3875</v>
      </c>
      <c r="B1149">
        <v>902</v>
      </c>
      <c r="C1149">
        <f t="shared" si="17"/>
        <v>225.5</v>
      </c>
      <c r="D1149">
        <v>1100</v>
      </c>
      <c r="E1149">
        <v>565</v>
      </c>
      <c r="F1149" t="str">
        <f>VLOOKUP($D1149,[1]LUTs!$D$2:$H$64, 2, FALSE)</f>
        <v>South East NSW</v>
      </c>
      <c r="G1149" t="str">
        <f>VLOOKUP($D1149,[1]LUTs!$D$2:$H$64, 3, FALSE)</f>
        <v>NSW</v>
      </c>
      <c r="H1149" t="str">
        <f>VLOOKUP(G1149,[1]LUTs!V$2:W$9, 2, FALSE)</f>
        <v>New South Wales</v>
      </c>
      <c r="I1149" t="str">
        <f>VLOOKUP($E1149,[1]LUTs!$AA$2:$AG$194, 4, FALSE)</f>
        <v>Urban intensive uses</v>
      </c>
      <c r="J1149" t="str">
        <f>VLOOKUP($E1149,[1]LUTs!$AA$2:$AG$194,5,FALSE)</f>
        <v>Intensive uses</v>
      </c>
      <c r="K1149" t="str">
        <f>VLOOKUP($E1149,[1]LUTs!$AA$2:$AG$194,6,FALSE)</f>
        <v>Non-agriculture</v>
      </c>
      <c r="L1149" t="str">
        <f>VLOOKUP($E1149,[1]LUTs!$AA$2:$AG$194,7,FALSE)</f>
        <v>Dryland</v>
      </c>
    </row>
    <row r="1150" spans="1:12" x14ac:dyDescent="0.25">
      <c r="A1150">
        <v>3957</v>
      </c>
      <c r="B1150">
        <v>63</v>
      </c>
      <c r="C1150">
        <f t="shared" si="17"/>
        <v>15.75</v>
      </c>
      <c r="D1150">
        <v>1100</v>
      </c>
      <c r="E1150">
        <v>566</v>
      </c>
      <c r="F1150" t="str">
        <f>VLOOKUP($D1150,[1]LUTs!$D$2:$H$64, 2, FALSE)</f>
        <v>South East NSW</v>
      </c>
      <c r="G1150" t="str">
        <f>VLOOKUP($D1150,[1]LUTs!$D$2:$H$64, 3, FALSE)</f>
        <v>NSW</v>
      </c>
      <c r="H1150" t="str">
        <f>VLOOKUP(G1150,[1]LUTs!V$2:W$9, 2, FALSE)</f>
        <v>New South Wales</v>
      </c>
      <c r="I1150" t="str">
        <f>VLOOKUP($E1150,[1]LUTs!$AA$2:$AG$194, 4, FALSE)</f>
        <v>Urban intensive uses</v>
      </c>
      <c r="J1150" t="str">
        <f>VLOOKUP($E1150,[1]LUTs!$AA$2:$AG$194,5,FALSE)</f>
        <v>Intensive uses</v>
      </c>
      <c r="K1150" t="str">
        <f>VLOOKUP($E1150,[1]LUTs!$AA$2:$AG$194,6,FALSE)</f>
        <v>Non-agriculture</v>
      </c>
      <c r="L1150" t="str">
        <f>VLOOKUP($E1150,[1]LUTs!$AA$2:$AG$194,7,FALSE)</f>
        <v>Dryland</v>
      </c>
    </row>
    <row r="1151" spans="1:12" x14ac:dyDescent="0.25">
      <c r="A1151">
        <v>3869</v>
      </c>
      <c r="B1151">
        <v>360</v>
      </c>
      <c r="C1151">
        <f t="shared" si="17"/>
        <v>90</v>
      </c>
      <c r="D1151">
        <v>1100</v>
      </c>
      <c r="E1151">
        <v>567</v>
      </c>
      <c r="F1151" t="str">
        <f>VLOOKUP($D1151,[1]LUTs!$D$2:$H$64, 2, FALSE)</f>
        <v>South East NSW</v>
      </c>
      <c r="G1151" t="str">
        <f>VLOOKUP($D1151,[1]LUTs!$D$2:$H$64, 3, FALSE)</f>
        <v>NSW</v>
      </c>
      <c r="H1151" t="str">
        <f>VLOOKUP(G1151,[1]LUTs!V$2:W$9, 2, FALSE)</f>
        <v>New South Wales</v>
      </c>
      <c r="I1151" t="str">
        <f>VLOOKUP($E1151,[1]LUTs!$AA$2:$AG$194, 4, FALSE)</f>
        <v>Urban intensive uses</v>
      </c>
      <c r="J1151" t="str">
        <f>VLOOKUP($E1151,[1]LUTs!$AA$2:$AG$194,5,FALSE)</f>
        <v>Intensive uses</v>
      </c>
      <c r="K1151" t="str">
        <f>VLOOKUP($E1151,[1]LUTs!$AA$2:$AG$194,6,FALSE)</f>
        <v>Non-agriculture</v>
      </c>
      <c r="L1151" t="str">
        <f>VLOOKUP($E1151,[1]LUTs!$AA$2:$AG$194,7,FALSE)</f>
        <v>Dryland</v>
      </c>
    </row>
    <row r="1152" spans="1:12" x14ac:dyDescent="0.25">
      <c r="A1152">
        <v>3727</v>
      </c>
      <c r="B1152">
        <v>11247</v>
      </c>
      <c r="C1152">
        <f t="shared" si="17"/>
        <v>2811.75</v>
      </c>
      <c r="D1152">
        <v>1100</v>
      </c>
      <c r="E1152">
        <v>570</v>
      </c>
      <c r="F1152" t="str">
        <f>VLOOKUP($D1152,[1]LUTs!$D$2:$H$64, 2, FALSE)</f>
        <v>South East NSW</v>
      </c>
      <c r="G1152" t="str">
        <f>VLOOKUP($D1152,[1]LUTs!$D$2:$H$64, 3, FALSE)</f>
        <v>NSW</v>
      </c>
      <c r="H1152" t="str">
        <f>VLOOKUP(G1152,[1]LUTs!V$2:W$9, 2, FALSE)</f>
        <v>New South Wales</v>
      </c>
      <c r="I1152" t="str">
        <f>VLOOKUP($E1152,[1]LUTs!$AA$2:$AG$194, 4, FALSE)</f>
        <v>Urban intensive uses</v>
      </c>
      <c r="J1152" t="str">
        <f>VLOOKUP($E1152,[1]LUTs!$AA$2:$AG$194,5,FALSE)</f>
        <v>Intensive uses</v>
      </c>
      <c r="K1152" t="str">
        <f>VLOOKUP($E1152,[1]LUTs!$AA$2:$AG$194,6,FALSE)</f>
        <v>Non-agriculture</v>
      </c>
      <c r="L1152" t="str">
        <f>VLOOKUP($E1152,[1]LUTs!$AA$2:$AG$194,7,FALSE)</f>
        <v>Dryland</v>
      </c>
    </row>
    <row r="1153" spans="1:12" x14ac:dyDescent="0.25">
      <c r="A1153">
        <v>3834</v>
      </c>
      <c r="B1153">
        <v>3292</v>
      </c>
      <c r="C1153">
        <f t="shared" si="17"/>
        <v>823</v>
      </c>
      <c r="D1153">
        <v>1100</v>
      </c>
      <c r="E1153">
        <v>571</v>
      </c>
      <c r="F1153" t="str">
        <f>VLOOKUP($D1153,[1]LUTs!$D$2:$H$64, 2, FALSE)</f>
        <v>South East NSW</v>
      </c>
      <c r="G1153" t="str">
        <f>VLOOKUP($D1153,[1]LUTs!$D$2:$H$64, 3, FALSE)</f>
        <v>NSW</v>
      </c>
      <c r="H1153" t="str">
        <f>VLOOKUP(G1153,[1]LUTs!V$2:W$9, 2, FALSE)</f>
        <v>New South Wales</v>
      </c>
      <c r="I1153" t="str">
        <f>VLOOKUP($E1153,[1]LUTs!$AA$2:$AG$194, 4, FALSE)</f>
        <v>Urban intensive uses</v>
      </c>
      <c r="J1153" t="str">
        <f>VLOOKUP($E1153,[1]LUTs!$AA$2:$AG$194,5,FALSE)</f>
        <v>Intensive uses</v>
      </c>
      <c r="K1153" t="str">
        <f>VLOOKUP($E1153,[1]LUTs!$AA$2:$AG$194,6,FALSE)</f>
        <v>Non-agriculture</v>
      </c>
      <c r="L1153" t="str">
        <f>VLOOKUP($E1153,[1]LUTs!$AA$2:$AG$194,7,FALSE)</f>
        <v>Dryland</v>
      </c>
    </row>
    <row r="1154" spans="1:12" x14ac:dyDescent="0.25">
      <c r="A1154">
        <v>3725</v>
      </c>
      <c r="B1154">
        <v>77105</v>
      </c>
      <c r="C1154">
        <f t="shared" ref="C1154:C1217" si="18">B1154/4</f>
        <v>19276.25</v>
      </c>
      <c r="D1154">
        <v>1100</v>
      </c>
      <c r="E1154">
        <v>572</v>
      </c>
      <c r="F1154" t="str">
        <f>VLOOKUP($D1154,[1]LUTs!$D$2:$H$64, 2, FALSE)</f>
        <v>South East NSW</v>
      </c>
      <c r="G1154" t="str">
        <f>VLOOKUP($D1154,[1]LUTs!$D$2:$H$64, 3, FALSE)</f>
        <v>NSW</v>
      </c>
      <c r="H1154" t="str">
        <f>VLOOKUP(G1154,[1]LUTs!V$2:W$9, 2, FALSE)</f>
        <v>New South Wales</v>
      </c>
      <c r="I1154" t="str">
        <f>VLOOKUP($E1154,[1]LUTs!$AA$2:$AG$194, 4, FALSE)</f>
        <v>Urban intensive uses</v>
      </c>
      <c r="J1154" t="str">
        <f>VLOOKUP($E1154,[1]LUTs!$AA$2:$AG$194,5,FALSE)</f>
        <v>Intensive uses</v>
      </c>
      <c r="K1154" t="str">
        <f>VLOOKUP($E1154,[1]LUTs!$AA$2:$AG$194,6,FALSE)</f>
        <v>Non-agriculture</v>
      </c>
      <c r="L1154" t="str">
        <f>VLOOKUP($E1154,[1]LUTs!$AA$2:$AG$194,7,FALSE)</f>
        <v>Dryland</v>
      </c>
    </row>
    <row r="1155" spans="1:12" x14ac:dyDescent="0.25">
      <c r="A1155">
        <v>3847</v>
      </c>
      <c r="B1155">
        <v>6850</v>
      </c>
      <c r="C1155">
        <f t="shared" si="18"/>
        <v>1712.5</v>
      </c>
      <c r="D1155">
        <v>1100</v>
      </c>
      <c r="E1155">
        <v>573</v>
      </c>
      <c r="F1155" t="str">
        <f>VLOOKUP($D1155,[1]LUTs!$D$2:$H$64, 2, FALSE)</f>
        <v>South East NSW</v>
      </c>
      <c r="G1155" t="str">
        <f>VLOOKUP($D1155,[1]LUTs!$D$2:$H$64, 3, FALSE)</f>
        <v>NSW</v>
      </c>
      <c r="H1155" t="str">
        <f>VLOOKUP(G1155,[1]LUTs!V$2:W$9, 2, FALSE)</f>
        <v>New South Wales</v>
      </c>
      <c r="I1155" t="str">
        <f>VLOOKUP($E1155,[1]LUTs!$AA$2:$AG$194, 4, FALSE)</f>
        <v>Urban intensive uses</v>
      </c>
      <c r="J1155" t="str">
        <f>VLOOKUP($E1155,[1]LUTs!$AA$2:$AG$194,5,FALSE)</f>
        <v>Intensive uses</v>
      </c>
      <c r="K1155" t="str">
        <f>VLOOKUP($E1155,[1]LUTs!$AA$2:$AG$194,6,FALSE)</f>
        <v>Non-agriculture</v>
      </c>
      <c r="L1155" t="str">
        <f>VLOOKUP($E1155,[1]LUTs!$AA$2:$AG$194,7,FALSE)</f>
        <v>Dryland</v>
      </c>
    </row>
    <row r="1156" spans="1:12" x14ac:dyDescent="0.25">
      <c r="A1156">
        <v>3979</v>
      </c>
      <c r="B1156">
        <v>26</v>
      </c>
      <c r="C1156">
        <f t="shared" si="18"/>
        <v>6.5</v>
      </c>
      <c r="D1156">
        <v>1100</v>
      </c>
      <c r="E1156">
        <v>574</v>
      </c>
      <c r="F1156" t="str">
        <f>VLOOKUP($D1156,[1]LUTs!$D$2:$H$64, 2, FALSE)</f>
        <v>South East NSW</v>
      </c>
      <c r="G1156" t="str">
        <f>VLOOKUP($D1156,[1]LUTs!$D$2:$H$64, 3, FALSE)</f>
        <v>NSW</v>
      </c>
      <c r="H1156" t="str">
        <f>VLOOKUP(G1156,[1]LUTs!V$2:W$9, 2, FALSE)</f>
        <v>New South Wales</v>
      </c>
      <c r="I1156" t="str">
        <f>VLOOKUP($E1156,[1]LUTs!$AA$2:$AG$194, 4, FALSE)</f>
        <v>Urban intensive uses</v>
      </c>
      <c r="J1156" t="str">
        <f>VLOOKUP($E1156,[1]LUTs!$AA$2:$AG$194,5,FALSE)</f>
        <v>Intensive uses</v>
      </c>
      <c r="K1156" t="str">
        <f>VLOOKUP($E1156,[1]LUTs!$AA$2:$AG$194,6,FALSE)</f>
        <v>Non-agriculture</v>
      </c>
      <c r="L1156" t="str">
        <f>VLOOKUP($E1156,[1]LUTs!$AA$2:$AG$194,7,FALSE)</f>
        <v>Dryland</v>
      </c>
    </row>
    <row r="1157" spans="1:12" x14ac:dyDescent="0.25">
      <c r="A1157">
        <v>3902</v>
      </c>
      <c r="B1157">
        <v>14</v>
      </c>
      <c r="C1157">
        <f t="shared" si="18"/>
        <v>3.5</v>
      </c>
      <c r="D1157">
        <v>1100</v>
      </c>
      <c r="E1157">
        <v>575</v>
      </c>
      <c r="F1157" t="str">
        <f>VLOOKUP($D1157,[1]LUTs!$D$2:$H$64, 2, FALSE)</f>
        <v>South East NSW</v>
      </c>
      <c r="G1157" t="str">
        <f>VLOOKUP($D1157,[1]LUTs!$D$2:$H$64, 3, FALSE)</f>
        <v>NSW</v>
      </c>
      <c r="H1157" t="str">
        <f>VLOOKUP(G1157,[1]LUTs!V$2:W$9, 2, FALSE)</f>
        <v>New South Wales</v>
      </c>
      <c r="I1157" t="str">
        <f>VLOOKUP($E1157,[1]LUTs!$AA$2:$AG$194, 4, FALSE)</f>
        <v>Urban intensive uses</v>
      </c>
      <c r="J1157" t="str">
        <f>VLOOKUP($E1157,[1]LUTs!$AA$2:$AG$194,5,FALSE)</f>
        <v>Intensive uses</v>
      </c>
      <c r="K1157" t="str">
        <f>VLOOKUP($E1157,[1]LUTs!$AA$2:$AG$194,6,FALSE)</f>
        <v>Non-agriculture</v>
      </c>
      <c r="L1157" t="str">
        <f>VLOOKUP($E1157,[1]LUTs!$AA$2:$AG$194,7,FALSE)</f>
        <v>Dryland</v>
      </c>
    </row>
    <row r="1158" spans="1:12" x14ac:dyDescent="0.25">
      <c r="A1158">
        <v>3662</v>
      </c>
      <c r="B1158">
        <v>5146</v>
      </c>
      <c r="C1158">
        <f t="shared" si="18"/>
        <v>1286.5</v>
      </c>
      <c r="D1158">
        <v>1100</v>
      </c>
      <c r="E1158">
        <v>580</v>
      </c>
      <c r="F1158" t="str">
        <f>VLOOKUP($D1158,[1]LUTs!$D$2:$H$64, 2, FALSE)</f>
        <v>South East NSW</v>
      </c>
      <c r="G1158" t="str">
        <f>VLOOKUP($D1158,[1]LUTs!$D$2:$H$64, 3, FALSE)</f>
        <v>NSW</v>
      </c>
      <c r="H1158" t="str">
        <f>VLOOKUP(G1158,[1]LUTs!V$2:W$9, 2, FALSE)</f>
        <v>New South Wales</v>
      </c>
      <c r="I1158" t="str">
        <f>VLOOKUP($E1158,[1]LUTs!$AA$2:$AG$194, 4, FALSE)</f>
        <v>Mining and waste</v>
      </c>
      <c r="J1158" t="str">
        <f>VLOOKUP($E1158,[1]LUTs!$AA$2:$AG$194,5,FALSE)</f>
        <v>Intensive uses</v>
      </c>
      <c r="K1158" t="str">
        <f>VLOOKUP($E1158,[1]LUTs!$AA$2:$AG$194,6,FALSE)</f>
        <v>Non-agriculture</v>
      </c>
      <c r="L1158" t="str">
        <f>VLOOKUP($E1158,[1]LUTs!$AA$2:$AG$194,7,FALSE)</f>
        <v>Dryland</v>
      </c>
    </row>
    <row r="1159" spans="1:12" x14ac:dyDescent="0.25">
      <c r="A1159">
        <v>3898</v>
      </c>
      <c r="B1159">
        <v>2572</v>
      </c>
      <c r="C1159">
        <f t="shared" si="18"/>
        <v>643</v>
      </c>
      <c r="D1159">
        <v>1100</v>
      </c>
      <c r="E1159">
        <v>581</v>
      </c>
      <c r="F1159" t="str">
        <f>VLOOKUP($D1159,[1]LUTs!$D$2:$H$64, 2, FALSE)</f>
        <v>South East NSW</v>
      </c>
      <c r="G1159" t="str">
        <f>VLOOKUP($D1159,[1]LUTs!$D$2:$H$64, 3, FALSE)</f>
        <v>NSW</v>
      </c>
      <c r="H1159" t="str">
        <f>VLOOKUP(G1159,[1]LUTs!V$2:W$9, 2, FALSE)</f>
        <v>New South Wales</v>
      </c>
      <c r="I1159" t="str">
        <f>VLOOKUP($E1159,[1]LUTs!$AA$2:$AG$194, 4, FALSE)</f>
        <v>Mining and waste</v>
      </c>
      <c r="J1159" t="str">
        <f>VLOOKUP($E1159,[1]LUTs!$AA$2:$AG$194,5,FALSE)</f>
        <v>Intensive uses</v>
      </c>
      <c r="K1159" t="str">
        <f>VLOOKUP($E1159,[1]LUTs!$AA$2:$AG$194,6,FALSE)</f>
        <v>Non-agriculture</v>
      </c>
      <c r="L1159" t="str">
        <f>VLOOKUP($E1159,[1]LUTs!$AA$2:$AG$194,7,FALSE)</f>
        <v>Dryland</v>
      </c>
    </row>
    <row r="1160" spans="1:12" x14ac:dyDescent="0.25">
      <c r="A1160">
        <v>3772</v>
      </c>
      <c r="B1160">
        <v>8134</v>
      </c>
      <c r="C1160">
        <f t="shared" si="18"/>
        <v>2033.5</v>
      </c>
      <c r="D1160">
        <v>1100</v>
      </c>
      <c r="E1160">
        <v>582</v>
      </c>
      <c r="F1160" t="str">
        <f>VLOOKUP($D1160,[1]LUTs!$D$2:$H$64, 2, FALSE)</f>
        <v>South East NSW</v>
      </c>
      <c r="G1160" t="str">
        <f>VLOOKUP($D1160,[1]LUTs!$D$2:$H$64, 3, FALSE)</f>
        <v>NSW</v>
      </c>
      <c r="H1160" t="str">
        <f>VLOOKUP(G1160,[1]LUTs!V$2:W$9, 2, FALSE)</f>
        <v>New South Wales</v>
      </c>
      <c r="I1160" t="str">
        <f>VLOOKUP($E1160,[1]LUTs!$AA$2:$AG$194, 4, FALSE)</f>
        <v>Mining and waste</v>
      </c>
      <c r="J1160" t="str">
        <f>VLOOKUP($E1160,[1]LUTs!$AA$2:$AG$194,5,FALSE)</f>
        <v>Intensive uses</v>
      </c>
      <c r="K1160" t="str">
        <f>VLOOKUP($E1160,[1]LUTs!$AA$2:$AG$194,6,FALSE)</f>
        <v>Non-agriculture</v>
      </c>
      <c r="L1160" t="str">
        <f>VLOOKUP($E1160,[1]LUTs!$AA$2:$AG$194,7,FALSE)</f>
        <v>Dryland</v>
      </c>
    </row>
    <row r="1161" spans="1:12" x14ac:dyDescent="0.25">
      <c r="A1161">
        <v>3972</v>
      </c>
      <c r="B1161">
        <v>1170</v>
      </c>
      <c r="C1161">
        <f t="shared" si="18"/>
        <v>292.5</v>
      </c>
      <c r="D1161">
        <v>1100</v>
      </c>
      <c r="E1161">
        <v>583</v>
      </c>
      <c r="F1161" t="str">
        <f>VLOOKUP($D1161,[1]LUTs!$D$2:$H$64, 2, FALSE)</f>
        <v>South East NSW</v>
      </c>
      <c r="G1161" t="str">
        <f>VLOOKUP($D1161,[1]LUTs!$D$2:$H$64, 3, FALSE)</f>
        <v>NSW</v>
      </c>
      <c r="H1161" t="str">
        <f>VLOOKUP(G1161,[1]LUTs!V$2:W$9, 2, FALSE)</f>
        <v>New South Wales</v>
      </c>
      <c r="I1161" t="str">
        <f>VLOOKUP($E1161,[1]LUTs!$AA$2:$AG$194, 4, FALSE)</f>
        <v>Mining and waste</v>
      </c>
      <c r="J1161" t="str">
        <f>VLOOKUP($E1161,[1]LUTs!$AA$2:$AG$194,5,FALSE)</f>
        <v>Intensive uses</v>
      </c>
      <c r="K1161" t="str">
        <f>VLOOKUP($E1161,[1]LUTs!$AA$2:$AG$194,6,FALSE)</f>
        <v>Non-agriculture</v>
      </c>
      <c r="L1161" t="str">
        <f>VLOOKUP($E1161,[1]LUTs!$AA$2:$AG$194,7,FALSE)</f>
        <v>Dryland</v>
      </c>
    </row>
    <row r="1162" spans="1:12" x14ac:dyDescent="0.25">
      <c r="A1162">
        <v>3899</v>
      </c>
      <c r="B1162">
        <v>845</v>
      </c>
      <c r="C1162">
        <f t="shared" si="18"/>
        <v>211.25</v>
      </c>
      <c r="D1162">
        <v>1100</v>
      </c>
      <c r="E1162">
        <v>584</v>
      </c>
      <c r="F1162" t="str">
        <f>VLOOKUP($D1162,[1]LUTs!$D$2:$H$64, 2, FALSE)</f>
        <v>South East NSW</v>
      </c>
      <c r="G1162" t="str">
        <f>VLOOKUP($D1162,[1]LUTs!$D$2:$H$64, 3, FALSE)</f>
        <v>NSW</v>
      </c>
      <c r="H1162" t="str">
        <f>VLOOKUP(G1162,[1]LUTs!V$2:W$9, 2, FALSE)</f>
        <v>New South Wales</v>
      </c>
      <c r="I1162" t="str">
        <f>VLOOKUP($E1162,[1]LUTs!$AA$2:$AG$194, 4, FALSE)</f>
        <v>Mining and waste</v>
      </c>
      <c r="J1162" t="str">
        <f>VLOOKUP($E1162,[1]LUTs!$AA$2:$AG$194,5,FALSE)</f>
        <v>Intensive uses</v>
      </c>
      <c r="K1162" t="str">
        <f>VLOOKUP($E1162,[1]LUTs!$AA$2:$AG$194,6,FALSE)</f>
        <v>Non-agriculture</v>
      </c>
      <c r="L1162" t="str">
        <f>VLOOKUP($E1162,[1]LUTs!$AA$2:$AG$194,7,FALSE)</f>
        <v>Dryland</v>
      </c>
    </row>
    <row r="1163" spans="1:12" x14ac:dyDescent="0.25">
      <c r="A1163">
        <v>3894</v>
      </c>
      <c r="B1163">
        <v>538</v>
      </c>
      <c r="C1163">
        <f t="shared" si="18"/>
        <v>134.5</v>
      </c>
      <c r="D1163">
        <v>1100</v>
      </c>
      <c r="E1163">
        <v>590</v>
      </c>
      <c r="F1163" t="str">
        <f>VLOOKUP($D1163,[1]LUTs!$D$2:$H$64, 2, FALSE)</f>
        <v>South East NSW</v>
      </c>
      <c r="G1163" t="str">
        <f>VLOOKUP($D1163,[1]LUTs!$D$2:$H$64, 3, FALSE)</f>
        <v>NSW</v>
      </c>
      <c r="H1163" t="str">
        <f>VLOOKUP(G1163,[1]LUTs!V$2:W$9, 2, FALSE)</f>
        <v>New South Wales</v>
      </c>
      <c r="I1163" t="str">
        <f>VLOOKUP($E1163,[1]LUTs!$AA$2:$AG$194, 4, FALSE)</f>
        <v>Mining and waste</v>
      </c>
      <c r="J1163" t="str">
        <f>VLOOKUP($E1163,[1]LUTs!$AA$2:$AG$194,5,FALSE)</f>
        <v>Intensive uses</v>
      </c>
      <c r="K1163" t="str">
        <f>VLOOKUP($E1163,[1]LUTs!$AA$2:$AG$194,6,FALSE)</f>
        <v>Non-agriculture</v>
      </c>
      <c r="L1163" t="str">
        <f>VLOOKUP($E1163,[1]LUTs!$AA$2:$AG$194,7,FALSE)</f>
        <v>Dryland</v>
      </c>
    </row>
    <row r="1164" spans="1:12" x14ac:dyDescent="0.25">
      <c r="A1164">
        <v>4044</v>
      </c>
      <c r="B1164">
        <v>114</v>
      </c>
      <c r="C1164">
        <f t="shared" si="18"/>
        <v>28.5</v>
      </c>
      <c r="D1164">
        <v>1100</v>
      </c>
      <c r="E1164">
        <v>591</v>
      </c>
      <c r="F1164" t="str">
        <f>VLOOKUP($D1164,[1]LUTs!$D$2:$H$64, 2, FALSE)</f>
        <v>South East NSW</v>
      </c>
      <c r="G1164" t="str">
        <f>VLOOKUP($D1164,[1]LUTs!$D$2:$H$64, 3, FALSE)</f>
        <v>NSW</v>
      </c>
      <c r="H1164" t="str">
        <f>VLOOKUP(G1164,[1]LUTs!V$2:W$9, 2, FALSE)</f>
        <v>New South Wales</v>
      </c>
      <c r="I1164" t="str">
        <f>VLOOKUP($E1164,[1]LUTs!$AA$2:$AG$194, 4, FALSE)</f>
        <v>Mining and waste</v>
      </c>
      <c r="J1164" t="str">
        <f>VLOOKUP($E1164,[1]LUTs!$AA$2:$AG$194,5,FALSE)</f>
        <v>Intensive uses</v>
      </c>
      <c r="K1164" t="str">
        <f>VLOOKUP($E1164,[1]LUTs!$AA$2:$AG$194,6,FALSE)</f>
        <v>Non-agriculture</v>
      </c>
      <c r="L1164" t="str">
        <f>VLOOKUP($E1164,[1]LUTs!$AA$2:$AG$194,7,FALSE)</f>
        <v>Dryland</v>
      </c>
    </row>
    <row r="1165" spans="1:12" x14ac:dyDescent="0.25">
      <c r="A1165">
        <v>3911</v>
      </c>
      <c r="B1165">
        <v>924</v>
      </c>
      <c r="C1165">
        <f t="shared" si="18"/>
        <v>231</v>
      </c>
      <c r="D1165">
        <v>1100</v>
      </c>
      <c r="E1165">
        <v>592</v>
      </c>
      <c r="F1165" t="str">
        <f>VLOOKUP($D1165,[1]LUTs!$D$2:$H$64, 2, FALSE)</f>
        <v>South East NSW</v>
      </c>
      <c r="G1165" t="str">
        <f>VLOOKUP($D1165,[1]LUTs!$D$2:$H$64, 3, FALSE)</f>
        <v>NSW</v>
      </c>
      <c r="H1165" t="str">
        <f>VLOOKUP(G1165,[1]LUTs!V$2:W$9, 2, FALSE)</f>
        <v>New South Wales</v>
      </c>
      <c r="I1165" t="str">
        <f>VLOOKUP($E1165,[1]LUTs!$AA$2:$AG$194, 4, FALSE)</f>
        <v>Mining and waste</v>
      </c>
      <c r="J1165" t="str">
        <f>VLOOKUP($E1165,[1]LUTs!$AA$2:$AG$194,5,FALSE)</f>
        <v>Intensive uses</v>
      </c>
      <c r="K1165" t="str">
        <f>VLOOKUP($E1165,[1]LUTs!$AA$2:$AG$194,6,FALSE)</f>
        <v>Non-agriculture</v>
      </c>
      <c r="L1165" t="str">
        <f>VLOOKUP($E1165,[1]LUTs!$AA$2:$AG$194,7,FALSE)</f>
        <v>Dryland</v>
      </c>
    </row>
    <row r="1166" spans="1:12" x14ac:dyDescent="0.25">
      <c r="A1166">
        <v>3995</v>
      </c>
      <c r="B1166">
        <v>115</v>
      </c>
      <c r="C1166">
        <f t="shared" si="18"/>
        <v>28.75</v>
      </c>
      <c r="D1166">
        <v>1100</v>
      </c>
      <c r="E1166">
        <v>593</v>
      </c>
      <c r="F1166" t="str">
        <f>VLOOKUP($D1166,[1]LUTs!$D$2:$H$64, 2, FALSE)</f>
        <v>South East NSW</v>
      </c>
      <c r="G1166" t="str">
        <f>VLOOKUP($D1166,[1]LUTs!$D$2:$H$64, 3, FALSE)</f>
        <v>NSW</v>
      </c>
      <c r="H1166" t="str">
        <f>VLOOKUP(G1166,[1]LUTs!V$2:W$9, 2, FALSE)</f>
        <v>New South Wales</v>
      </c>
      <c r="I1166" t="str">
        <f>VLOOKUP($E1166,[1]LUTs!$AA$2:$AG$194, 4, FALSE)</f>
        <v>Mining and waste</v>
      </c>
      <c r="J1166" t="str">
        <f>VLOOKUP($E1166,[1]LUTs!$AA$2:$AG$194,5,FALSE)</f>
        <v>Intensive uses</v>
      </c>
      <c r="K1166" t="str">
        <f>VLOOKUP($E1166,[1]LUTs!$AA$2:$AG$194,6,FALSE)</f>
        <v>Non-agriculture</v>
      </c>
      <c r="L1166" t="str">
        <f>VLOOKUP($E1166,[1]LUTs!$AA$2:$AG$194,7,FALSE)</f>
        <v>Dryland</v>
      </c>
    </row>
    <row r="1167" spans="1:12" x14ac:dyDescent="0.25">
      <c r="A1167">
        <v>3861</v>
      </c>
      <c r="B1167">
        <v>1173</v>
      </c>
      <c r="C1167">
        <f t="shared" si="18"/>
        <v>293.25</v>
      </c>
      <c r="D1167">
        <v>1100</v>
      </c>
      <c r="E1167">
        <v>595</v>
      </c>
      <c r="F1167" t="str">
        <f>VLOOKUP($D1167,[1]LUTs!$D$2:$H$64, 2, FALSE)</f>
        <v>South East NSW</v>
      </c>
      <c r="G1167" t="str">
        <f>VLOOKUP($D1167,[1]LUTs!$D$2:$H$64, 3, FALSE)</f>
        <v>NSW</v>
      </c>
      <c r="H1167" t="str">
        <f>VLOOKUP(G1167,[1]LUTs!V$2:W$9, 2, FALSE)</f>
        <v>New South Wales</v>
      </c>
      <c r="I1167" t="str">
        <f>VLOOKUP($E1167,[1]LUTs!$AA$2:$AG$194, 4, FALSE)</f>
        <v>Mining and waste</v>
      </c>
      <c r="J1167" t="str">
        <f>VLOOKUP($E1167,[1]LUTs!$AA$2:$AG$194,5,FALSE)</f>
        <v>Intensive uses</v>
      </c>
      <c r="K1167" t="str">
        <f>VLOOKUP($E1167,[1]LUTs!$AA$2:$AG$194,6,FALSE)</f>
        <v>Non-agriculture</v>
      </c>
      <c r="L1167" t="str">
        <f>VLOOKUP($E1167,[1]LUTs!$AA$2:$AG$194,7,FALSE)</f>
        <v>Dryland</v>
      </c>
    </row>
    <row r="1168" spans="1:12" x14ac:dyDescent="0.25">
      <c r="A1168">
        <v>3644</v>
      </c>
      <c r="B1168">
        <v>188872</v>
      </c>
      <c r="C1168">
        <f t="shared" si="18"/>
        <v>47218</v>
      </c>
      <c r="D1168">
        <v>1100</v>
      </c>
      <c r="E1168">
        <v>610</v>
      </c>
      <c r="F1168" t="str">
        <f>VLOOKUP($D1168,[1]LUTs!$D$2:$H$64, 2, FALSE)</f>
        <v>South East NSW</v>
      </c>
      <c r="G1168" t="str">
        <f>VLOOKUP($D1168,[1]LUTs!$D$2:$H$64, 3, FALSE)</f>
        <v>NSW</v>
      </c>
      <c r="H1168" t="str">
        <f>VLOOKUP(G1168,[1]LUTs!V$2:W$9, 2, FALSE)</f>
        <v>New South Wales</v>
      </c>
      <c r="I1168" t="str">
        <f>VLOOKUP($E1168,[1]LUTs!$AA$2:$AG$194, 4, FALSE)</f>
        <v>Water</v>
      </c>
      <c r="J1168" t="str">
        <f>VLOOKUP($E1168,[1]LUTs!$AA$2:$AG$194,5,FALSE)</f>
        <v>Water</v>
      </c>
      <c r="K1168" t="str">
        <f>VLOOKUP($E1168,[1]LUTs!$AA$2:$AG$194,6,FALSE)</f>
        <v>Non-agriculture</v>
      </c>
      <c r="L1168" t="str">
        <f>VLOOKUP($E1168,[1]LUTs!$AA$2:$AG$194,7,FALSE)</f>
        <v>Dryland</v>
      </c>
    </row>
    <row r="1169" spans="1:12" x14ac:dyDescent="0.25">
      <c r="A1169">
        <v>4242</v>
      </c>
      <c r="B1169">
        <v>59217</v>
      </c>
      <c r="C1169">
        <f t="shared" si="18"/>
        <v>14804.25</v>
      </c>
      <c r="D1169">
        <v>1100</v>
      </c>
      <c r="E1169">
        <v>611</v>
      </c>
      <c r="F1169" t="str">
        <f>VLOOKUP($D1169,[1]LUTs!$D$2:$H$64, 2, FALSE)</f>
        <v>South East NSW</v>
      </c>
      <c r="G1169" t="str">
        <f>VLOOKUP($D1169,[1]LUTs!$D$2:$H$64, 3, FALSE)</f>
        <v>NSW</v>
      </c>
      <c r="H1169" t="str">
        <f>VLOOKUP(G1169,[1]LUTs!V$2:W$9, 2, FALSE)</f>
        <v>New South Wales</v>
      </c>
      <c r="I1169" t="str">
        <f>VLOOKUP($E1169,[1]LUTs!$AA$2:$AG$194, 4, FALSE)</f>
        <v>Water</v>
      </c>
      <c r="J1169" t="str">
        <f>VLOOKUP($E1169,[1]LUTs!$AA$2:$AG$194,5,FALSE)</f>
        <v>Water</v>
      </c>
      <c r="K1169" t="str">
        <f>VLOOKUP($E1169,[1]LUTs!$AA$2:$AG$194,6,FALSE)</f>
        <v>Non-agriculture</v>
      </c>
      <c r="L1169" t="str">
        <f>VLOOKUP($E1169,[1]LUTs!$AA$2:$AG$194,7,FALSE)</f>
        <v>Dryland</v>
      </c>
    </row>
    <row r="1170" spans="1:12" x14ac:dyDescent="0.25">
      <c r="A1170">
        <v>3741</v>
      </c>
      <c r="B1170">
        <v>5089</v>
      </c>
      <c r="C1170">
        <f t="shared" si="18"/>
        <v>1272.25</v>
      </c>
      <c r="D1170">
        <v>1100</v>
      </c>
      <c r="E1170">
        <v>620</v>
      </c>
      <c r="F1170" t="str">
        <f>VLOOKUP($D1170,[1]LUTs!$D$2:$H$64, 2, FALSE)</f>
        <v>South East NSW</v>
      </c>
      <c r="G1170" t="str">
        <f>VLOOKUP($D1170,[1]LUTs!$D$2:$H$64, 3, FALSE)</f>
        <v>NSW</v>
      </c>
      <c r="H1170" t="str">
        <f>VLOOKUP(G1170,[1]LUTs!V$2:W$9, 2, FALSE)</f>
        <v>New South Wales</v>
      </c>
      <c r="I1170" t="str">
        <f>VLOOKUP($E1170,[1]LUTs!$AA$2:$AG$194, 4, FALSE)</f>
        <v>Water</v>
      </c>
      <c r="J1170" t="str">
        <f>VLOOKUP($E1170,[1]LUTs!$AA$2:$AG$194,5,FALSE)</f>
        <v>Water</v>
      </c>
      <c r="K1170" t="str">
        <f>VLOOKUP($E1170,[1]LUTs!$AA$2:$AG$194,6,FALSE)</f>
        <v>Non-agriculture</v>
      </c>
      <c r="L1170" t="str">
        <f>VLOOKUP($E1170,[1]LUTs!$AA$2:$AG$194,7,FALSE)</f>
        <v>Dryland</v>
      </c>
    </row>
    <row r="1171" spans="1:12" x14ac:dyDescent="0.25">
      <c r="A1171">
        <v>3683</v>
      </c>
      <c r="B1171">
        <v>14992</v>
      </c>
      <c r="C1171">
        <f t="shared" si="18"/>
        <v>3748</v>
      </c>
      <c r="D1171">
        <v>1100</v>
      </c>
      <c r="E1171">
        <v>621</v>
      </c>
      <c r="F1171" t="str">
        <f>VLOOKUP($D1171,[1]LUTs!$D$2:$H$64, 2, FALSE)</f>
        <v>South East NSW</v>
      </c>
      <c r="G1171" t="str">
        <f>VLOOKUP($D1171,[1]LUTs!$D$2:$H$64, 3, FALSE)</f>
        <v>NSW</v>
      </c>
      <c r="H1171" t="str">
        <f>VLOOKUP(G1171,[1]LUTs!V$2:W$9, 2, FALSE)</f>
        <v>New South Wales</v>
      </c>
      <c r="I1171" t="str">
        <f>VLOOKUP($E1171,[1]LUTs!$AA$2:$AG$194, 4, FALSE)</f>
        <v>Water</v>
      </c>
      <c r="J1171" t="str">
        <f>VLOOKUP($E1171,[1]LUTs!$AA$2:$AG$194,5,FALSE)</f>
        <v>Water</v>
      </c>
      <c r="K1171" t="str">
        <f>VLOOKUP($E1171,[1]LUTs!$AA$2:$AG$194,6,FALSE)</f>
        <v>Non-agriculture</v>
      </c>
      <c r="L1171" t="str">
        <f>VLOOKUP($E1171,[1]LUTs!$AA$2:$AG$194,7,FALSE)</f>
        <v>Dryland</v>
      </c>
    </row>
    <row r="1172" spans="1:12" x14ac:dyDescent="0.25">
      <c r="A1172">
        <v>3885</v>
      </c>
      <c r="B1172">
        <v>1853</v>
      </c>
      <c r="C1172">
        <f t="shared" si="18"/>
        <v>463.25</v>
      </c>
      <c r="D1172">
        <v>1100</v>
      </c>
      <c r="E1172">
        <v>622</v>
      </c>
      <c r="F1172" t="str">
        <f>VLOOKUP($D1172,[1]LUTs!$D$2:$H$64, 2, FALSE)</f>
        <v>South East NSW</v>
      </c>
      <c r="G1172" t="str">
        <f>VLOOKUP($D1172,[1]LUTs!$D$2:$H$64, 3, FALSE)</f>
        <v>NSW</v>
      </c>
      <c r="H1172" t="str">
        <f>VLOOKUP(G1172,[1]LUTs!V$2:W$9, 2, FALSE)</f>
        <v>New South Wales</v>
      </c>
      <c r="I1172" t="str">
        <f>VLOOKUP($E1172,[1]LUTs!$AA$2:$AG$194, 4, FALSE)</f>
        <v>Water</v>
      </c>
      <c r="J1172" t="str">
        <f>VLOOKUP($E1172,[1]LUTs!$AA$2:$AG$194,5,FALSE)</f>
        <v>Water</v>
      </c>
      <c r="K1172" t="str">
        <f>VLOOKUP($E1172,[1]LUTs!$AA$2:$AG$194,6,FALSE)</f>
        <v>Non-agriculture</v>
      </c>
      <c r="L1172" t="str">
        <f>VLOOKUP($E1172,[1]LUTs!$AA$2:$AG$194,7,FALSE)</f>
        <v>Dryland</v>
      </c>
    </row>
    <row r="1173" spans="1:12" x14ac:dyDescent="0.25">
      <c r="A1173">
        <v>3648</v>
      </c>
      <c r="B1173">
        <v>220141</v>
      </c>
      <c r="C1173">
        <f t="shared" si="18"/>
        <v>55035.25</v>
      </c>
      <c r="D1173">
        <v>1100</v>
      </c>
      <c r="E1173">
        <v>630</v>
      </c>
      <c r="F1173" t="str">
        <f>VLOOKUP($D1173,[1]LUTs!$D$2:$H$64, 2, FALSE)</f>
        <v>South East NSW</v>
      </c>
      <c r="G1173" t="str">
        <f>VLOOKUP($D1173,[1]LUTs!$D$2:$H$64, 3, FALSE)</f>
        <v>NSW</v>
      </c>
      <c r="H1173" t="str">
        <f>VLOOKUP(G1173,[1]LUTs!V$2:W$9, 2, FALSE)</f>
        <v>New South Wales</v>
      </c>
      <c r="I1173" t="str">
        <f>VLOOKUP($E1173,[1]LUTs!$AA$2:$AG$194, 4, FALSE)</f>
        <v>Water</v>
      </c>
      <c r="J1173" t="str">
        <f>VLOOKUP($E1173,[1]LUTs!$AA$2:$AG$194,5,FALSE)</f>
        <v>Water</v>
      </c>
      <c r="K1173" t="str">
        <f>VLOOKUP($E1173,[1]LUTs!$AA$2:$AG$194,6,FALSE)</f>
        <v>Non-agriculture</v>
      </c>
      <c r="L1173" t="str">
        <f>VLOOKUP($E1173,[1]LUTs!$AA$2:$AG$194,7,FALSE)</f>
        <v>Dryland</v>
      </c>
    </row>
    <row r="1174" spans="1:12" x14ac:dyDescent="0.25">
      <c r="A1174">
        <v>4362</v>
      </c>
      <c r="B1174">
        <v>207</v>
      </c>
      <c r="C1174">
        <f t="shared" si="18"/>
        <v>51.75</v>
      </c>
      <c r="D1174">
        <v>1100</v>
      </c>
      <c r="E1174">
        <v>633</v>
      </c>
      <c r="F1174" t="str">
        <f>VLOOKUP($D1174,[1]LUTs!$D$2:$H$64, 2, FALSE)</f>
        <v>South East NSW</v>
      </c>
      <c r="G1174" t="str">
        <f>VLOOKUP($D1174,[1]LUTs!$D$2:$H$64, 3, FALSE)</f>
        <v>NSW</v>
      </c>
      <c r="H1174" t="str">
        <f>VLOOKUP(G1174,[1]LUTs!V$2:W$9, 2, FALSE)</f>
        <v>New South Wales</v>
      </c>
      <c r="I1174" t="str">
        <f>VLOOKUP($E1174,[1]LUTs!$AA$2:$AG$194, 4, FALSE)</f>
        <v>Water</v>
      </c>
      <c r="J1174" t="str">
        <f>VLOOKUP($E1174,[1]LUTs!$AA$2:$AG$194,5,FALSE)</f>
        <v>Water</v>
      </c>
      <c r="K1174" t="str">
        <f>VLOOKUP($E1174,[1]LUTs!$AA$2:$AG$194,6,FALSE)</f>
        <v>Non-agriculture</v>
      </c>
      <c r="L1174" t="str">
        <f>VLOOKUP($E1174,[1]LUTs!$AA$2:$AG$194,7,FALSE)</f>
        <v>Dryland</v>
      </c>
    </row>
    <row r="1175" spans="1:12" x14ac:dyDescent="0.25">
      <c r="A1175">
        <v>4117</v>
      </c>
      <c r="B1175">
        <v>225</v>
      </c>
      <c r="C1175">
        <f t="shared" si="18"/>
        <v>56.25</v>
      </c>
      <c r="D1175">
        <v>1100</v>
      </c>
      <c r="E1175">
        <v>640</v>
      </c>
      <c r="F1175" t="str">
        <f>VLOOKUP($D1175,[1]LUTs!$D$2:$H$64, 2, FALSE)</f>
        <v>South East NSW</v>
      </c>
      <c r="G1175" t="str">
        <f>VLOOKUP($D1175,[1]LUTs!$D$2:$H$64, 3, FALSE)</f>
        <v>NSW</v>
      </c>
      <c r="H1175" t="str">
        <f>VLOOKUP(G1175,[1]LUTs!V$2:W$9, 2, FALSE)</f>
        <v>New South Wales</v>
      </c>
      <c r="I1175" t="str">
        <f>VLOOKUP($E1175,[1]LUTs!$AA$2:$AG$194, 4, FALSE)</f>
        <v>Water</v>
      </c>
      <c r="J1175" t="str">
        <f>VLOOKUP($E1175,[1]LUTs!$AA$2:$AG$194,5,FALSE)</f>
        <v>Water</v>
      </c>
      <c r="K1175" t="str">
        <f>VLOOKUP($E1175,[1]LUTs!$AA$2:$AG$194,6,FALSE)</f>
        <v>Non-agriculture</v>
      </c>
      <c r="L1175" t="str">
        <f>VLOOKUP($E1175,[1]LUTs!$AA$2:$AG$194,7,FALSE)</f>
        <v>Dryland</v>
      </c>
    </row>
    <row r="1176" spans="1:12" x14ac:dyDescent="0.25">
      <c r="A1176">
        <v>4101</v>
      </c>
      <c r="B1176">
        <v>257</v>
      </c>
      <c r="C1176">
        <f t="shared" si="18"/>
        <v>64.25</v>
      </c>
      <c r="D1176">
        <v>1100</v>
      </c>
      <c r="E1176">
        <v>641</v>
      </c>
      <c r="F1176" t="str">
        <f>VLOOKUP($D1176,[1]LUTs!$D$2:$H$64, 2, FALSE)</f>
        <v>South East NSW</v>
      </c>
      <c r="G1176" t="str">
        <f>VLOOKUP($D1176,[1]LUTs!$D$2:$H$64, 3, FALSE)</f>
        <v>NSW</v>
      </c>
      <c r="H1176" t="str">
        <f>VLOOKUP(G1176,[1]LUTs!V$2:W$9, 2, FALSE)</f>
        <v>New South Wales</v>
      </c>
      <c r="I1176" t="str">
        <f>VLOOKUP($E1176,[1]LUTs!$AA$2:$AG$194, 4, FALSE)</f>
        <v>Water</v>
      </c>
      <c r="J1176" t="str">
        <f>VLOOKUP($E1176,[1]LUTs!$AA$2:$AG$194,5,FALSE)</f>
        <v>Water</v>
      </c>
      <c r="K1176" t="str">
        <f>VLOOKUP($E1176,[1]LUTs!$AA$2:$AG$194,6,FALSE)</f>
        <v>Non-agriculture</v>
      </c>
      <c r="L1176" t="str">
        <f>VLOOKUP($E1176,[1]LUTs!$AA$2:$AG$194,7,FALSE)</f>
        <v>Dryland</v>
      </c>
    </row>
    <row r="1177" spans="1:12" x14ac:dyDescent="0.25">
      <c r="A1177">
        <v>4077</v>
      </c>
      <c r="B1177">
        <v>34</v>
      </c>
      <c r="C1177">
        <f t="shared" si="18"/>
        <v>8.5</v>
      </c>
      <c r="D1177">
        <v>1100</v>
      </c>
      <c r="E1177">
        <v>642</v>
      </c>
      <c r="F1177" t="str">
        <f>VLOOKUP($D1177,[1]LUTs!$D$2:$H$64, 2, FALSE)</f>
        <v>South East NSW</v>
      </c>
      <c r="G1177" t="str">
        <f>VLOOKUP($D1177,[1]LUTs!$D$2:$H$64, 3, FALSE)</f>
        <v>NSW</v>
      </c>
      <c r="H1177" t="str">
        <f>VLOOKUP(G1177,[1]LUTs!V$2:W$9, 2, FALSE)</f>
        <v>New South Wales</v>
      </c>
      <c r="I1177" t="str">
        <f>VLOOKUP($E1177,[1]LUTs!$AA$2:$AG$194, 4, FALSE)</f>
        <v>Water</v>
      </c>
      <c r="J1177" t="str">
        <f>VLOOKUP($E1177,[1]LUTs!$AA$2:$AG$194,5,FALSE)</f>
        <v>Water</v>
      </c>
      <c r="K1177" t="str">
        <f>VLOOKUP($E1177,[1]LUTs!$AA$2:$AG$194,6,FALSE)</f>
        <v>Non-agriculture</v>
      </c>
      <c r="L1177" t="str">
        <f>VLOOKUP($E1177,[1]LUTs!$AA$2:$AG$194,7,FALSE)</f>
        <v>Dryland</v>
      </c>
    </row>
    <row r="1178" spans="1:12" x14ac:dyDescent="0.25">
      <c r="A1178">
        <v>3959</v>
      </c>
      <c r="B1178">
        <v>57</v>
      </c>
      <c r="C1178">
        <f t="shared" si="18"/>
        <v>14.25</v>
      </c>
      <c r="D1178">
        <v>1100</v>
      </c>
      <c r="E1178">
        <v>643</v>
      </c>
      <c r="F1178" t="str">
        <f>VLOOKUP($D1178,[1]LUTs!$D$2:$H$64, 2, FALSE)</f>
        <v>South East NSW</v>
      </c>
      <c r="G1178" t="str">
        <f>VLOOKUP($D1178,[1]LUTs!$D$2:$H$64, 3, FALSE)</f>
        <v>NSW</v>
      </c>
      <c r="H1178" t="str">
        <f>VLOOKUP(G1178,[1]LUTs!V$2:W$9, 2, FALSE)</f>
        <v>New South Wales</v>
      </c>
      <c r="I1178" t="str">
        <f>VLOOKUP($E1178,[1]LUTs!$AA$2:$AG$194, 4, FALSE)</f>
        <v>Water</v>
      </c>
      <c r="J1178" t="str">
        <f>VLOOKUP($E1178,[1]LUTs!$AA$2:$AG$194,5,FALSE)</f>
        <v>Water</v>
      </c>
      <c r="K1178" t="str">
        <f>VLOOKUP($E1178,[1]LUTs!$AA$2:$AG$194,6,FALSE)</f>
        <v>Non-agriculture</v>
      </c>
      <c r="L1178" t="str">
        <f>VLOOKUP($E1178,[1]LUTs!$AA$2:$AG$194,7,FALSE)</f>
        <v>Dryland</v>
      </c>
    </row>
    <row r="1179" spans="1:12" x14ac:dyDescent="0.25">
      <c r="A1179">
        <v>3819</v>
      </c>
      <c r="B1179">
        <v>41151</v>
      </c>
      <c r="C1179">
        <f t="shared" si="18"/>
        <v>10287.75</v>
      </c>
      <c r="D1179">
        <v>1100</v>
      </c>
      <c r="E1179">
        <v>650</v>
      </c>
      <c r="F1179" t="str">
        <f>VLOOKUP($D1179,[1]LUTs!$D$2:$H$64, 2, FALSE)</f>
        <v>South East NSW</v>
      </c>
      <c r="G1179" t="str">
        <f>VLOOKUP($D1179,[1]LUTs!$D$2:$H$64, 3, FALSE)</f>
        <v>NSW</v>
      </c>
      <c r="H1179" t="str">
        <f>VLOOKUP(G1179,[1]LUTs!V$2:W$9, 2, FALSE)</f>
        <v>New South Wales</v>
      </c>
      <c r="I1179" t="str">
        <f>VLOOKUP($E1179,[1]LUTs!$AA$2:$AG$194, 4, FALSE)</f>
        <v>Water</v>
      </c>
      <c r="J1179" t="str">
        <f>VLOOKUP($E1179,[1]LUTs!$AA$2:$AG$194,5,FALSE)</f>
        <v>Water</v>
      </c>
      <c r="K1179" t="str">
        <f>VLOOKUP($E1179,[1]LUTs!$AA$2:$AG$194,6,FALSE)</f>
        <v>Non-agriculture</v>
      </c>
      <c r="L1179" t="str">
        <f>VLOOKUP($E1179,[1]LUTs!$AA$2:$AG$194,7,FALSE)</f>
        <v>Dryland</v>
      </c>
    </row>
    <row r="1180" spans="1:12" x14ac:dyDescent="0.25">
      <c r="A1180">
        <v>3928</v>
      </c>
      <c r="B1180">
        <v>1358</v>
      </c>
      <c r="C1180">
        <f t="shared" si="18"/>
        <v>339.5</v>
      </c>
      <c r="D1180">
        <v>1100</v>
      </c>
      <c r="E1180">
        <v>651</v>
      </c>
      <c r="F1180" t="str">
        <f>VLOOKUP($D1180,[1]LUTs!$D$2:$H$64, 2, FALSE)</f>
        <v>South East NSW</v>
      </c>
      <c r="G1180" t="str">
        <f>VLOOKUP($D1180,[1]LUTs!$D$2:$H$64, 3, FALSE)</f>
        <v>NSW</v>
      </c>
      <c r="H1180" t="str">
        <f>VLOOKUP(G1180,[1]LUTs!V$2:W$9, 2, FALSE)</f>
        <v>New South Wales</v>
      </c>
      <c r="I1180" t="str">
        <f>VLOOKUP($E1180,[1]LUTs!$AA$2:$AG$194, 4, FALSE)</f>
        <v>Water</v>
      </c>
      <c r="J1180" t="str">
        <f>VLOOKUP($E1180,[1]LUTs!$AA$2:$AG$194,5,FALSE)</f>
        <v>Water</v>
      </c>
      <c r="K1180" t="str">
        <f>VLOOKUP($E1180,[1]LUTs!$AA$2:$AG$194,6,FALSE)</f>
        <v>Non-agriculture</v>
      </c>
      <c r="L1180" t="str">
        <f>VLOOKUP($E1180,[1]LUTs!$AA$2:$AG$194,7,FALSE)</f>
        <v>Dryland</v>
      </c>
    </row>
    <row r="1181" spans="1:12" x14ac:dyDescent="0.25">
      <c r="A1181">
        <v>4034</v>
      </c>
      <c r="B1181">
        <v>20</v>
      </c>
      <c r="C1181">
        <f t="shared" si="18"/>
        <v>5</v>
      </c>
      <c r="D1181">
        <v>1100</v>
      </c>
      <c r="E1181">
        <v>652</v>
      </c>
      <c r="F1181" t="str">
        <f>VLOOKUP($D1181,[1]LUTs!$D$2:$H$64, 2, FALSE)</f>
        <v>South East NSW</v>
      </c>
      <c r="G1181" t="str">
        <f>VLOOKUP($D1181,[1]LUTs!$D$2:$H$64, 3, FALSE)</f>
        <v>NSW</v>
      </c>
      <c r="H1181" t="str">
        <f>VLOOKUP(G1181,[1]LUTs!V$2:W$9, 2, FALSE)</f>
        <v>New South Wales</v>
      </c>
      <c r="I1181" t="str">
        <f>VLOOKUP($E1181,[1]LUTs!$AA$2:$AG$194, 4, FALSE)</f>
        <v>Water</v>
      </c>
      <c r="J1181" t="str">
        <f>VLOOKUP($E1181,[1]LUTs!$AA$2:$AG$194,5,FALSE)</f>
        <v>Water</v>
      </c>
      <c r="K1181" t="str">
        <f>VLOOKUP($E1181,[1]LUTs!$AA$2:$AG$194,6,FALSE)</f>
        <v>Non-agriculture</v>
      </c>
      <c r="L1181" t="str">
        <f>VLOOKUP($E1181,[1]LUTs!$AA$2:$AG$194,7,FALSE)</f>
        <v>Dryland</v>
      </c>
    </row>
    <row r="1182" spans="1:12" x14ac:dyDescent="0.25">
      <c r="A1182">
        <v>4237</v>
      </c>
      <c r="B1182">
        <v>4952</v>
      </c>
      <c r="C1182">
        <f t="shared" si="18"/>
        <v>1238</v>
      </c>
      <c r="D1182">
        <v>1100</v>
      </c>
      <c r="E1182">
        <v>653</v>
      </c>
      <c r="F1182" t="str">
        <f>VLOOKUP($D1182,[1]LUTs!$D$2:$H$64, 2, FALSE)</f>
        <v>South East NSW</v>
      </c>
      <c r="G1182" t="str">
        <f>VLOOKUP($D1182,[1]LUTs!$D$2:$H$64, 3, FALSE)</f>
        <v>NSW</v>
      </c>
      <c r="H1182" t="str">
        <f>VLOOKUP(G1182,[1]LUTs!V$2:W$9, 2, FALSE)</f>
        <v>New South Wales</v>
      </c>
      <c r="I1182" t="str">
        <f>VLOOKUP($E1182,[1]LUTs!$AA$2:$AG$194, 4, FALSE)</f>
        <v>Water</v>
      </c>
      <c r="J1182" t="str">
        <f>VLOOKUP($E1182,[1]LUTs!$AA$2:$AG$194,5,FALSE)</f>
        <v>Water</v>
      </c>
      <c r="K1182" t="str">
        <f>VLOOKUP($E1182,[1]LUTs!$AA$2:$AG$194,6,FALSE)</f>
        <v>Non-agriculture</v>
      </c>
      <c r="L1182" t="str">
        <f>VLOOKUP($E1182,[1]LUTs!$AA$2:$AG$194,7,FALSE)</f>
        <v>Dryland</v>
      </c>
    </row>
    <row r="1183" spans="1:12" x14ac:dyDescent="0.25">
      <c r="A1183">
        <v>4307</v>
      </c>
      <c r="B1183">
        <v>4774</v>
      </c>
      <c r="C1183">
        <f t="shared" si="18"/>
        <v>1193.5</v>
      </c>
      <c r="D1183">
        <v>1100</v>
      </c>
      <c r="E1183">
        <v>654</v>
      </c>
      <c r="F1183" t="str">
        <f>VLOOKUP($D1183,[1]LUTs!$D$2:$H$64, 2, FALSE)</f>
        <v>South East NSW</v>
      </c>
      <c r="G1183" t="str">
        <f>VLOOKUP($D1183,[1]LUTs!$D$2:$H$64, 3, FALSE)</f>
        <v>NSW</v>
      </c>
      <c r="H1183" t="str">
        <f>VLOOKUP(G1183,[1]LUTs!V$2:W$9, 2, FALSE)</f>
        <v>New South Wales</v>
      </c>
      <c r="I1183" t="str">
        <f>VLOOKUP($E1183,[1]LUTs!$AA$2:$AG$194, 4, FALSE)</f>
        <v>Water</v>
      </c>
      <c r="J1183" t="str">
        <f>VLOOKUP($E1183,[1]LUTs!$AA$2:$AG$194,5,FALSE)</f>
        <v>Water</v>
      </c>
      <c r="K1183" t="str">
        <f>VLOOKUP($E1183,[1]LUTs!$AA$2:$AG$194,6,FALSE)</f>
        <v>Non-agriculture</v>
      </c>
      <c r="L1183" t="str">
        <f>VLOOKUP($E1183,[1]LUTs!$AA$2:$AG$194,7,FALSE)</f>
        <v>Dryland</v>
      </c>
    </row>
    <row r="1184" spans="1:12" x14ac:dyDescent="0.25">
      <c r="A1184">
        <v>3980</v>
      </c>
      <c r="B1184">
        <v>3962</v>
      </c>
      <c r="C1184">
        <f t="shared" si="18"/>
        <v>990.5</v>
      </c>
      <c r="D1184">
        <v>1100</v>
      </c>
      <c r="E1184">
        <v>660</v>
      </c>
      <c r="F1184" t="str">
        <f>VLOOKUP($D1184,[1]LUTs!$D$2:$H$64, 2, FALSE)</f>
        <v>South East NSW</v>
      </c>
      <c r="G1184" t="str">
        <f>VLOOKUP($D1184,[1]LUTs!$D$2:$H$64, 3, FALSE)</f>
        <v>NSW</v>
      </c>
      <c r="H1184" t="str">
        <f>VLOOKUP(G1184,[1]LUTs!V$2:W$9, 2, FALSE)</f>
        <v>New South Wales</v>
      </c>
      <c r="I1184" t="str">
        <f>VLOOKUP($E1184,[1]LUTs!$AA$2:$AG$194, 4, FALSE)</f>
        <v>Water</v>
      </c>
      <c r="J1184" t="str">
        <f>VLOOKUP($E1184,[1]LUTs!$AA$2:$AG$194,5,FALSE)</f>
        <v>Water</v>
      </c>
      <c r="K1184" t="str">
        <f>VLOOKUP($E1184,[1]LUTs!$AA$2:$AG$194,6,FALSE)</f>
        <v>Non-agriculture</v>
      </c>
      <c r="L1184" t="str">
        <f>VLOOKUP($E1184,[1]LUTs!$AA$2:$AG$194,7,FALSE)</f>
        <v>Dryland</v>
      </c>
    </row>
    <row r="1185" spans="1:12" x14ac:dyDescent="0.25">
      <c r="A1185">
        <v>1951</v>
      </c>
      <c r="B1185">
        <v>449699</v>
      </c>
      <c r="C1185">
        <f t="shared" si="18"/>
        <v>112424.75</v>
      </c>
      <c r="D1185">
        <v>1110</v>
      </c>
      <c r="E1185">
        <v>110</v>
      </c>
      <c r="F1185" t="str">
        <f>VLOOKUP($D1185,[1]LUTs!$D$2:$H$64, 2, FALSE)</f>
        <v>Western</v>
      </c>
      <c r="G1185" t="str">
        <f>VLOOKUP($D1185,[1]LUTs!$D$2:$H$64, 3, FALSE)</f>
        <v>NSW</v>
      </c>
      <c r="H1185" t="str">
        <f>VLOOKUP(G1185,[1]LUTs!V$2:W$9, 2, FALSE)</f>
        <v>New South Wales</v>
      </c>
      <c r="I1185" t="str">
        <f>VLOOKUP($E1185,[1]LUTs!$AA$2:$AG$194, 4, FALSE)</f>
        <v>Nature conservation</v>
      </c>
      <c r="J1185" t="str">
        <f>VLOOKUP($E1185,[1]LUTs!$AA$2:$AG$194,5,FALSE)</f>
        <v>Nature conservation</v>
      </c>
      <c r="K1185" t="str">
        <f>VLOOKUP($E1185,[1]LUTs!$AA$2:$AG$194,6,FALSE)</f>
        <v>Non-agriculture</v>
      </c>
      <c r="L1185" t="str">
        <f>VLOOKUP($E1185,[1]LUTs!$AA$2:$AG$194,7,FALSE)</f>
        <v>Dryland</v>
      </c>
    </row>
    <row r="1186" spans="1:12" x14ac:dyDescent="0.25">
      <c r="A1186">
        <v>1682</v>
      </c>
      <c r="B1186">
        <v>1458446</v>
      </c>
      <c r="C1186">
        <f t="shared" si="18"/>
        <v>364611.5</v>
      </c>
      <c r="D1186">
        <v>1110</v>
      </c>
      <c r="E1186">
        <v>111</v>
      </c>
      <c r="F1186" t="str">
        <f>VLOOKUP($D1186,[1]LUTs!$D$2:$H$64, 2, FALSE)</f>
        <v>Western</v>
      </c>
      <c r="G1186" t="str">
        <f>VLOOKUP($D1186,[1]LUTs!$D$2:$H$64, 3, FALSE)</f>
        <v>NSW</v>
      </c>
      <c r="H1186" t="str">
        <f>VLOOKUP(G1186,[1]LUTs!V$2:W$9, 2, FALSE)</f>
        <v>New South Wales</v>
      </c>
      <c r="I1186" t="str">
        <f>VLOOKUP($E1186,[1]LUTs!$AA$2:$AG$194, 4, FALSE)</f>
        <v>Nature conservation</v>
      </c>
      <c r="J1186" t="str">
        <f>VLOOKUP($E1186,[1]LUTs!$AA$2:$AG$194,5,FALSE)</f>
        <v>Nature conservation</v>
      </c>
      <c r="K1186" t="str">
        <f>VLOOKUP($E1186,[1]LUTs!$AA$2:$AG$194,6,FALSE)</f>
        <v>Non-agriculture</v>
      </c>
      <c r="L1186" t="str">
        <f>VLOOKUP($E1186,[1]LUTs!$AA$2:$AG$194,7,FALSE)</f>
        <v>Dryland</v>
      </c>
    </row>
    <row r="1187" spans="1:12" x14ac:dyDescent="0.25">
      <c r="A1187">
        <v>1511</v>
      </c>
      <c r="B1187">
        <v>4701430</v>
      </c>
      <c r="C1187">
        <f t="shared" si="18"/>
        <v>1175357.5</v>
      </c>
      <c r="D1187">
        <v>1110</v>
      </c>
      <c r="E1187">
        <v>113</v>
      </c>
      <c r="F1187" t="str">
        <f>VLOOKUP($D1187,[1]LUTs!$D$2:$H$64, 2, FALSE)</f>
        <v>Western</v>
      </c>
      <c r="G1187" t="str">
        <f>VLOOKUP($D1187,[1]LUTs!$D$2:$H$64, 3, FALSE)</f>
        <v>NSW</v>
      </c>
      <c r="H1187" t="str">
        <f>VLOOKUP(G1187,[1]LUTs!V$2:W$9, 2, FALSE)</f>
        <v>New South Wales</v>
      </c>
      <c r="I1187" t="str">
        <f>VLOOKUP($E1187,[1]LUTs!$AA$2:$AG$194, 4, FALSE)</f>
        <v>Nature conservation</v>
      </c>
      <c r="J1187" t="str">
        <f>VLOOKUP($E1187,[1]LUTs!$AA$2:$AG$194,5,FALSE)</f>
        <v>Nature conservation</v>
      </c>
      <c r="K1187" t="str">
        <f>VLOOKUP($E1187,[1]LUTs!$AA$2:$AG$194,6,FALSE)</f>
        <v>Non-agriculture</v>
      </c>
      <c r="L1187" t="str">
        <f>VLOOKUP($E1187,[1]LUTs!$AA$2:$AG$194,7,FALSE)</f>
        <v>Dryland</v>
      </c>
    </row>
    <row r="1188" spans="1:12" x14ac:dyDescent="0.25">
      <c r="A1188">
        <v>3424</v>
      </c>
      <c r="B1188">
        <v>281</v>
      </c>
      <c r="C1188">
        <f t="shared" si="18"/>
        <v>70.25</v>
      </c>
      <c r="D1188">
        <v>1110</v>
      </c>
      <c r="E1188">
        <v>114</v>
      </c>
      <c r="F1188" t="str">
        <f>VLOOKUP($D1188,[1]LUTs!$D$2:$H$64, 2, FALSE)</f>
        <v>Western</v>
      </c>
      <c r="G1188" t="str">
        <f>VLOOKUP($D1188,[1]LUTs!$D$2:$H$64, 3, FALSE)</f>
        <v>NSW</v>
      </c>
      <c r="H1188" t="str">
        <f>VLOOKUP(G1188,[1]LUTs!V$2:W$9, 2, FALSE)</f>
        <v>New South Wales</v>
      </c>
      <c r="I1188" t="str">
        <f>VLOOKUP($E1188,[1]LUTs!$AA$2:$AG$194, 4, FALSE)</f>
        <v>Nature conservation</v>
      </c>
      <c r="J1188" t="str">
        <f>VLOOKUP($E1188,[1]LUTs!$AA$2:$AG$194,5,FALSE)</f>
        <v>Nature conservation</v>
      </c>
      <c r="K1188" t="str">
        <f>VLOOKUP($E1188,[1]LUTs!$AA$2:$AG$194,6,FALSE)</f>
        <v>Non-agriculture</v>
      </c>
      <c r="L1188" t="str">
        <f>VLOOKUP($E1188,[1]LUTs!$AA$2:$AG$194,7,FALSE)</f>
        <v>Dryland</v>
      </c>
    </row>
    <row r="1189" spans="1:12" x14ac:dyDescent="0.25">
      <c r="A1189">
        <v>3302</v>
      </c>
      <c r="B1189">
        <v>51</v>
      </c>
      <c r="C1189">
        <f t="shared" si="18"/>
        <v>12.75</v>
      </c>
      <c r="D1189">
        <v>1110</v>
      </c>
      <c r="E1189">
        <v>116</v>
      </c>
      <c r="F1189" t="str">
        <f>VLOOKUP($D1189,[1]LUTs!$D$2:$H$64, 2, FALSE)</f>
        <v>Western</v>
      </c>
      <c r="G1189" t="str">
        <f>VLOOKUP($D1189,[1]LUTs!$D$2:$H$64, 3, FALSE)</f>
        <v>NSW</v>
      </c>
      <c r="H1189" t="str">
        <f>VLOOKUP(G1189,[1]LUTs!V$2:W$9, 2, FALSE)</f>
        <v>New South Wales</v>
      </c>
      <c r="I1189" t="str">
        <f>VLOOKUP($E1189,[1]LUTs!$AA$2:$AG$194, 4, FALSE)</f>
        <v>Nature conservation</v>
      </c>
      <c r="J1189" t="str">
        <f>VLOOKUP($E1189,[1]LUTs!$AA$2:$AG$194,5,FALSE)</f>
        <v>Nature conservation</v>
      </c>
      <c r="K1189" t="str">
        <f>VLOOKUP($E1189,[1]LUTs!$AA$2:$AG$194,6,FALSE)</f>
        <v>Non-agriculture</v>
      </c>
      <c r="L1189" t="str">
        <f>VLOOKUP($E1189,[1]LUTs!$AA$2:$AG$194,7,FALSE)</f>
        <v>Dryland</v>
      </c>
    </row>
    <row r="1190" spans="1:12" x14ac:dyDescent="0.25">
      <c r="A1190">
        <v>1661</v>
      </c>
      <c r="B1190">
        <v>142690</v>
      </c>
      <c r="C1190">
        <f t="shared" si="18"/>
        <v>35672.5</v>
      </c>
      <c r="D1190">
        <v>1110</v>
      </c>
      <c r="E1190">
        <v>117</v>
      </c>
      <c r="F1190" t="str">
        <f>VLOOKUP($D1190,[1]LUTs!$D$2:$H$64, 2, FALSE)</f>
        <v>Western</v>
      </c>
      <c r="G1190" t="str">
        <f>VLOOKUP($D1190,[1]LUTs!$D$2:$H$64, 3, FALSE)</f>
        <v>NSW</v>
      </c>
      <c r="H1190" t="str">
        <f>VLOOKUP(G1190,[1]LUTs!V$2:W$9, 2, FALSE)</f>
        <v>New South Wales</v>
      </c>
      <c r="I1190" t="str">
        <f>VLOOKUP($E1190,[1]LUTs!$AA$2:$AG$194, 4, FALSE)</f>
        <v>Nature conservation</v>
      </c>
      <c r="J1190" t="str">
        <f>VLOOKUP($E1190,[1]LUTs!$AA$2:$AG$194,5,FALSE)</f>
        <v>Nature conservation</v>
      </c>
      <c r="K1190" t="str">
        <f>VLOOKUP($E1190,[1]LUTs!$AA$2:$AG$194,6,FALSE)</f>
        <v>Non-agriculture</v>
      </c>
      <c r="L1190" t="str">
        <f>VLOOKUP($E1190,[1]LUTs!$AA$2:$AG$194,7,FALSE)</f>
        <v>Dryland</v>
      </c>
    </row>
    <row r="1191" spans="1:12" x14ac:dyDescent="0.25">
      <c r="A1191">
        <v>1522</v>
      </c>
      <c r="B1191">
        <v>45354</v>
      </c>
      <c r="C1191">
        <f t="shared" si="18"/>
        <v>11338.5</v>
      </c>
      <c r="D1191">
        <v>1110</v>
      </c>
      <c r="E1191">
        <v>120</v>
      </c>
      <c r="F1191" t="str">
        <f>VLOOKUP($D1191,[1]LUTs!$D$2:$H$64, 2, FALSE)</f>
        <v>Western</v>
      </c>
      <c r="G1191" t="str">
        <f>VLOOKUP($D1191,[1]LUTs!$D$2:$H$64, 3, FALSE)</f>
        <v>NSW</v>
      </c>
      <c r="H1191" t="str">
        <f>VLOOKUP(G1191,[1]LUTs!V$2:W$9, 2, FALSE)</f>
        <v>New South Wales</v>
      </c>
      <c r="I1191" t="str">
        <f>VLOOKUP($E1191,[1]LUTs!$AA$2:$AG$194, 4, FALSE)</f>
        <v>Other protected areas including indigenous uses</v>
      </c>
      <c r="J1191" t="str">
        <f>VLOOKUP($E1191,[1]LUTs!$AA$2:$AG$194,5,FALSE)</f>
        <v>Nature conservation</v>
      </c>
      <c r="K1191" t="str">
        <f>VLOOKUP($E1191,[1]LUTs!$AA$2:$AG$194,6,FALSE)</f>
        <v>Non-agriculture</v>
      </c>
      <c r="L1191" t="str">
        <f>VLOOKUP($E1191,[1]LUTs!$AA$2:$AG$194,7,FALSE)</f>
        <v>Dryland</v>
      </c>
    </row>
    <row r="1192" spans="1:12" x14ac:dyDescent="0.25">
      <c r="A1192">
        <v>1636</v>
      </c>
      <c r="B1192">
        <v>62298</v>
      </c>
      <c r="C1192">
        <f t="shared" si="18"/>
        <v>15574.5</v>
      </c>
      <c r="D1192">
        <v>1110</v>
      </c>
      <c r="E1192">
        <v>122</v>
      </c>
      <c r="F1192" t="str">
        <f>VLOOKUP($D1192,[1]LUTs!$D$2:$H$64, 2, FALSE)</f>
        <v>Western</v>
      </c>
      <c r="G1192" t="str">
        <f>VLOOKUP($D1192,[1]LUTs!$D$2:$H$64, 3, FALSE)</f>
        <v>NSW</v>
      </c>
      <c r="H1192" t="str">
        <f>VLOOKUP(G1192,[1]LUTs!V$2:W$9, 2, FALSE)</f>
        <v>New South Wales</v>
      </c>
      <c r="I1192" t="str">
        <f>VLOOKUP($E1192,[1]LUTs!$AA$2:$AG$194, 4, FALSE)</f>
        <v>Other protected areas including indigenous uses</v>
      </c>
      <c r="J1192" t="str">
        <f>VLOOKUP($E1192,[1]LUTs!$AA$2:$AG$194,5,FALSE)</f>
        <v>Nature conservation</v>
      </c>
      <c r="K1192" t="str">
        <f>VLOOKUP($E1192,[1]LUTs!$AA$2:$AG$194,6,FALSE)</f>
        <v>Non-agriculture</v>
      </c>
      <c r="L1192" t="str">
        <f>VLOOKUP($E1192,[1]LUTs!$AA$2:$AG$194,7,FALSE)</f>
        <v>Dryland</v>
      </c>
    </row>
    <row r="1193" spans="1:12" x14ac:dyDescent="0.25">
      <c r="A1193">
        <v>1697</v>
      </c>
      <c r="B1193">
        <v>172499</v>
      </c>
      <c r="C1193">
        <f t="shared" si="18"/>
        <v>43124.75</v>
      </c>
      <c r="D1193">
        <v>1110</v>
      </c>
      <c r="E1193">
        <v>130</v>
      </c>
      <c r="F1193" t="str">
        <f>VLOOKUP($D1193,[1]LUTs!$D$2:$H$64, 2, FALSE)</f>
        <v>Western</v>
      </c>
      <c r="G1193" t="str">
        <f>VLOOKUP($D1193,[1]LUTs!$D$2:$H$64, 3, FALSE)</f>
        <v>NSW</v>
      </c>
      <c r="H1193" t="str">
        <f>VLOOKUP(G1193,[1]LUTs!V$2:W$9, 2, FALSE)</f>
        <v>New South Wales</v>
      </c>
      <c r="I1193" t="str">
        <f>VLOOKUP($E1193,[1]LUTs!$AA$2:$AG$194, 4, FALSE)</f>
        <v>Minimal use</v>
      </c>
      <c r="J1193" t="str">
        <f>VLOOKUP($E1193,[1]LUTs!$AA$2:$AG$194,5,FALSE)</f>
        <v>Nature conservation</v>
      </c>
      <c r="K1193" t="str">
        <f>VLOOKUP($E1193,[1]LUTs!$AA$2:$AG$194,6,FALSE)</f>
        <v>Non-agriculture</v>
      </c>
      <c r="L1193" t="str">
        <f>VLOOKUP($E1193,[1]LUTs!$AA$2:$AG$194,7,FALSE)</f>
        <v>Dryland</v>
      </c>
    </row>
    <row r="1194" spans="1:12" x14ac:dyDescent="0.25">
      <c r="A1194">
        <v>1699</v>
      </c>
      <c r="B1194">
        <v>59893</v>
      </c>
      <c r="C1194">
        <f t="shared" si="18"/>
        <v>14973.25</v>
      </c>
      <c r="D1194">
        <v>1110</v>
      </c>
      <c r="E1194">
        <v>132</v>
      </c>
      <c r="F1194" t="str">
        <f>VLOOKUP($D1194,[1]LUTs!$D$2:$H$64, 2, FALSE)</f>
        <v>Western</v>
      </c>
      <c r="G1194" t="str">
        <f>VLOOKUP($D1194,[1]LUTs!$D$2:$H$64, 3, FALSE)</f>
        <v>NSW</v>
      </c>
      <c r="H1194" t="str">
        <f>VLOOKUP(G1194,[1]LUTs!V$2:W$9, 2, FALSE)</f>
        <v>New South Wales</v>
      </c>
      <c r="I1194" t="str">
        <f>VLOOKUP($E1194,[1]LUTs!$AA$2:$AG$194, 4, FALSE)</f>
        <v>Minimal use</v>
      </c>
      <c r="J1194" t="str">
        <f>VLOOKUP($E1194,[1]LUTs!$AA$2:$AG$194,5,FALSE)</f>
        <v>Nature conservation</v>
      </c>
      <c r="K1194" t="str">
        <f>VLOOKUP($E1194,[1]LUTs!$AA$2:$AG$194,6,FALSE)</f>
        <v>Non-agriculture</v>
      </c>
      <c r="L1194" t="str">
        <f>VLOOKUP($E1194,[1]LUTs!$AA$2:$AG$194,7,FALSE)</f>
        <v>Dryland</v>
      </c>
    </row>
    <row r="1195" spans="1:12" x14ac:dyDescent="0.25">
      <c r="A1195">
        <v>1654</v>
      </c>
      <c r="B1195">
        <v>1307522</v>
      </c>
      <c r="C1195">
        <f t="shared" si="18"/>
        <v>326880.5</v>
      </c>
      <c r="D1195">
        <v>1110</v>
      </c>
      <c r="E1195">
        <v>133</v>
      </c>
      <c r="F1195" t="str">
        <f>VLOOKUP($D1195,[1]LUTs!$D$2:$H$64, 2, FALSE)</f>
        <v>Western</v>
      </c>
      <c r="G1195" t="str">
        <f>VLOOKUP($D1195,[1]LUTs!$D$2:$H$64, 3, FALSE)</f>
        <v>NSW</v>
      </c>
      <c r="H1195" t="str">
        <f>VLOOKUP(G1195,[1]LUTs!V$2:W$9, 2, FALSE)</f>
        <v>New South Wales</v>
      </c>
      <c r="I1195" t="str">
        <f>VLOOKUP($E1195,[1]LUTs!$AA$2:$AG$194, 4, FALSE)</f>
        <v>Minimal use</v>
      </c>
      <c r="J1195" t="str">
        <f>VLOOKUP($E1195,[1]LUTs!$AA$2:$AG$194,5,FALSE)</f>
        <v>Nature conservation</v>
      </c>
      <c r="K1195" t="str">
        <f>VLOOKUP($E1195,[1]LUTs!$AA$2:$AG$194,6,FALSE)</f>
        <v>Non-agriculture</v>
      </c>
      <c r="L1195" t="str">
        <f>VLOOKUP($E1195,[1]LUTs!$AA$2:$AG$194,7,FALSE)</f>
        <v>Dryland</v>
      </c>
    </row>
    <row r="1196" spans="1:12" x14ac:dyDescent="0.25">
      <c r="A1196">
        <v>1751</v>
      </c>
      <c r="B1196">
        <v>9640</v>
      </c>
      <c r="C1196">
        <f t="shared" si="18"/>
        <v>2410</v>
      </c>
      <c r="D1196">
        <v>1110</v>
      </c>
      <c r="E1196">
        <v>134</v>
      </c>
      <c r="F1196" t="str">
        <f>VLOOKUP($D1196,[1]LUTs!$D$2:$H$64, 2, FALSE)</f>
        <v>Western</v>
      </c>
      <c r="G1196" t="str">
        <f>VLOOKUP($D1196,[1]LUTs!$D$2:$H$64, 3, FALSE)</f>
        <v>NSW</v>
      </c>
      <c r="H1196" t="str">
        <f>VLOOKUP(G1196,[1]LUTs!V$2:W$9, 2, FALSE)</f>
        <v>New South Wales</v>
      </c>
      <c r="I1196" t="str">
        <f>VLOOKUP($E1196,[1]LUTs!$AA$2:$AG$194, 4, FALSE)</f>
        <v>Minimal use</v>
      </c>
      <c r="J1196" t="str">
        <f>VLOOKUP($E1196,[1]LUTs!$AA$2:$AG$194,5,FALSE)</f>
        <v>Nature conservation</v>
      </c>
      <c r="K1196" t="str">
        <f>VLOOKUP($E1196,[1]LUTs!$AA$2:$AG$194,6,FALSE)</f>
        <v>Non-agriculture</v>
      </c>
      <c r="L1196" t="str">
        <f>VLOOKUP($E1196,[1]LUTs!$AA$2:$AG$194,7,FALSE)</f>
        <v>Dryland</v>
      </c>
    </row>
    <row r="1197" spans="1:12" x14ac:dyDescent="0.25">
      <c r="A1197">
        <v>1512</v>
      </c>
      <c r="B1197">
        <v>109754873</v>
      </c>
      <c r="C1197">
        <f t="shared" si="18"/>
        <v>27438718.25</v>
      </c>
      <c r="D1197">
        <v>1110</v>
      </c>
      <c r="E1197">
        <v>210</v>
      </c>
      <c r="F1197" t="str">
        <f>VLOOKUP($D1197,[1]LUTs!$D$2:$H$64, 2, FALSE)</f>
        <v>Western</v>
      </c>
      <c r="G1197" t="str">
        <f>VLOOKUP($D1197,[1]LUTs!$D$2:$H$64, 3, FALSE)</f>
        <v>NSW</v>
      </c>
      <c r="H1197" t="str">
        <f>VLOOKUP(G1197,[1]LUTs!V$2:W$9, 2, FALSE)</f>
        <v>New South Wales</v>
      </c>
      <c r="I1197" t="str">
        <f>VLOOKUP($E1197,[1]LUTs!$AA$2:$AG$194, 4, FALSE)</f>
        <v>Grazing native vegetation</v>
      </c>
      <c r="J1197" t="str">
        <f>VLOOKUP($E1197,[1]LUTs!$AA$2:$AG$194,5,FALSE)</f>
        <v>Livestock production</v>
      </c>
      <c r="K1197" t="str">
        <f>VLOOKUP($E1197,[1]LUTs!$AA$2:$AG$194,6,FALSE)</f>
        <v>Agriculture</v>
      </c>
      <c r="L1197" t="str">
        <f>VLOOKUP($E1197,[1]LUTs!$AA$2:$AG$194,7,FALSE)</f>
        <v>Dryland</v>
      </c>
    </row>
    <row r="1198" spans="1:12" x14ac:dyDescent="0.25">
      <c r="A1198">
        <v>1776</v>
      </c>
      <c r="B1198">
        <v>665736</v>
      </c>
      <c r="C1198">
        <f t="shared" si="18"/>
        <v>166434</v>
      </c>
      <c r="D1198">
        <v>1110</v>
      </c>
      <c r="E1198">
        <v>220</v>
      </c>
      <c r="F1198" t="str">
        <f>VLOOKUP($D1198,[1]LUTs!$D$2:$H$64, 2, FALSE)</f>
        <v>Western</v>
      </c>
      <c r="G1198" t="str">
        <f>VLOOKUP($D1198,[1]LUTs!$D$2:$H$64, 3, FALSE)</f>
        <v>NSW</v>
      </c>
      <c r="H1198" t="str">
        <f>VLOOKUP(G1198,[1]LUTs!V$2:W$9, 2, FALSE)</f>
        <v>New South Wales</v>
      </c>
      <c r="I1198" t="str">
        <f>VLOOKUP($E1198,[1]LUTs!$AA$2:$AG$194, 4, FALSE)</f>
        <v>Production native forests</v>
      </c>
      <c r="J1198" t="str">
        <f>VLOOKUP($E1198,[1]LUTs!$AA$2:$AG$194,5,FALSE)</f>
        <v>Forests and plantations</v>
      </c>
      <c r="K1198" t="str">
        <f>VLOOKUP($E1198,[1]LUTs!$AA$2:$AG$194,6,FALSE)</f>
        <v>Non-agriculture</v>
      </c>
      <c r="L1198" t="str">
        <f>VLOOKUP($E1198,[1]LUTs!$AA$2:$AG$194,7,FALSE)</f>
        <v>Dryland</v>
      </c>
    </row>
    <row r="1199" spans="1:12" x14ac:dyDescent="0.25">
      <c r="A1199">
        <v>2828</v>
      </c>
      <c r="B1199">
        <v>5003</v>
      </c>
      <c r="C1199">
        <f t="shared" si="18"/>
        <v>1250.75</v>
      </c>
      <c r="D1199">
        <v>1110</v>
      </c>
      <c r="E1199">
        <v>310</v>
      </c>
      <c r="F1199" t="str">
        <f>VLOOKUP($D1199,[1]LUTs!$D$2:$H$64, 2, FALSE)</f>
        <v>Western</v>
      </c>
      <c r="G1199" t="str">
        <f>VLOOKUP($D1199,[1]LUTs!$D$2:$H$64, 3, FALSE)</f>
        <v>NSW</v>
      </c>
      <c r="H1199" t="str">
        <f>VLOOKUP(G1199,[1]LUTs!V$2:W$9, 2, FALSE)</f>
        <v>New South Wales</v>
      </c>
      <c r="I1199" t="str">
        <f>VLOOKUP($E1199,[1]LUTs!$AA$2:$AG$194, 4, FALSE)</f>
        <v>Plantation forests (commercial and other)</v>
      </c>
      <c r="J1199" t="str">
        <f>VLOOKUP($E1199,[1]LUTs!$AA$2:$AG$194,5,FALSE)</f>
        <v>Forests and plantations</v>
      </c>
      <c r="K1199" t="str">
        <f>VLOOKUP($E1199,[1]LUTs!$AA$2:$AG$194,6,FALSE)</f>
        <v>Non-agriculture</v>
      </c>
      <c r="L1199" t="str">
        <f>VLOOKUP($E1199,[1]LUTs!$AA$2:$AG$194,7,FALSE)</f>
        <v>Dryland</v>
      </c>
    </row>
    <row r="1200" spans="1:12" x14ac:dyDescent="0.25">
      <c r="A1200">
        <v>3164</v>
      </c>
      <c r="B1200">
        <v>24</v>
      </c>
      <c r="C1200">
        <f t="shared" si="18"/>
        <v>6</v>
      </c>
      <c r="D1200">
        <v>1110</v>
      </c>
      <c r="E1200">
        <v>311</v>
      </c>
      <c r="F1200" t="str">
        <f>VLOOKUP($D1200,[1]LUTs!$D$2:$H$64, 2, FALSE)</f>
        <v>Western</v>
      </c>
      <c r="G1200" t="str">
        <f>VLOOKUP($D1200,[1]LUTs!$D$2:$H$64, 3, FALSE)</f>
        <v>NSW</v>
      </c>
      <c r="H1200" t="str">
        <f>VLOOKUP(G1200,[1]LUTs!V$2:W$9, 2, FALSE)</f>
        <v>New South Wales</v>
      </c>
      <c r="I1200" t="str">
        <f>VLOOKUP($E1200,[1]LUTs!$AA$2:$AG$194, 4, FALSE)</f>
        <v>Plantation forests (commercial and other)</v>
      </c>
      <c r="J1200" t="str">
        <f>VLOOKUP($E1200,[1]LUTs!$AA$2:$AG$194,5,FALSE)</f>
        <v>Forests and plantations</v>
      </c>
      <c r="K1200" t="str">
        <f>VLOOKUP($E1200,[1]LUTs!$AA$2:$AG$194,6,FALSE)</f>
        <v>Non-agriculture</v>
      </c>
      <c r="L1200" t="str">
        <f>VLOOKUP($E1200,[1]LUTs!$AA$2:$AG$194,7,FALSE)</f>
        <v>Dryland</v>
      </c>
    </row>
    <row r="1201" spans="1:12" x14ac:dyDescent="0.25">
      <c r="A1201">
        <v>3442</v>
      </c>
      <c r="B1201">
        <v>21</v>
      </c>
      <c r="C1201">
        <f t="shared" si="18"/>
        <v>5.25</v>
      </c>
      <c r="D1201">
        <v>1110</v>
      </c>
      <c r="E1201">
        <v>314</v>
      </c>
      <c r="F1201" t="str">
        <f>VLOOKUP($D1201,[1]LUTs!$D$2:$H$64, 2, FALSE)</f>
        <v>Western</v>
      </c>
      <c r="G1201" t="str">
        <f>VLOOKUP($D1201,[1]LUTs!$D$2:$H$64, 3, FALSE)</f>
        <v>NSW</v>
      </c>
      <c r="H1201" t="str">
        <f>VLOOKUP(G1201,[1]LUTs!V$2:W$9, 2, FALSE)</f>
        <v>New South Wales</v>
      </c>
      <c r="I1201" t="str">
        <f>VLOOKUP($E1201,[1]LUTs!$AA$2:$AG$194, 4, FALSE)</f>
        <v>Plantation forests (commercial and other)</v>
      </c>
      <c r="J1201" t="str">
        <f>VLOOKUP($E1201,[1]LUTs!$AA$2:$AG$194,5,FALSE)</f>
        <v>Forests and plantations</v>
      </c>
      <c r="K1201" t="str">
        <f>VLOOKUP($E1201,[1]LUTs!$AA$2:$AG$194,6,FALSE)</f>
        <v>Non-agriculture</v>
      </c>
      <c r="L1201" t="str">
        <f>VLOOKUP($E1201,[1]LUTs!$AA$2:$AG$194,7,FALSE)</f>
        <v>Dryland</v>
      </c>
    </row>
    <row r="1202" spans="1:12" x14ac:dyDescent="0.25">
      <c r="A1202">
        <v>1538</v>
      </c>
      <c r="B1202">
        <v>551491</v>
      </c>
      <c r="C1202">
        <f t="shared" si="18"/>
        <v>137872.75</v>
      </c>
      <c r="D1202">
        <v>1110</v>
      </c>
      <c r="E1202">
        <v>320</v>
      </c>
      <c r="F1202" t="str">
        <f>VLOOKUP($D1202,[1]LUTs!$D$2:$H$64, 2, FALSE)</f>
        <v>Western</v>
      </c>
      <c r="G1202" t="str">
        <f>VLOOKUP($D1202,[1]LUTs!$D$2:$H$64, 3, FALSE)</f>
        <v>NSW</v>
      </c>
      <c r="H1202" t="str">
        <f>VLOOKUP(G1202,[1]LUTs!V$2:W$9, 2, FALSE)</f>
        <v>New South Wales</v>
      </c>
      <c r="I1202" t="str">
        <f>VLOOKUP($E1202,[1]LUTs!$AA$2:$AG$194, 4, FALSE)</f>
        <v>Grazing modified pastures</v>
      </c>
      <c r="J1202" t="str">
        <f>VLOOKUP($E1202,[1]LUTs!$AA$2:$AG$194,5,FALSE)</f>
        <v>Livestock production</v>
      </c>
      <c r="K1202" t="str">
        <f>VLOOKUP($E1202,[1]LUTs!$AA$2:$AG$194,6,FALSE)</f>
        <v>Agriculture</v>
      </c>
      <c r="L1202" t="str">
        <f>VLOOKUP($E1202,[1]LUTs!$AA$2:$AG$194,7,FALSE)</f>
        <v>Dryland</v>
      </c>
    </row>
    <row r="1203" spans="1:12" x14ac:dyDescent="0.25">
      <c r="A1203">
        <v>1691</v>
      </c>
      <c r="B1203">
        <v>135654</v>
      </c>
      <c r="C1203">
        <f t="shared" si="18"/>
        <v>33913.5</v>
      </c>
      <c r="D1203">
        <v>1110</v>
      </c>
      <c r="E1203">
        <v>321</v>
      </c>
      <c r="F1203" t="str">
        <f>VLOOKUP($D1203,[1]LUTs!$D$2:$H$64, 2, FALSE)</f>
        <v>Western</v>
      </c>
      <c r="G1203" t="str">
        <f>VLOOKUP($D1203,[1]LUTs!$D$2:$H$64, 3, FALSE)</f>
        <v>NSW</v>
      </c>
      <c r="H1203" t="str">
        <f>VLOOKUP(G1203,[1]LUTs!V$2:W$9, 2, FALSE)</f>
        <v>New South Wales</v>
      </c>
      <c r="I1203" t="str">
        <f>VLOOKUP($E1203,[1]LUTs!$AA$2:$AG$194, 4, FALSE)</f>
        <v>Grazing modified pastures</v>
      </c>
      <c r="J1203" t="str">
        <f>VLOOKUP($E1203,[1]LUTs!$AA$2:$AG$194,5,FALSE)</f>
        <v>Livestock production</v>
      </c>
      <c r="K1203" t="str">
        <f>VLOOKUP($E1203,[1]LUTs!$AA$2:$AG$194,6,FALSE)</f>
        <v>Agriculture</v>
      </c>
      <c r="L1203" t="str">
        <f>VLOOKUP($E1203,[1]LUTs!$AA$2:$AG$194,7,FALSE)</f>
        <v>Dryland</v>
      </c>
    </row>
    <row r="1204" spans="1:12" x14ac:dyDescent="0.25">
      <c r="A1204">
        <v>2614</v>
      </c>
      <c r="B1204">
        <v>112</v>
      </c>
      <c r="C1204">
        <f t="shared" si="18"/>
        <v>28</v>
      </c>
      <c r="D1204">
        <v>1110</v>
      </c>
      <c r="E1204">
        <v>322</v>
      </c>
      <c r="F1204" t="str">
        <f>VLOOKUP($D1204,[1]LUTs!$D$2:$H$64, 2, FALSE)</f>
        <v>Western</v>
      </c>
      <c r="G1204" t="str">
        <f>VLOOKUP($D1204,[1]LUTs!$D$2:$H$64, 3, FALSE)</f>
        <v>NSW</v>
      </c>
      <c r="H1204" t="str">
        <f>VLOOKUP(G1204,[1]LUTs!V$2:W$9, 2, FALSE)</f>
        <v>New South Wales</v>
      </c>
      <c r="I1204" t="str">
        <f>VLOOKUP($E1204,[1]LUTs!$AA$2:$AG$194, 4, FALSE)</f>
        <v>Grazing modified pastures</v>
      </c>
      <c r="J1204" t="str">
        <f>VLOOKUP($E1204,[1]LUTs!$AA$2:$AG$194,5,FALSE)</f>
        <v>Livestock production</v>
      </c>
      <c r="K1204" t="str">
        <f>VLOOKUP($E1204,[1]LUTs!$AA$2:$AG$194,6,FALSE)</f>
        <v>Agriculture</v>
      </c>
      <c r="L1204" t="str">
        <f>VLOOKUP($E1204,[1]LUTs!$AA$2:$AG$194,7,FALSE)</f>
        <v>Dryland</v>
      </c>
    </row>
    <row r="1205" spans="1:12" x14ac:dyDescent="0.25">
      <c r="A1205">
        <v>1781</v>
      </c>
      <c r="B1205">
        <v>1465</v>
      </c>
      <c r="C1205">
        <f t="shared" si="18"/>
        <v>366.25</v>
      </c>
      <c r="D1205">
        <v>1110</v>
      </c>
      <c r="E1205">
        <v>325</v>
      </c>
      <c r="F1205" t="str">
        <f>VLOOKUP($D1205,[1]LUTs!$D$2:$H$64, 2, FALSE)</f>
        <v>Western</v>
      </c>
      <c r="G1205" t="str">
        <f>VLOOKUP($D1205,[1]LUTs!$D$2:$H$64, 3, FALSE)</f>
        <v>NSW</v>
      </c>
      <c r="H1205" t="str">
        <f>VLOOKUP(G1205,[1]LUTs!V$2:W$9, 2, FALSE)</f>
        <v>New South Wales</v>
      </c>
      <c r="I1205" t="str">
        <f>VLOOKUP($E1205,[1]LUTs!$AA$2:$AG$194, 4, FALSE)</f>
        <v>Grazing modified pastures</v>
      </c>
      <c r="J1205" t="str">
        <f>VLOOKUP($E1205,[1]LUTs!$AA$2:$AG$194,5,FALSE)</f>
        <v>Livestock production</v>
      </c>
      <c r="K1205" t="str">
        <f>VLOOKUP($E1205,[1]LUTs!$AA$2:$AG$194,6,FALSE)</f>
        <v>Agriculture</v>
      </c>
      <c r="L1205" t="str">
        <f>VLOOKUP($E1205,[1]LUTs!$AA$2:$AG$194,7,FALSE)</f>
        <v>Dryland</v>
      </c>
    </row>
    <row r="1206" spans="1:12" x14ac:dyDescent="0.25">
      <c r="A1206">
        <v>1684</v>
      </c>
      <c r="B1206">
        <v>2061968</v>
      </c>
      <c r="C1206">
        <f t="shared" si="18"/>
        <v>515492</v>
      </c>
      <c r="D1206">
        <v>1110</v>
      </c>
      <c r="E1206">
        <v>330</v>
      </c>
      <c r="F1206" t="str">
        <f>VLOOKUP($D1206,[1]LUTs!$D$2:$H$64, 2, FALSE)</f>
        <v>Western</v>
      </c>
      <c r="G1206" t="str">
        <f>VLOOKUP($D1206,[1]LUTs!$D$2:$H$64, 3, FALSE)</f>
        <v>NSW</v>
      </c>
      <c r="H1206" t="str">
        <f>VLOOKUP(G1206,[1]LUTs!V$2:W$9, 2, FALSE)</f>
        <v>New South Wales</v>
      </c>
      <c r="I1206" t="str">
        <f>VLOOKUP($E1206,[1]LUTs!$AA$2:$AG$194, 4, FALSE)</f>
        <v>Dryland cropping</v>
      </c>
      <c r="J1206" t="str">
        <f>VLOOKUP($E1206,[1]LUTs!$AA$2:$AG$194,5,FALSE)</f>
        <v>Cropping</v>
      </c>
      <c r="K1206" t="str">
        <f>VLOOKUP($E1206,[1]LUTs!$AA$2:$AG$194,6,FALSE)</f>
        <v>Agriculture</v>
      </c>
      <c r="L1206" t="str">
        <f>VLOOKUP($E1206,[1]LUTs!$AA$2:$AG$194,7,FALSE)</f>
        <v>Dryland</v>
      </c>
    </row>
    <row r="1207" spans="1:12" x14ac:dyDescent="0.25">
      <c r="A1207">
        <v>2719</v>
      </c>
      <c r="B1207">
        <v>241888</v>
      </c>
      <c r="C1207">
        <f t="shared" si="18"/>
        <v>60472</v>
      </c>
      <c r="D1207">
        <v>1110</v>
      </c>
      <c r="E1207">
        <v>331</v>
      </c>
      <c r="F1207" t="str">
        <f>VLOOKUP($D1207,[1]LUTs!$D$2:$H$64, 2, FALSE)</f>
        <v>Western</v>
      </c>
      <c r="G1207" t="str">
        <f>VLOOKUP($D1207,[1]LUTs!$D$2:$H$64, 3, FALSE)</f>
        <v>NSW</v>
      </c>
      <c r="H1207" t="str">
        <f>VLOOKUP(G1207,[1]LUTs!V$2:W$9, 2, FALSE)</f>
        <v>New South Wales</v>
      </c>
      <c r="I1207" t="str">
        <f>VLOOKUP($E1207,[1]LUTs!$AA$2:$AG$194, 4, FALSE)</f>
        <v>Dryland cropping</v>
      </c>
      <c r="J1207" t="str">
        <f>VLOOKUP($E1207,[1]LUTs!$AA$2:$AG$194,5,FALSE)</f>
        <v>Cropping</v>
      </c>
      <c r="K1207" t="str">
        <f>VLOOKUP($E1207,[1]LUTs!$AA$2:$AG$194,6,FALSE)</f>
        <v>Agriculture</v>
      </c>
      <c r="L1207" t="str">
        <f>VLOOKUP($E1207,[1]LUTs!$AA$2:$AG$194,7,FALSE)</f>
        <v>Dryland</v>
      </c>
    </row>
    <row r="1208" spans="1:12" x14ac:dyDescent="0.25">
      <c r="A1208">
        <v>3766</v>
      </c>
      <c r="B1208">
        <v>9</v>
      </c>
      <c r="C1208">
        <f t="shared" si="18"/>
        <v>2.25</v>
      </c>
      <c r="D1208">
        <v>1110</v>
      </c>
      <c r="E1208">
        <v>342</v>
      </c>
      <c r="F1208" t="str">
        <f>VLOOKUP($D1208,[1]LUTs!$D$2:$H$64, 2, FALSE)</f>
        <v>Western</v>
      </c>
      <c r="G1208" t="str">
        <f>VLOOKUP($D1208,[1]LUTs!$D$2:$H$64, 3, FALSE)</f>
        <v>NSW</v>
      </c>
      <c r="H1208" t="str">
        <f>VLOOKUP(G1208,[1]LUTs!V$2:W$9, 2, FALSE)</f>
        <v>New South Wales</v>
      </c>
      <c r="I1208" t="str">
        <f>VLOOKUP($E1208,[1]LUTs!$AA$2:$AG$194, 4, FALSE)</f>
        <v>Dryland horticulture</v>
      </c>
      <c r="J1208" t="str">
        <f>VLOOKUP($E1208,[1]LUTs!$AA$2:$AG$194,5,FALSE)</f>
        <v>Horticulture</v>
      </c>
      <c r="K1208" t="str">
        <f>VLOOKUP($E1208,[1]LUTs!$AA$2:$AG$194,6,FALSE)</f>
        <v>Agriculture</v>
      </c>
      <c r="L1208" t="str">
        <f>VLOOKUP($E1208,[1]LUTs!$AA$2:$AG$194,7,FALSE)</f>
        <v>Dryland</v>
      </c>
    </row>
    <row r="1209" spans="1:12" x14ac:dyDescent="0.25">
      <c r="A1209">
        <v>3709</v>
      </c>
      <c r="B1209">
        <v>32</v>
      </c>
      <c r="C1209">
        <f t="shared" si="18"/>
        <v>8</v>
      </c>
      <c r="D1209">
        <v>1110</v>
      </c>
      <c r="E1209">
        <v>360</v>
      </c>
      <c r="F1209" t="str">
        <f>VLOOKUP($D1209,[1]LUTs!$D$2:$H$64, 2, FALSE)</f>
        <v>Western</v>
      </c>
      <c r="G1209" t="str">
        <f>VLOOKUP($D1209,[1]LUTs!$D$2:$H$64, 3, FALSE)</f>
        <v>NSW</v>
      </c>
      <c r="H1209" t="str">
        <f>VLOOKUP(G1209,[1]LUTs!V$2:W$9, 2, FALSE)</f>
        <v>New South Wales</v>
      </c>
      <c r="I1209" t="str">
        <f>VLOOKUP($E1209,[1]LUTs!$AA$2:$AG$194, 4, FALSE)</f>
        <v>Land in transition</v>
      </c>
      <c r="J1209" t="str">
        <f>VLOOKUP($E1209,[1]LUTs!$AA$2:$AG$194,5,FALSE)</f>
        <v>Livestock production</v>
      </c>
      <c r="K1209" t="str">
        <f>VLOOKUP($E1209,[1]LUTs!$AA$2:$AG$194,6,FALSE)</f>
        <v>Agriculture</v>
      </c>
      <c r="L1209" t="str">
        <f>VLOOKUP($E1209,[1]LUTs!$AA$2:$AG$194,7,FALSE)</f>
        <v>Dryland</v>
      </c>
    </row>
    <row r="1210" spans="1:12" x14ac:dyDescent="0.25">
      <c r="A1210">
        <v>2383</v>
      </c>
      <c r="B1210">
        <v>385</v>
      </c>
      <c r="C1210">
        <f t="shared" si="18"/>
        <v>96.25</v>
      </c>
      <c r="D1210">
        <v>1110</v>
      </c>
      <c r="E1210">
        <v>362</v>
      </c>
      <c r="F1210" t="str">
        <f>VLOOKUP($D1210,[1]LUTs!$D$2:$H$64, 2, FALSE)</f>
        <v>Western</v>
      </c>
      <c r="G1210" t="str">
        <f>VLOOKUP($D1210,[1]LUTs!$D$2:$H$64, 3, FALSE)</f>
        <v>NSW</v>
      </c>
      <c r="H1210" t="str">
        <f>VLOOKUP(G1210,[1]LUTs!V$2:W$9, 2, FALSE)</f>
        <v>New South Wales</v>
      </c>
      <c r="I1210" t="str">
        <f>VLOOKUP($E1210,[1]LUTs!$AA$2:$AG$194, 4, FALSE)</f>
        <v>Land in transition</v>
      </c>
      <c r="J1210" t="str">
        <f>VLOOKUP($E1210,[1]LUTs!$AA$2:$AG$194,5,FALSE)</f>
        <v>Livestock production</v>
      </c>
      <c r="K1210" t="str">
        <f>VLOOKUP($E1210,[1]LUTs!$AA$2:$AG$194,6,FALSE)</f>
        <v>Agriculture</v>
      </c>
      <c r="L1210" t="str">
        <f>VLOOKUP($E1210,[1]LUTs!$AA$2:$AG$194,7,FALSE)</f>
        <v>Dryland</v>
      </c>
    </row>
    <row r="1211" spans="1:12" x14ac:dyDescent="0.25">
      <c r="A1211">
        <v>2373</v>
      </c>
      <c r="B1211">
        <v>25</v>
      </c>
      <c r="C1211">
        <f t="shared" si="18"/>
        <v>6.25</v>
      </c>
      <c r="D1211">
        <v>1110</v>
      </c>
      <c r="E1211">
        <v>364</v>
      </c>
      <c r="F1211" t="str">
        <f>VLOOKUP($D1211,[1]LUTs!$D$2:$H$64, 2, FALSE)</f>
        <v>Western</v>
      </c>
      <c r="G1211" t="str">
        <f>VLOOKUP($D1211,[1]LUTs!$D$2:$H$64, 3, FALSE)</f>
        <v>NSW</v>
      </c>
      <c r="H1211" t="str">
        <f>VLOOKUP(G1211,[1]LUTs!V$2:W$9, 2, FALSE)</f>
        <v>New South Wales</v>
      </c>
      <c r="I1211" t="str">
        <f>VLOOKUP($E1211,[1]LUTs!$AA$2:$AG$194, 4, FALSE)</f>
        <v>Land in transition</v>
      </c>
      <c r="J1211" t="str">
        <f>VLOOKUP($E1211,[1]LUTs!$AA$2:$AG$194,5,FALSE)</f>
        <v>Livestock production</v>
      </c>
      <c r="K1211" t="str">
        <f>VLOOKUP($E1211,[1]LUTs!$AA$2:$AG$194,6,FALSE)</f>
        <v>Agriculture</v>
      </c>
      <c r="L1211" t="str">
        <f>VLOOKUP($E1211,[1]LUTs!$AA$2:$AG$194,7,FALSE)</f>
        <v>Dryland</v>
      </c>
    </row>
    <row r="1212" spans="1:12" x14ac:dyDescent="0.25">
      <c r="A1212">
        <v>2875</v>
      </c>
      <c r="B1212">
        <v>3000</v>
      </c>
      <c r="C1212">
        <f t="shared" si="18"/>
        <v>750</v>
      </c>
      <c r="D1212">
        <v>1110</v>
      </c>
      <c r="E1212">
        <v>365</v>
      </c>
      <c r="F1212" t="str">
        <f>VLOOKUP($D1212,[1]LUTs!$D$2:$H$64, 2, FALSE)</f>
        <v>Western</v>
      </c>
      <c r="G1212" t="str">
        <f>VLOOKUP($D1212,[1]LUTs!$D$2:$H$64, 3, FALSE)</f>
        <v>NSW</v>
      </c>
      <c r="H1212" t="str">
        <f>VLOOKUP(G1212,[1]LUTs!V$2:W$9, 2, FALSE)</f>
        <v>New South Wales</v>
      </c>
      <c r="I1212" t="str">
        <f>VLOOKUP($E1212,[1]LUTs!$AA$2:$AG$194, 4, FALSE)</f>
        <v>Land in transition</v>
      </c>
      <c r="J1212" t="str">
        <f>VLOOKUP($E1212,[1]LUTs!$AA$2:$AG$194,5,FALSE)</f>
        <v>Livestock production</v>
      </c>
      <c r="K1212" t="str">
        <f>VLOOKUP($E1212,[1]LUTs!$AA$2:$AG$194,6,FALSE)</f>
        <v>Agriculture</v>
      </c>
      <c r="L1212" t="str">
        <f>VLOOKUP($E1212,[1]LUTs!$AA$2:$AG$194,7,FALSE)</f>
        <v>Dryland</v>
      </c>
    </row>
    <row r="1213" spans="1:12" x14ac:dyDescent="0.25">
      <c r="A1213">
        <v>3328</v>
      </c>
      <c r="B1213">
        <v>4</v>
      </c>
      <c r="C1213">
        <f t="shared" si="18"/>
        <v>1</v>
      </c>
      <c r="D1213">
        <v>1110</v>
      </c>
      <c r="E1213">
        <v>410</v>
      </c>
      <c r="F1213" t="str">
        <f>VLOOKUP($D1213,[1]LUTs!$D$2:$H$64, 2, FALSE)</f>
        <v>Western</v>
      </c>
      <c r="G1213" t="str">
        <f>VLOOKUP($D1213,[1]LUTs!$D$2:$H$64, 3, FALSE)</f>
        <v>NSW</v>
      </c>
      <c r="H1213" t="str">
        <f>VLOOKUP(G1213,[1]LUTs!V$2:W$9, 2, FALSE)</f>
        <v>New South Wales</v>
      </c>
      <c r="I1213" t="str">
        <f>VLOOKUP($E1213,[1]LUTs!$AA$2:$AG$194, 4, FALSE)</f>
        <v>Plantation forests (commercial and other)</v>
      </c>
      <c r="J1213" t="str">
        <f>VLOOKUP($E1213,[1]LUTs!$AA$2:$AG$194,5,FALSE)</f>
        <v>Forests and plantations</v>
      </c>
      <c r="K1213" t="str">
        <f>VLOOKUP($E1213,[1]LUTs!$AA$2:$AG$194,6,FALSE)</f>
        <v>Non-agriculture</v>
      </c>
      <c r="L1213" t="str">
        <f>VLOOKUP($E1213,[1]LUTs!$AA$2:$AG$194,7,FALSE)</f>
        <v>Irrigated</v>
      </c>
    </row>
    <row r="1214" spans="1:12" x14ac:dyDescent="0.25">
      <c r="A1214">
        <v>3009</v>
      </c>
      <c r="B1214">
        <v>97</v>
      </c>
      <c r="C1214">
        <f t="shared" si="18"/>
        <v>24.25</v>
      </c>
      <c r="D1214">
        <v>1110</v>
      </c>
      <c r="E1214">
        <v>411</v>
      </c>
      <c r="F1214" t="str">
        <f>VLOOKUP($D1214,[1]LUTs!$D$2:$H$64, 2, FALSE)</f>
        <v>Western</v>
      </c>
      <c r="G1214" t="str">
        <f>VLOOKUP($D1214,[1]LUTs!$D$2:$H$64, 3, FALSE)</f>
        <v>NSW</v>
      </c>
      <c r="H1214" t="str">
        <f>VLOOKUP(G1214,[1]LUTs!V$2:W$9, 2, FALSE)</f>
        <v>New South Wales</v>
      </c>
      <c r="I1214" t="str">
        <f>VLOOKUP($E1214,[1]LUTs!$AA$2:$AG$194, 4, FALSE)</f>
        <v>Plantation forests (commercial and other)</v>
      </c>
      <c r="J1214" t="str">
        <f>VLOOKUP($E1214,[1]LUTs!$AA$2:$AG$194,5,FALSE)</f>
        <v>Forests and plantations</v>
      </c>
      <c r="K1214" t="str">
        <f>VLOOKUP($E1214,[1]LUTs!$AA$2:$AG$194,6,FALSE)</f>
        <v>Non-agriculture</v>
      </c>
      <c r="L1214" t="str">
        <f>VLOOKUP($E1214,[1]LUTs!$AA$2:$AG$194,7,FALSE)</f>
        <v>Irrigated</v>
      </c>
    </row>
    <row r="1215" spans="1:12" x14ac:dyDescent="0.25">
      <c r="A1215">
        <v>3320</v>
      </c>
      <c r="B1215">
        <v>79</v>
      </c>
      <c r="C1215">
        <f t="shared" si="18"/>
        <v>19.75</v>
      </c>
      <c r="D1215">
        <v>1110</v>
      </c>
      <c r="E1215">
        <v>413</v>
      </c>
      <c r="F1215" t="str">
        <f>VLOOKUP($D1215,[1]LUTs!$D$2:$H$64, 2, FALSE)</f>
        <v>Western</v>
      </c>
      <c r="G1215" t="str">
        <f>VLOOKUP($D1215,[1]LUTs!$D$2:$H$64, 3, FALSE)</f>
        <v>NSW</v>
      </c>
      <c r="H1215" t="str">
        <f>VLOOKUP(G1215,[1]LUTs!V$2:W$9, 2, FALSE)</f>
        <v>New South Wales</v>
      </c>
      <c r="I1215" t="str">
        <f>VLOOKUP($E1215,[1]LUTs!$AA$2:$AG$194, 4, FALSE)</f>
        <v>Plantation forests (commercial and other)</v>
      </c>
      <c r="J1215" t="str">
        <f>VLOOKUP($E1215,[1]LUTs!$AA$2:$AG$194,5,FALSE)</f>
        <v>Forests and plantations</v>
      </c>
      <c r="K1215" t="str">
        <f>VLOOKUP($E1215,[1]LUTs!$AA$2:$AG$194,6,FALSE)</f>
        <v>Non-agriculture</v>
      </c>
      <c r="L1215" t="str">
        <f>VLOOKUP($E1215,[1]LUTs!$AA$2:$AG$194,7,FALSE)</f>
        <v>Irrigated</v>
      </c>
    </row>
    <row r="1216" spans="1:12" x14ac:dyDescent="0.25">
      <c r="A1216">
        <v>3283</v>
      </c>
      <c r="B1216">
        <v>142</v>
      </c>
      <c r="C1216">
        <f t="shared" si="18"/>
        <v>35.5</v>
      </c>
      <c r="D1216">
        <v>1110</v>
      </c>
      <c r="E1216">
        <v>414</v>
      </c>
      <c r="F1216" t="str">
        <f>VLOOKUP($D1216,[1]LUTs!$D$2:$H$64, 2, FALSE)</f>
        <v>Western</v>
      </c>
      <c r="G1216" t="str">
        <f>VLOOKUP($D1216,[1]LUTs!$D$2:$H$64, 3, FALSE)</f>
        <v>NSW</v>
      </c>
      <c r="H1216" t="str">
        <f>VLOOKUP(G1216,[1]LUTs!V$2:W$9, 2, FALSE)</f>
        <v>New South Wales</v>
      </c>
      <c r="I1216" t="str">
        <f>VLOOKUP($E1216,[1]LUTs!$AA$2:$AG$194, 4, FALSE)</f>
        <v>Plantation forests (commercial and other)</v>
      </c>
      <c r="J1216" t="str">
        <f>VLOOKUP($E1216,[1]LUTs!$AA$2:$AG$194,5,FALSE)</f>
        <v>Forests and plantations</v>
      </c>
      <c r="K1216" t="str">
        <f>VLOOKUP($E1216,[1]LUTs!$AA$2:$AG$194,6,FALSE)</f>
        <v>Non-agriculture</v>
      </c>
      <c r="L1216" t="str">
        <f>VLOOKUP($E1216,[1]LUTs!$AA$2:$AG$194,7,FALSE)</f>
        <v>Irrigated</v>
      </c>
    </row>
    <row r="1217" spans="1:12" x14ac:dyDescent="0.25">
      <c r="A1217">
        <v>1914</v>
      </c>
      <c r="B1217">
        <v>29886</v>
      </c>
      <c r="C1217">
        <f t="shared" si="18"/>
        <v>7471.5</v>
      </c>
      <c r="D1217">
        <v>1110</v>
      </c>
      <c r="E1217">
        <v>420</v>
      </c>
      <c r="F1217" t="str">
        <f>VLOOKUP($D1217,[1]LUTs!$D$2:$H$64, 2, FALSE)</f>
        <v>Western</v>
      </c>
      <c r="G1217" t="str">
        <f>VLOOKUP($D1217,[1]LUTs!$D$2:$H$64, 3, FALSE)</f>
        <v>NSW</v>
      </c>
      <c r="H1217" t="str">
        <f>VLOOKUP(G1217,[1]LUTs!V$2:W$9, 2, FALSE)</f>
        <v>New South Wales</v>
      </c>
      <c r="I1217" t="str">
        <f>VLOOKUP($E1217,[1]LUTs!$AA$2:$AG$194, 4, FALSE)</f>
        <v xml:space="preserve">Irrigated pastures </v>
      </c>
      <c r="J1217" t="str">
        <f>VLOOKUP($E1217,[1]LUTs!$AA$2:$AG$194,5,FALSE)</f>
        <v>Livestock production</v>
      </c>
      <c r="K1217" t="str">
        <f>VLOOKUP($E1217,[1]LUTs!$AA$2:$AG$194,6,FALSE)</f>
        <v>Agriculture</v>
      </c>
      <c r="L1217" t="str">
        <f>VLOOKUP($E1217,[1]LUTs!$AA$2:$AG$194,7,FALSE)</f>
        <v>Irrigated</v>
      </c>
    </row>
    <row r="1218" spans="1:12" x14ac:dyDescent="0.25">
      <c r="A1218">
        <v>3020</v>
      </c>
      <c r="B1218">
        <v>248</v>
      </c>
      <c r="C1218">
        <f t="shared" ref="C1218:C1281" si="19">B1218/4</f>
        <v>62</v>
      </c>
      <c r="D1218">
        <v>1110</v>
      </c>
      <c r="E1218">
        <v>422</v>
      </c>
      <c r="F1218" t="str">
        <f>VLOOKUP($D1218,[1]LUTs!$D$2:$H$64, 2, FALSE)</f>
        <v>Western</v>
      </c>
      <c r="G1218" t="str">
        <f>VLOOKUP($D1218,[1]LUTs!$D$2:$H$64, 3, FALSE)</f>
        <v>NSW</v>
      </c>
      <c r="H1218" t="str">
        <f>VLOOKUP(G1218,[1]LUTs!V$2:W$9, 2, FALSE)</f>
        <v>New South Wales</v>
      </c>
      <c r="I1218" t="str">
        <f>VLOOKUP($E1218,[1]LUTs!$AA$2:$AG$194, 4, FALSE)</f>
        <v xml:space="preserve">Irrigated pastures </v>
      </c>
      <c r="J1218" t="str">
        <f>VLOOKUP($E1218,[1]LUTs!$AA$2:$AG$194,5,FALSE)</f>
        <v>Livestock production</v>
      </c>
      <c r="K1218" t="str">
        <f>VLOOKUP($E1218,[1]LUTs!$AA$2:$AG$194,6,FALSE)</f>
        <v>Agriculture</v>
      </c>
      <c r="L1218" t="str">
        <f>VLOOKUP($E1218,[1]LUTs!$AA$2:$AG$194,7,FALSE)</f>
        <v>Irrigated</v>
      </c>
    </row>
    <row r="1219" spans="1:12" x14ac:dyDescent="0.25">
      <c r="A1219">
        <v>3023</v>
      </c>
      <c r="B1219">
        <v>304</v>
      </c>
      <c r="C1219">
        <f t="shared" si="19"/>
        <v>76</v>
      </c>
      <c r="D1219">
        <v>1110</v>
      </c>
      <c r="E1219">
        <v>423</v>
      </c>
      <c r="F1219" t="str">
        <f>VLOOKUP($D1219,[1]LUTs!$D$2:$H$64, 2, FALSE)</f>
        <v>Western</v>
      </c>
      <c r="G1219" t="str">
        <f>VLOOKUP($D1219,[1]LUTs!$D$2:$H$64, 3, FALSE)</f>
        <v>NSW</v>
      </c>
      <c r="H1219" t="str">
        <f>VLOOKUP(G1219,[1]LUTs!V$2:W$9, 2, FALSE)</f>
        <v>New South Wales</v>
      </c>
      <c r="I1219" t="str">
        <f>VLOOKUP($E1219,[1]LUTs!$AA$2:$AG$194, 4, FALSE)</f>
        <v xml:space="preserve">Irrigated pastures </v>
      </c>
      <c r="J1219" t="str">
        <f>VLOOKUP($E1219,[1]LUTs!$AA$2:$AG$194,5,FALSE)</f>
        <v>Livestock production</v>
      </c>
      <c r="K1219" t="str">
        <f>VLOOKUP($E1219,[1]LUTs!$AA$2:$AG$194,6,FALSE)</f>
        <v>Agriculture</v>
      </c>
      <c r="L1219" t="str">
        <f>VLOOKUP($E1219,[1]LUTs!$AA$2:$AG$194,7,FALSE)</f>
        <v>Irrigated</v>
      </c>
    </row>
    <row r="1220" spans="1:12" x14ac:dyDescent="0.25">
      <c r="A1220">
        <v>2348</v>
      </c>
      <c r="B1220">
        <v>6826</v>
      </c>
      <c r="C1220">
        <f t="shared" si="19"/>
        <v>1706.5</v>
      </c>
      <c r="D1220">
        <v>1110</v>
      </c>
      <c r="E1220">
        <v>424</v>
      </c>
      <c r="F1220" t="str">
        <f>VLOOKUP($D1220,[1]LUTs!$D$2:$H$64, 2, FALSE)</f>
        <v>Western</v>
      </c>
      <c r="G1220" t="str">
        <f>VLOOKUP($D1220,[1]LUTs!$D$2:$H$64, 3, FALSE)</f>
        <v>NSW</v>
      </c>
      <c r="H1220" t="str">
        <f>VLOOKUP(G1220,[1]LUTs!V$2:W$9, 2, FALSE)</f>
        <v>New South Wales</v>
      </c>
      <c r="I1220" t="str">
        <f>VLOOKUP($E1220,[1]LUTs!$AA$2:$AG$194, 4, FALSE)</f>
        <v xml:space="preserve">Irrigated pastures </v>
      </c>
      <c r="J1220" t="str">
        <f>VLOOKUP($E1220,[1]LUTs!$AA$2:$AG$194,5,FALSE)</f>
        <v>Livestock production</v>
      </c>
      <c r="K1220" t="str">
        <f>VLOOKUP($E1220,[1]LUTs!$AA$2:$AG$194,6,FALSE)</f>
        <v>Agriculture</v>
      </c>
      <c r="L1220" t="str">
        <f>VLOOKUP($E1220,[1]LUTs!$AA$2:$AG$194,7,FALSE)</f>
        <v>Irrigated</v>
      </c>
    </row>
    <row r="1221" spans="1:12" x14ac:dyDescent="0.25">
      <c r="A1221">
        <v>1892</v>
      </c>
      <c r="B1221">
        <v>205653</v>
      </c>
      <c r="C1221">
        <f t="shared" si="19"/>
        <v>51413.25</v>
      </c>
      <c r="D1221">
        <v>1110</v>
      </c>
      <c r="E1221">
        <v>430</v>
      </c>
      <c r="F1221" t="str">
        <f>VLOOKUP($D1221,[1]LUTs!$D$2:$H$64, 2, FALSE)</f>
        <v>Western</v>
      </c>
      <c r="G1221" t="str">
        <f>VLOOKUP($D1221,[1]LUTs!$D$2:$H$64, 3, FALSE)</f>
        <v>NSW</v>
      </c>
      <c r="H1221" t="str">
        <f>VLOOKUP(G1221,[1]LUTs!V$2:W$9, 2, FALSE)</f>
        <v>New South Wales</v>
      </c>
      <c r="I1221" t="str">
        <f>VLOOKUP($E1221,[1]LUTs!$AA$2:$AG$194, 4, FALSE)</f>
        <v>Irrigated cropping</v>
      </c>
      <c r="J1221" t="str">
        <f>VLOOKUP($E1221,[1]LUTs!$AA$2:$AG$194,5,FALSE)</f>
        <v>Cropping</v>
      </c>
      <c r="K1221" t="str">
        <f>VLOOKUP($E1221,[1]LUTs!$AA$2:$AG$194,6,FALSE)</f>
        <v>Agriculture</v>
      </c>
      <c r="L1221" t="str">
        <f>VLOOKUP($E1221,[1]LUTs!$AA$2:$AG$194,7,FALSE)</f>
        <v>Irrigated</v>
      </c>
    </row>
    <row r="1222" spans="1:12" x14ac:dyDescent="0.25">
      <c r="A1222">
        <v>2785</v>
      </c>
      <c r="B1222">
        <v>1837</v>
      </c>
      <c r="C1222">
        <f t="shared" si="19"/>
        <v>459.25</v>
      </c>
      <c r="D1222">
        <v>1110</v>
      </c>
      <c r="E1222">
        <v>431</v>
      </c>
      <c r="F1222" t="str">
        <f>VLOOKUP($D1222,[1]LUTs!$D$2:$H$64, 2, FALSE)</f>
        <v>Western</v>
      </c>
      <c r="G1222" t="str">
        <f>VLOOKUP($D1222,[1]LUTs!$D$2:$H$64, 3, FALSE)</f>
        <v>NSW</v>
      </c>
      <c r="H1222" t="str">
        <f>VLOOKUP(G1222,[1]LUTs!V$2:W$9, 2, FALSE)</f>
        <v>New South Wales</v>
      </c>
      <c r="I1222" t="str">
        <f>VLOOKUP($E1222,[1]LUTs!$AA$2:$AG$194, 4, FALSE)</f>
        <v>Irrigated cropping</v>
      </c>
      <c r="J1222" t="str">
        <f>VLOOKUP($E1222,[1]LUTs!$AA$2:$AG$194,5,FALSE)</f>
        <v>Cropping</v>
      </c>
      <c r="K1222" t="str">
        <f>VLOOKUP($E1222,[1]LUTs!$AA$2:$AG$194,6,FALSE)</f>
        <v>Agriculture</v>
      </c>
      <c r="L1222" t="str">
        <f>VLOOKUP($E1222,[1]LUTs!$AA$2:$AG$194,7,FALSE)</f>
        <v>Irrigated</v>
      </c>
    </row>
    <row r="1223" spans="1:12" x14ac:dyDescent="0.25">
      <c r="A1223">
        <v>2372</v>
      </c>
      <c r="B1223">
        <v>268</v>
      </c>
      <c r="C1223">
        <f t="shared" si="19"/>
        <v>67</v>
      </c>
      <c r="D1223">
        <v>1110</v>
      </c>
      <c r="E1223">
        <v>433</v>
      </c>
      <c r="F1223" t="str">
        <f>VLOOKUP($D1223,[1]LUTs!$D$2:$H$64, 2, FALSE)</f>
        <v>Western</v>
      </c>
      <c r="G1223" t="str">
        <f>VLOOKUP($D1223,[1]LUTs!$D$2:$H$64, 3, FALSE)</f>
        <v>NSW</v>
      </c>
      <c r="H1223" t="str">
        <f>VLOOKUP(G1223,[1]LUTs!V$2:W$9, 2, FALSE)</f>
        <v>New South Wales</v>
      </c>
      <c r="I1223" t="str">
        <f>VLOOKUP($E1223,[1]LUTs!$AA$2:$AG$194, 4, FALSE)</f>
        <v>Irrigated cropping</v>
      </c>
      <c r="J1223" t="str">
        <f>VLOOKUP($E1223,[1]LUTs!$AA$2:$AG$194,5,FALSE)</f>
        <v>Cropping</v>
      </c>
      <c r="K1223" t="str">
        <f>VLOOKUP($E1223,[1]LUTs!$AA$2:$AG$194,6,FALSE)</f>
        <v>Agriculture</v>
      </c>
      <c r="L1223" t="str">
        <f>VLOOKUP($E1223,[1]LUTs!$AA$2:$AG$194,7,FALSE)</f>
        <v>Irrigated</v>
      </c>
    </row>
    <row r="1224" spans="1:12" x14ac:dyDescent="0.25">
      <c r="A1224">
        <v>1891</v>
      </c>
      <c r="B1224">
        <v>126912</v>
      </c>
      <c r="C1224">
        <f t="shared" si="19"/>
        <v>31728</v>
      </c>
      <c r="D1224">
        <v>1110</v>
      </c>
      <c r="E1224">
        <v>436</v>
      </c>
      <c r="F1224" t="str">
        <f>VLOOKUP($D1224,[1]LUTs!$D$2:$H$64, 2, FALSE)</f>
        <v>Western</v>
      </c>
      <c r="G1224" t="str">
        <f>VLOOKUP($D1224,[1]LUTs!$D$2:$H$64, 3, FALSE)</f>
        <v>NSW</v>
      </c>
      <c r="H1224" t="str">
        <f>VLOOKUP(G1224,[1]LUTs!V$2:W$9, 2, FALSE)</f>
        <v>New South Wales</v>
      </c>
      <c r="I1224" t="str">
        <f>VLOOKUP($E1224,[1]LUTs!$AA$2:$AG$194, 4, FALSE)</f>
        <v>Irrigated cropping</v>
      </c>
      <c r="J1224" t="str">
        <f>VLOOKUP($E1224,[1]LUTs!$AA$2:$AG$194,5,FALSE)</f>
        <v>Cropping</v>
      </c>
      <c r="K1224" t="str">
        <f>VLOOKUP($E1224,[1]LUTs!$AA$2:$AG$194,6,FALSE)</f>
        <v>Agriculture</v>
      </c>
      <c r="L1224" t="str">
        <f>VLOOKUP($E1224,[1]LUTs!$AA$2:$AG$194,7,FALSE)</f>
        <v>Irrigated</v>
      </c>
    </row>
    <row r="1225" spans="1:12" x14ac:dyDescent="0.25">
      <c r="A1225">
        <v>1917</v>
      </c>
      <c r="B1225">
        <v>361</v>
      </c>
      <c r="C1225">
        <f t="shared" si="19"/>
        <v>90.25</v>
      </c>
      <c r="D1225">
        <v>1110</v>
      </c>
      <c r="E1225">
        <v>438</v>
      </c>
      <c r="F1225" t="str">
        <f>VLOOKUP($D1225,[1]LUTs!$D$2:$H$64, 2, FALSE)</f>
        <v>Western</v>
      </c>
      <c r="G1225" t="str">
        <f>VLOOKUP($D1225,[1]LUTs!$D$2:$H$64, 3, FALSE)</f>
        <v>NSW</v>
      </c>
      <c r="H1225" t="str">
        <f>VLOOKUP(G1225,[1]LUTs!V$2:W$9, 2, FALSE)</f>
        <v>New South Wales</v>
      </c>
      <c r="I1225" t="str">
        <f>VLOOKUP($E1225,[1]LUTs!$AA$2:$AG$194, 4, FALSE)</f>
        <v>Irrigated cropping</v>
      </c>
      <c r="J1225" t="str">
        <f>VLOOKUP($E1225,[1]LUTs!$AA$2:$AG$194,5,FALSE)</f>
        <v>Cropping</v>
      </c>
      <c r="K1225" t="str">
        <f>VLOOKUP($E1225,[1]LUTs!$AA$2:$AG$194,6,FALSE)</f>
        <v>Agriculture</v>
      </c>
      <c r="L1225" t="str">
        <f>VLOOKUP($E1225,[1]LUTs!$AA$2:$AG$194,7,FALSE)</f>
        <v>Irrigated</v>
      </c>
    </row>
    <row r="1226" spans="1:12" x14ac:dyDescent="0.25">
      <c r="A1226">
        <v>1907</v>
      </c>
      <c r="B1226">
        <v>6403</v>
      </c>
      <c r="C1226">
        <f t="shared" si="19"/>
        <v>1600.75</v>
      </c>
      <c r="D1226">
        <v>1110</v>
      </c>
      <c r="E1226">
        <v>440</v>
      </c>
      <c r="F1226" t="str">
        <f>VLOOKUP($D1226,[1]LUTs!$D$2:$H$64, 2, FALSE)</f>
        <v>Western</v>
      </c>
      <c r="G1226" t="str">
        <f>VLOOKUP($D1226,[1]LUTs!$D$2:$H$64, 3, FALSE)</f>
        <v>NSW</v>
      </c>
      <c r="H1226" t="str">
        <f>VLOOKUP(G1226,[1]LUTs!V$2:W$9, 2, FALSE)</f>
        <v>New South Wales</v>
      </c>
      <c r="I1226" t="str">
        <f>VLOOKUP($E1226,[1]LUTs!$AA$2:$AG$194, 4, FALSE)</f>
        <v>Irrigated horticulture</v>
      </c>
      <c r="J1226" t="str">
        <f>VLOOKUP($E1226,[1]LUTs!$AA$2:$AG$194,5,FALSE)</f>
        <v>Horticulture</v>
      </c>
      <c r="K1226" t="str">
        <f>VLOOKUP($E1226,[1]LUTs!$AA$2:$AG$194,6,FALSE)</f>
        <v>Agriculture</v>
      </c>
      <c r="L1226" t="str">
        <f>VLOOKUP($E1226,[1]LUTs!$AA$2:$AG$194,7,FALSE)</f>
        <v>Irrigated</v>
      </c>
    </row>
    <row r="1227" spans="1:12" x14ac:dyDescent="0.25">
      <c r="A1227">
        <v>1908</v>
      </c>
      <c r="B1227">
        <v>5845</v>
      </c>
      <c r="C1227">
        <f t="shared" si="19"/>
        <v>1461.25</v>
      </c>
      <c r="D1227">
        <v>1110</v>
      </c>
      <c r="E1227">
        <v>441</v>
      </c>
      <c r="F1227" t="str">
        <f>VLOOKUP($D1227,[1]LUTs!$D$2:$H$64, 2, FALSE)</f>
        <v>Western</v>
      </c>
      <c r="G1227" t="str">
        <f>VLOOKUP($D1227,[1]LUTs!$D$2:$H$64, 3, FALSE)</f>
        <v>NSW</v>
      </c>
      <c r="H1227" t="str">
        <f>VLOOKUP(G1227,[1]LUTs!V$2:W$9, 2, FALSE)</f>
        <v>New South Wales</v>
      </c>
      <c r="I1227" t="str">
        <f>VLOOKUP($E1227,[1]LUTs!$AA$2:$AG$194, 4, FALSE)</f>
        <v>Irrigated horticulture</v>
      </c>
      <c r="J1227" t="str">
        <f>VLOOKUP($E1227,[1]LUTs!$AA$2:$AG$194,5,FALSE)</f>
        <v>Horticulture</v>
      </c>
      <c r="K1227" t="str">
        <f>VLOOKUP($E1227,[1]LUTs!$AA$2:$AG$194,6,FALSE)</f>
        <v>Agriculture</v>
      </c>
      <c r="L1227" t="str">
        <f>VLOOKUP($E1227,[1]LUTs!$AA$2:$AG$194,7,FALSE)</f>
        <v>Irrigated</v>
      </c>
    </row>
    <row r="1228" spans="1:12" x14ac:dyDescent="0.25">
      <c r="A1228">
        <v>1903</v>
      </c>
      <c r="B1228">
        <v>826</v>
      </c>
      <c r="C1228">
        <f t="shared" si="19"/>
        <v>206.5</v>
      </c>
      <c r="D1228">
        <v>1110</v>
      </c>
      <c r="E1228">
        <v>442</v>
      </c>
      <c r="F1228" t="str">
        <f>VLOOKUP($D1228,[1]LUTs!$D$2:$H$64, 2, FALSE)</f>
        <v>Western</v>
      </c>
      <c r="G1228" t="str">
        <f>VLOOKUP($D1228,[1]LUTs!$D$2:$H$64, 3, FALSE)</f>
        <v>NSW</v>
      </c>
      <c r="H1228" t="str">
        <f>VLOOKUP(G1228,[1]LUTs!V$2:W$9, 2, FALSE)</f>
        <v>New South Wales</v>
      </c>
      <c r="I1228" t="str">
        <f>VLOOKUP($E1228,[1]LUTs!$AA$2:$AG$194, 4, FALSE)</f>
        <v>Irrigated horticulture</v>
      </c>
      <c r="J1228" t="str">
        <f>VLOOKUP($E1228,[1]LUTs!$AA$2:$AG$194,5,FALSE)</f>
        <v>Horticulture</v>
      </c>
      <c r="K1228" t="str">
        <f>VLOOKUP($E1228,[1]LUTs!$AA$2:$AG$194,6,FALSE)</f>
        <v>Agriculture</v>
      </c>
      <c r="L1228" t="str">
        <f>VLOOKUP($E1228,[1]LUTs!$AA$2:$AG$194,7,FALSE)</f>
        <v>Irrigated</v>
      </c>
    </row>
    <row r="1229" spans="1:12" x14ac:dyDescent="0.25">
      <c r="A1229">
        <v>2244</v>
      </c>
      <c r="B1229">
        <v>12832</v>
      </c>
      <c r="C1229">
        <f t="shared" si="19"/>
        <v>3208</v>
      </c>
      <c r="D1229">
        <v>1110</v>
      </c>
      <c r="E1229">
        <v>443</v>
      </c>
      <c r="F1229" t="str">
        <f>VLOOKUP($D1229,[1]LUTs!$D$2:$H$64, 2, FALSE)</f>
        <v>Western</v>
      </c>
      <c r="G1229" t="str">
        <f>VLOOKUP($D1229,[1]LUTs!$D$2:$H$64, 3, FALSE)</f>
        <v>NSW</v>
      </c>
      <c r="H1229" t="str">
        <f>VLOOKUP(G1229,[1]LUTs!V$2:W$9, 2, FALSE)</f>
        <v>New South Wales</v>
      </c>
      <c r="I1229" t="str">
        <f>VLOOKUP($E1229,[1]LUTs!$AA$2:$AG$194, 4, FALSE)</f>
        <v>Irrigated horticulture</v>
      </c>
      <c r="J1229" t="str">
        <f>VLOOKUP($E1229,[1]LUTs!$AA$2:$AG$194,5,FALSE)</f>
        <v>Horticulture</v>
      </c>
      <c r="K1229" t="str">
        <f>VLOOKUP($E1229,[1]LUTs!$AA$2:$AG$194,6,FALSE)</f>
        <v>Agriculture</v>
      </c>
      <c r="L1229" t="str">
        <f>VLOOKUP($E1229,[1]LUTs!$AA$2:$AG$194,7,FALSE)</f>
        <v>Irrigated</v>
      </c>
    </row>
    <row r="1230" spans="1:12" x14ac:dyDescent="0.25">
      <c r="A1230">
        <v>1925</v>
      </c>
      <c r="B1230">
        <v>207</v>
      </c>
      <c r="C1230">
        <f t="shared" si="19"/>
        <v>51.75</v>
      </c>
      <c r="D1230">
        <v>1110</v>
      </c>
      <c r="E1230">
        <v>444</v>
      </c>
      <c r="F1230" t="str">
        <f>VLOOKUP($D1230,[1]LUTs!$D$2:$H$64, 2, FALSE)</f>
        <v>Western</v>
      </c>
      <c r="G1230" t="str">
        <f>VLOOKUP($D1230,[1]LUTs!$D$2:$H$64, 3, FALSE)</f>
        <v>NSW</v>
      </c>
      <c r="H1230" t="str">
        <f>VLOOKUP(G1230,[1]LUTs!V$2:W$9, 2, FALSE)</f>
        <v>New South Wales</v>
      </c>
      <c r="I1230" t="str">
        <f>VLOOKUP($E1230,[1]LUTs!$AA$2:$AG$194, 4, FALSE)</f>
        <v>Irrigated horticulture</v>
      </c>
      <c r="J1230" t="str">
        <f>VLOOKUP($E1230,[1]LUTs!$AA$2:$AG$194,5,FALSE)</f>
        <v>Horticulture</v>
      </c>
      <c r="K1230" t="str">
        <f>VLOOKUP($E1230,[1]LUTs!$AA$2:$AG$194,6,FALSE)</f>
        <v>Agriculture</v>
      </c>
      <c r="L1230" t="str">
        <f>VLOOKUP($E1230,[1]LUTs!$AA$2:$AG$194,7,FALSE)</f>
        <v>Irrigated</v>
      </c>
    </row>
    <row r="1231" spans="1:12" x14ac:dyDescent="0.25">
      <c r="A1231">
        <v>2375</v>
      </c>
      <c r="B1231">
        <v>750</v>
      </c>
      <c r="C1231">
        <f t="shared" si="19"/>
        <v>187.5</v>
      </c>
      <c r="D1231">
        <v>1110</v>
      </c>
      <c r="E1231">
        <v>447</v>
      </c>
      <c r="F1231" t="str">
        <f>VLOOKUP($D1231,[1]LUTs!$D$2:$H$64, 2, FALSE)</f>
        <v>Western</v>
      </c>
      <c r="G1231" t="str">
        <f>VLOOKUP($D1231,[1]LUTs!$D$2:$H$64, 3, FALSE)</f>
        <v>NSW</v>
      </c>
      <c r="H1231" t="str">
        <f>VLOOKUP(G1231,[1]LUTs!V$2:W$9, 2, FALSE)</f>
        <v>New South Wales</v>
      </c>
      <c r="I1231" t="str">
        <f>VLOOKUP($E1231,[1]LUTs!$AA$2:$AG$194, 4, FALSE)</f>
        <v>Irrigated horticulture</v>
      </c>
      <c r="J1231" t="str">
        <f>VLOOKUP($E1231,[1]LUTs!$AA$2:$AG$194,5,FALSE)</f>
        <v>Horticulture</v>
      </c>
      <c r="K1231" t="str">
        <f>VLOOKUP($E1231,[1]LUTs!$AA$2:$AG$194,6,FALSE)</f>
        <v>Agriculture</v>
      </c>
      <c r="L1231" t="str">
        <f>VLOOKUP($E1231,[1]LUTs!$AA$2:$AG$194,7,FALSE)</f>
        <v>Irrigated</v>
      </c>
    </row>
    <row r="1232" spans="1:12" x14ac:dyDescent="0.25">
      <c r="A1232">
        <v>2368</v>
      </c>
      <c r="B1232">
        <v>8304</v>
      </c>
      <c r="C1232">
        <f t="shared" si="19"/>
        <v>2076</v>
      </c>
      <c r="D1232">
        <v>1110</v>
      </c>
      <c r="E1232">
        <v>448</v>
      </c>
      <c r="F1232" t="str">
        <f>VLOOKUP($D1232,[1]LUTs!$D$2:$H$64, 2, FALSE)</f>
        <v>Western</v>
      </c>
      <c r="G1232" t="str">
        <f>VLOOKUP($D1232,[1]LUTs!$D$2:$H$64, 3, FALSE)</f>
        <v>NSW</v>
      </c>
      <c r="H1232" t="str">
        <f>VLOOKUP(G1232,[1]LUTs!V$2:W$9, 2, FALSE)</f>
        <v>New South Wales</v>
      </c>
      <c r="I1232" t="str">
        <f>VLOOKUP($E1232,[1]LUTs!$AA$2:$AG$194, 4, FALSE)</f>
        <v>Irrigated horticulture</v>
      </c>
      <c r="J1232" t="str">
        <f>VLOOKUP($E1232,[1]LUTs!$AA$2:$AG$194,5,FALSE)</f>
        <v>Horticulture</v>
      </c>
      <c r="K1232" t="str">
        <f>VLOOKUP($E1232,[1]LUTs!$AA$2:$AG$194,6,FALSE)</f>
        <v>Agriculture</v>
      </c>
      <c r="L1232" t="str">
        <f>VLOOKUP($E1232,[1]LUTs!$AA$2:$AG$194,7,FALSE)</f>
        <v>Irrigated</v>
      </c>
    </row>
    <row r="1233" spans="1:12" x14ac:dyDescent="0.25">
      <c r="A1233">
        <v>1915</v>
      </c>
      <c r="B1233">
        <v>45647</v>
      </c>
      <c r="C1233">
        <f t="shared" si="19"/>
        <v>11411.75</v>
      </c>
      <c r="D1233">
        <v>1110</v>
      </c>
      <c r="E1233">
        <v>449</v>
      </c>
      <c r="F1233" t="str">
        <f>VLOOKUP($D1233,[1]LUTs!$D$2:$H$64, 2, FALSE)</f>
        <v>Western</v>
      </c>
      <c r="G1233" t="str">
        <f>VLOOKUP($D1233,[1]LUTs!$D$2:$H$64, 3, FALSE)</f>
        <v>NSW</v>
      </c>
      <c r="H1233" t="str">
        <f>VLOOKUP(G1233,[1]LUTs!V$2:W$9, 2, FALSE)</f>
        <v>New South Wales</v>
      </c>
      <c r="I1233" t="str">
        <f>VLOOKUP($E1233,[1]LUTs!$AA$2:$AG$194, 4, FALSE)</f>
        <v>Irrigated horticulture</v>
      </c>
      <c r="J1233" t="str">
        <f>VLOOKUP($E1233,[1]LUTs!$AA$2:$AG$194,5,FALSE)</f>
        <v>Horticulture</v>
      </c>
      <c r="K1233" t="str">
        <f>VLOOKUP($E1233,[1]LUTs!$AA$2:$AG$194,6,FALSE)</f>
        <v>Agriculture</v>
      </c>
      <c r="L1233" t="str">
        <f>VLOOKUP($E1233,[1]LUTs!$AA$2:$AG$194,7,FALSE)</f>
        <v>Irrigated</v>
      </c>
    </row>
    <row r="1234" spans="1:12" x14ac:dyDescent="0.25">
      <c r="A1234">
        <v>1916</v>
      </c>
      <c r="B1234">
        <v>715</v>
      </c>
      <c r="C1234">
        <f t="shared" si="19"/>
        <v>178.75</v>
      </c>
      <c r="D1234">
        <v>1110</v>
      </c>
      <c r="E1234">
        <v>450</v>
      </c>
      <c r="F1234" t="str">
        <f>VLOOKUP($D1234,[1]LUTs!$D$2:$H$64, 2, FALSE)</f>
        <v>Western</v>
      </c>
      <c r="G1234" t="str">
        <f>VLOOKUP($D1234,[1]LUTs!$D$2:$H$64, 3, FALSE)</f>
        <v>NSW</v>
      </c>
      <c r="H1234" t="str">
        <f>VLOOKUP(G1234,[1]LUTs!V$2:W$9, 2, FALSE)</f>
        <v>New South Wales</v>
      </c>
      <c r="I1234" t="str">
        <f>VLOOKUP($E1234,[1]LUTs!$AA$2:$AG$194, 4, FALSE)</f>
        <v>Irrigated horticulture</v>
      </c>
      <c r="J1234" t="str">
        <f>VLOOKUP($E1234,[1]LUTs!$AA$2:$AG$194,5,FALSE)</f>
        <v>Horticulture</v>
      </c>
      <c r="K1234" t="str">
        <f>VLOOKUP($E1234,[1]LUTs!$AA$2:$AG$194,6,FALSE)</f>
        <v>Agriculture</v>
      </c>
      <c r="L1234" t="str">
        <f>VLOOKUP($E1234,[1]LUTs!$AA$2:$AG$194,7,FALSE)</f>
        <v>Irrigated</v>
      </c>
    </row>
    <row r="1235" spans="1:12" x14ac:dyDescent="0.25">
      <c r="A1235">
        <v>3032</v>
      </c>
      <c r="B1235">
        <v>103</v>
      </c>
      <c r="C1235">
        <f t="shared" si="19"/>
        <v>25.75</v>
      </c>
      <c r="D1235">
        <v>1110</v>
      </c>
      <c r="E1235">
        <v>451</v>
      </c>
      <c r="F1235" t="str">
        <f>VLOOKUP($D1235,[1]LUTs!$D$2:$H$64, 2, FALSE)</f>
        <v>Western</v>
      </c>
      <c r="G1235" t="str">
        <f>VLOOKUP($D1235,[1]LUTs!$D$2:$H$64, 3, FALSE)</f>
        <v>NSW</v>
      </c>
      <c r="H1235" t="str">
        <f>VLOOKUP(G1235,[1]LUTs!V$2:W$9, 2, FALSE)</f>
        <v>New South Wales</v>
      </c>
      <c r="I1235" t="str">
        <f>VLOOKUP($E1235,[1]LUTs!$AA$2:$AG$194, 4, FALSE)</f>
        <v>Irrigated horticulture</v>
      </c>
      <c r="J1235" t="str">
        <f>VLOOKUP($E1235,[1]LUTs!$AA$2:$AG$194,5,FALSE)</f>
        <v>Horticulture</v>
      </c>
      <c r="K1235" t="str">
        <f>VLOOKUP($E1235,[1]LUTs!$AA$2:$AG$194,6,FALSE)</f>
        <v>Agriculture</v>
      </c>
      <c r="L1235" t="str">
        <f>VLOOKUP($E1235,[1]LUTs!$AA$2:$AG$194,7,FALSE)</f>
        <v>Irrigated</v>
      </c>
    </row>
    <row r="1236" spans="1:12" x14ac:dyDescent="0.25">
      <c r="A1236">
        <v>1904</v>
      </c>
      <c r="B1236">
        <v>2850</v>
      </c>
      <c r="C1236">
        <f t="shared" si="19"/>
        <v>712.5</v>
      </c>
      <c r="D1236">
        <v>1110</v>
      </c>
      <c r="E1236">
        <v>453</v>
      </c>
      <c r="F1236" t="str">
        <f>VLOOKUP($D1236,[1]LUTs!$D$2:$H$64, 2, FALSE)</f>
        <v>Western</v>
      </c>
      <c r="G1236" t="str">
        <f>VLOOKUP($D1236,[1]LUTs!$D$2:$H$64, 3, FALSE)</f>
        <v>NSW</v>
      </c>
      <c r="H1236" t="str">
        <f>VLOOKUP(G1236,[1]LUTs!V$2:W$9, 2, FALSE)</f>
        <v>New South Wales</v>
      </c>
      <c r="I1236" t="str">
        <f>VLOOKUP($E1236,[1]LUTs!$AA$2:$AG$194, 4, FALSE)</f>
        <v>Irrigated horticulture</v>
      </c>
      <c r="J1236" t="str">
        <f>VLOOKUP($E1236,[1]LUTs!$AA$2:$AG$194,5,FALSE)</f>
        <v>Horticulture</v>
      </c>
      <c r="K1236" t="str">
        <f>VLOOKUP($E1236,[1]LUTs!$AA$2:$AG$194,6,FALSE)</f>
        <v>Agriculture</v>
      </c>
      <c r="L1236" t="str">
        <f>VLOOKUP($E1236,[1]LUTs!$AA$2:$AG$194,7,FALSE)</f>
        <v>Irrigated</v>
      </c>
    </row>
    <row r="1237" spans="1:12" x14ac:dyDescent="0.25">
      <c r="A1237">
        <v>3242</v>
      </c>
      <c r="B1237">
        <v>135</v>
      </c>
      <c r="C1237">
        <f t="shared" si="19"/>
        <v>33.75</v>
      </c>
      <c r="D1237">
        <v>1110</v>
      </c>
      <c r="E1237">
        <v>454</v>
      </c>
      <c r="F1237" t="str">
        <f>VLOOKUP($D1237,[1]LUTs!$D$2:$H$64, 2, FALSE)</f>
        <v>Western</v>
      </c>
      <c r="G1237" t="str">
        <f>VLOOKUP($D1237,[1]LUTs!$D$2:$H$64, 3, FALSE)</f>
        <v>NSW</v>
      </c>
      <c r="H1237" t="str">
        <f>VLOOKUP(G1237,[1]LUTs!V$2:W$9, 2, FALSE)</f>
        <v>New South Wales</v>
      </c>
      <c r="I1237" t="str">
        <f>VLOOKUP($E1237,[1]LUTs!$AA$2:$AG$194, 4, FALSE)</f>
        <v>Irrigated horticulture</v>
      </c>
      <c r="J1237" t="str">
        <f>VLOOKUP($E1237,[1]LUTs!$AA$2:$AG$194,5,FALSE)</f>
        <v>Horticulture</v>
      </c>
      <c r="K1237" t="str">
        <f>VLOOKUP($E1237,[1]LUTs!$AA$2:$AG$194,6,FALSE)</f>
        <v>Agriculture</v>
      </c>
      <c r="L1237" t="str">
        <f>VLOOKUP($E1237,[1]LUTs!$AA$2:$AG$194,7,FALSE)</f>
        <v>Irrigated</v>
      </c>
    </row>
    <row r="1238" spans="1:12" x14ac:dyDescent="0.25">
      <c r="A1238">
        <v>1910</v>
      </c>
      <c r="B1238">
        <v>643</v>
      </c>
      <c r="C1238">
        <f t="shared" si="19"/>
        <v>160.75</v>
      </c>
      <c r="D1238">
        <v>1110</v>
      </c>
      <c r="E1238">
        <v>460</v>
      </c>
      <c r="F1238" t="str">
        <f>VLOOKUP($D1238,[1]LUTs!$D$2:$H$64, 2, FALSE)</f>
        <v>Western</v>
      </c>
      <c r="G1238" t="str">
        <f>VLOOKUP($D1238,[1]LUTs!$D$2:$H$64, 3, FALSE)</f>
        <v>NSW</v>
      </c>
      <c r="H1238" t="str">
        <f>VLOOKUP(G1238,[1]LUTs!V$2:W$9, 2, FALSE)</f>
        <v>New South Wales</v>
      </c>
      <c r="I1238" t="str">
        <f>VLOOKUP($E1238,[1]LUTs!$AA$2:$AG$194, 4, FALSE)</f>
        <v>Land in transition</v>
      </c>
      <c r="J1238" t="str">
        <f>VLOOKUP($E1238,[1]LUTs!$AA$2:$AG$194,5,FALSE)</f>
        <v>Livestock production</v>
      </c>
      <c r="K1238" t="str">
        <f>VLOOKUP($E1238,[1]LUTs!$AA$2:$AG$194,6,FALSE)</f>
        <v>Agriculture</v>
      </c>
      <c r="L1238" t="str">
        <f>VLOOKUP($E1238,[1]LUTs!$AA$2:$AG$194,7,FALSE)</f>
        <v>Irrigated</v>
      </c>
    </row>
    <row r="1239" spans="1:12" x14ac:dyDescent="0.25">
      <c r="A1239">
        <v>2347</v>
      </c>
      <c r="B1239">
        <v>1516</v>
      </c>
      <c r="C1239">
        <f t="shared" si="19"/>
        <v>379</v>
      </c>
      <c r="D1239">
        <v>1110</v>
      </c>
      <c r="E1239">
        <v>462</v>
      </c>
      <c r="F1239" t="str">
        <f>VLOOKUP($D1239,[1]LUTs!$D$2:$H$64, 2, FALSE)</f>
        <v>Western</v>
      </c>
      <c r="G1239" t="str">
        <f>VLOOKUP($D1239,[1]LUTs!$D$2:$H$64, 3, FALSE)</f>
        <v>NSW</v>
      </c>
      <c r="H1239" t="str">
        <f>VLOOKUP(G1239,[1]LUTs!V$2:W$9, 2, FALSE)</f>
        <v>New South Wales</v>
      </c>
      <c r="I1239" t="str">
        <f>VLOOKUP($E1239,[1]LUTs!$AA$2:$AG$194, 4, FALSE)</f>
        <v>Land in transition</v>
      </c>
      <c r="J1239" t="str">
        <f>VLOOKUP($E1239,[1]LUTs!$AA$2:$AG$194,5,FALSE)</f>
        <v>Livestock production</v>
      </c>
      <c r="K1239" t="str">
        <f>VLOOKUP($E1239,[1]LUTs!$AA$2:$AG$194,6,FALSE)</f>
        <v>Agriculture</v>
      </c>
      <c r="L1239" t="str">
        <f>VLOOKUP($E1239,[1]LUTs!$AA$2:$AG$194,7,FALSE)</f>
        <v>Irrigated</v>
      </c>
    </row>
    <row r="1240" spans="1:12" x14ac:dyDescent="0.25">
      <c r="A1240">
        <v>3332</v>
      </c>
      <c r="B1240">
        <v>289</v>
      </c>
      <c r="C1240">
        <f t="shared" si="19"/>
        <v>72.25</v>
      </c>
      <c r="D1240">
        <v>1110</v>
      </c>
      <c r="E1240">
        <v>463</v>
      </c>
      <c r="F1240" t="str">
        <f>VLOOKUP($D1240,[1]LUTs!$D$2:$H$64, 2, FALSE)</f>
        <v>Western</v>
      </c>
      <c r="G1240" t="str">
        <f>VLOOKUP($D1240,[1]LUTs!$D$2:$H$64, 3, FALSE)</f>
        <v>NSW</v>
      </c>
      <c r="H1240" t="str">
        <f>VLOOKUP(G1240,[1]LUTs!V$2:W$9, 2, FALSE)</f>
        <v>New South Wales</v>
      </c>
      <c r="I1240" t="str">
        <f>VLOOKUP($E1240,[1]LUTs!$AA$2:$AG$194, 4, FALSE)</f>
        <v>Land in transition</v>
      </c>
      <c r="J1240" t="str">
        <f>VLOOKUP($E1240,[1]LUTs!$AA$2:$AG$194,5,FALSE)</f>
        <v>Livestock production</v>
      </c>
      <c r="K1240" t="str">
        <f>VLOOKUP($E1240,[1]LUTs!$AA$2:$AG$194,6,FALSE)</f>
        <v>Agriculture</v>
      </c>
      <c r="L1240" t="str">
        <f>VLOOKUP($E1240,[1]LUTs!$AA$2:$AG$194,7,FALSE)</f>
        <v>Irrigated</v>
      </c>
    </row>
    <row r="1241" spans="1:12" x14ac:dyDescent="0.25">
      <c r="A1241">
        <v>2374</v>
      </c>
      <c r="B1241">
        <v>17</v>
      </c>
      <c r="C1241">
        <f t="shared" si="19"/>
        <v>4.25</v>
      </c>
      <c r="D1241">
        <v>1110</v>
      </c>
      <c r="E1241">
        <v>464</v>
      </c>
      <c r="F1241" t="str">
        <f>VLOOKUP($D1241,[1]LUTs!$D$2:$H$64, 2, FALSE)</f>
        <v>Western</v>
      </c>
      <c r="G1241" t="str">
        <f>VLOOKUP($D1241,[1]LUTs!$D$2:$H$64, 3, FALSE)</f>
        <v>NSW</v>
      </c>
      <c r="H1241" t="str">
        <f>VLOOKUP(G1241,[1]LUTs!V$2:W$9, 2, FALSE)</f>
        <v>New South Wales</v>
      </c>
      <c r="I1241" t="str">
        <f>VLOOKUP($E1241,[1]LUTs!$AA$2:$AG$194, 4, FALSE)</f>
        <v>Land in transition</v>
      </c>
      <c r="J1241" t="str">
        <f>VLOOKUP($E1241,[1]LUTs!$AA$2:$AG$194,5,FALSE)</f>
        <v>Livestock production</v>
      </c>
      <c r="K1241" t="str">
        <f>VLOOKUP($E1241,[1]LUTs!$AA$2:$AG$194,6,FALSE)</f>
        <v>Agriculture</v>
      </c>
      <c r="L1241" t="str">
        <f>VLOOKUP($E1241,[1]LUTs!$AA$2:$AG$194,7,FALSE)</f>
        <v>Irrigated</v>
      </c>
    </row>
    <row r="1242" spans="1:12" x14ac:dyDescent="0.25">
      <c r="A1242">
        <v>1909</v>
      </c>
      <c r="B1242">
        <v>2343</v>
      </c>
      <c r="C1242">
        <f t="shared" si="19"/>
        <v>585.75</v>
      </c>
      <c r="D1242">
        <v>1110</v>
      </c>
      <c r="E1242">
        <v>465</v>
      </c>
      <c r="F1242" t="str">
        <f>VLOOKUP($D1242,[1]LUTs!$D$2:$H$64, 2, FALSE)</f>
        <v>Western</v>
      </c>
      <c r="G1242" t="str">
        <f>VLOOKUP($D1242,[1]LUTs!$D$2:$H$64, 3, FALSE)</f>
        <v>NSW</v>
      </c>
      <c r="H1242" t="str">
        <f>VLOOKUP(G1242,[1]LUTs!V$2:W$9, 2, FALSE)</f>
        <v>New South Wales</v>
      </c>
      <c r="I1242" t="str">
        <f>VLOOKUP($E1242,[1]LUTs!$AA$2:$AG$194, 4, FALSE)</f>
        <v>Land in transition</v>
      </c>
      <c r="J1242" t="str">
        <f>VLOOKUP($E1242,[1]LUTs!$AA$2:$AG$194,5,FALSE)</f>
        <v>Livestock production</v>
      </c>
      <c r="K1242" t="str">
        <f>VLOOKUP($E1242,[1]LUTs!$AA$2:$AG$194,6,FALSE)</f>
        <v>Agriculture</v>
      </c>
      <c r="L1242" t="str">
        <f>VLOOKUP($E1242,[1]LUTs!$AA$2:$AG$194,7,FALSE)</f>
        <v>Irrigated</v>
      </c>
    </row>
    <row r="1243" spans="1:12" x14ac:dyDescent="0.25">
      <c r="A1243">
        <v>3365</v>
      </c>
      <c r="B1243">
        <v>6</v>
      </c>
      <c r="C1243">
        <f t="shared" si="19"/>
        <v>1.5</v>
      </c>
      <c r="D1243">
        <v>1110</v>
      </c>
      <c r="E1243">
        <v>510</v>
      </c>
      <c r="F1243" t="str">
        <f>VLOOKUP($D1243,[1]LUTs!$D$2:$H$64, 2, FALSE)</f>
        <v>Western</v>
      </c>
      <c r="G1243" t="str">
        <f>VLOOKUP($D1243,[1]LUTs!$D$2:$H$64, 3, FALSE)</f>
        <v>NSW</v>
      </c>
      <c r="H1243" t="str">
        <f>VLOOKUP(G1243,[1]LUTs!V$2:W$9, 2, FALSE)</f>
        <v>New South Wales</v>
      </c>
      <c r="I1243" t="str">
        <f>VLOOKUP($E1243,[1]LUTs!$AA$2:$AG$194, 4, FALSE)</f>
        <v>Intensive plant production</v>
      </c>
      <c r="J1243" t="str">
        <f>VLOOKUP($E1243,[1]LUTs!$AA$2:$AG$194,5,FALSE)</f>
        <v>Horticulture</v>
      </c>
      <c r="K1243" t="str">
        <f>VLOOKUP($E1243,[1]LUTs!$AA$2:$AG$194,6,FALSE)</f>
        <v>Agriculture</v>
      </c>
      <c r="L1243" t="str">
        <f>VLOOKUP($E1243,[1]LUTs!$AA$2:$AG$194,7,FALSE)</f>
        <v>Irrigated</v>
      </c>
    </row>
    <row r="1244" spans="1:12" x14ac:dyDescent="0.25">
      <c r="A1244">
        <v>3275</v>
      </c>
      <c r="B1244">
        <v>61</v>
      </c>
      <c r="C1244">
        <f t="shared" si="19"/>
        <v>15.25</v>
      </c>
      <c r="D1244">
        <v>1110</v>
      </c>
      <c r="E1244">
        <v>511</v>
      </c>
      <c r="F1244" t="str">
        <f>VLOOKUP($D1244,[1]LUTs!$D$2:$H$64, 2, FALSE)</f>
        <v>Western</v>
      </c>
      <c r="G1244" t="str">
        <f>VLOOKUP($D1244,[1]LUTs!$D$2:$H$64, 3, FALSE)</f>
        <v>NSW</v>
      </c>
      <c r="H1244" t="str">
        <f>VLOOKUP(G1244,[1]LUTs!V$2:W$9, 2, FALSE)</f>
        <v>New South Wales</v>
      </c>
      <c r="I1244" t="str">
        <f>VLOOKUP($E1244,[1]LUTs!$AA$2:$AG$194, 4, FALSE)</f>
        <v>Intensive plant production</v>
      </c>
      <c r="J1244" t="str">
        <f>VLOOKUP($E1244,[1]LUTs!$AA$2:$AG$194,5,FALSE)</f>
        <v>Horticulture</v>
      </c>
      <c r="K1244" t="str">
        <f>VLOOKUP($E1244,[1]LUTs!$AA$2:$AG$194,6,FALSE)</f>
        <v>Agriculture</v>
      </c>
      <c r="L1244" t="str">
        <f>VLOOKUP($E1244,[1]LUTs!$AA$2:$AG$194,7,FALSE)</f>
        <v>Irrigated</v>
      </c>
    </row>
    <row r="1245" spans="1:12" x14ac:dyDescent="0.25">
      <c r="A1245">
        <v>3268</v>
      </c>
      <c r="B1245">
        <v>28</v>
      </c>
      <c r="C1245">
        <f t="shared" si="19"/>
        <v>7</v>
      </c>
      <c r="D1245">
        <v>1110</v>
      </c>
      <c r="E1245">
        <v>512</v>
      </c>
      <c r="F1245" t="str">
        <f>VLOOKUP($D1245,[1]LUTs!$D$2:$H$64, 2, FALSE)</f>
        <v>Western</v>
      </c>
      <c r="G1245" t="str">
        <f>VLOOKUP($D1245,[1]LUTs!$D$2:$H$64, 3, FALSE)</f>
        <v>NSW</v>
      </c>
      <c r="H1245" t="str">
        <f>VLOOKUP(G1245,[1]LUTs!V$2:W$9, 2, FALSE)</f>
        <v>New South Wales</v>
      </c>
      <c r="I1245" t="str">
        <f>VLOOKUP($E1245,[1]LUTs!$AA$2:$AG$194, 4, FALSE)</f>
        <v>Intensive plant production</v>
      </c>
      <c r="J1245" t="str">
        <f>VLOOKUP($E1245,[1]LUTs!$AA$2:$AG$194,5,FALSE)</f>
        <v>Horticulture</v>
      </c>
      <c r="K1245" t="str">
        <f>VLOOKUP($E1245,[1]LUTs!$AA$2:$AG$194,6,FALSE)</f>
        <v>Agriculture</v>
      </c>
      <c r="L1245" t="str">
        <f>VLOOKUP($E1245,[1]LUTs!$AA$2:$AG$194,7,FALSE)</f>
        <v>Irrigated</v>
      </c>
    </row>
    <row r="1246" spans="1:12" x14ac:dyDescent="0.25">
      <c r="A1246">
        <v>3247</v>
      </c>
      <c r="B1246">
        <v>39</v>
      </c>
      <c r="C1246">
        <f t="shared" si="19"/>
        <v>9.75</v>
      </c>
      <c r="D1246">
        <v>1110</v>
      </c>
      <c r="E1246">
        <v>513</v>
      </c>
      <c r="F1246" t="str">
        <f>VLOOKUP($D1246,[1]LUTs!$D$2:$H$64, 2, FALSE)</f>
        <v>Western</v>
      </c>
      <c r="G1246" t="str">
        <f>VLOOKUP($D1246,[1]LUTs!$D$2:$H$64, 3, FALSE)</f>
        <v>NSW</v>
      </c>
      <c r="H1246" t="str">
        <f>VLOOKUP(G1246,[1]LUTs!V$2:W$9, 2, FALSE)</f>
        <v>New South Wales</v>
      </c>
      <c r="I1246" t="str">
        <f>VLOOKUP($E1246,[1]LUTs!$AA$2:$AG$194, 4, FALSE)</f>
        <v>Intensive plant production</v>
      </c>
      <c r="J1246" t="str">
        <f>VLOOKUP($E1246,[1]LUTs!$AA$2:$AG$194,5,FALSE)</f>
        <v>Horticulture</v>
      </c>
      <c r="K1246" t="str">
        <f>VLOOKUP($E1246,[1]LUTs!$AA$2:$AG$194,6,FALSE)</f>
        <v>Agriculture</v>
      </c>
      <c r="L1246" t="str">
        <f>VLOOKUP($E1246,[1]LUTs!$AA$2:$AG$194,7,FALSE)</f>
        <v>Irrigated</v>
      </c>
    </row>
    <row r="1247" spans="1:12" x14ac:dyDescent="0.25">
      <c r="A1247">
        <v>3218</v>
      </c>
      <c r="B1247">
        <v>8</v>
      </c>
      <c r="C1247">
        <f t="shared" si="19"/>
        <v>2</v>
      </c>
      <c r="D1247">
        <v>1110</v>
      </c>
      <c r="E1247">
        <v>515</v>
      </c>
      <c r="F1247" t="str">
        <f>VLOOKUP($D1247,[1]LUTs!$D$2:$H$64, 2, FALSE)</f>
        <v>Western</v>
      </c>
      <c r="G1247" t="str">
        <f>VLOOKUP($D1247,[1]LUTs!$D$2:$H$64, 3, FALSE)</f>
        <v>NSW</v>
      </c>
      <c r="H1247" t="str">
        <f>VLOOKUP(G1247,[1]LUTs!V$2:W$9, 2, FALSE)</f>
        <v>New South Wales</v>
      </c>
      <c r="I1247" t="str">
        <f>VLOOKUP($E1247,[1]LUTs!$AA$2:$AG$194, 4, FALSE)</f>
        <v>Intensive plant production</v>
      </c>
      <c r="J1247" t="str">
        <f>VLOOKUP($E1247,[1]LUTs!$AA$2:$AG$194,5,FALSE)</f>
        <v>Horticulture</v>
      </c>
      <c r="K1247" t="str">
        <f>VLOOKUP($E1247,[1]LUTs!$AA$2:$AG$194,6,FALSE)</f>
        <v>Agriculture</v>
      </c>
      <c r="L1247" t="str">
        <f>VLOOKUP($E1247,[1]LUTs!$AA$2:$AG$194,7,FALSE)</f>
        <v>Dryland</v>
      </c>
    </row>
    <row r="1248" spans="1:12" x14ac:dyDescent="0.25">
      <c r="A1248">
        <v>1754</v>
      </c>
      <c r="B1248">
        <v>91</v>
      </c>
      <c r="C1248">
        <f t="shared" si="19"/>
        <v>22.75</v>
      </c>
      <c r="D1248">
        <v>1110</v>
      </c>
      <c r="E1248">
        <v>520</v>
      </c>
      <c r="F1248" t="str">
        <f>VLOOKUP($D1248,[1]LUTs!$D$2:$H$64, 2, FALSE)</f>
        <v>Western</v>
      </c>
      <c r="G1248" t="str">
        <f>VLOOKUP($D1248,[1]LUTs!$D$2:$H$64, 3, FALSE)</f>
        <v>NSW</v>
      </c>
      <c r="H1248" t="str">
        <f>VLOOKUP(G1248,[1]LUTs!V$2:W$9, 2, FALSE)</f>
        <v>New South Wales</v>
      </c>
      <c r="I1248" t="str">
        <f>VLOOKUP($E1248,[1]LUTs!$AA$2:$AG$194, 4, FALSE)</f>
        <v>Intensive animal production</v>
      </c>
      <c r="J1248" t="str">
        <f>VLOOKUP($E1248,[1]LUTs!$AA$2:$AG$194,5,FALSE)</f>
        <v>Livestock production</v>
      </c>
      <c r="K1248" t="str">
        <f>VLOOKUP($E1248,[1]LUTs!$AA$2:$AG$194,6,FALSE)</f>
        <v>Agriculture</v>
      </c>
      <c r="L1248" t="str">
        <f>VLOOKUP($E1248,[1]LUTs!$AA$2:$AG$194,7,FALSE)</f>
        <v>Dryland</v>
      </c>
    </row>
    <row r="1249" spans="1:12" x14ac:dyDescent="0.25">
      <c r="A1249">
        <v>1911</v>
      </c>
      <c r="B1249">
        <v>437</v>
      </c>
      <c r="C1249">
        <f t="shared" si="19"/>
        <v>109.25</v>
      </c>
      <c r="D1249">
        <v>1110</v>
      </c>
      <c r="E1249">
        <v>522</v>
      </c>
      <c r="F1249" t="str">
        <f>VLOOKUP($D1249,[1]LUTs!$D$2:$H$64, 2, FALSE)</f>
        <v>Western</v>
      </c>
      <c r="G1249" t="str">
        <f>VLOOKUP($D1249,[1]LUTs!$D$2:$H$64, 3, FALSE)</f>
        <v>NSW</v>
      </c>
      <c r="H1249" t="str">
        <f>VLOOKUP(G1249,[1]LUTs!V$2:W$9, 2, FALSE)</f>
        <v>New South Wales</v>
      </c>
      <c r="I1249" t="str">
        <f>VLOOKUP($E1249,[1]LUTs!$AA$2:$AG$194, 4, FALSE)</f>
        <v>Intensive animal production</v>
      </c>
      <c r="J1249" t="str">
        <f>VLOOKUP($E1249,[1]LUTs!$AA$2:$AG$194,5,FALSE)</f>
        <v>Livestock production</v>
      </c>
      <c r="K1249" t="str">
        <f>VLOOKUP($E1249,[1]LUTs!$AA$2:$AG$194,6,FALSE)</f>
        <v>Agriculture</v>
      </c>
      <c r="L1249" t="str">
        <f>VLOOKUP($E1249,[1]LUTs!$AA$2:$AG$194,7,FALSE)</f>
        <v>Dryland</v>
      </c>
    </row>
    <row r="1250" spans="1:12" x14ac:dyDescent="0.25">
      <c r="A1250">
        <v>3126</v>
      </c>
      <c r="B1250">
        <v>94</v>
      </c>
      <c r="C1250">
        <f t="shared" si="19"/>
        <v>23.5</v>
      </c>
      <c r="D1250">
        <v>1110</v>
      </c>
      <c r="E1250">
        <v>523</v>
      </c>
      <c r="F1250" t="str">
        <f>VLOOKUP($D1250,[1]LUTs!$D$2:$H$64, 2, FALSE)</f>
        <v>Western</v>
      </c>
      <c r="G1250" t="str">
        <f>VLOOKUP($D1250,[1]LUTs!$D$2:$H$64, 3, FALSE)</f>
        <v>NSW</v>
      </c>
      <c r="H1250" t="str">
        <f>VLOOKUP(G1250,[1]LUTs!V$2:W$9, 2, FALSE)</f>
        <v>New South Wales</v>
      </c>
      <c r="I1250" t="str">
        <f>VLOOKUP($E1250,[1]LUTs!$AA$2:$AG$194, 4, FALSE)</f>
        <v>Intensive animal production</v>
      </c>
      <c r="J1250" t="str">
        <f>VLOOKUP($E1250,[1]LUTs!$AA$2:$AG$194,5,FALSE)</f>
        <v>Livestock production</v>
      </c>
      <c r="K1250" t="str">
        <f>VLOOKUP($E1250,[1]LUTs!$AA$2:$AG$194,6,FALSE)</f>
        <v>Agriculture</v>
      </c>
      <c r="L1250" t="str">
        <f>VLOOKUP($E1250,[1]LUTs!$AA$2:$AG$194,7,FALSE)</f>
        <v>Dryland</v>
      </c>
    </row>
    <row r="1251" spans="1:12" x14ac:dyDescent="0.25">
      <c r="A1251">
        <v>3222</v>
      </c>
      <c r="B1251">
        <v>2</v>
      </c>
      <c r="C1251">
        <f t="shared" si="19"/>
        <v>0.5</v>
      </c>
      <c r="D1251">
        <v>1110</v>
      </c>
      <c r="E1251">
        <v>524</v>
      </c>
      <c r="F1251" t="str">
        <f>VLOOKUP($D1251,[1]LUTs!$D$2:$H$64, 2, FALSE)</f>
        <v>Western</v>
      </c>
      <c r="G1251" t="str">
        <f>VLOOKUP($D1251,[1]LUTs!$D$2:$H$64, 3, FALSE)</f>
        <v>NSW</v>
      </c>
      <c r="H1251" t="str">
        <f>VLOOKUP(G1251,[1]LUTs!V$2:W$9, 2, FALSE)</f>
        <v>New South Wales</v>
      </c>
      <c r="I1251" t="str">
        <f>VLOOKUP($E1251,[1]LUTs!$AA$2:$AG$194, 4, FALSE)</f>
        <v>Intensive animal production</v>
      </c>
      <c r="J1251" t="str">
        <f>VLOOKUP($E1251,[1]LUTs!$AA$2:$AG$194,5,FALSE)</f>
        <v>Livestock production</v>
      </c>
      <c r="K1251" t="str">
        <f>VLOOKUP($E1251,[1]LUTs!$AA$2:$AG$194,6,FALSE)</f>
        <v>Agriculture</v>
      </c>
      <c r="L1251" t="str">
        <f>VLOOKUP($E1251,[1]LUTs!$AA$2:$AG$194,7,FALSE)</f>
        <v>Dryland</v>
      </c>
    </row>
    <row r="1252" spans="1:12" x14ac:dyDescent="0.25">
      <c r="A1252">
        <v>2377</v>
      </c>
      <c r="B1252">
        <v>72</v>
      </c>
      <c r="C1252">
        <f t="shared" si="19"/>
        <v>18</v>
      </c>
      <c r="D1252">
        <v>1110</v>
      </c>
      <c r="E1252">
        <v>525</v>
      </c>
      <c r="F1252" t="str">
        <f>VLOOKUP($D1252,[1]LUTs!$D$2:$H$64, 2, FALSE)</f>
        <v>Western</v>
      </c>
      <c r="G1252" t="str">
        <f>VLOOKUP($D1252,[1]LUTs!$D$2:$H$64, 3, FALSE)</f>
        <v>NSW</v>
      </c>
      <c r="H1252" t="str">
        <f>VLOOKUP(G1252,[1]LUTs!V$2:W$9, 2, FALSE)</f>
        <v>New South Wales</v>
      </c>
      <c r="I1252" t="str">
        <f>VLOOKUP($E1252,[1]LUTs!$AA$2:$AG$194, 4, FALSE)</f>
        <v>Intensive animal production</v>
      </c>
      <c r="J1252" t="str">
        <f>VLOOKUP($E1252,[1]LUTs!$AA$2:$AG$194,5,FALSE)</f>
        <v>Livestock production</v>
      </c>
      <c r="K1252" t="str">
        <f>VLOOKUP($E1252,[1]LUTs!$AA$2:$AG$194,6,FALSE)</f>
        <v>Agriculture</v>
      </c>
      <c r="L1252" t="str">
        <f>VLOOKUP($E1252,[1]LUTs!$AA$2:$AG$194,7,FALSE)</f>
        <v>Dryland</v>
      </c>
    </row>
    <row r="1253" spans="1:12" x14ac:dyDescent="0.25">
      <c r="A1253">
        <v>2249</v>
      </c>
      <c r="B1253">
        <v>201</v>
      </c>
      <c r="C1253">
        <f t="shared" si="19"/>
        <v>50.25</v>
      </c>
      <c r="D1253">
        <v>1110</v>
      </c>
      <c r="E1253">
        <v>526</v>
      </c>
      <c r="F1253" t="str">
        <f>VLOOKUP($D1253,[1]LUTs!$D$2:$H$64, 2, FALSE)</f>
        <v>Western</v>
      </c>
      <c r="G1253" t="str">
        <f>VLOOKUP($D1253,[1]LUTs!$D$2:$H$64, 3, FALSE)</f>
        <v>NSW</v>
      </c>
      <c r="H1253" t="str">
        <f>VLOOKUP(G1253,[1]LUTs!V$2:W$9, 2, FALSE)</f>
        <v>New South Wales</v>
      </c>
      <c r="I1253" t="str">
        <f>VLOOKUP($E1253,[1]LUTs!$AA$2:$AG$194, 4, FALSE)</f>
        <v>Intensive animal production</v>
      </c>
      <c r="J1253" t="str">
        <f>VLOOKUP($E1253,[1]LUTs!$AA$2:$AG$194,5,FALSE)</f>
        <v>Livestock production</v>
      </c>
      <c r="K1253" t="str">
        <f>VLOOKUP($E1253,[1]LUTs!$AA$2:$AG$194,6,FALSE)</f>
        <v>Agriculture</v>
      </c>
      <c r="L1253" t="str">
        <f>VLOOKUP($E1253,[1]LUTs!$AA$2:$AG$194,7,FALSE)</f>
        <v>Dryland</v>
      </c>
    </row>
    <row r="1254" spans="1:12" x14ac:dyDescent="0.25">
      <c r="A1254">
        <v>1922</v>
      </c>
      <c r="B1254">
        <v>58</v>
      </c>
      <c r="C1254">
        <f t="shared" si="19"/>
        <v>14.5</v>
      </c>
      <c r="D1254">
        <v>1110</v>
      </c>
      <c r="E1254">
        <v>527</v>
      </c>
      <c r="F1254" t="str">
        <f>VLOOKUP($D1254,[1]LUTs!$D$2:$H$64, 2, FALSE)</f>
        <v>Western</v>
      </c>
      <c r="G1254" t="str">
        <f>VLOOKUP($D1254,[1]LUTs!$D$2:$H$64, 3, FALSE)</f>
        <v>NSW</v>
      </c>
      <c r="H1254" t="str">
        <f>VLOOKUP(G1254,[1]LUTs!V$2:W$9, 2, FALSE)</f>
        <v>New South Wales</v>
      </c>
      <c r="I1254" t="str">
        <f>VLOOKUP($E1254,[1]LUTs!$AA$2:$AG$194, 4, FALSE)</f>
        <v>Intensive animal production</v>
      </c>
      <c r="J1254" t="str">
        <f>VLOOKUP($E1254,[1]LUTs!$AA$2:$AG$194,5,FALSE)</f>
        <v>Livestock production</v>
      </c>
      <c r="K1254" t="str">
        <f>VLOOKUP($E1254,[1]LUTs!$AA$2:$AG$194,6,FALSE)</f>
        <v>Agriculture</v>
      </c>
      <c r="L1254" t="str">
        <f>VLOOKUP($E1254,[1]LUTs!$AA$2:$AG$194,7,FALSE)</f>
        <v>Dryland</v>
      </c>
    </row>
    <row r="1255" spans="1:12" x14ac:dyDescent="0.25">
      <c r="A1255">
        <v>3380</v>
      </c>
      <c r="B1255">
        <v>49</v>
      </c>
      <c r="C1255">
        <f t="shared" si="19"/>
        <v>12.25</v>
      </c>
      <c r="D1255">
        <v>1110</v>
      </c>
      <c r="E1255">
        <v>528</v>
      </c>
      <c r="F1255" t="str">
        <f>VLOOKUP($D1255,[1]LUTs!$D$2:$H$64, 2, FALSE)</f>
        <v>Western</v>
      </c>
      <c r="G1255" t="str">
        <f>VLOOKUP($D1255,[1]LUTs!$D$2:$H$64, 3, FALSE)</f>
        <v>NSW</v>
      </c>
      <c r="H1255" t="str">
        <f>VLOOKUP(G1255,[1]LUTs!V$2:W$9, 2, FALSE)</f>
        <v>New South Wales</v>
      </c>
      <c r="I1255" t="str">
        <f>VLOOKUP($E1255,[1]LUTs!$AA$2:$AG$194, 4, FALSE)</f>
        <v>Intensive animal production</v>
      </c>
      <c r="J1255" t="str">
        <f>VLOOKUP($E1255,[1]LUTs!$AA$2:$AG$194,5,FALSE)</f>
        <v>Livestock production</v>
      </c>
      <c r="K1255" t="str">
        <f>VLOOKUP($E1255,[1]LUTs!$AA$2:$AG$194,6,FALSE)</f>
        <v>Agriculture</v>
      </c>
      <c r="L1255" t="str">
        <f>VLOOKUP($E1255,[1]LUTs!$AA$2:$AG$194,7,FALSE)</f>
        <v>Dryland</v>
      </c>
    </row>
    <row r="1256" spans="1:12" x14ac:dyDescent="0.25">
      <c r="A1256">
        <v>1912</v>
      </c>
      <c r="B1256">
        <v>1512</v>
      </c>
      <c r="C1256">
        <f t="shared" si="19"/>
        <v>378</v>
      </c>
      <c r="D1256">
        <v>1110</v>
      </c>
      <c r="E1256">
        <v>530</v>
      </c>
      <c r="F1256" t="str">
        <f>VLOOKUP($D1256,[1]LUTs!$D$2:$H$64, 2, FALSE)</f>
        <v>Western</v>
      </c>
      <c r="G1256" t="str">
        <f>VLOOKUP($D1256,[1]LUTs!$D$2:$H$64, 3, FALSE)</f>
        <v>NSW</v>
      </c>
      <c r="H1256" t="str">
        <f>VLOOKUP(G1256,[1]LUTs!V$2:W$9, 2, FALSE)</f>
        <v>New South Wales</v>
      </c>
      <c r="I1256" t="str">
        <f>VLOOKUP($E1256,[1]LUTs!$AA$2:$AG$194, 4, FALSE)</f>
        <v>Urban intensive uses</v>
      </c>
      <c r="J1256" t="str">
        <f>VLOOKUP($E1256,[1]LUTs!$AA$2:$AG$194,5,FALSE)</f>
        <v>Intensive uses</v>
      </c>
      <c r="K1256" t="str">
        <f>VLOOKUP($E1256,[1]LUTs!$AA$2:$AG$194,6,FALSE)</f>
        <v>Non-agriculture</v>
      </c>
      <c r="L1256" t="str">
        <f>VLOOKUP($E1256,[1]LUTs!$AA$2:$AG$194,7,FALSE)</f>
        <v>Dryland</v>
      </c>
    </row>
    <row r="1257" spans="1:12" x14ac:dyDescent="0.25">
      <c r="A1257">
        <v>2213</v>
      </c>
      <c r="B1257">
        <v>264</v>
      </c>
      <c r="C1257">
        <f t="shared" si="19"/>
        <v>66</v>
      </c>
      <c r="D1257">
        <v>1110</v>
      </c>
      <c r="E1257">
        <v>531</v>
      </c>
      <c r="F1257" t="str">
        <f>VLOOKUP($D1257,[1]LUTs!$D$2:$H$64, 2, FALSE)</f>
        <v>Western</v>
      </c>
      <c r="G1257" t="str">
        <f>VLOOKUP($D1257,[1]LUTs!$D$2:$H$64, 3, FALSE)</f>
        <v>NSW</v>
      </c>
      <c r="H1257" t="str">
        <f>VLOOKUP(G1257,[1]LUTs!V$2:W$9, 2, FALSE)</f>
        <v>New South Wales</v>
      </c>
      <c r="I1257" t="str">
        <f>VLOOKUP($E1257,[1]LUTs!$AA$2:$AG$194, 4, FALSE)</f>
        <v>Urban intensive uses</v>
      </c>
      <c r="J1257" t="str">
        <f>VLOOKUP($E1257,[1]LUTs!$AA$2:$AG$194,5,FALSE)</f>
        <v>Intensive uses</v>
      </c>
      <c r="K1257" t="str">
        <f>VLOOKUP($E1257,[1]LUTs!$AA$2:$AG$194,6,FALSE)</f>
        <v>Non-agriculture</v>
      </c>
      <c r="L1257" t="str">
        <f>VLOOKUP($E1257,[1]LUTs!$AA$2:$AG$194,7,FALSE)</f>
        <v>Dryland</v>
      </c>
    </row>
    <row r="1258" spans="1:12" x14ac:dyDescent="0.25">
      <c r="A1258">
        <v>3226</v>
      </c>
      <c r="B1258">
        <v>103</v>
      </c>
      <c r="C1258">
        <f t="shared" si="19"/>
        <v>25.75</v>
      </c>
      <c r="D1258">
        <v>1110</v>
      </c>
      <c r="E1258">
        <v>532</v>
      </c>
      <c r="F1258" t="str">
        <f>VLOOKUP($D1258,[1]LUTs!$D$2:$H$64, 2, FALSE)</f>
        <v>Western</v>
      </c>
      <c r="G1258" t="str">
        <f>VLOOKUP($D1258,[1]LUTs!$D$2:$H$64, 3, FALSE)</f>
        <v>NSW</v>
      </c>
      <c r="H1258" t="str">
        <f>VLOOKUP(G1258,[1]LUTs!V$2:W$9, 2, FALSE)</f>
        <v>New South Wales</v>
      </c>
      <c r="I1258" t="str">
        <f>VLOOKUP($E1258,[1]LUTs!$AA$2:$AG$194, 4, FALSE)</f>
        <v>Urban intensive uses</v>
      </c>
      <c r="J1258" t="str">
        <f>VLOOKUP($E1258,[1]LUTs!$AA$2:$AG$194,5,FALSE)</f>
        <v>Intensive uses</v>
      </c>
      <c r="K1258" t="str">
        <f>VLOOKUP($E1258,[1]LUTs!$AA$2:$AG$194,6,FALSE)</f>
        <v>Non-agriculture</v>
      </c>
      <c r="L1258" t="str">
        <f>VLOOKUP($E1258,[1]LUTs!$AA$2:$AG$194,7,FALSE)</f>
        <v>Dryland</v>
      </c>
    </row>
    <row r="1259" spans="1:12" x14ac:dyDescent="0.25">
      <c r="A1259">
        <v>2254</v>
      </c>
      <c r="B1259">
        <v>439</v>
      </c>
      <c r="C1259">
        <f t="shared" si="19"/>
        <v>109.75</v>
      </c>
      <c r="D1259">
        <v>1110</v>
      </c>
      <c r="E1259">
        <v>533</v>
      </c>
      <c r="F1259" t="str">
        <f>VLOOKUP($D1259,[1]LUTs!$D$2:$H$64, 2, FALSE)</f>
        <v>Western</v>
      </c>
      <c r="G1259" t="str">
        <f>VLOOKUP($D1259,[1]LUTs!$D$2:$H$64, 3, FALSE)</f>
        <v>NSW</v>
      </c>
      <c r="H1259" t="str">
        <f>VLOOKUP(G1259,[1]LUTs!V$2:W$9, 2, FALSE)</f>
        <v>New South Wales</v>
      </c>
      <c r="I1259" t="str">
        <f>VLOOKUP($E1259,[1]LUTs!$AA$2:$AG$194, 4, FALSE)</f>
        <v>Urban intensive uses</v>
      </c>
      <c r="J1259" t="str">
        <f>VLOOKUP($E1259,[1]LUTs!$AA$2:$AG$194,5,FALSE)</f>
        <v>Intensive uses</v>
      </c>
      <c r="K1259" t="str">
        <f>VLOOKUP($E1259,[1]LUTs!$AA$2:$AG$194,6,FALSE)</f>
        <v>Non-agriculture</v>
      </c>
      <c r="L1259" t="str">
        <f>VLOOKUP($E1259,[1]LUTs!$AA$2:$AG$194,7,FALSE)</f>
        <v>Dryland</v>
      </c>
    </row>
    <row r="1260" spans="1:12" x14ac:dyDescent="0.25">
      <c r="A1260">
        <v>3704</v>
      </c>
      <c r="B1260">
        <v>19</v>
      </c>
      <c r="C1260">
        <f t="shared" si="19"/>
        <v>4.75</v>
      </c>
      <c r="D1260">
        <v>1110</v>
      </c>
      <c r="E1260">
        <v>534</v>
      </c>
      <c r="F1260" t="str">
        <f>VLOOKUP($D1260,[1]LUTs!$D$2:$H$64, 2, FALSE)</f>
        <v>Western</v>
      </c>
      <c r="G1260" t="str">
        <f>VLOOKUP($D1260,[1]LUTs!$D$2:$H$64, 3, FALSE)</f>
        <v>NSW</v>
      </c>
      <c r="H1260" t="str">
        <f>VLOOKUP(G1260,[1]LUTs!V$2:W$9, 2, FALSE)</f>
        <v>New South Wales</v>
      </c>
      <c r="I1260" t="str">
        <f>VLOOKUP($E1260,[1]LUTs!$AA$2:$AG$194, 4, FALSE)</f>
        <v>Urban intensive uses</v>
      </c>
      <c r="J1260" t="str">
        <f>VLOOKUP($E1260,[1]LUTs!$AA$2:$AG$194,5,FALSE)</f>
        <v>Intensive uses</v>
      </c>
      <c r="K1260" t="str">
        <f>VLOOKUP($E1260,[1]LUTs!$AA$2:$AG$194,6,FALSE)</f>
        <v>Non-agriculture</v>
      </c>
      <c r="L1260" t="str">
        <f>VLOOKUP($E1260,[1]LUTs!$AA$2:$AG$194,7,FALSE)</f>
        <v>Dryland</v>
      </c>
    </row>
    <row r="1261" spans="1:12" x14ac:dyDescent="0.25">
      <c r="A1261">
        <v>1940</v>
      </c>
      <c r="B1261">
        <v>162</v>
      </c>
      <c r="C1261">
        <f t="shared" si="19"/>
        <v>40.5</v>
      </c>
      <c r="D1261">
        <v>1110</v>
      </c>
      <c r="E1261">
        <v>535</v>
      </c>
      <c r="F1261" t="str">
        <f>VLOOKUP($D1261,[1]LUTs!$D$2:$H$64, 2, FALSE)</f>
        <v>Western</v>
      </c>
      <c r="G1261" t="str">
        <f>VLOOKUP($D1261,[1]LUTs!$D$2:$H$64, 3, FALSE)</f>
        <v>NSW</v>
      </c>
      <c r="H1261" t="str">
        <f>VLOOKUP(G1261,[1]LUTs!V$2:W$9, 2, FALSE)</f>
        <v>New South Wales</v>
      </c>
      <c r="I1261" t="str">
        <f>VLOOKUP($E1261,[1]LUTs!$AA$2:$AG$194, 4, FALSE)</f>
        <v>Urban intensive uses</v>
      </c>
      <c r="J1261" t="str">
        <f>VLOOKUP($E1261,[1]LUTs!$AA$2:$AG$194,5,FALSE)</f>
        <v>Intensive uses</v>
      </c>
      <c r="K1261" t="str">
        <f>VLOOKUP($E1261,[1]LUTs!$AA$2:$AG$194,6,FALSE)</f>
        <v>Non-agriculture</v>
      </c>
      <c r="L1261" t="str">
        <f>VLOOKUP($E1261,[1]LUTs!$AA$2:$AG$194,7,FALSE)</f>
        <v>Dryland</v>
      </c>
    </row>
    <row r="1262" spans="1:12" x14ac:dyDescent="0.25">
      <c r="A1262">
        <v>3245</v>
      </c>
      <c r="B1262">
        <v>18</v>
      </c>
      <c r="C1262">
        <f t="shared" si="19"/>
        <v>4.5</v>
      </c>
      <c r="D1262">
        <v>1110</v>
      </c>
      <c r="E1262">
        <v>538</v>
      </c>
      <c r="F1262" t="str">
        <f>VLOOKUP($D1262,[1]LUTs!$D$2:$H$64, 2, FALSE)</f>
        <v>Western</v>
      </c>
      <c r="G1262" t="str">
        <f>VLOOKUP($D1262,[1]LUTs!$D$2:$H$64, 3, FALSE)</f>
        <v>NSW</v>
      </c>
      <c r="H1262" t="str">
        <f>VLOOKUP(G1262,[1]LUTs!V$2:W$9, 2, FALSE)</f>
        <v>New South Wales</v>
      </c>
      <c r="I1262" t="str">
        <f>VLOOKUP($E1262,[1]LUTs!$AA$2:$AG$194, 4, FALSE)</f>
        <v>Urban intensive uses</v>
      </c>
      <c r="J1262" t="str">
        <f>VLOOKUP($E1262,[1]LUTs!$AA$2:$AG$194,5,FALSE)</f>
        <v>Intensive uses</v>
      </c>
      <c r="K1262" t="str">
        <f>VLOOKUP($E1262,[1]LUTs!$AA$2:$AG$194,6,FALSE)</f>
        <v>Non-agriculture</v>
      </c>
      <c r="L1262" t="str">
        <f>VLOOKUP($E1262,[1]LUTs!$AA$2:$AG$194,7,FALSE)</f>
        <v>Dryland</v>
      </c>
    </row>
    <row r="1263" spans="1:12" x14ac:dyDescent="0.25">
      <c r="A1263">
        <v>1679</v>
      </c>
      <c r="B1263">
        <v>3098</v>
      </c>
      <c r="C1263">
        <f t="shared" si="19"/>
        <v>774.5</v>
      </c>
      <c r="D1263">
        <v>1110</v>
      </c>
      <c r="E1263">
        <v>540</v>
      </c>
      <c r="F1263" t="str">
        <f>VLOOKUP($D1263,[1]LUTs!$D$2:$H$64, 2, FALSE)</f>
        <v>Western</v>
      </c>
      <c r="G1263" t="str">
        <f>VLOOKUP($D1263,[1]LUTs!$D$2:$H$64, 3, FALSE)</f>
        <v>NSW</v>
      </c>
      <c r="H1263" t="str">
        <f>VLOOKUP(G1263,[1]LUTs!V$2:W$9, 2, FALSE)</f>
        <v>New South Wales</v>
      </c>
      <c r="I1263" t="str">
        <f>VLOOKUP($E1263,[1]LUTs!$AA$2:$AG$194, 4, FALSE)</f>
        <v>Urban intensive uses</v>
      </c>
      <c r="J1263" t="str">
        <f>VLOOKUP($E1263,[1]LUTs!$AA$2:$AG$194,5,FALSE)</f>
        <v>Intensive uses</v>
      </c>
      <c r="K1263" t="str">
        <f>VLOOKUP($E1263,[1]LUTs!$AA$2:$AG$194,6,FALSE)</f>
        <v>Non-agriculture</v>
      </c>
      <c r="L1263" t="str">
        <f>VLOOKUP($E1263,[1]LUTs!$AA$2:$AG$194,7,FALSE)</f>
        <v>Dryland</v>
      </c>
    </row>
    <row r="1264" spans="1:12" x14ac:dyDescent="0.25">
      <c r="A1264">
        <v>1633</v>
      </c>
      <c r="B1264">
        <v>10812</v>
      </c>
      <c r="C1264">
        <f t="shared" si="19"/>
        <v>2703</v>
      </c>
      <c r="D1264">
        <v>1110</v>
      </c>
      <c r="E1264">
        <v>541</v>
      </c>
      <c r="F1264" t="str">
        <f>VLOOKUP($D1264,[1]LUTs!$D$2:$H$64, 2, FALSE)</f>
        <v>Western</v>
      </c>
      <c r="G1264" t="str">
        <f>VLOOKUP($D1264,[1]LUTs!$D$2:$H$64, 3, FALSE)</f>
        <v>NSW</v>
      </c>
      <c r="H1264" t="str">
        <f>VLOOKUP(G1264,[1]LUTs!V$2:W$9, 2, FALSE)</f>
        <v>New South Wales</v>
      </c>
      <c r="I1264" t="str">
        <f>VLOOKUP($E1264,[1]LUTs!$AA$2:$AG$194, 4, FALSE)</f>
        <v>Urban intensive uses</v>
      </c>
      <c r="J1264" t="str">
        <f>VLOOKUP($E1264,[1]LUTs!$AA$2:$AG$194,5,FALSE)</f>
        <v>Intensive uses</v>
      </c>
      <c r="K1264" t="str">
        <f>VLOOKUP($E1264,[1]LUTs!$AA$2:$AG$194,6,FALSE)</f>
        <v>Non-agriculture</v>
      </c>
      <c r="L1264" t="str">
        <f>VLOOKUP($E1264,[1]LUTs!$AA$2:$AG$194,7,FALSE)</f>
        <v>Dryland</v>
      </c>
    </row>
    <row r="1265" spans="1:12" x14ac:dyDescent="0.25">
      <c r="A1265">
        <v>1736</v>
      </c>
      <c r="B1265">
        <v>2015</v>
      </c>
      <c r="C1265">
        <f t="shared" si="19"/>
        <v>503.75</v>
      </c>
      <c r="D1265">
        <v>1110</v>
      </c>
      <c r="E1265">
        <v>542</v>
      </c>
      <c r="F1265" t="str">
        <f>VLOOKUP($D1265,[1]LUTs!$D$2:$H$64, 2, FALSE)</f>
        <v>Western</v>
      </c>
      <c r="G1265" t="str">
        <f>VLOOKUP($D1265,[1]LUTs!$D$2:$H$64, 3, FALSE)</f>
        <v>NSW</v>
      </c>
      <c r="H1265" t="str">
        <f>VLOOKUP(G1265,[1]LUTs!V$2:W$9, 2, FALSE)</f>
        <v>New South Wales</v>
      </c>
      <c r="I1265" t="str">
        <f>VLOOKUP($E1265,[1]LUTs!$AA$2:$AG$194, 4, FALSE)</f>
        <v>Rural residential and farm infrastructure</v>
      </c>
      <c r="J1265" t="str">
        <f>VLOOKUP($E1265,[1]LUTs!$AA$2:$AG$194,5,FALSE)</f>
        <v>Intensive uses</v>
      </c>
      <c r="K1265" t="str">
        <f>VLOOKUP($E1265,[1]LUTs!$AA$2:$AG$194,6,FALSE)</f>
        <v>Non-agriculture</v>
      </c>
      <c r="L1265" t="str">
        <f>VLOOKUP($E1265,[1]LUTs!$AA$2:$AG$194,7,FALSE)</f>
        <v>Dryland</v>
      </c>
    </row>
    <row r="1266" spans="1:12" x14ac:dyDescent="0.25">
      <c r="A1266">
        <v>1809</v>
      </c>
      <c r="B1266">
        <v>1285</v>
      </c>
      <c r="C1266">
        <f t="shared" si="19"/>
        <v>321.25</v>
      </c>
      <c r="D1266">
        <v>1110</v>
      </c>
      <c r="E1266">
        <v>543</v>
      </c>
      <c r="F1266" t="str">
        <f>VLOOKUP($D1266,[1]LUTs!$D$2:$H$64, 2, FALSE)</f>
        <v>Western</v>
      </c>
      <c r="G1266" t="str">
        <f>VLOOKUP($D1266,[1]LUTs!$D$2:$H$64, 3, FALSE)</f>
        <v>NSW</v>
      </c>
      <c r="H1266" t="str">
        <f>VLOOKUP(G1266,[1]LUTs!V$2:W$9, 2, FALSE)</f>
        <v>New South Wales</v>
      </c>
      <c r="I1266" t="str">
        <f>VLOOKUP($E1266,[1]LUTs!$AA$2:$AG$194, 4, FALSE)</f>
        <v>Rural residential and farm infrastructure</v>
      </c>
      <c r="J1266" t="str">
        <f>VLOOKUP($E1266,[1]LUTs!$AA$2:$AG$194,5,FALSE)</f>
        <v>Intensive uses</v>
      </c>
      <c r="K1266" t="str">
        <f>VLOOKUP($E1266,[1]LUTs!$AA$2:$AG$194,6,FALSE)</f>
        <v>Non-agriculture</v>
      </c>
      <c r="L1266" t="str">
        <f>VLOOKUP($E1266,[1]LUTs!$AA$2:$AG$194,7,FALSE)</f>
        <v>Dryland</v>
      </c>
    </row>
    <row r="1267" spans="1:12" x14ac:dyDescent="0.25">
      <c r="A1267">
        <v>1521</v>
      </c>
      <c r="B1267">
        <v>57634</v>
      </c>
      <c r="C1267">
        <f t="shared" si="19"/>
        <v>14408.5</v>
      </c>
      <c r="D1267">
        <v>1110</v>
      </c>
      <c r="E1267">
        <v>545</v>
      </c>
      <c r="F1267" t="str">
        <f>VLOOKUP($D1267,[1]LUTs!$D$2:$H$64, 2, FALSE)</f>
        <v>Western</v>
      </c>
      <c r="G1267" t="str">
        <f>VLOOKUP($D1267,[1]LUTs!$D$2:$H$64, 3, FALSE)</f>
        <v>NSW</v>
      </c>
      <c r="H1267" t="str">
        <f>VLOOKUP(G1267,[1]LUTs!V$2:W$9, 2, FALSE)</f>
        <v>New South Wales</v>
      </c>
      <c r="I1267" t="str">
        <f>VLOOKUP($E1267,[1]LUTs!$AA$2:$AG$194, 4, FALSE)</f>
        <v>Rural residential and farm infrastructure</v>
      </c>
      <c r="J1267" t="str">
        <f>VLOOKUP($E1267,[1]LUTs!$AA$2:$AG$194,5,FALSE)</f>
        <v>Intensive uses</v>
      </c>
      <c r="K1267" t="str">
        <f>VLOOKUP($E1267,[1]LUTs!$AA$2:$AG$194,6,FALSE)</f>
        <v>Non-agriculture</v>
      </c>
      <c r="L1267" t="str">
        <f>VLOOKUP($E1267,[1]LUTs!$AA$2:$AG$194,7,FALSE)</f>
        <v>Dryland</v>
      </c>
    </row>
    <row r="1268" spans="1:12" x14ac:dyDescent="0.25">
      <c r="A1268">
        <v>1758</v>
      </c>
      <c r="B1268">
        <v>2115</v>
      </c>
      <c r="C1268">
        <f t="shared" si="19"/>
        <v>528.75</v>
      </c>
      <c r="D1268">
        <v>1110</v>
      </c>
      <c r="E1268">
        <v>550</v>
      </c>
      <c r="F1268" t="str">
        <f>VLOOKUP($D1268,[1]LUTs!$D$2:$H$64, 2, FALSE)</f>
        <v>Western</v>
      </c>
      <c r="G1268" t="str">
        <f>VLOOKUP($D1268,[1]LUTs!$D$2:$H$64, 3, FALSE)</f>
        <v>NSW</v>
      </c>
      <c r="H1268" t="str">
        <f>VLOOKUP(G1268,[1]LUTs!V$2:W$9, 2, FALSE)</f>
        <v>New South Wales</v>
      </c>
      <c r="I1268" t="str">
        <f>VLOOKUP($E1268,[1]LUTs!$AA$2:$AG$194, 4, FALSE)</f>
        <v>Urban intensive uses</v>
      </c>
      <c r="J1268" t="str">
        <f>VLOOKUP($E1268,[1]LUTs!$AA$2:$AG$194,5,FALSE)</f>
        <v>Intensive uses</v>
      </c>
      <c r="K1268" t="str">
        <f>VLOOKUP($E1268,[1]LUTs!$AA$2:$AG$194,6,FALSE)</f>
        <v>Non-agriculture</v>
      </c>
      <c r="L1268" t="str">
        <f>VLOOKUP($E1268,[1]LUTs!$AA$2:$AG$194,7,FALSE)</f>
        <v>Dryland</v>
      </c>
    </row>
    <row r="1269" spans="1:12" x14ac:dyDescent="0.25">
      <c r="A1269">
        <v>2209</v>
      </c>
      <c r="B1269">
        <v>974</v>
      </c>
      <c r="C1269">
        <f t="shared" si="19"/>
        <v>243.5</v>
      </c>
      <c r="D1269">
        <v>1110</v>
      </c>
      <c r="E1269">
        <v>551</v>
      </c>
      <c r="F1269" t="str">
        <f>VLOOKUP($D1269,[1]LUTs!$D$2:$H$64, 2, FALSE)</f>
        <v>Western</v>
      </c>
      <c r="G1269" t="str">
        <f>VLOOKUP($D1269,[1]LUTs!$D$2:$H$64, 3, FALSE)</f>
        <v>NSW</v>
      </c>
      <c r="H1269" t="str">
        <f>VLOOKUP(G1269,[1]LUTs!V$2:W$9, 2, FALSE)</f>
        <v>New South Wales</v>
      </c>
      <c r="I1269" t="str">
        <f>VLOOKUP($E1269,[1]LUTs!$AA$2:$AG$194, 4, FALSE)</f>
        <v>Urban intensive uses</v>
      </c>
      <c r="J1269" t="str">
        <f>VLOOKUP($E1269,[1]LUTs!$AA$2:$AG$194,5,FALSE)</f>
        <v>Intensive uses</v>
      </c>
      <c r="K1269" t="str">
        <f>VLOOKUP($E1269,[1]LUTs!$AA$2:$AG$194,6,FALSE)</f>
        <v>Non-agriculture</v>
      </c>
      <c r="L1269" t="str">
        <f>VLOOKUP($E1269,[1]LUTs!$AA$2:$AG$194,7,FALSE)</f>
        <v>Dryland</v>
      </c>
    </row>
    <row r="1270" spans="1:12" x14ac:dyDescent="0.25">
      <c r="A1270">
        <v>1741</v>
      </c>
      <c r="B1270">
        <v>5224</v>
      </c>
      <c r="C1270">
        <f t="shared" si="19"/>
        <v>1306</v>
      </c>
      <c r="D1270">
        <v>1110</v>
      </c>
      <c r="E1270">
        <v>552</v>
      </c>
      <c r="F1270" t="str">
        <f>VLOOKUP($D1270,[1]LUTs!$D$2:$H$64, 2, FALSE)</f>
        <v>Western</v>
      </c>
      <c r="G1270" t="str">
        <f>VLOOKUP($D1270,[1]LUTs!$D$2:$H$64, 3, FALSE)</f>
        <v>NSW</v>
      </c>
      <c r="H1270" t="str">
        <f>VLOOKUP(G1270,[1]LUTs!V$2:W$9, 2, FALSE)</f>
        <v>New South Wales</v>
      </c>
      <c r="I1270" t="str">
        <f>VLOOKUP($E1270,[1]LUTs!$AA$2:$AG$194, 4, FALSE)</f>
        <v>Urban intensive uses</v>
      </c>
      <c r="J1270" t="str">
        <f>VLOOKUP($E1270,[1]LUTs!$AA$2:$AG$194,5,FALSE)</f>
        <v>Intensive uses</v>
      </c>
      <c r="K1270" t="str">
        <f>VLOOKUP($E1270,[1]LUTs!$AA$2:$AG$194,6,FALSE)</f>
        <v>Non-agriculture</v>
      </c>
      <c r="L1270" t="str">
        <f>VLOOKUP($E1270,[1]LUTs!$AA$2:$AG$194,7,FALSE)</f>
        <v>Dryland</v>
      </c>
    </row>
    <row r="1271" spans="1:12" x14ac:dyDescent="0.25">
      <c r="A1271">
        <v>1634</v>
      </c>
      <c r="B1271">
        <v>9081</v>
      </c>
      <c r="C1271">
        <f t="shared" si="19"/>
        <v>2270.25</v>
      </c>
      <c r="D1271">
        <v>1110</v>
      </c>
      <c r="E1271">
        <v>553</v>
      </c>
      <c r="F1271" t="str">
        <f>VLOOKUP($D1271,[1]LUTs!$D$2:$H$64, 2, FALSE)</f>
        <v>Western</v>
      </c>
      <c r="G1271" t="str">
        <f>VLOOKUP($D1271,[1]LUTs!$D$2:$H$64, 3, FALSE)</f>
        <v>NSW</v>
      </c>
      <c r="H1271" t="str">
        <f>VLOOKUP(G1271,[1]LUTs!V$2:W$9, 2, FALSE)</f>
        <v>New South Wales</v>
      </c>
      <c r="I1271" t="str">
        <f>VLOOKUP($E1271,[1]LUTs!$AA$2:$AG$194, 4, FALSE)</f>
        <v>Urban intensive uses</v>
      </c>
      <c r="J1271" t="str">
        <f>VLOOKUP($E1271,[1]LUTs!$AA$2:$AG$194,5,FALSE)</f>
        <v>Intensive uses</v>
      </c>
      <c r="K1271" t="str">
        <f>VLOOKUP($E1271,[1]LUTs!$AA$2:$AG$194,6,FALSE)</f>
        <v>Non-agriculture</v>
      </c>
      <c r="L1271" t="str">
        <f>VLOOKUP($E1271,[1]LUTs!$AA$2:$AG$194,7,FALSE)</f>
        <v>Dryland</v>
      </c>
    </row>
    <row r="1272" spans="1:12" x14ac:dyDescent="0.25">
      <c r="A1272">
        <v>3235</v>
      </c>
      <c r="B1272">
        <v>493</v>
      </c>
      <c r="C1272">
        <f t="shared" si="19"/>
        <v>123.25</v>
      </c>
      <c r="D1272">
        <v>1110</v>
      </c>
      <c r="E1272">
        <v>555</v>
      </c>
      <c r="F1272" t="str">
        <f>VLOOKUP($D1272,[1]LUTs!$D$2:$H$64, 2, FALSE)</f>
        <v>Western</v>
      </c>
      <c r="G1272" t="str">
        <f>VLOOKUP($D1272,[1]LUTs!$D$2:$H$64, 3, FALSE)</f>
        <v>NSW</v>
      </c>
      <c r="H1272" t="str">
        <f>VLOOKUP(G1272,[1]LUTs!V$2:W$9, 2, FALSE)</f>
        <v>New South Wales</v>
      </c>
      <c r="I1272" t="str">
        <f>VLOOKUP($E1272,[1]LUTs!$AA$2:$AG$194, 4, FALSE)</f>
        <v>Urban intensive uses</v>
      </c>
      <c r="J1272" t="str">
        <f>VLOOKUP($E1272,[1]LUTs!$AA$2:$AG$194,5,FALSE)</f>
        <v>Intensive uses</v>
      </c>
      <c r="K1272" t="str">
        <f>VLOOKUP($E1272,[1]LUTs!$AA$2:$AG$194,6,FALSE)</f>
        <v>Non-agriculture</v>
      </c>
      <c r="L1272" t="str">
        <f>VLOOKUP($E1272,[1]LUTs!$AA$2:$AG$194,7,FALSE)</f>
        <v>Dryland</v>
      </c>
    </row>
    <row r="1273" spans="1:12" x14ac:dyDescent="0.25">
      <c r="A1273">
        <v>1927</v>
      </c>
      <c r="B1273">
        <v>359</v>
      </c>
      <c r="C1273">
        <f t="shared" si="19"/>
        <v>89.75</v>
      </c>
      <c r="D1273">
        <v>1110</v>
      </c>
      <c r="E1273">
        <v>560</v>
      </c>
      <c r="F1273" t="str">
        <f>VLOOKUP($D1273,[1]LUTs!$D$2:$H$64, 2, FALSE)</f>
        <v>Western</v>
      </c>
      <c r="G1273" t="str">
        <f>VLOOKUP($D1273,[1]LUTs!$D$2:$H$64, 3, FALSE)</f>
        <v>NSW</v>
      </c>
      <c r="H1273" t="str">
        <f>VLOOKUP(G1273,[1]LUTs!V$2:W$9, 2, FALSE)</f>
        <v>New South Wales</v>
      </c>
      <c r="I1273" t="str">
        <f>VLOOKUP($E1273,[1]LUTs!$AA$2:$AG$194, 4, FALSE)</f>
        <v>Urban intensive uses</v>
      </c>
      <c r="J1273" t="str">
        <f>VLOOKUP($E1273,[1]LUTs!$AA$2:$AG$194,5,FALSE)</f>
        <v>Intensive uses</v>
      </c>
      <c r="K1273" t="str">
        <f>VLOOKUP($E1273,[1]LUTs!$AA$2:$AG$194,6,FALSE)</f>
        <v>Non-agriculture</v>
      </c>
      <c r="L1273" t="str">
        <f>VLOOKUP($E1273,[1]LUTs!$AA$2:$AG$194,7,FALSE)</f>
        <v>Dryland</v>
      </c>
    </row>
    <row r="1274" spans="1:12" x14ac:dyDescent="0.25">
      <c r="A1274">
        <v>1913</v>
      </c>
      <c r="B1274">
        <v>4</v>
      </c>
      <c r="C1274">
        <f t="shared" si="19"/>
        <v>1</v>
      </c>
      <c r="D1274">
        <v>1110</v>
      </c>
      <c r="E1274">
        <v>561</v>
      </c>
      <c r="F1274" t="str">
        <f>VLOOKUP($D1274,[1]LUTs!$D$2:$H$64, 2, FALSE)</f>
        <v>Western</v>
      </c>
      <c r="G1274" t="str">
        <f>VLOOKUP($D1274,[1]LUTs!$D$2:$H$64, 3, FALSE)</f>
        <v>NSW</v>
      </c>
      <c r="H1274" t="str">
        <f>VLOOKUP(G1274,[1]LUTs!V$2:W$9, 2, FALSE)</f>
        <v>New South Wales</v>
      </c>
      <c r="I1274" t="str">
        <f>VLOOKUP($E1274,[1]LUTs!$AA$2:$AG$194, 4, FALSE)</f>
        <v>Urban intensive uses</v>
      </c>
      <c r="J1274" t="str">
        <f>VLOOKUP($E1274,[1]LUTs!$AA$2:$AG$194,5,FALSE)</f>
        <v>Intensive uses</v>
      </c>
      <c r="K1274" t="str">
        <f>VLOOKUP($E1274,[1]LUTs!$AA$2:$AG$194,6,FALSE)</f>
        <v>Non-agriculture</v>
      </c>
      <c r="L1274" t="str">
        <f>VLOOKUP($E1274,[1]LUTs!$AA$2:$AG$194,7,FALSE)</f>
        <v>Dryland</v>
      </c>
    </row>
    <row r="1275" spans="1:12" x14ac:dyDescent="0.25">
      <c r="A1275">
        <v>2006</v>
      </c>
      <c r="B1275">
        <v>96</v>
      </c>
      <c r="C1275">
        <f t="shared" si="19"/>
        <v>24</v>
      </c>
      <c r="D1275">
        <v>1110</v>
      </c>
      <c r="E1275">
        <v>563</v>
      </c>
      <c r="F1275" t="str">
        <f>VLOOKUP($D1275,[1]LUTs!$D$2:$H$64, 2, FALSE)</f>
        <v>Western</v>
      </c>
      <c r="G1275" t="str">
        <f>VLOOKUP($D1275,[1]LUTs!$D$2:$H$64, 3, FALSE)</f>
        <v>NSW</v>
      </c>
      <c r="H1275" t="str">
        <f>VLOOKUP(G1275,[1]LUTs!V$2:W$9, 2, FALSE)</f>
        <v>New South Wales</v>
      </c>
      <c r="I1275" t="str">
        <f>VLOOKUP($E1275,[1]LUTs!$AA$2:$AG$194, 4, FALSE)</f>
        <v>Urban intensive uses</v>
      </c>
      <c r="J1275" t="str">
        <f>VLOOKUP($E1275,[1]LUTs!$AA$2:$AG$194,5,FALSE)</f>
        <v>Intensive uses</v>
      </c>
      <c r="K1275" t="str">
        <f>VLOOKUP($E1275,[1]LUTs!$AA$2:$AG$194,6,FALSE)</f>
        <v>Non-agriculture</v>
      </c>
      <c r="L1275" t="str">
        <f>VLOOKUP($E1275,[1]LUTs!$AA$2:$AG$194,7,FALSE)</f>
        <v>Dryland</v>
      </c>
    </row>
    <row r="1276" spans="1:12" x14ac:dyDescent="0.25">
      <c r="A1276">
        <v>2263</v>
      </c>
      <c r="B1276">
        <v>596</v>
      </c>
      <c r="C1276">
        <f t="shared" si="19"/>
        <v>149</v>
      </c>
      <c r="D1276">
        <v>1110</v>
      </c>
      <c r="E1276">
        <v>564</v>
      </c>
      <c r="F1276" t="str">
        <f>VLOOKUP($D1276,[1]LUTs!$D$2:$H$64, 2, FALSE)</f>
        <v>Western</v>
      </c>
      <c r="G1276" t="str">
        <f>VLOOKUP($D1276,[1]LUTs!$D$2:$H$64, 3, FALSE)</f>
        <v>NSW</v>
      </c>
      <c r="H1276" t="str">
        <f>VLOOKUP(G1276,[1]LUTs!V$2:W$9, 2, FALSE)</f>
        <v>New South Wales</v>
      </c>
      <c r="I1276" t="str">
        <f>VLOOKUP($E1276,[1]LUTs!$AA$2:$AG$194, 4, FALSE)</f>
        <v>Urban intensive uses</v>
      </c>
      <c r="J1276" t="str">
        <f>VLOOKUP($E1276,[1]LUTs!$AA$2:$AG$194,5,FALSE)</f>
        <v>Intensive uses</v>
      </c>
      <c r="K1276" t="str">
        <f>VLOOKUP($E1276,[1]LUTs!$AA$2:$AG$194,6,FALSE)</f>
        <v>Non-agriculture</v>
      </c>
      <c r="L1276" t="str">
        <f>VLOOKUP($E1276,[1]LUTs!$AA$2:$AG$194,7,FALSE)</f>
        <v>Dryland</v>
      </c>
    </row>
    <row r="1277" spans="1:12" x14ac:dyDescent="0.25">
      <c r="A1277">
        <v>1932</v>
      </c>
      <c r="B1277">
        <v>109</v>
      </c>
      <c r="C1277">
        <f t="shared" si="19"/>
        <v>27.25</v>
      </c>
      <c r="D1277">
        <v>1110</v>
      </c>
      <c r="E1277">
        <v>565</v>
      </c>
      <c r="F1277" t="str">
        <f>VLOOKUP($D1277,[1]LUTs!$D$2:$H$64, 2, FALSE)</f>
        <v>Western</v>
      </c>
      <c r="G1277" t="str">
        <f>VLOOKUP($D1277,[1]LUTs!$D$2:$H$64, 3, FALSE)</f>
        <v>NSW</v>
      </c>
      <c r="H1277" t="str">
        <f>VLOOKUP(G1277,[1]LUTs!V$2:W$9, 2, FALSE)</f>
        <v>New South Wales</v>
      </c>
      <c r="I1277" t="str">
        <f>VLOOKUP($E1277,[1]LUTs!$AA$2:$AG$194, 4, FALSE)</f>
        <v>Urban intensive uses</v>
      </c>
      <c r="J1277" t="str">
        <f>VLOOKUP($E1277,[1]LUTs!$AA$2:$AG$194,5,FALSE)</f>
        <v>Intensive uses</v>
      </c>
      <c r="K1277" t="str">
        <f>VLOOKUP($E1277,[1]LUTs!$AA$2:$AG$194,6,FALSE)</f>
        <v>Non-agriculture</v>
      </c>
      <c r="L1277" t="str">
        <f>VLOOKUP($E1277,[1]LUTs!$AA$2:$AG$194,7,FALSE)</f>
        <v>Dryland</v>
      </c>
    </row>
    <row r="1278" spans="1:12" x14ac:dyDescent="0.25">
      <c r="A1278">
        <v>2203</v>
      </c>
      <c r="B1278">
        <v>19</v>
      </c>
      <c r="C1278">
        <f t="shared" si="19"/>
        <v>4.75</v>
      </c>
      <c r="D1278">
        <v>1110</v>
      </c>
      <c r="E1278">
        <v>566</v>
      </c>
      <c r="F1278" t="str">
        <f>VLOOKUP($D1278,[1]LUTs!$D$2:$H$64, 2, FALSE)</f>
        <v>Western</v>
      </c>
      <c r="G1278" t="str">
        <f>VLOOKUP($D1278,[1]LUTs!$D$2:$H$64, 3, FALSE)</f>
        <v>NSW</v>
      </c>
      <c r="H1278" t="str">
        <f>VLOOKUP(G1278,[1]LUTs!V$2:W$9, 2, FALSE)</f>
        <v>New South Wales</v>
      </c>
      <c r="I1278" t="str">
        <f>VLOOKUP($E1278,[1]LUTs!$AA$2:$AG$194, 4, FALSE)</f>
        <v>Urban intensive uses</v>
      </c>
      <c r="J1278" t="str">
        <f>VLOOKUP($E1278,[1]LUTs!$AA$2:$AG$194,5,FALSE)</f>
        <v>Intensive uses</v>
      </c>
      <c r="K1278" t="str">
        <f>VLOOKUP($E1278,[1]LUTs!$AA$2:$AG$194,6,FALSE)</f>
        <v>Non-agriculture</v>
      </c>
      <c r="L1278" t="str">
        <f>VLOOKUP($E1278,[1]LUTs!$AA$2:$AG$194,7,FALSE)</f>
        <v>Dryland</v>
      </c>
    </row>
    <row r="1279" spans="1:12" x14ac:dyDescent="0.25">
      <c r="A1279">
        <v>2258</v>
      </c>
      <c r="B1279">
        <v>82</v>
      </c>
      <c r="C1279">
        <f t="shared" si="19"/>
        <v>20.5</v>
      </c>
      <c r="D1279">
        <v>1110</v>
      </c>
      <c r="E1279">
        <v>567</v>
      </c>
      <c r="F1279" t="str">
        <f>VLOOKUP($D1279,[1]LUTs!$D$2:$H$64, 2, FALSE)</f>
        <v>Western</v>
      </c>
      <c r="G1279" t="str">
        <f>VLOOKUP($D1279,[1]LUTs!$D$2:$H$64, 3, FALSE)</f>
        <v>NSW</v>
      </c>
      <c r="H1279" t="str">
        <f>VLOOKUP(G1279,[1]LUTs!V$2:W$9, 2, FALSE)</f>
        <v>New South Wales</v>
      </c>
      <c r="I1279" t="str">
        <f>VLOOKUP($E1279,[1]LUTs!$AA$2:$AG$194, 4, FALSE)</f>
        <v>Urban intensive uses</v>
      </c>
      <c r="J1279" t="str">
        <f>VLOOKUP($E1279,[1]LUTs!$AA$2:$AG$194,5,FALSE)</f>
        <v>Intensive uses</v>
      </c>
      <c r="K1279" t="str">
        <f>VLOOKUP($E1279,[1]LUTs!$AA$2:$AG$194,6,FALSE)</f>
        <v>Non-agriculture</v>
      </c>
      <c r="L1279" t="str">
        <f>VLOOKUP($E1279,[1]LUTs!$AA$2:$AG$194,7,FALSE)</f>
        <v>Dryland</v>
      </c>
    </row>
    <row r="1280" spans="1:12" x14ac:dyDescent="0.25">
      <c r="A1280">
        <v>1525</v>
      </c>
      <c r="B1280">
        <v>33239</v>
      </c>
      <c r="C1280">
        <f t="shared" si="19"/>
        <v>8309.75</v>
      </c>
      <c r="D1280">
        <v>1110</v>
      </c>
      <c r="E1280">
        <v>570</v>
      </c>
      <c r="F1280" t="str">
        <f>VLOOKUP($D1280,[1]LUTs!$D$2:$H$64, 2, FALSE)</f>
        <v>Western</v>
      </c>
      <c r="G1280" t="str">
        <f>VLOOKUP($D1280,[1]LUTs!$D$2:$H$64, 3, FALSE)</f>
        <v>NSW</v>
      </c>
      <c r="H1280" t="str">
        <f>VLOOKUP(G1280,[1]LUTs!V$2:W$9, 2, FALSE)</f>
        <v>New South Wales</v>
      </c>
      <c r="I1280" t="str">
        <f>VLOOKUP($E1280,[1]LUTs!$AA$2:$AG$194, 4, FALSE)</f>
        <v>Urban intensive uses</v>
      </c>
      <c r="J1280" t="str">
        <f>VLOOKUP($E1280,[1]LUTs!$AA$2:$AG$194,5,FALSE)</f>
        <v>Intensive uses</v>
      </c>
      <c r="K1280" t="str">
        <f>VLOOKUP($E1280,[1]LUTs!$AA$2:$AG$194,6,FALSE)</f>
        <v>Non-agriculture</v>
      </c>
      <c r="L1280" t="str">
        <f>VLOOKUP($E1280,[1]LUTs!$AA$2:$AG$194,7,FALSE)</f>
        <v>Dryland</v>
      </c>
    </row>
    <row r="1281" spans="1:12" x14ac:dyDescent="0.25">
      <c r="A1281">
        <v>1596</v>
      </c>
      <c r="B1281">
        <v>6424</v>
      </c>
      <c r="C1281">
        <f t="shared" si="19"/>
        <v>1606</v>
      </c>
      <c r="D1281">
        <v>1110</v>
      </c>
      <c r="E1281">
        <v>571</v>
      </c>
      <c r="F1281" t="str">
        <f>VLOOKUP($D1281,[1]LUTs!$D$2:$H$64, 2, FALSE)</f>
        <v>Western</v>
      </c>
      <c r="G1281" t="str">
        <f>VLOOKUP($D1281,[1]LUTs!$D$2:$H$64, 3, FALSE)</f>
        <v>NSW</v>
      </c>
      <c r="H1281" t="str">
        <f>VLOOKUP(G1281,[1]LUTs!V$2:W$9, 2, FALSE)</f>
        <v>New South Wales</v>
      </c>
      <c r="I1281" t="str">
        <f>VLOOKUP($E1281,[1]LUTs!$AA$2:$AG$194, 4, FALSE)</f>
        <v>Urban intensive uses</v>
      </c>
      <c r="J1281" t="str">
        <f>VLOOKUP($E1281,[1]LUTs!$AA$2:$AG$194,5,FALSE)</f>
        <v>Intensive uses</v>
      </c>
      <c r="K1281" t="str">
        <f>VLOOKUP($E1281,[1]LUTs!$AA$2:$AG$194,6,FALSE)</f>
        <v>Non-agriculture</v>
      </c>
      <c r="L1281" t="str">
        <f>VLOOKUP($E1281,[1]LUTs!$AA$2:$AG$194,7,FALSE)</f>
        <v>Dryland</v>
      </c>
    </row>
    <row r="1282" spans="1:12" x14ac:dyDescent="0.25">
      <c r="A1282">
        <v>1520</v>
      </c>
      <c r="B1282">
        <v>269989</v>
      </c>
      <c r="C1282">
        <f t="shared" ref="C1282:C1345" si="20">B1282/4</f>
        <v>67497.25</v>
      </c>
      <c r="D1282">
        <v>1110</v>
      </c>
      <c r="E1282">
        <v>572</v>
      </c>
      <c r="F1282" t="str">
        <f>VLOOKUP($D1282,[1]LUTs!$D$2:$H$64, 2, FALSE)</f>
        <v>Western</v>
      </c>
      <c r="G1282" t="str">
        <f>VLOOKUP($D1282,[1]LUTs!$D$2:$H$64, 3, FALSE)</f>
        <v>NSW</v>
      </c>
      <c r="H1282" t="str">
        <f>VLOOKUP(G1282,[1]LUTs!V$2:W$9, 2, FALSE)</f>
        <v>New South Wales</v>
      </c>
      <c r="I1282" t="str">
        <f>VLOOKUP($E1282,[1]LUTs!$AA$2:$AG$194, 4, FALSE)</f>
        <v>Urban intensive uses</v>
      </c>
      <c r="J1282" t="str">
        <f>VLOOKUP($E1282,[1]LUTs!$AA$2:$AG$194,5,FALSE)</f>
        <v>Intensive uses</v>
      </c>
      <c r="K1282" t="str">
        <f>VLOOKUP($E1282,[1]LUTs!$AA$2:$AG$194,6,FALSE)</f>
        <v>Non-agriculture</v>
      </c>
      <c r="L1282" t="str">
        <f>VLOOKUP($E1282,[1]LUTs!$AA$2:$AG$194,7,FALSE)</f>
        <v>Dryland</v>
      </c>
    </row>
    <row r="1283" spans="1:12" x14ac:dyDescent="0.25">
      <c r="A1283">
        <v>1920</v>
      </c>
      <c r="B1283">
        <v>9703</v>
      </c>
      <c r="C1283">
        <f t="shared" si="20"/>
        <v>2425.75</v>
      </c>
      <c r="D1283">
        <v>1110</v>
      </c>
      <c r="E1283">
        <v>573</v>
      </c>
      <c r="F1283" t="str">
        <f>VLOOKUP($D1283,[1]LUTs!$D$2:$H$64, 2, FALSE)</f>
        <v>Western</v>
      </c>
      <c r="G1283" t="str">
        <f>VLOOKUP($D1283,[1]LUTs!$D$2:$H$64, 3, FALSE)</f>
        <v>NSW</v>
      </c>
      <c r="H1283" t="str">
        <f>VLOOKUP(G1283,[1]LUTs!V$2:W$9, 2, FALSE)</f>
        <v>New South Wales</v>
      </c>
      <c r="I1283" t="str">
        <f>VLOOKUP($E1283,[1]LUTs!$AA$2:$AG$194, 4, FALSE)</f>
        <v>Urban intensive uses</v>
      </c>
      <c r="J1283" t="str">
        <f>VLOOKUP($E1283,[1]LUTs!$AA$2:$AG$194,5,FALSE)</f>
        <v>Intensive uses</v>
      </c>
      <c r="K1283" t="str">
        <f>VLOOKUP($E1283,[1]LUTs!$AA$2:$AG$194,6,FALSE)</f>
        <v>Non-agriculture</v>
      </c>
      <c r="L1283" t="str">
        <f>VLOOKUP($E1283,[1]LUTs!$AA$2:$AG$194,7,FALSE)</f>
        <v>Dryland</v>
      </c>
    </row>
    <row r="1284" spans="1:12" x14ac:dyDescent="0.25">
      <c r="A1284">
        <v>1519</v>
      </c>
      <c r="B1284">
        <v>786</v>
      </c>
      <c r="C1284">
        <f t="shared" si="20"/>
        <v>196.5</v>
      </c>
      <c r="D1284">
        <v>1110</v>
      </c>
      <c r="E1284">
        <v>575</v>
      </c>
      <c r="F1284" t="str">
        <f>VLOOKUP($D1284,[1]LUTs!$D$2:$H$64, 2, FALSE)</f>
        <v>Western</v>
      </c>
      <c r="G1284" t="str">
        <f>VLOOKUP($D1284,[1]LUTs!$D$2:$H$64, 3, FALSE)</f>
        <v>NSW</v>
      </c>
      <c r="H1284" t="str">
        <f>VLOOKUP(G1284,[1]LUTs!V$2:W$9, 2, FALSE)</f>
        <v>New South Wales</v>
      </c>
      <c r="I1284" t="str">
        <f>VLOOKUP($E1284,[1]LUTs!$AA$2:$AG$194, 4, FALSE)</f>
        <v>Urban intensive uses</v>
      </c>
      <c r="J1284" t="str">
        <f>VLOOKUP($E1284,[1]LUTs!$AA$2:$AG$194,5,FALSE)</f>
        <v>Intensive uses</v>
      </c>
      <c r="K1284" t="str">
        <f>VLOOKUP($E1284,[1]LUTs!$AA$2:$AG$194,6,FALSE)</f>
        <v>Non-agriculture</v>
      </c>
      <c r="L1284" t="str">
        <f>VLOOKUP($E1284,[1]LUTs!$AA$2:$AG$194,7,FALSE)</f>
        <v>Dryland</v>
      </c>
    </row>
    <row r="1285" spans="1:12" x14ac:dyDescent="0.25">
      <c r="A1285">
        <v>1725</v>
      </c>
      <c r="B1285">
        <v>9791</v>
      </c>
      <c r="C1285">
        <f t="shared" si="20"/>
        <v>2447.75</v>
      </c>
      <c r="D1285">
        <v>1110</v>
      </c>
      <c r="E1285">
        <v>580</v>
      </c>
      <c r="F1285" t="str">
        <f>VLOOKUP($D1285,[1]LUTs!$D$2:$H$64, 2, FALSE)</f>
        <v>Western</v>
      </c>
      <c r="G1285" t="str">
        <f>VLOOKUP($D1285,[1]LUTs!$D$2:$H$64, 3, FALSE)</f>
        <v>NSW</v>
      </c>
      <c r="H1285" t="str">
        <f>VLOOKUP(G1285,[1]LUTs!V$2:W$9, 2, FALSE)</f>
        <v>New South Wales</v>
      </c>
      <c r="I1285" t="str">
        <f>VLOOKUP($E1285,[1]LUTs!$AA$2:$AG$194, 4, FALSE)</f>
        <v>Mining and waste</v>
      </c>
      <c r="J1285" t="str">
        <f>VLOOKUP($E1285,[1]LUTs!$AA$2:$AG$194,5,FALSE)</f>
        <v>Intensive uses</v>
      </c>
      <c r="K1285" t="str">
        <f>VLOOKUP($E1285,[1]LUTs!$AA$2:$AG$194,6,FALSE)</f>
        <v>Non-agriculture</v>
      </c>
      <c r="L1285" t="str">
        <f>VLOOKUP($E1285,[1]LUTs!$AA$2:$AG$194,7,FALSE)</f>
        <v>Dryland</v>
      </c>
    </row>
    <row r="1286" spans="1:12" x14ac:dyDescent="0.25">
      <c r="A1286">
        <v>1780</v>
      </c>
      <c r="B1286">
        <v>3812</v>
      </c>
      <c r="C1286">
        <f t="shared" si="20"/>
        <v>953</v>
      </c>
      <c r="D1286">
        <v>1110</v>
      </c>
      <c r="E1286">
        <v>581</v>
      </c>
      <c r="F1286" t="str">
        <f>VLOOKUP($D1286,[1]LUTs!$D$2:$H$64, 2, FALSE)</f>
        <v>Western</v>
      </c>
      <c r="G1286" t="str">
        <f>VLOOKUP($D1286,[1]LUTs!$D$2:$H$64, 3, FALSE)</f>
        <v>NSW</v>
      </c>
      <c r="H1286" t="str">
        <f>VLOOKUP(G1286,[1]LUTs!V$2:W$9, 2, FALSE)</f>
        <v>New South Wales</v>
      </c>
      <c r="I1286" t="str">
        <f>VLOOKUP($E1286,[1]LUTs!$AA$2:$AG$194, 4, FALSE)</f>
        <v>Mining and waste</v>
      </c>
      <c r="J1286" t="str">
        <f>VLOOKUP($E1286,[1]LUTs!$AA$2:$AG$194,5,FALSE)</f>
        <v>Intensive uses</v>
      </c>
      <c r="K1286" t="str">
        <f>VLOOKUP($E1286,[1]LUTs!$AA$2:$AG$194,6,FALSE)</f>
        <v>Non-agriculture</v>
      </c>
      <c r="L1286" t="str">
        <f>VLOOKUP($E1286,[1]LUTs!$AA$2:$AG$194,7,FALSE)</f>
        <v>Dryland</v>
      </c>
    </row>
    <row r="1287" spans="1:12" x14ac:dyDescent="0.25">
      <c r="A1287">
        <v>1537</v>
      </c>
      <c r="B1287">
        <v>15560</v>
      </c>
      <c r="C1287">
        <f t="shared" si="20"/>
        <v>3890</v>
      </c>
      <c r="D1287">
        <v>1110</v>
      </c>
      <c r="E1287">
        <v>582</v>
      </c>
      <c r="F1287" t="str">
        <f>VLOOKUP($D1287,[1]LUTs!$D$2:$H$64, 2, FALSE)</f>
        <v>Western</v>
      </c>
      <c r="G1287" t="str">
        <f>VLOOKUP($D1287,[1]LUTs!$D$2:$H$64, 3, FALSE)</f>
        <v>NSW</v>
      </c>
      <c r="H1287" t="str">
        <f>VLOOKUP(G1287,[1]LUTs!V$2:W$9, 2, FALSE)</f>
        <v>New South Wales</v>
      </c>
      <c r="I1287" t="str">
        <f>VLOOKUP($E1287,[1]LUTs!$AA$2:$AG$194, 4, FALSE)</f>
        <v>Mining and waste</v>
      </c>
      <c r="J1287" t="str">
        <f>VLOOKUP($E1287,[1]LUTs!$AA$2:$AG$194,5,FALSE)</f>
        <v>Intensive uses</v>
      </c>
      <c r="K1287" t="str">
        <f>VLOOKUP($E1287,[1]LUTs!$AA$2:$AG$194,6,FALSE)</f>
        <v>Non-agriculture</v>
      </c>
      <c r="L1287" t="str">
        <f>VLOOKUP($E1287,[1]LUTs!$AA$2:$AG$194,7,FALSE)</f>
        <v>Dryland</v>
      </c>
    </row>
    <row r="1288" spans="1:12" x14ac:dyDescent="0.25">
      <c r="A1288">
        <v>1713</v>
      </c>
      <c r="B1288">
        <v>1430</v>
      </c>
      <c r="C1288">
        <f t="shared" si="20"/>
        <v>357.5</v>
      </c>
      <c r="D1288">
        <v>1110</v>
      </c>
      <c r="E1288">
        <v>583</v>
      </c>
      <c r="F1288" t="str">
        <f>VLOOKUP($D1288,[1]LUTs!$D$2:$H$64, 2, FALSE)</f>
        <v>Western</v>
      </c>
      <c r="G1288" t="str">
        <f>VLOOKUP($D1288,[1]LUTs!$D$2:$H$64, 3, FALSE)</f>
        <v>NSW</v>
      </c>
      <c r="H1288" t="str">
        <f>VLOOKUP(G1288,[1]LUTs!V$2:W$9, 2, FALSE)</f>
        <v>New South Wales</v>
      </c>
      <c r="I1288" t="str">
        <f>VLOOKUP($E1288,[1]LUTs!$AA$2:$AG$194, 4, FALSE)</f>
        <v>Mining and waste</v>
      </c>
      <c r="J1288" t="str">
        <f>VLOOKUP($E1288,[1]LUTs!$AA$2:$AG$194,5,FALSE)</f>
        <v>Intensive uses</v>
      </c>
      <c r="K1288" t="str">
        <f>VLOOKUP($E1288,[1]LUTs!$AA$2:$AG$194,6,FALSE)</f>
        <v>Non-agriculture</v>
      </c>
      <c r="L1288" t="str">
        <f>VLOOKUP($E1288,[1]LUTs!$AA$2:$AG$194,7,FALSE)</f>
        <v>Dryland</v>
      </c>
    </row>
    <row r="1289" spans="1:12" x14ac:dyDescent="0.25">
      <c r="A1289">
        <v>2251</v>
      </c>
      <c r="B1289">
        <v>8</v>
      </c>
      <c r="C1289">
        <f t="shared" si="20"/>
        <v>2</v>
      </c>
      <c r="D1289">
        <v>1110</v>
      </c>
      <c r="E1289">
        <v>584</v>
      </c>
      <c r="F1289" t="str">
        <f>VLOOKUP($D1289,[1]LUTs!$D$2:$H$64, 2, FALSE)</f>
        <v>Western</v>
      </c>
      <c r="G1289" t="str">
        <f>VLOOKUP($D1289,[1]LUTs!$D$2:$H$64, 3, FALSE)</f>
        <v>NSW</v>
      </c>
      <c r="H1289" t="str">
        <f>VLOOKUP(G1289,[1]LUTs!V$2:W$9, 2, FALSE)</f>
        <v>New South Wales</v>
      </c>
      <c r="I1289" t="str">
        <f>VLOOKUP($E1289,[1]LUTs!$AA$2:$AG$194, 4, FALSE)</f>
        <v>Mining and waste</v>
      </c>
      <c r="J1289" t="str">
        <f>VLOOKUP($E1289,[1]LUTs!$AA$2:$AG$194,5,FALSE)</f>
        <v>Intensive uses</v>
      </c>
      <c r="K1289" t="str">
        <f>VLOOKUP($E1289,[1]LUTs!$AA$2:$AG$194,6,FALSE)</f>
        <v>Non-agriculture</v>
      </c>
      <c r="L1289" t="str">
        <f>VLOOKUP($E1289,[1]LUTs!$AA$2:$AG$194,7,FALSE)</f>
        <v>Dryland</v>
      </c>
    </row>
    <row r="1290" spans="1:12" x14ac:dyDescent="0.25">
      <c r="A1290">
        <v>1947</v>
      </c>
      <c r="B1290">
        <v>870</v>
      </c>
      <c r="C1290">
        <f t="shared" si="20"/>
        <v>217.5</v>
      </c>
      <c r="D1290">
        <v>1110</v>
      </c>
      <c r="E1290">
        <v>590</v>
      </c>
      <c r="F1290" t="str">
        <f>VLOOKUP($D1290,[1]LUTs!$D$2:$H$64, 2, FALSE)</f>
        <v>Western</v>
      </c>
      <c r="G1290" t="str">
        <f>VLOOKUP($D1290,[1]LUTs!$D$2:$H$64, 3, FALSE)</f>
        <v>NSW</v>
      </c>
      <c r="H1290" t="str">
        <f>VLOOKUP(G1290,[1]LUTs!V$2:W$9, 2, FALSE)</f>
        <v>New South Wales</v>
      </c>
      <c r="I1290" t="str">
        <f>VLOOKUP($E1290,[1]LUTs!$AA$2:$AG$194, 4, FALSE)</f>
        <v>Mining and waste</v>
      </c>
      <c r="J1290" t="str">
        <f>VLOOKUP($E1290,[1]LUTs!$AA$2:$AG$194,5,FALSE)</f>
        <v>Intensive uses</v>
      </c>
      <c r="K1290" t="str">
        <f>VLOOKUP($E1290,[1]LUTs!$AA$2:$AG$194,6,FALSE)</f>
        <v>Non-agriculture</v>
      </c>
      <c r="L1290" t="str">
        <f>VLOOKUP($E1290,[1]LUTs!$AA$2:$AG$194,7,FALSE)</f>
        <v>Dryland</v>
      </c>
    </row>
    <row r="1291" spans="1:12" x14ac:dyDescent="0.25">
      <c r="A1291">
        <v>1941</v>
      </c>
      <c r="B1291">
        <v>10</v>
      </c>
      <c r="C1291">
        <f t="shared" si="20"/>
        <v>2.5</v>
      </c>
      <c r="D1291">
        <v>1110</v>
      </c>
      <c r="E1291">
        <v>591</v>
      </c>
      <c r="F1291" t="str">
        <f>VLOOKUP($D1291,[1]LUTs!$D$2:$H$64, 2, FALSE)</f>
        <v>Western</v>
      </c>
      <c r="G1291" t="str">
        <f>VLOOKUP($D1291,[1]LUTs!$D$2:$H$64, 3, FALSE)</f>
        <v>NSW</v>
      </c>
      <c r="H1291" t="str">
        <f>VLOOKUP(G1291,[1]LUTs!V$2:W$9, 2, FALSE)</f>
        <v>New South Wales</v>
      </c>
      <c r="I1291" t="str">
        <f>VLOOKUP($E1291,[1]LUTs!$AA$2:$AG$194, 4, FALSE)</f>
        <v>Mining and waste</v>
      </c>
      <c r="J1291" t="str">
        <f>VLOOKUP($E1291,[1]LUTs!$AA$2:$AG$194,5,FALSE)</f>
        <v>Intensive uses</v>
      </c>
      <c r="K1291" t="str">
        <f>VLOOKUP($E1291,[1]LUTs!$AA$2:$AG$194,6,FALSE)</f>
        <v>Non-agriculture</v>
      </c>
      <c r="L1291" t="str">
        <f>VLOOKUP($E1291,[1]LUTs!$AA$2:$AG$194,7,FALSE)</f>
        <v>Dryland</v>
      </c>
    </row>
    <row r="1292" spans="1:12" x14ac:dyDescent="0.25">
      <c r="A1292">
        <v>1742</v>
      </c>
      <c r="B1292">
        <v>943</v>
      </c>
      <c r="C1292">
        <f t="shared" si="20"/>
        <v>235.75</v>
      </c>
      <c r="D1292">
        <v>1110</v>
      </c>
      <c r="E1292">
        <v>592</v>
      </c>
      <c r="F1292" t="str">
        <f>VLOOKUP($D1292,[1]LUTs!$D$2:$H$64, 2, FALSE)</f>
        <v>Western</v>
      </c>
      <c r="G1292" t="str">
        <f>VLOOKUP($D1292,[1]LUTs!$D$2:$H$64, 3, FALSE)</f>
        <v>NSW</v>
      </c>
      <c r="H1292" t="str">
        <f>VLOOKUP(G1292,[1]LUTs!V$2:W$9, 2, FALSE)</f>
        <v>New South Wales</v>
      </c>
      <c r="I1292" t="str">
        <f>VLOOKUP($E1292,[1]LUTs!$AA$2:$AG$194, 4, FALSE)</f>
        <v>Mining and waste</v>
      </c>
      <c r="J1292" t="str">
        <f>VLOOKUP($E1292,[1]LUTs!$AA$2:$AG$194,5,FALSE)</f>
        <v>Intensive uses</v>
      </c>
      <c r="K1292" t="str">
        <f>VLOOKUP($E1292,[1]LUTs!$AA$2:$AG$194,6,FALSE)</f>
        <v>Non-agriculture</v>
      </c>
      <c r="L1292" t="str">
        <f>VLOOKUP($E1292,[1]LUTs!$AA$2:$AG$194,7,FALSE)</f>
        <v>Dryland</v>
      </c>
    </row>
    <row r="1293" spans="1:12" x14ac:dyDescent="0.25">
      <c r="A1293">
        <v>1744</v>
      </c>
      <c r="B1293">
        <v>355</v>
      </c>
      <c r="C1293">
        <f t="shared" si="20"/>
        <v>88.75</v>
      </c>
      <c r="D1293">
        <v>1110</v>
      </c>
      <c r="E1293">
        <v>595</v>
      </c>
      <c r="F1293" t="str">
        <f>VLOOKUP($D1293,[1]LUTs!$D$2:$H$64, 2, FALSE)</f>
        <v>Western</v>
      </c>
      <c r="G1293" t="str">
        <f>VLOOKUP($D1293,[1]LUTs!$D$2:$H$64, 3, FALSE)</f>
        <v>NSW</v>
      </c>
      <c r="H1293" t="str">
        <f>VLOOKUP(G1293,[1]LUTs!V$2:W$9, 2, FALSE)</f>
        <v>New South Wales</v>
      </c>
      <c r="I1293" t="str">
        <f>VLOOKUP($E1293,[1]LUTs!$AA$2:$AG$194, 4, FALSE)</f>
        <v>Mining and waste</v>
      </c>
      <c r="J1293" t="str">
        <f>VLOOKUP($E1293,[1]LUTs!$AA$2:$AG$194,5,FALSE)</f>
        <v>Intensive uses</v>
      </c>
      <c r="K1293" t="str">
        <f>VLOOKUP($E1293,[1]LUTs!$AA$2:$AG$194,6,FALSE)</f>
        <v>Non-agriculture</v>
      </c>
      <c r="L1293" t="str">
        <f>VLOOKUP($E1293,[1]LUTs!$AA$2:$AG$194,7,FALSE)</f>
        <v>Dryland</v>
      </c>
    </row>
    <row r="1294" spans="1:12" x14ac:dyDescent="0.25">
      <c r="A1294">
        <v>1513</v>
      </c>
      <c r="B1294">
        <v>1130366</v>
      </c>
      <c r="C1294">
        <f t="shared" si="20"/>
        <v>282591.5</v>
      </c>
      <c r="D1294">
        <v>1110</v>
      </c>
      <c r="E1294">
        <v>610</v>
      </c>
      <c r="F1294" t="str">
        <f>VLOOKUP($D1294,[1]LUTs!$D$2:$H$64, 2, FALSE)</f>
        <v>Western</v>
      </c>
      <c r="G1294" t="str">
        <f>VLOOKUP($D1294,[1]LUTs!$D$2:$H$64, 3, FALSE)</f>
        <v>NSW</v>
      </c>
      <c r="H1294" t="str">
        <f>VLOOKUP(G1294,[1]LUTs!V$2:W$9, 2, FALSE)</f>
        <v>New South Wales</v>
      </c>
      <c r="I1294" t="str">
        <f>VLOOKUP($E1294,[1]LUTs!$AA$2:$AG$194, 4, FALSE)</f>
        <v>Water</v>
      </c>
      <c r="J1294" t="str">
        <f>VLOOKUP($E1294,[1]LUTs!$AA$2:$AG$194,5,FALSE)</f>
        <v>Water</v>
      </c>
      <c r="K1294" t="str">
        <f>VLOOKUP($E1294,[1]LUTs!$AA$2:$AG$194,6,FALSE)</f>
        <v>Non-agriculture</v>
      </c>
      <c r="L1294" t="str">
        <f>VLOOKUP($E1294,[1]LUTs!$AA$2:$AG$194,7,FALSE)</f>
        <v>Dryland</v>
      </c>
    </row>
    <row r="1295" spans="1:12" x14ac:dyDescent="0.25">
      <c r="A1295">
        <v>1526</v>
      </c>
      <c r="B1295">
        <v>18715</v>
      </c>
      <c r="C1295">
        <f t="shared" si="20"/>
        <v>4678.75</v>
      </c>
      <c r="D1295">
        <v>1110</v>
      </c>
      <c r="E1295">
        <v>611</v>
      </c>
      <c r="F1295" t="str">
        <f>VLOOKUP($D1295,[1]LUTs!$D$2:$H$64, 2, FALSE)</f>
        <v>Western</v>
      </c>
      <c r="G1295" t="str">
        <f>VLOOKUP($D1295,[1]LUTs!$D$2:$H$64, 3, FALSE)</f>
        <v>NSW</v>
      </c>
      <c r="H1295" t="str">
        <f>VLOOKUP(G1295,[1]LUTs!V$2:W$9, 2, FALSE)</f>
        <v>New South Wales</v>
      </c>
      <c r="I1295" t="str">
        <f>VLOOKUP($E1295,[1]LUTs!$AA$2:$AG$194, 4, FALSE)</f>
        <v>Water</v>
      </c>
      <c r="J1295" t="str">
        <f>VLOOKUP($E1295,[1]LUTs!$AA$2:$AG$194,5,FALSE)</f>
        <v>Water</v>
      </c>
      <c r="K1295" t="str">
        <f>VLOOKUP($E1295,[1]LUTs!$AA$2:$AG$194,6,FALSE)</f>
        <v>Non-agriculture</v>
      </c>
      <c r="L1295" t="str">
        <f>VLOOKUP($E1295,[1]LUTs!$AA$2:$AG$194,7,FALSE)</f>
        <v>Dryland</v>
      </c>
    </row>
    <row r="1296" spans="1:12" x14ac:dyDescent="0.25">
      <c r="A1296">
        <v>1514</v>
      </c>
      <c r="B1296">
        <v>44587</v>
      </c>
      <c r="C1296">
        <f t="shared" si="20"/>
        <v>11146.75</v>
      </c>
      <c r="D1296">
        <v>1110</v>
      </c>
      <c r="E1296">
        <v>620</v>
      </c>
      <c r="F1296" t="str">
        <f>VLOOKUP($D1296,[1]LUTs!$D$2:$H$64, 2, FALSE)</f>
        <v>Western</v>
      </c>
      <c r="G1296" t="str">
        <f>VLOOKUP($D1296,[1]LUTs!$D$2:$H$64, 3, FALSE)</f>
        <v>NSW</v>
      </c>
      <c r="H1296" t="str">
        <f>VLOOKUP(G1296,[1]LUTs!V$2:W$9, 2, FALSE)</f>
        <v>New South Wales</v>
      </c>
      <c r="I1296" t="str">
        <f>VLOOKUP($E1296,[1]LUTs!$AA$2:$AG$194, 4, FALSE)</f>
        <v>Water</v>
      </c>
      <c r="J1296" t="str">
        <f>VLOOKUP($E1296,[1]LUTs!$AA$2:$AG$194,5,FALSE)</f>
        <v>Water</v>
      </c>
      <c r="K1296" t="str">
        <f>VLOOKUP($E1296,[1]LUTs!$AA$2:$AG$194,6,FALSE)</f>
        <v>Non-agriculture</v>
      </c>
      <c r="L1296" t="str">
        <f>VLOOKUP($E1296,[1]LUTs!$AA$2:$AG$194,7,FALSE)</f>
        <v>Dryland</v>
      </c>
    </row>
    <row r="1297" spans="1:12" x14ac:dyDescent="0.25">
      <c r="A1297">
        <v>1635</v>
      </c>
      <c r="B1297">
        <v>252</v>
      </c>
      <c r="C1297">
        <f t="shared" si="20"/>
        <v>63</v>
      </c>
      <c r="D1297">
        <v>1110</v>
      </c>
      <c r="E1297">
        <v>621</v>
      </c>
      <c r="F1297" t="str">
        <f>VLOOKUP($D1297,[1]LUTs!$D$2:$H$64, 2, FALSE)</f>
        <v>Western</v>
      </c>
      <c r="G1297" t="str">
        <f>VLOOKUP($D1297,[1]LUTs!$D$2:$H$64, 3, FALSE)</f>
        <v>NSW</v>
      </c>
      <c r="H1297" t="str">
        <f>VLOOKUP(G1297,[1]LUTs!V$2:W$9, 2, FALSE)</f>
        <v>New South Wales</v>
      </c>
      <c r="I1297" t="str">
        <f>VLOOKUP($E1297,[1]LUTs!$AA$2:$AG$194, 4, FALSE)</f>
        <v>Water</v>
      </c>
      <c r="J1297" t="str">
        <f>VLOOKUP($E1297,[1]LUTs!$AA$2:$AG$194,5,FALSE)</f>
        <v>Water</v>
      </c>
      <c r="K1297" t="str">
        <f>VLOOKUP($E1297,[1]LUTs!$AA$2:$AG$194,6,FALSE)</f>
        <v>Non-agriculture</v>
      </c>
      <c r="L1297" t="str">
        <f>VLOOKUP($E1297,[1]LUTs!$AA$2:$AG$194,7,FALSE)</f>
        <v>Dryland</v>
      </c>
    </row>
    <row r="1298" spans="1:12" x14ac:dyDescent="0.25">
      <c r="A1298">
        <v>1533</v>
      </c>
      <c r="B1298">
        <v>195</v>
      </c>
      <c r="C1298">
        <f t="shared" si="20"/>
        <v>48.75</v>
      </c>
      <c r="D1298">
        <v>1110</v>
      </c>
      <c r="E1298">
        <v>622</v>
      </c>
      <c r="F1298" t="str">
        <f>VLOOKUP($D1298,[1]LUTs!$D$2:$H$64, 2, FALSE)</f>
        <v>Western</v>
      </c>
      <c r="G1298" t="str">
        <f>VLOOKUP($D1298,[1]LUTs!$D$2:$H$64, 3, FALSE)</f>
        <v>NSW</v>
      </c>
      <c r="H1298" t="str">
        <f>VLOOKUP(G1298,[1]LUTs!V$2:W$9, 2, FALSE)</f>
        <v>New South Wales</v>
      </c>
      <c r="I1298" t="str">
        <f>VLOOKUP($E1298,[1]LUTs!$AA$2:$AG$194, 4, FALSE)</f>
        <v>Water</v>
      </c>
      <c r="J1298" t="str">
        <f>VLOOKUP($E1298,[1]LUTs!$AA$2:$AG$194,5,FALSE)</f>
        <v>Water</v>
      </c>
      <c r="K1298" t="str">
        <f>VLOOKUP($E1298,[1]LUTs!$AA$2:$AG$194,6,FALSE)</f>
        <v>Non-agriculture</v>
      </c>
      <c r="L1298" t="str">
        <f>VLOOKUP($E1298,[1]LUTs!$AA$2:$AG$194,7,FALSE)</f>
        <v>Dryland</v>
      </c>
    </row>
    <row r="1299" spans="1:12" x14ac:dyDescent="0.25">
      <c r="A1299">
        <v>1935</v>
      </c>
      <c r="B1299">
        <v>1536</v>
      </c>
      <c r="C1299">
        <f t="shared" si="20"/>
        <v>384</v>
      </c>
      <c r="D1299">
        <v>1110</v>
      </c>
      <c r="E1299">
        <v>623</v>
      </c>
      <c r="F1299" t="str">
        <f>VLOOKUP($D1299,[1]LUTs!$D$2:$H$64, 2, FALSE)</f>
        <v>Western</v>
      </c>
      <c r="G1299" t="str">
        <f>VLOOKUP($D1299,[1]LUTs!$D$2:$H$64, 3, FALSE)</f>
        <v>NSW</v>
      </c>
      <c r="H1299" t="str">
        <f>VLOOKUP(G1299,[1]LUTs!V$2:W$9, 2, FALSE)</f>
        <v>New South Wales</v>
      </c>
      <c r="I1299" t="str">
        <f>VLOOKUP($E1299,[1]LUTs!$AA$2:$AG$194, 4, FALSE)</f>
        <v>Water</v>
      </c>
      <c r="J1299" t="str">
        <f>VLOOKUP($E1299,[1]LUTs!$AA$2:$AG$194,5,FALSE)</f>
        <v>Water</v>
      </c>
      <c r="K1299" t="str">
        <f>VLOOKUP($E1299,[1]LUTs!$AA$2:$AG$194,6,FALSE)</f>
        <v>Non-agriculture</v>
      </c>
      <c r="L1299" t="str">
        <f>VLOOKUP($E1299,[1]LUTs!$AA$2:$AG$194,7,FALSE)</f>
        <v>Dryland</v>
      </c>
    </row>
    <row r="1300" spans="1:12" x14ac:dyDescent="0.25">
      <c r="A1300">
        <v>1518</v>
      </c>
      <c r="B1300">
        <v>438205</v>
      </c>
      <c r="C1300">
        <f t="shared" si="20"/>
        <v>109551.25</v>
      </c>
      <c r="D1300">
        <v>1110</v>
      </c>
      <c r="E1300">
        <v>630</v>
      </c>
      <c r="F1300" t="str">
        <f>VLOOKUP($D1300,[1]LUTs!$D$2:$H$64, 2, FALSE)</f>
        <v>Western</v>
      </c>
      <c r="G1300" t="str">
        <f>VLOOKUP($D1300,[1]LUTs!$D$2:$H$64, 3, FALSE)</f>
        <v>NSW</v>
      </c>
      <c r="H1300" t="str">
        <f>VLOOKUP(G1300,[1]LUTs!V$2:W$9, 2, FALSE)</f>
        <v>New South Wales</v>
      </c>
      <c r="I1300" t="str">
        <f>VLOOKUP($E1300,[1]LUTs!$AA$2:$AG$194, 4, FALSE)</f>
        <v>Water</v>
      </c>
      <c r="J1300" t="str">
        <f>VLOOKUP($E1300,[1]LUTs!$AA$2:$AG$194,5,FALSE)</f>
        <v>Water</v>
      </c>
      <c r="K1300" t="str">
        <f>VLOOKUP($E1300,[1]LUTs!$AA$2:$AG$194,6,FALSE)</f>
        <v>Non-agriculture</v>
      </c>
      <c r="L1300" t="str">
        <f>VLOOKUP($E1300,[1]LUTs!$AA$2:$AG$194,7,FALSE)</f>
        <v>Dryland</v>
      </c>
    </row>
    <row r="1301" spans="1:12" x14ac:dyDescent="0.25">
      <c r="A1301">
        <v>3364</v>
      </c>
      <c r="B1301">
        <v>447</v>
      </c>
      <c r="C1301">
        <f t="shared" si="20"/>
        <v>111.75</v>
      </c>
      <c r="D1301">
        <v>1110</v>
      </c>
      <c r="E1301">
        <v>631</v>
      </c>
      <c r="F1301" t="str">
        <f>VLOOKUP($D1301,[1]LUTs!$D$2:$H$64, 2, FALSE)</f>
        <v>Western</v>
      </c>
      <c r="G1301" t="str">
        <f>VLOOKUP($D1301,[1]LUTs!$D$2:$H$64, 3, FALSE)</f>
        <v>NSW</v>
      </c>
      <c r="H1301" t="str">
        <f>VLOOKUP(G1301,[1]LUTs!V$2:W$9, 2, FALSE)</f>
        <v>New South Wales</v>
      </c>
      <c r="I1301" t="str">
        <f>VLOOKUP($E1301,[1]LUTs!$AA$2:$AG$194, 4, FALSE)</f>
        <v>Water</v>
      </c>
      <c r="J1301" t="str">
        <f>VLOOKUP($E1301,[1]LUTs!$AA$2:$AG$194,5,FALSE)</f>
        <v>Water</v>
      </c>
      <c r="K1301" t="str">
        <f>VLOOKUP($E1301,[1]LUTs!$AA$2:$AG$194,6,FALSE)</f>
        <v>Non-agriculture</v>
      </c>
      <c r="L1301" t="str">
        <f>VLOOKUP($E1301,[1]LUTs!$AA$2:$AG$194,7,FALSE)</f>
        <v>Dryland</v>
      </c>
    </row>
    <row r="1302" spans="1:12" x14ac:dyDescent="0.25">
      <c r="A1302">
        <v>1676</v>
      </c>
      <c r="B1302">
        <v>9038</v>
      </c>
      <c r="C1302">
        <f t="shared" si="20"/>
        <v>2259.5</v>
      </c>
      <c r="D1302">
        <v>1110</v>
      </c>
      <c r="E1302">
        <v>640</v>
      </c>
      <c r="F1302" t="str">
        <f>VLOOKUP($D1302,[1]LUTs!$D$2:$H$64, 2, FALSE)</f>
        <v>Western</v>
      </c>
      <c r="G1302" t="str">
        <f>VLOOKUP($D1302,[1]LUTs!$D$2:$H$64, 3, FALSE)</f>
        <v>NSW</v>
      </c>
      <c r="H1302" t="str">
        <f>VLOOKUP(G1302,[1]LUTs!V$2:W$9, 2, FALSE)</f>
        <v>New South Wales</v>
      </c>
      <c r="I1302" t="str">
        <f>VLOOKUP($E1302,[1]LUTs!$AA$2:$AG$194, 4, FALSE)</f>
        <v>Water</v>
      </c>
      <c r="J1302" t="str">
        <f>VLOOKUP($E1302,[1]LUTs!$AA$2:$AG$194,5,FALSE)</f>
        <v>Water</v>
      </c>
      <c r="K1302" t="str">
        <f>VLOOKUP($E1302,[1]LUTs!$AA$2:$AG$194,6,FALSE)</f>
        <v>Non-agriculture</v>
      </c>
      <c r="L1302" t="str">
        <f>VLOOKUP($E1302,[1]LUTs!$AA$2:$AG$194,7,FALSE)</f>
        <v>Dryland</v>
      </c>
    </row>
    <row r="1303" spans="1:12" x14ac:dyDescent="0.25">
      <c r="A1303">
        <v>1746</v>
      </c>
      <c r="B1303">
        <v>11642</v>
      </c>
      <c r="C1303">
        <f t="shared" si="20"/>
        <v>2910.5</v>
      </c>
      <c r="D1303">
        <v>1110</v>
      </c>
      <c r="E1303">
        <v>641</v>
      </c>
      <c r="F1303" t="str">
        <f>VLOOKUP($D1303,[1]LUTs!$D$2:$H$64, 2, FALSE)</f>
        <v>Western</v>
      </c>
      <c r="G1303" t="str">
        <f>VLOOKUP($D1303,[1]LUTs!$D$2:$H$64, 3, FALSE)</f>
        <v>NSW</v>
      </c>
      <c r="H1303" t="str">
        <f>VLOOKUP(G1303,[1]LUTs!V$2:W$9, 2, FALSE)</f>
        <v>New South Wales</v>
      </c>
      <c r="I1303" t="str">
        <f>VLOOKUP($E1303,[1]LUTs!$AA$2:$AG$194, 4, FALSE)</f>
        <v>Water</v>
      </c>
      <c r="J1303" t="str">
        <f>VLOOKUP($E1303,[1]LUTs!$AA$2:$AG$194,5,FALSE)</f>
        <v>Water</v>
      </c>
      <c r="K1303" t="str">
        <f>VLOOKUP($E1303,[1]LUTs!$AA$2:$AG$194,6,FALSE)</f>
        <v>Non-agriculture</v>
      </c>
      <c r="L1303" t="str">
        <f>VLOOKUP($E1303,[1]LUTs!$AA$2:$AG$194,7,FALSE)</f>
        <v>Dryland</v>
      </c>
    </row>
    <row r="1304" spans="1:12" x14ac:dyDescent="0.25">
      <c r="A1304">
        <v>1888</v>
      </c>
      <c r="B1304">
        <v>1500</v>
      </c>
      <c r="C1304">
        <f t="shared" si="20"/>
        <v>375</v>
      </c>
      <c r="D1304">
        <v>1110</v>
      </c>
      <c r="E1304">
        <v>642</v>
      </c>
      <c r="F1304" t="str">
        <f>VLOOKUP($D1304,[1]LUTs!$D$2:$H$64, 2, FALSE)</f>
        <v>Western</v>
      </c>
      <c r="G1304" t="str">
        <f>VLOOKUP($D1304,[1]LUTs!$D$2:$H$64, 3, FALSE)</f>
        <v>NSW</v>
      </c>
      <c r="H1304" t="str">
        <f>VLOOKUP(G1304,[1]LUTs!V$2:W$9, 2, FALSE)</f>
        <v>New South Wales</v>
      </c>
      <c r="I1304" t="str">
        <f>VLOOKUP($E1304,[1]LUTs!$AA$2:$AG$194, 4, FALSE)</f>
        <v>Water</v>
      </c>
      <c r="J1304" t="str">
        <f>VLOOKUP($E1304,[1]LUTs!$AA$2:$AG$194,5,FALSE)</f>
        <v>Water</v>
      </c>
      <c r="K1304" t="str">
        <f>VLOOKUP($E1304,[1]LUTs!$AA$2:$AG$194,6,FALSE)</f>
        <v>Non-agriculture</v>
      </c>
      <c r="L1304" t="str">
        <f>VLOOKUP($E1304,[1]LUTs!$AA$2:$AG$194,7,FALSE)</f>
        <v>Dryland</v>
      </c>
    </row>
    <row r="1305" spans="1:12" x14ac:dyDescent="0.25">
      <c r="A1305">
        <v>1515</v>
      </c>
      <c r="B1305">
        <v>1410985</v>
      </c>
      <c r="C1305">
        <f t="shared" si="20"/>
        <v>352746.25</v>
      </c>
      <c r="D1305">
        <v>1110</v>
      </c>
      <c r="E1305">
        <v>650</v>
      </c>
      <c r="F1305" t="str">
        <f>VLOOKUP($D1305,[1]LUTs!$D$2:$H$64, 2, FALSE)</f>
        <v>Western</v>
      </c>
      <c r="G1305" t="str">
        <f>VLOOKUP($D1305,[1]LUTs!$D$2:$H$64, 3, FALSE)</f>
        <v>NSW</v>
      </c>
      <c r="H1305" t="str">
        <f>VLOOKUP(G1305,[1]LUTs!V$2:W$9, 2, FALSE)</f>
        <v>New South Wales</v>
      </c>
      <c r="I1305" t="str">
        <f>VLOOKUP($E1305,[1]LUTs!$AA$2:$AG$194, 4, FALSE)</f>
        <v>Water</v>
      </c>
      <c r="J1305" t="str">
        <f>VLOOKUP($E1305,[1]LUTs!$AA$2:$AG$194,5,FALSE)</f>
        <v>Water</v>
      </c>
      <c r="K1305" t="str">
        <f>VLOOKUP($E1305,[1]LUTs!$AA$2:$AG$194,6,FALSE)</f>
        <v>Non-agriculture</v>
      </c>
      <c r="L1305" t="str">
        <f>VLOOKUP($E1305,[1]LUTs!$AA$2:$AG$194,7,FALSE)</f>
        <v>Dryland</v>
      </c>
    </row>
    <row r="1306" spans="1:12" x14ac:dyDescent="0.25">
      <c r="A1306">
        <v>4799</v>
      </c>
      <c r="B1306">
        <v>53026</v>
      </c>
      <c r="C1306">
        <f t="shared" si="20"/>
        <v>13256.5</v>
      </c>
      <c r="D1306">
        <v>2010</v>
      </c>
      <c r="E1306">
        <v>111</v>
      </c>
      <c r="F1306" t="str">
        <f>VLOOKUP($D1306,[1]LUTs!$D$2:$H$64, 2, FALSE)</f>
        <v>Corangamite</v>
      </c>
      <c r="G1306" t="s">
        <v>43</v>
      </c>
      <c r="H1306" t="str">
        <f>VLOOKUP(G1306,[1]LUTs!V$2:W$9, 2, FALSE)</f>
        <v>Victoria</v>
      </c>
      <c r="I1306" t="str">
        <f>VLOOKUP($E1306,[1]LUTs!$AA$2:$AG$194, 4, FALSE)</f>
        <v>Nature conservation</v>
      </c>
      <c r="J1306" t="str">
        <f>VLOOKUP($E1306,[1]LUTs!$AA$2:$AG$194,5,FALSE)</f>
        <v>Nature conservation</v>
      </c>
      <c r="K1306" t="str">
        <f>VLOOKUP($E1306,[1]LUTs!$AA$2:$AG$194,6,FALSE)</f>
        <v>Non-agriculture</v>
      </c>
      <c r="L1306" t="str">
        <f>VLOOKUP($E1306,[1]LUTs!$AA$2:$AG$194,7,FALSE)</f>
        <v>Dryland</v>
      </c>
    </row>
    <row r="1307" spans="1:12" x14ac:dyDescent="0.25">
      <c r="A1307">
        <v>4907</v>
      </c>
      <c r="B1307">
        <v>462488</v>
      </c>
      <c r="C1307">
        <f t="shared" si="20"/>
        <v>115622</v>
      </c>
      <c r="D1307">
        <v>2010</v>
      </c>
      <c r="E1307">
        <v>113</v>
      </c>
      <c r="F1307" t="str">
        <f>VLOOKUP($D1307,[1]LUTs!$D$2:$H$64, 2, FALSE)</f>
        <v>Corangamite</v>
      </c>
      <c r="G1307" t="s">
        <v>43</v>
      </c>
      <c r="H1307" t="str">
        <f>VLOOKUP(G1307,[1]LUTs!V$2:W$9, 2, FALSE)</f>
        <v>Victoria</v>
      </c>
      <c r="I1307" t="str">
        <f>VLOOKUP($E1307,[1]LUTs!$AA$2:$AG$194, 4, FALSE)</f>
        <v>Nature conservation</v>
      </c>
      <c r="J1307" t="str">
        <f>VLOOKUP($E1307,[1]LUTs!$AA$2:$AG$194,5,FALSE)</f>
        <v>Nature conservation</v>
      </c>
      <c r="K1307" t="str">
        <f>VLOOKUP($E1307,[1]LUTs!$AA$2:$AG$194,6,FALSE)</f>
        <v>Non-agriculture</v>
      </c>
      <c r="L1307" t="str">
        <f>VLOOKUP($E1307,[1]LUTs!$AA$2:$AG$194,7,FALSE)</f>
        <v>Dryland</v>
      </c>
    </row>
    <row r="1308" spans="1:12" x14ac:dyDescent="0.25">
      <c r="A1308">
        <v>4818</v>
      </c>
      <c r="B1308">
        <v>24459</v>
      </c>
      <c r="C1308">
        <f t="shared" si="20"/>
        <v>6114.75</v>
      </c>
      <c r="D1308">
        <v>2010</v>
      </c>
      <c r="E1308">
        <v>114</v>
      </c>
      <c r="F1308" t="str">
        <f>VLOOKUP($D1308,[1]LUTs!$D$2:$H$64, 2, FALSE)</f>
        <v>Corangamite</v>
      </c>
      <c r="G1308" t="s">
        <v>43</v>
      </c>
      <c r="H1308" t="str">
        <f>VLOOKUP(G1308,[1]LUTs!V$2:W$9, 2, FALSE)</f>
        <v>Victoria</v>
      </c>
      <c r="I1308" t="str">
        <f>VLOOKUP($E1308,[1]LUTs!$AA$2:$AG$194, 4, FALSE)</f>
        <v>Nature conservation</v>
      </c>
      <c r="J1308" t="str">
        <f>VLOOKUP($E1308,[1]LUTs!$AA$2:$AG$194,5,FALSE)</f>
        <v>Nature conservation</v>
      </c>
      <c r="K1308" t="str">
        <f>VLOOKUP($E1308,[1]LUTs!$AA$2:$AG$194,6,FALSE)</f>
        <v>Non-agriculture</v>
      </c>
      <c r="L1308" t="str">
        <f>VLOOKUP($E1308,[1]LUTs!$AA$2:$AG$194,7,FALSE)</f>
        <v>Dryland</v>
      </c>
    </row>
    <row r="1309" spans="1:12" x14ac:dyDescent="0.25">
      <c r="A1309">
        <v>4950</v>
      </c>
      <c r="B1309">
        <v>7337</v>
      </c>
      <c r="C1309">
        <f t="shared" si="20"/>
        <v>1834.25</v>
      </c>
      <c r="D1309">
        <v>2010</v>
      </c>
      <c r="E1309">
        <v>116</v>
      </c>
      <c r="F1309" t="str">
        <f>VLOOKUP($D1309,[1]LUTs!$D$2:$H$64, 2, FALSE)</f>
        <v>Corangamite</v>
      </c>
      <c r="G1309" t="s">
        <v>43</v>
      </c>
      <c r="H1309" t="str">
        <f>VLOOKUP(G1309,[1]LUTs!V$2:W$9, 2, FALSE)</f>
        <v>Victoria</v>
      </c>
      <c r="I1309" t="str">
        <f>VLOOKUP($E1309,[1]LUTs!$AA$2:$AG$194, 4, FALSE)</f>
        <v>Nature conservation</v>
      </c>
      <c r="J1309" t="str">
        <f>VLOOKUP($E1309,[1]LUTs!$AA$2:$AG$194,5,FALSE)</f>
        <v>Nature conservation</v>
      </c>
      <c r="K1309" t="str">
        <f>VLOOKUP($E1309,[1]LUTs!$AA$2:$AG$194,6,FALSE)</f>
        <v>Non-agriculture</v>
      </c>
      <c r="L1309" t="str">
        <f>VLOOKUP($E1309,[1]LUTs!$AA$2:$AG$194,7,FALSE)</f>
        <v>Dryland</v>
      </c>
    </row>
    <row r="1310" spans="1:12" x14ac:dyDescent="0.25">
      <c r="A1310">
        <v>4793</v>
      </c>
      <c r="B1310">
        <v>242920</v>
      </c>
      <c r="C1310">
        <f t="shared" si="20"/>
        <v>60730</v>
      </c>
      <c r="D1310">
        <v>2010</v>
      </c>
      <c r="E1310">
        <v>117</v>
      </c>
      <c r="F1310" t="str">
        <f>VLOOKUP($D1310,[1]LUTs!$D$2:$H$64, 2, FALSE)</f>
        <v>Corangamite</v>
      </c>
      <c r="G1310" t="s">
        <v>43</v>
      </c>
      <c r="H1310" t="str">
        <f>VLOOKUP(G1310,[1]LUTs!V$2:W$9, 2, FALSE)</f>
        <v>Victoria</v>
      </c>
      <c r="I1310" t="str">
        <f>VLOOKUP($E1310,[1]LUTs!$AA$2:$AG$194, 4, FALSE)</f>
        <v>Nature conservation</v>
      </c>
      <c r="J1310" t="str">
        <f>VLOOKUP($E1310,[1]LUTs!$AA$2:$AG$194,5,FALSE)</f>
        <v>Nature conservation</v>
      </c>
      <c r="K1310" t="str">
        <f>VLOOKUP($E1310,[1]LUTs!$AA$2:$AG$194,6,FALSE)</f>
        <v>Non-agriculture</v>
      </c>
      <c r="L1310" t="str">
        <f>VLOOKUP($E1310,[1]LUTs!$AA$2:$AG$194,7,FALSE)</f>
        <v>Dryland</v>
      </c>
    </row>
    <row r="1311" spans="1:12" x14ac:dyDescent="0.25">
      <c r="A1311">
        <v>4826</v>
      </c>
      <c r="B1311">
        <v>7242</v>
      </c>
      <c r="C1311">
        <f t="shared" si="20"/>
        <v>1810.5</v>
      </c>
      <c r="D1311">
        <v>2010</v>
      </c>
      <c r="E1311">
        <v>130</v>
      </c>
      <c r="F1311" t="str">
        <f>VLOOKUP($D1311,[1]LUTs!$D$2:$H$64, 2, FALSE)</f>
        <v>Corangamite</v>
      </c>
      <c r="G1311" t="s">
        <v>43</v>
      </c>
      <c r="H1311" t="str">
        <f>VLOOKUP(G1311,[1]LUTs!V$2:W$9, 2, FALSE)</f>
        <v>Victoria</v>
      </c>
      <c r="I1311" t="str">
        <f>VLOOKUP($E1311,[1]LUTs!$AA$2:$AG$194, 4, FALSE)</f>
        <v>Minimal use</v>
      </c>
      <c r="J1311" t="str">
        <f>VLOOKUP($E1311,[1]LUTs!$AA$2:$AG$194,5,FALSE)</f>
        <v>Nature conservation</v>
      </c>
      <c r="K1311" t="str">
        <f>VLOOKUP($E1311,[1]LUTs!$AA$2:$AG$194,6,FALSE)</f>
        <v>Non-agriculture</v>
      </c>
      <c r="L1311" t="str">
        <f>VLOOKUP($E1311,[1]LUTs!$AA$2:$AG$194,7,FALSE)</f>
        <v>Dryland</v>
      </c>
    </row>
    <row r="1312" spans="1:12" x14ac:dyDescent="0.25">
      <c r="A1312">
        <v>4917</v>
      </c>
      <c r="B1312">
        <v>2455</v>
      </c>
      <c r="C1312">
        <f t="shared" si="20"/>
        <v>613.75</v>
      </c>
      <c r="D1312">
        <v>2010</v>
      </c>
      <c r="E1312">
        <v>133</v>
      </c>
      <c r="F1312" t="str">
        <f>VLOOKUP($D1312,[1]LUTs!$D$2:$H$64, 2, FALSE)</f>
        <v>Corangamite</v>
      </c>
      <c r="G1312" t="s">
        <v>43</v>
      </c>
      <c r="H1312" t="str">
        <f>VLOOKUP(G1312,[1]LUTs!V$2:W$9, 2, FALSE)</f>
        <v>Victoria</v>
      </c>
      <c r="I1312" t="str">
        <f>VLOOKUP($E1312,[1]LUTs!$AA$2:$AG$194, 4, FALSE)</f>
        <v>Minimal use</v>
      </c>
      <c r="J1312" t="str">
        <f>VLOOKUP($E1312,[1]LUTs!$AA$2:$AG$194,5,FALSE)</f>
        <v>Nature conservation</v>
      </c>
      <c r="K1312" t="str">
        <f>VLOOKUP($E1312,[1]LUTs!$AA$2:$AG$194,6,FALSE)</f>
        <v>Non-agriculture</v>
      </c>
      <c r="L1312" t="str">
        <f>VLOOKUP($E1312,[1]LUTs!$AA$2:$AG$194,7,FALSE)</f>
        <v>Dryland</v>
      </c>
    </row>
    <row r="1313" spans="1:12" x14ac:dyDescent="0.25">
      <c r="A1313">
        <v>5036</v>
      </c>
      <c r="B1313">
        <v>121</v>
      </c>
      <c r="C1313">
        <f t="shared" si="20"/>
        <v>30.25</v>
      </c>
      <c r="D1313">
        <v>2010</v>
      </c>
      <c r="E1313">
        <v>210</v>
      </c>
      <c r="F1313" t="str">
        <f>VLOOKUP($D1313,[1]LUTs!$D$2:$H$64, 2, FALSE)</f>
        <v>Corangamite</v>
      </c>
      <c r="G1313" t="s">
        <v>43</v>
      </c>
      <c r="H1313" t="str">
        <f>VLOOKUP(G1313,[1]LUTs!V$2:W$9, 2, FALSE)</f>
        <v>Victoria</v>
      </c>
      <c r="I1313" t="str">
        <f>VLOOKUP($E1313,[1]LUTs!$AA$2:$AG$194, 4, FALSE)</f>
        <v>Grazing native vegetation</v>
      </c>
      <c r="J1313" t="str">
        <f>VLOOKUP($E1313,[1]LUTs!$AA$2:$AG$194,5,FALSE)</f>
        <v>Livestock production</v>
      </c>
      <c r="K1313" t="str">
        <f>VLOOKUP($E1313,[1]LUTs!$AA$2:$AG$194,6,FALSE)</f>
        <v>Agriculture</v>
      </c>
      <c r="L1313" t="str">
        <f>VLOOKUP($E1313,[1]LUTs!$AA$2:$AG$194,7,FALSE)</f>
        <v>Dryland</v>
      </c>
    </row>
    <row r="1314" spans="1:12" x14ac:dyDescent="0.25">
      <c r="A1314">
        <v>4778</v>
      </c>
      <c r="B1314">
        <v>77241</v>
      </c>
      <c r="C1314">
        <f t="shared" si="20"/>
        <v>19310.25</v>
      </c>
      <c r="D1314">
        <v>2010</v>
      </c>
      <c r="E1314">
        <v>220</v>
      </c>
      <c r="F1314" t="str">
        <f>VLOOKUP($D1314,[1]LUTs!$D$2:$H$64, 2, FALSE)</f>
        <v>Corangamite</v>
      </c>
      <c r="G1314" t="s">
        <v>43</v>
      </c>
      <c r="H1314" t="str">
        <f>VLOOKUP(G1314,[1]LUTs!V$2:W$9, 2, FALSE)</f>
        <v>Victoria</v>
      </c>
      <c r="I1314" t="str">
        <f>VLOOKUP($E1314,[1]LUTs!$AA$2:$AG$194, 4, FALSE)</f>
        <v>Production native forests</v>
      </c>
      <c r="J1314" t="str">
        <f>VLOOKUP($E1314,[1]LUTs!$AA$2:$AG$194,5,FALSE)</f>
        <v>Forests and plantations</v>
      </c>
      <c r="K1314" t="str">
        <f>VLOOKUP($E1314,[1]LUTs!$AA$2:$AG$194,6,FALSE)</f>
        <v>Non-agriculture</v>
      </c>
      <c r="L1314" t="str">
        <f>VLOOKUP($E1314,[1]LUTs!$AA$2:$AG$194,7,FALSE)</f>
        <v>Dryland</v>
      </c>
    </row>
    <row r="1315" spans="1:12" x14ac:dyDescent="0.25">
      <c r="A1315">
        <v>5029</v>
      </c>
      <c r="B1315">
        <v>49</v>
      </c>
      <c r="C1315">
        <f t="shared" si="20"/>
        <v>12.25</v>
      </c>
      <c r="D1315">
        <v>2010</v>
      </c>
      <c r="E1315">
        <v>221</v>
      </c>
      <c r="F1315" t="str">
        <f>VLOOKUP($D1315,[1]LUTs!$D$2:$H$64, 2, FALSE)</f>
        <v>Corangamite</v>
      </c>
      <c r="G1315" t="s">
        <v>43</v>
      </c>
      <c r="H1315" t="str">
        <f>VLOOKUP(G1315,[1]LUTs!V$2:W$9, 2, FALSE)</f>
        <v>Victoria</v>
      </c>
      <c r="I1315" t="str">
        <f>VLOOKUP($E1315,[1]LUTs!$AA$2:$AG$194, 4, FALSE)</f>
        <v>Production native forests</v>
      </c>
      <c r="J1315" t="str">
        <f>VLOOKUP($E1315,[1]LUTs!$AA$2:$AG$194,5,FALSE)</f>
        <v>Forests and plantations</v>
      </c>
      <c r="K1315" t="str">
        <f>VLOOKUP($E1315,[1]LUTs!$AA$2:$AG$194,6,FALSE)</f>
        <v>Non-agriculture</v>
      </c>
      <c r="L1315" t="str">
        <f>VLOOKUP($E1315,[1]LUTs!$AA$2:$AG$194,7,FALSE)</f>
        <v>Dryland</v>
      </c>
    </row>
    <row r="1316" spans="1:12" x14ac:dyDescent="0.25">
      <c r="A1316">
        <v>4812</v>
      </c>
      <c r="B1316">
        <v>6183</v>
      </c>
      <c r="C1316">
        <f t="shared" si="20"/>
        <v>1545.75</v>
      </c>
      <c r="D1316">
        <v>2010</v>
      </c>
      <c r="E1316">
        <v>310</v>
      </c>
      <c r="F1316" t="str">
        <f>VLOOKUP($D1316,[1]LUTs!$D$2:$H$64, 2, FALSE)</f>
        <v>Corangamite</v>
      </c>
      <c r="G1316" t="s">
        <v>43</v>
      </c>
      <c r="H1316" t="str">
        <f>VLOOKUP(G1316,[1]LUTs!V$2:W$9, 2, FALSE)</f>
        <v>Victoria</v>
      </c>
      <c r="I1316" t="str">
        <f>VLOOKUP($E1316,[1]LUTs!$AA$2:$AG$194, 4, FALSE)</f>
        <v>Plantation forests (commercial and other)</v>
      </c>
      <c r="J1316" t="str">
        <f>VLOOKUP($E1316,[1]LUTs!$AA$2:$AG$194,5,FALSE)</f>
        <v>Forests and plantations</v>
      </c>
      <c r="K1316" t="str">
        <f>VLOOKUP($E1316,[1]LUTs!$AA$2:$AG$194,6,FALSE)</f>
        <v>Non-agriculture</v>
      </c>
      <c r="L1316" t="str">
        <f>VLOOKUP($E1316,[1]LUTs!$AA$2:$AG$194,7,FALSE)</f>
        <v>Dryland</v>
      </c>
    </row>
    <row r="1317" spans="1:12" x14ac:dyDescent="0.25">
      <c r="A1317">
        <v>4805</v>
      </c>
      <c r="B1317">
        <v>79871</v>
      </c>
      <c r="C1317">
        <f t="shared" si="20"/>
        <v>19967.75</v>
      </c>
      <c r="D1317">
        <v>2010</v>
      </c>
      <c r="E1317">
        <v>311</v>
      </c>
      <c r="F1317" t="str">
        <f>VLOOKUP($D1317,[1]LUTs!$D$2:$H$64, 2, FALSE)</f>
        <v>Corangamite</v>
      </c>
      <c r="G1317" t="s">
        <v>43</v>
      </c>
      <c r="H1317" t="str">
        <f>VLOOKUP(G1317,[1]LUTs!V$2:W$9, 2, FALSE)</f>
        <v>Victoria</v>
      </c>
      <c r="I1317" t="str">
        <f>VLOOKUP($E1317,[1]LUTs!$AA$2:$AG$194, 4, FALSE)</f>
        <v>Plantation forests (commercial and other)</v>
      </c>
      <c r="J1317" t="str">
        <f>VLOOKUP($E1317,[1]LUTs!$AA$2:$AG$194,5,FALSE)</f>
        <v>Forests and plantations</v>
      </c>
      <c r="K1317" t="str">
        <f>VLOOKUP($E1317,[1]LUTs!$AA$2:$AG$194,6,FALSE)</f>
        <v>Non-agriculture</v>
      </c>
      <c r="L1317" t="str">
        <f>VLOOKUP($E1317,[1]LUTs!$AA$2:$AG$194,7,FALSE)</f>
        <v>Dryland</v>
      </c>
    </row>
    <row r="1318" spans="1:12" x14ac:dyDescent="0.25">
      <c r="A1318">
        <v>4787</v>
      </c>
      <c r="B1318">
        <v>101914</v>
      </c>
      <c r="C1318">
        <f t="shared" si="20"/>
        <v>25478.5</v>
      </c>
      <c r="D1318">
        <v>2010</v>
      </c>
      <c r="E1318">
        <v>312</v>
      </c>
      <c r="F1318" t="str">
        <f>VLOOKUP($D1318,[1]LUTs!$D$2:$H$64, 2, FALSE)</f>
        <v>Corangamite</v>
      </c>
      <c r="G1318" t="s">
        <v>43</v>
      </c>
      <c r="H1318" t="str">
        <f>VLOOKUP(G1318,[1]LUTs!V$2:W$9, 2, FALSE)</f>
        <v>Victoria</v>
      </c>
      <c r="I1318" t="str">
        <f>VLOOKUP($E1318,[1]LUTs!$AA$2:$AG$194, 4, FALSE)</f>
        <v>Plantation forests (commercial and other)</v>
      </c>
      <c r="J1318" t="str">
        <f>VLOOKUP($E1318,[1]LUTs!$AA$2:$AG$194,5,FALSE)</f>
        <v>Forests and plantations</v>
      </c>
      <c r="K1318" t="str">
        <f>VLOOKUP($E1318,[1]LUTs!$AA$2:$AG$194,6,FALSE)</f>
        <v>Non-agriculture</v>
      </c>
      <c r="L1318" t="str">
        <f>VLOOKUP($E1318,[1]LUTs!$AA$2:$AG$194,7,FALSE)</f>
        <v>Dryland</v>
      </c>
    </row>
    <row r="1319" spans="1:12" x14ac:dyDescent="0.25">
      <c r="A1319">
        <v>4791</v>
      </c>
      <c r="B1319">
        <v>2710663</v>
      </c>
      <c r="C1319">
        <f t="shared" si="20"/>
        <v>677665.75</v>
      </c>
      <c r="D1319">
        <v>2010</v>
      </c>
      <c r="E1319">
        <v>320</v>
      </c>
      <c r="F1319" t="str">
        <f>VLOOKUP($D1319,[1]LUTs!$D$2:$H$64, 2, FALSE)</f>
        <v>Corangamite</v>
      </c>
      <c r="G1319" t="s">
        <v>43</v>
      </c>
      <c r="H1319" t="str">
        <f>VLOOKUP(G1319,[1]LUTs!V$2:W$9, 2, FALSE)</f>
        <v>Victoria</v>
      </c>
      <c r="I1319" t="str">
        <f>VLOOKUP($E1319,[1]LUTs!$AA$2:$AG$194, 4, FALSE)</f>
        <v>Grazing modified pastures</v>
      </c>
      <c r="J1319" t="str">
        <f>VLOOKUP($E1319,[1]LUTs!$AA$2:$AG$194,5,FALSE)</f>
        <v>Livestock production</v>
      </c>
      <c r="K1319" t="str">
        <f>VLOOKUP($E1319,[1]LUTs!$AA$2:$AG$194,6,FALSE)</f>
        <v>Agriculture</v>
      </c>
      <c r="L1319" t="str">
        <f>VLOOKUP($E1319,[1]LUTs!$AA$2:$AG$194,7,FALSE)</f>
        <v>Dryland</v>
      </c>
    </row>
    <row r="1320" spans="1:12" x14ac:dyDescent="0.25">
      <c r="A1320">
        <v>4784</v>
      </c>
      <c r="B1320">
        <v>163027</v>
      </c>
      <c r="C1320">
        <f t="shared" si="20"/>
        <v>40756.75</v>
      </c>
      <c r="D1320">
        <v>2010</v>
      </c>
      <c r="E1320">
        <v>330</v>
      </c>
      <c r="F1320" t="str">
        <f>VLOOKUP($D1320,[1]LUTs!$D$2:$H$64, 2, FALSE)</f>
        <v>Corangamite</v>
      </c>
      <c r="G1320" t="s">
        <v>43</v>
      </c>
      <c r="H1320" t="str">
        <f>VLOOKUP(G1320,[1]LUTs!V$2:W$9, 2, FALSE)</f>
        <v>Victoria</v>
      </c>
      <c r="I1320" t="str">
        <f>VLOOKUP($E1320,[1]LUTs!$AA$2:$AG$194, 4, FALSE)</f>
        <v>Dryland cropping</v>
      </c>
      <c r="J1320" t="str">
        <f>VLOOKUP($E1320,[1]LUTs!$AA$2:$AG$194,5,FALSE)</f>
        <v>Cropping</v>
      </c>
      <c r="K1320" t="str">
        <f>VLOOKUP($E1320,[1]LUTs!$AA$2:$AG$194,6,FALSE)</f>
        <v>Agriculture</v>
      </c>
      <c r="L1320" t="str">
        <f>VLOOKUP($E1320,[1]LUTs!$AA$2:$AG$194,7,FALSE)</f>
        <v>Dryland</v>
      </c>
    </row>
    <row r="1321" spans="1:12" x14ac:dyDescent="0.25">
      <c r="A1321">
        <v>4808</v>
      </c>
      <c r="B1321">
        <v>479094</v>
      </c>
      <c r="C1321">
        <f t="shared" si="20"/>
        <v>119773.5</v>
      </c>
      <c r="D1321">
        <v>2010</v>
      </c>
      <c r="E1321">
        <v>331</v>
      </c>
      <c r="F1321" t="str">
        <f>VLOOKUP($D1321,[1]LUTs!$D$2:$H$64, 2, FALSE)</f>
        <v>Corangamite</v>
      </c>
      <c r="G1321" t="s">
        <v>43</v>
      </c>
      <c r="H1321" t="str">
        <f>VLOOKUP(G1321,[1]LUTs!V$2:W$9, 2, FALSE)</f>
        <v>Victoria</v>
      </c>
      <c r="I1321" t="str">
        <f>VLOOKUP($E1321,[1]LUTs!$AA$2:$AG$194, 4, FALSE)</f>
        <v>Dryland cropping</v>
      </c>
      <c r="J1321" t="str">
        <f>VLOOKUP($E1321,[1]LUTs!$AA$2:$AG$194,5,FALSE)</f>
        <v>Cropping</v>
      </c>
      <c r="K1321" t="str">
        <f>VLOOKUP($E1321,[1]LUTs!$AA$2:$AG$194,6,FALSE)</f>
        <v>Agriculture</v>
      </c>
      <c r="L1321" t="str">
        <f>VLOOKUP($E1321,[1]LUTs!$AA$2:$AG$194,7,FALSE)</f>
        <v>Dryland</v>
      </c>
    </row>
    <row r="1322" spans="1:12" x14ac:dyDescent="0.25">
      <c r="A1322">
        <v>4875</v>
      </c>
      <c r="B1322">
        <v>64795</v>
      </c>
      <c r="C1322">
        <f t="shared" si="20"/>
        <v>16198.75</v>
      </c>
      <c r="D1322">
        <v>2010</v>
      </c>
      <c r="E1322">
        <v>334</v>
      </c>
      <c r="F1322" t="str">
        <f>VLOOKUP($D1322,[1]LUTs!$D$2:$H$64, 2, FALSE)</f>
        <v>Corangamite</v>
      </c>
      <c r="G1322" t="s">
        <v>43</v>
      </c>
      <c r="H1322" t="str">
        <f>VLOOKUP(G1322,[1]LUTs!V$2:W$9, 2, FALSE)</f>
        <v>Victoria</v>
      </c>
      <c r="I1322" t="str">
        <f>VLOOKUP($E1322,[1]LUTs!$AA$2:$AG$194, 4, FALSE)</f>
        <v>Dryland cropping</v>
      </c>
      <c r="J1322" t="str">
        <f>VLOOKUP($E1322,[1]LUTs!$AA$2:$AG$194,5,FALSE)</f>
        <v>Cropping</v>
      </c>
      <c r="K1322" t="str">
        <f>VLOOKUP($E1322,[1]LUTs!$AA$2:$AG$194,6,FALSE)</f>
        <v>Agriculture</v>
      </c>
      <c r="L1322" t="str">
        <f>VLOOKUP($E1322,[1]LUTs!$AA$2:$AG$194,7,FALSE)</f>
        <v>Dryland</v>
      </c>
    </row>
    <row r="1323" spans="1:12" x14ac:dyDescent="0.25">
      <c r="A1323">
        <v>4814</v>
      </c>
      <c r="B1323">
        <v>19479</v>
      </c>
      <c r="C1323">
        <f t="shared" si="20"/>
        <v>4869.75</v>
      </c>
      <c r="D1323">
        <v>2010</v>
      </c>
      <c r="E1323">
        <v>338</v>
      </c>
      <c r="F1323" t="str">
        <f>VLOOKUP($D1323,[1]LUTs!$D$2:$H$64, 2, FALSE)</f>
        <v>Corangamite</v>
      </c>
      <c r="G1323" t="s">
        <v>43</v>
      </c>
      <c r="H1323" t="str">
        <f>VLOOKUP(G1323,[1]LUTs!V$2:W$9, 2, FALSE)</f>
        <v>Victoria</v>
      </c>
      <c r="I1323" t="str">
        <f>VLOOKUP($E1323,[1]LUTs!$AA$2:$AG$194, 4, FALSE)</f>
        <v>Dryland cropping</v>
      </c>
      <c r="J1323" t="str">
        <f>VLOOKUP($E1323,[1]LUTs!$AA$2:$AG$194,5,FALSE)</f>
        <v>Cropping</v>
      </c>
      <c r="K1323" t="str">
        <f>VLOOKUP($E1323,[1]LUTs!$AA$2:$AG$194,6,FALSE)</f>
        <v>Agriculture</v>
      </c>
      <c r="L1323" t="str">
        <f>VLOOKUP($E1323,[1]LUTs!$AA$2:$AG$194,7,FALSE)</f>
        <v>Dryland</v>
      </c>
    </row>
    <row r="1324" spans="1:12" x14ac:dyDescent="0.25">
      <c r="A1324">
        <v>4929</v>
      </c>
      <c r="B1324">
        <v>127</v>
      </c>
      <c r="C1324">
        <f t="shared" si="20"/>
        <v>31.75</v>
      </c>
      <c r="D1324">
        <v>2010</v>
      </c>
      <c r="E1324">
        <v>340</v>
      </c>
      <c r="F1324" t="str">
        <f>VLOOKUP($D1324,[1]LUTs!$D$2:$H$64, 2, FALSE)</f>
        <v>Corangamite</v>
      </c>
      <c r="G1324" t="s">
        <v>43</v>
      </c>
      <c r="H1324" t="str">
        <f>VLOOKUP(G1324,[1]LUTs!V$2:W$9, 2, FALSE)</f>
        <v>Victoria</v>
      </c>
      <c r="I1324" t="str">
        <f>VLOOKUP($E1324,[1]LUTs!$AA$2:$AG$194, 4, FALSE)</f>
        <v>Dryland horticulture</v>
      </c>
      <c r="J1324" t="str">
        <f>VLOOKUP($E1324,[1]LUTs!$AA$2:$AG$194,5,FALSE)</f>
        <v>Horticulture</v>
      </c>
      <c r="K1324" t="str">
        <f>VLOOKUP($E1324,[1]LUTs!$AA$2:$AG$194,6,FALSE)</f>
        <v>Agriculture</v>
      </c>
      <c r="L1324" t="str">
        <f>VLOOKUP($E1324,[1]LUTs!$AA$2:$AG$194,7,FALSE)</f>
        <v>Dryland</v>
      </c>
    </row>
    <row r="1325" spans="1:12" x14ac:dyDescent="0.25">
      <c r="A1325">
        <v>4841</v>
      </c>
      <c r="B1325">
        <v>264</v>
      </c>
      <c r="C1325">
        <f t="shared" si="20"/>
        <v>66</v>
      </c>
      <c r="D1325">
        <v>2010</v>
      </c>
      <c r="E1325">
        <v>343</v>
      </c>
      <c r="F1325" t="str">
        <f>VLOOKUP($D1325,[1]LUTs!$D$2:$H$64, 2, FALSE)</f>
        <v>Corangamite</v>
      </c>
      <c r="G1325" t="s">
        <v>43</v>
      </c>
      <c r="H1325" t="str">
        <f>VLOOKUP(G1325,[1]LUTs!V$2:W$9, 2, FALSE)</f>
        <v>Victoria</v>
      </c>
      <c r="I1325" t="str">
        <f>VLOOKUP($E1325,[1]LUTs!$AA$2:$AG$194, 4, FALSE)</f>
        <v>Dryland horticulture</v>
      </c>
      <c r="J1325" t="str">
        <f>VLOOKUP($E1325,[1]LUTs!$AA$2:$AG$194,5,FALSE)</f>
        <v>Horticulture</v>
      </c>
      <c r="K1325" t="str">
        <f>VLOOKUP($E1325,[1]LUTs!$AA$2:$AG$194,6,FALSE)</f>
        <v>Agriculture</v>
      </c>
      <c r="L1325" t="str">
        <f>VLOOKUP($E1325,[1]LUTs!$AA$2:$AG$194,7,FALSE)</f>
        <v>Dryland</v>
      </c>
    </row>
    <row r="1326" spans="1:12" x14ac:dyDescent="0.25">
      <c r="A1326">
        <v>4990</v>
      </c>
      <c r="B1326">
        <v>268</v>
      </c>
      <c r="C1326">
        <f t="shared" si="20"/>
        <v>67</v>
      </c>
      <c r="D1326">
        <v>2010</v>
      </c>
      <c r="E1326">
        <v>346</v>
      </c>
      <c r="F1326" t="str">
        <f>VLOOKUP($D1326,[1]LUTs!$D$2:$H$64, 2, FALSE)</f>
        <v>Corangamite</v>
      </c>
      <c r="G1326" t="s">
        <v>43</v>
      </c>
      <c r="H1326" t="str">
        <f>VLOOKUP(G1326,[1]LUTs!V$2:W$9, 2, FALSE)</f>
        <v>Victoria</v>
      </c>
      <c r="I1326" t="str">
        <f>VLOOKUP($E1326,[1]LUTs!$AA$2:$AG$194, 4, FALSE)</f>
        <v>Dryland horticulture</v>
      </c>
      <c r="J1326" t="str">
        <f>VLOOKUP($E1326,[1]LUTs!$AA$2:$AG$194,5,FALSE)</f>
        <v>Horticulture</v>
      </c>
      <c r="K1326" t="str">
        <f>VLOOKUP($E1326,[1]LUTs!$AA$2:$AG$194,6,FALSE)</f>
        <v>Agriculture</v>
      </c>
      <c r="L1326" t="str">
        <f>VLOOKUP($E1326,[1]LUTs!$AA$2:$AG$194,7,FALSE)</f>
        <v>Dryland</v>
      </c>
    </row>
    <row r="1327" spans="1:12" x14ac:dyDescent="0.25">
      <c r="A1327">
        <v>4847</v>
      </c>
      <c r="B1327">
        <v>17521</v>
      </c>
      <c r="C1327">
        <f t="shared" si="20"/>
        <v>4380.25</v>
      </c>
      <c r="D1327">
        <v>2010</v>
      </c>
      <c r="E1327">
        <v>349</v>
      </c>
      <c r="F1327" t="str">
        <f>VLOOKUP($D1327,[1]LUTs!$D$2:$H$64, 2, FALSE)</f>
        <v>Corangamite</v>
      </c>
      <c r="G1327" t="s">
        <v>43</v>
      </c>
      <c r="H1327" t="str">
        <f>VLOOKUP(G1327,[1]LUTs!V$2:W$9, 2, FALSE)</f>
        <v>Victoria</v>
      </c>
      <c r="I1327" t="str">
        <f>VLOOKUP($E1327,[1]LUTs!$AA$2:$AG$194, 4, FALSE)</f>
        <v>Dryland horticulture</v>
      </c>
      <c r="J1327" t="str">
        <f>VLOOKUP($E1327,[1]LUTs!$AA$2:$AG$194,5,FALSE)</f>
        <v>Horticulture</v>
      </c>
      <c r="K1327" t="str">
        <f>VLOOKUP($E1327,[1]LUTs!$AA$2:$AG$194,6,FALSE)</f>
        <v>Agriculture</v>
      </c>
      <c r="L1327" t="str">
        <f>VLOOKUP($E1327,[1]LUTs!$AA$2:$AG$194,7,FALSE)</f>
        <v>Dryland</v>
      </c>
    </row>
    <row r="1328" spans="1:12" x14ac:dyDescent="0.25">
      <c r="A1328">
        <v>4801</v>
      </c>
      <c r="B1328">
        <v>6994</v>
      </c>
      <c r="C1328">
        <f t="shared" si="20"/>
        <v>1748.5</v>
      </c>
      <c r="D1328">
        <v>2010</v>
      </c>
      <c r="E1328">
        <v>353</v>
      </c>
      <c r="F1328" t="str">
        <f>VLOOKUP($D1328,[1]LUTs!$D$2:$H$64, 2, FALSE)</f>
        <v>Corangamite</v>
      </c>
      <c r="G1328" t="s">
        <v>43</v>
      </c>
      <c r="H1328" t="str">
        <f>VLOOKUP(G1328,[1]LUTs!V$2:W$9, 2, FALSE)</f>
        <v>Victoria</v>
      </c>
      <c r="I1328" t="str">
        <f>VLOOKUP($E1328,[1]LUTs!$AA$2:$AG$194, 4, FALSE)</f>
        <v>Dryland horticulture</v>
      </c>
      <c r="J1328" t="str">
        <f>VLOOKUP($E1328,[1]LUTs!$AA$2:$AG$194,5,FALSE)</f>
        <v>Horticulture</v>
      </c>
      <c r="K1328" t="str">
        <f>VLOOKUP($E1328,[1]LUTs!$AA$2:$AG$194,6,FALSE)</f>
        <v>Agriculture</v>
      </c>
      <c r="L1328" t="str">
        <f>VLOOKUP($E1328,[1]LUTs!$AA$2:$AG$194,7,FALSE)</f>
        <v>Dryland</v>
      </c>
    </row>
    <row r="1329" spans="1:12" x14ac:dyDescent="0.25">
      <c r="A1329">
        <v>4827</v>
      </c>
      <c r="B1329">
        <v>3821</v>
      </c>
      <c r="C1329">
        <f t="shared" si="20"/>
        <v>955.25</v>
      </c>
      <c r="D1329">
        <v>2010</v>
      </c>
      <c r="E1329">
        <v>364</v>
      </c>
      <c r="F1329" t="str">
        <f>VLOOKUP($D1329,[1]LUTs!$D$2:$H$64, 2, FALSE)</f>
        <v>Corangamite</v>
      </c>
      <c r="G1329" t="s">
        <v>43</v>
      </c>
      <c r="H1329" t="str">
        <f>VLOOKUP(G1329,[1]LUTs!V$2:W$9, 2, FALSE)</f>
        <v>Victoria</v>
      </c>
      <c r="I1329" t="str">
        <f>VLOOKUP($E1329,[1]LUTs!$AA$2:$AG$194, 4, FALSE)</f>
        <v>Land in transition</v>
      </c>
      <c r="J1329" t="str">
        <f>VLOOKUP($E1329,[1]LUTs!$AA$2:$AG$194,5,FALSE)</f>
        <v>Livestock production</v>
      </c>
      <c r="K1329" t="str">
        <f>VLOOKUP($E1329,[1]LUTs!$AA$2:$AG$194,6,FALSE)</f>
        <v>Agriculture</v>
      </c>
      <c r="L1329" t="str">
        <f>VLOOKUP($E1329,[1]LUTs!$AA$2:$AG$194,7,FALSE)</f>
        <v>Dryland</v>
      </c>
    </row>
    <row r="1330" spans="1:12" x14ac:dyDescent="0.25">
      <c r="A1330">
        <v>4829</v>
      </c>
      <c r="B1330">
        <v>123</v>
      </c>
      <c r="C1330">
        <f t="shared" si="20"/>
        <v>30.75</v>
      </c>
      <c r="D1330">
        <v>2010</v>
      </c>
      <c r="E1330">
        <v>511</v>
      </c>
      <c r="F1330" t="str">
        <f>VLOOKUP($D1330,[1]LUTs!$D$2:$H$64, 2, FALSE)</f>
        <v>Corangamite</v>
      </c>
      <c r="G1330" t="s">
        <v>43</v>
      </c>
      <c r="H1330" t="str">
        <f>VLOOKUP(G1330,[1]LUTs!V$2:W$9, 2, FALSE)</f>
        <v>Victoria</v>
      </c>
      <c r="I1330" t="str">
        <f>VLOOKUP($E1330,[1]LUTs!$AA$2:$AG$194, 4, FALSE)</f>
        <v>Intensive plant production</v>
      </c>
      <c r="J1330" t="str">
        <f>VLOOKUP($E1330,[1]LUTs!$AA$2:$AG$194,5,FALSE)</f>
        <v>Horticulture</v>
      </c>
      <c r="K1330" t="str">
        <f>VLOOKUP($E1330,[1]LUTs!$AA$2:$AG$194,6,FALSE)</f>
        <v>Agriculture</v>
      </c>
      <c r="L1330" t="str">
        <f>VLOOKUP($E1330,[1]LUTs!$AA$2:$AG$194,7,FALSE)</f>
        <v>Irrigated</v>
      </c>
    </row>
    <row r="1331" spans="1:12" x14ac:dyDescent="0.25">
      <c r="A1331">
        <v>5000</v>
      </c>
      <c r="B1331">
        <v>15</v>
      </c>
      <c r="C1331">
        <f t="shared" si="20"/>
        <v>3.75</v>
      </c>
      <c r="D1331">
        <v>2010</v>
      </c>
      <c r="E1331">
        <v>513</v>
      </c>
      <c r="F1331" t="str">
        <f>VLOOKUP($D1331,[1]LUTs!$D$2:$H$64, 2, FALSE)</f>
        <v>Corangamite</v>
      </c>
      <c r="G1331" t="s">
        <v>43</v>
      </c>
      <c r="H1331" t="str">
        <f>VLOOKUP(G1331,[1]LUTs!V$2:W$9, 2, FALSE)</f>
        <v>Victoria</v>
      </c>
      <c r="I1331" t="str">
        <f>VLOOKUP($E1331,[1]LUTs!$AA$2:$AG$194, 4, FALSE)</f>
        <v>Intensive plant production</v>
      </c>
      <c r="J1331" t="str">
        <f>VLOOKUP($E1331,[1]LUTs!$AA$2:$AG$194,5,FALSE)</f>
        <v>Horticulture</v>
      </c>
      <c r="K1331" t="str">
        <f>VLOOKUP($E1331,[1]LUTs!$AA$2:$AG$194,6,FALSE)</f>
        <v>Agriculture</v>
      </c>
      <c r="L1331" t="str">
        <f>VLOOKUP($E1331,[1]LUTs!$AA$2:$AG$194,7,FALSE)</f>
        <v>Irrigated</v>
      </c>
    </row>
    <row r="1332" spans="1:12" x14ac:dyDescent="0.25">
      <c r="A1332">
        <v>4833</v>
      </c>
      <c r="B1332">
        <v>12909</v>
      </c>
      <c r="C1332">
        <f t="shared" si="20"/>
        <v>3227.25</v>
      </c>
      <c r="D1332">
        <v>2010</v>
      </c>
      <c r="E1332">
        <v>523</v>
      </c>
      <c r="F1332" t="str">
        <f>VLOOKUP($D1332,[1]LUTs!$D$2:$H$64, 2, FALSE)</f>
        <v>Corangamite</v>
      </c>
      <c r="G1332" t="s">
        <v>43</v>
      </c>
      <c r="H1332" t="str">
        <f>VLOOKUP(G1332,[1]LUTs!V$2:W$9, 2, FALSE)</f>
        <v>Victoria</v>
      </c>
      <c r="I1332" t="str">
        <f>VLOOKUP($E1332,[1]LUTs!$AA$2:$AG$194, 4, FALSE)</f>
        <v>Intensive animal production</v>
      </c>
      <c r="J1332" t="str">
        <f>VLOOKUP($E1332,[1]LUTs!$AA$2:$AG$194,5,FALSE)</f>
        <v>Livestock production</v>
      </c>
      <c r="K1332" t="str">
        <f>VLOOKUP($E1332,[1]LUTs!$AA$2:$AG$194,6,FALSE)</f>
        <v>Agriculture</v>
      </c>
      <c r="L1332" t="str">
        <f>VLOOKUP($E1332,[1]LUTs!$AA$2:$AG$194,7,FALSE)</f>
        <v>Dryland</v>
      </c>
    </row>
    <row r="1333" spans="1:12" x14ac:dyDescent="0.25">
      <c r="A1333">
        <v>4911</v>
      </c>
      <c r="B1333">
        <v>1471</v>
      </c>
      <c r="C1333">
        <f t="shared" si="20"/>
        <v>367.75</v>
      </c>
      <c r="D1333">
        <v>2010</v>
      </c>
      <c r="E1333">
        <v>524</v>
      </c>
      <c r="F1333" t="str">
        <f>VLOOKUP($D1333,[1]LUTs!$D$2:$H$64, 2, FALSE)</f>
        <v>Corangamite</v>
      </c>
      <c r="G1333" t="s">
        <v>43</v>
      </c>
      <c r="H1333" t="str">
        <f>VLOOKUP(G1333,[1]LUTs!V$2:W$9, 2, FALSE)</f>
        <v>Victoria</v>
      </c>
      <c r="I1333" t="str">
        <f>VLOOKUP($E1333,[1]LUTs!$AA$2:$AG$194, 4, FALSE)</f>
        <v>Intensive animal production</v>
      </c>
      <c r="J1333" t="str">
        <f>VLOOKUP($E1333,[1]LUTs!$AA$2:$AG$194,5,FALSE)</f>
        <v>Livestock production</v>
      </c>
      <c r="K1333" t="str">
        <f>VLOOKUP($E1333,[1]LUTs!$AA$2:$AG$194,6,FALSE)</f>
        <v>Agriculture</v>
      </c>
      <c r="L1333" t="str">
        <f>VLOOKUP($E1333,[1]LUTs!$AA$2:$AG$194,7,FALSE)</f>
        <v>Dryland</v>
      </c>
    </row>
    <row r="1334" spans="1:12" x14ac:dyDescent="0.25">
      <c r="A1334">
        <v>4987</v>
      </c>
      <c r="B1334">
        <v>110</v>
      </c>
      <c r="C1334">
        <f t="shared" si="20"/>
        <v>27.5</v>
      </c>
      <c r="D1334">
        <v>2010</v>
      </c>
      <c r="E1334">
        <v>525</v>
      </c>
      <c r="F1334" t="str">
        <f>VLOOKUP($D1334,[1]LUTs!$D$2:$H$64, 2, FALSE)</f>
        <v>Corangamite</v>
      </c>
      <c r="G1334" t="s">
        <v>43</v>
      </c>
      <c r="H1334" t="str">
        <f>VLOOKUP(G1334,[1]LUTs!V$2:W$9, 2, FALSE)</f>
        <v>Victoria</v>
      </c>
      <c r="I1334" t="str">
        <f>VLOOKUP($E1334,[1]LUTs!$AA$2:$AG$194, 4, FALSE)</f>
        <v>Intensive animal production</v>
      </c>
      <c r="J1334" t="str">
        <f>VLOOKUP($E1334,[1]LUTs!$AA$2:$AG$194,5,FALSE)</f>
        <v>Livestock production</v>
      </c>
      <c r="K1334" t="str">
        <f>VLOOKUP($E1334,[1]LUTs!$AA$2:$AG$194,6,FALSE)</f>
        <v>Agriculture</v>
      </c>
      <c r="L1334" t="str">
        <f>VLOOKUP($E1334,[1]LUTs!$AA$2:$AG$194,7,FALSE)</f>
        <v>Dryland</v>
      </c>
    </row>
    <row r="1335" spans="1:12" x14ac:dyDescent="0.25">
      <c r="A1335">
        <v>4931</v>
      </c>
      <c r="B1335">
        <v>687</v>
      </c>
      <c r="C1335">
        <f t="shared" si="20"/>
        <v>171.75</v>
      </c>
      <c r="D1335">
        <v>2010</v>
      </c>
      <c r="E1335">
        <v>526</v>
      </c>
      <c r="F1335" t="str">
        <f>VLOOKUP($D1335,[1]LUTs!$D$2:$H$64, 2, FALSE)</f>
        <v>Corangamite</v>
      </c>
      <c r="G1335" t="s">
        <v>43</v>
      </c>
      <c r="H1335" t="str">
        <f>VLOOKUP(G1335,[1]LUTs!V$2:W$9, 2, FALSE)</f>
        <v>Victoria</v>
      </c>
      <c r="I1335" t="str">
        <f>VLOOKUP($E1335,[1]LUTs!$AA$2:$AG$194, 4, FALSE)</f>
        <v>Intensive animal production</v>
      </c>
      <c r="J1335" t="str">
        <f>VLOOKUP($E1335,[1]LUTs!$AA$2:$AG$194,5,FALSE)</f>
        <v>Livestock production</v>
      </c>
      <c r="K1335" t="str">
        <f>VLOOKUP($E1335,[1]LUTs!$AA$2:$AG$194,6,FALSE)</f>
        <v>Agriculture</v>
      </c>
      <c r="L1335" t="str">
        <f>VLOOKUP($E1335,[1]LUTs!$AA$2:$AG$194,7,FALSE)</f>
        <v>Dryland</v>
      </c>
    </row>
    <row r="1336" spans="1:12" x14ac:dyDescent="0.25">
      <c r="A1336">
        <v>4981</v>
      </c>
      <c r="B1336">
        <v>109</v>
      </c>
      <c r="C1336">
        <f t="shared" si="20"/>
        <v>27.25</v>
      </c>
      <c r="D1336">
        <v>2010</v>
      </c>
      <c r="E1336">
        <v>527</v>
      </c>
      <c r="F1336" t="str">
        <f>VLOOKUP($D1336,[1]LUTs!$D$2:$H$64, 2, FALSE)</f>
        <v>Corangamite</v>
      </c>
      <c r="G1336" t="s">
        <v>43</v>
      </c>
      <c r="H1336" t="str">
        <f>VLOOKUP(G1336,[1]LUTs!V$2:W$9, 2, FALSE)</f>
        <v>Victoria</v>
      </c>
      <c r="I1336" t="str">
        <f>VLOOKUP($E1336,[1]LUTs!$AA$2:$AG$194, 4, FALSE)</f>
        <v>Intensive animal production</v>
      </c>
      <c r="J1336" t="str">
        <f>VLOOKUP($E1336,[1]LUTs!$AA$2:$AG$194,5,FALSE)</f>
        <v>Livestock production</v>
      </c>
      <c r="K1336" t="str">
        <f>VLOOKUP($E1336,[1]LUTs!$AA$2:$AG$194,6,FALSE)</f>
        <v>Agriculture</v>
      </c>
      <c r="L1336" t="str">
        <f>VLOOKUP($E1336,[1]LUTs!$AA$2:$AG$194,7,FALSE)</f>
        <v>Dryland</v>
      </c>
    </row>
    <row r="1337" spans="1:12" x14ac:dyDescent="0.25">
      <c r="A1337">
        <v>4822</v>
      </c>
      <c r="B1337">
        <v>5562</v>
      </c>
      <c r="C1337">
        <f t="shared" si="20"/>
        <v>1390.5</v>
      </c>
      <c r="D1337">
        <v>2010</v>
      </c>
      <c r="E1337">
        <v>530</v>
      </c>
      <c r="F1337" t="str">
        <f>VLOOKUP($D1337,[1]LUTs!$D$2:$H$64, 2, FALSE)</f>
        <v>Corangamite</v>
      </c>
      <c r="G1337" t="s">
        <v>43</v>
      </c>
      <c r="H1337" t="str">
        <f>VLOOKUP(G1337,[1]LUTs!V$2:W$9, 2, FALSE)</f>
        <v>Victoria</v>
      </c>
      <c r="I1337" t="str">
        <f>VLOOKUP($E1337,[1]LUTs!$AA$2:$AG$194, 4, FALSE)</f>
        <v>Urban intensive uses</v>
      </c>
      <c r="J1337" t="str">
        <f>VLOOKUP($E1337,[1]LUTs!$AA$2:$AG$194,5,FALSE)</f>
        <v>Intensive uses</v>
      </c>
      <c r="K1337" t="str">
        <f>VLOOKUP($E1337,[1]LUTs!$AA$2:$AG$194,6,FALSE)</f>
        <v>Non-agriculture</v>
      </c>
      <c r="L1337" t="str">
        <f>VLOOKUP($E1337,[1]LUTs!$AA$2:$AG$194,7,FALSE)</f>
        <v>Dryland</v>
      </c>
    </row>
    <row r="1338" spans="1:12" x14ac:dyDescent="0.25">
      <c r="A1338">
        <v>4820</v>
      </c>
      <c r="B1338">
        <v>4286</v>
      </c>
      <c r="C1338">
        <f t="shared" si="20"/>
        <v>1071.5</v>
      </c>
      <c r="D1338">
        <v>2010</v>
      </c>
      <c r="E1338">
        <v>531</v>
      </c>
      <c r="F1338" t="str">
        <f>VLOOKUP($D1338,[1]LUTs!$D$2:$H$64, 2, FALSE)</f>
        <v>Corangamite</v>
      </c>
      <c r="G1338" t="s">
        <v>43</v>
      </c>
      <c r="H1338" t="str">
        <f>VLOOKUP(G1338,[1]LUTs!V$2:W$9, 2, FALSE)</f>
        <v>Victoria</v>
      </c>
      <c r="I1338" t="str">
        <f>VLOOKUP($E1338,[1]LUTs!$AA$2:$AG$194, 4, FALSE)</f>
        <v>Urban intensive uses</v>
      </c>
      <c r="J1338" t="str">
        <f>VLOOKUP($E1338,[1]LUTs!$AA$2:$AG$194,5,FALSE)</f>
        <v>Intensive uses</v>
      </c>
      <c r="K1338" t="str">
        <f>VLOOKUP($E1338,[1]LUTs!$AA$2:$AG$194,6,FALSE)</f>
        <v>Non-agriculture</v>
      </c>
      <c r="L1338" t="str">
        <f>VLOOKUP($E1338,[1]LUTs!$AA$2:$AG$194,7,FALSE)</f>
        <v>Dryland</v>
      </c>
    </row>
    <row r="1339" spans="1:12" x14ac:dyDescent="0.25">
      <c r="A1339">
        <v>4825</v>
      </c>
      <c r="B1339">
        <v>292</v>
      </c>
      <c r="C1339">
        <f t="shared" si="20"/>
        <v>73</v>
      </c>
      <c r="D1339">
        <v>2010</v>
      </c>
      <c r="E1339">
        <v>532</v>
      </c>
      <c r="F1339" t="str">
        <f>VLOOKUP($D1339,[1]LUTs!$D$2:$H$64, 2, FALSE)</f>
        <v>Corangamite</v>
      </c>
      <c r="G1339" t="s">
        <v>43</v>
      </c>
      <c r="H1339" t="str">
        <f>VLOOKUP(G1339,[1]LUTs!V$2:W$9, 2, FALSE)</f>
        <v>Victoria</v>
      </c>
      <c r="I1339" t="str">
        <f>VLOOKUP($E1339,[1]LUTs!$AA$2:$AG$194, 4, FALSE)</f>
        <v>Urban intensive uses</v>
      </c>
      <c r="J1339" t="str">
        <f>VLOOKUP($E1339,[1]LUTs!$AA$2:$AG$194,5,FALSE)</f>
        <v>Intensive uses</v>
      </c>
      <c r="K1339" t="str">
        <f>VLOOKUP($E1339,[1]LUTs!$AA$2:$AG$194,6,FALSE)</f>
        <v>Non-agriculture</v>
      </c>
      <c r="L1339" t="str">
        <f>VLOOKUP($E1339,[1]LUTs!$AA$2:$AG$194,7,FALSE)</f>
        <v>Dryland</v>
      </c>
    </row>
    <row r="1340" spans="1:12" x14ac:dyDescent="0.25">
      <c r="A1340">
        <v>4821</v>
      </c>
      <c r="B1340">
        <v>788</v>
      </c>
      <c r="C1340">
        <f t="shared" si="20"/>
        <v>197</v>
      </c>
      <c r="D1340">
        <v>2010</v>
      </c>
      <c r="E1340">
        <v>533</v>
      </c>
      <c r="F1340" t="str">
        <f>VLOOKUP($D1340,[1]LUTs!$D$2:$H$64, 2, FALSE)</f>
        <v>Corangamite</v>
      </c>
      <c r="G1340" t="s">
        <v>43</v>
      </c>
      <c r="H1340" t="str">
        <f>VLOOKUP(G1340,[1]LUTs!V$2:W$9, 2, FALSE)</f>
        <v>Victoria</v>
      </c>
      <c r="I1340" t="str">
        <f>VLOOKUP($E1340,[1]LUTs!$AA$2:$AG$194, 4, FALSE)</f>
        <v>Urban intensive uses</v>
      </c>
      <c r="J1340" t="str">
        <f>VLOOKUP($E1340,[1]LUTs!$AA$2:$AG$194,5,FALSE)</f>
        <v>Intensive uses</v>
      </c>
      <c r="K1340" t="str">
        <f>VLOOKUP($E1340,[1]LUTs!$AA$2:$AG$194,6,FALSE)</f>
        <v>Non-agriculture</v>
      </c>
      <c r="L1340" t="str">
        <f>VLOOKUP($E1340,[1]LUTs!$AA$2:$AG$194,7,FALSE)</f>
        <v>Dryland</v>
      </c>
    </row>
    <row r="1341" spans="1:12" x14ac:dyDescent="0.25">
      <c r="A1341">
        <v>4857</v>
      </c>
      <c r="B1341">
        <v>411</v>
      </c>
      <c r="C1341">
        <f t="shared" si="20"/>
        <v>102.75</v>
      </c>
      <c r="D1341">
        <v>2010</v>
      </c>
      <c r="E1341">
        <v>534</v>
      </c>
      <c r="F1341" t="str">
        <f>VLOOKUP($D1341,[1]LUTs!$D$2:$H$64, 2, FALSE)</f>
        <v>Corangamite</v>
      </c>
      <c r="G1341" t="s">
        <v>43</v>
      </c>
      <c r="H1341" t="str">
        <f>VLOOKUP(G1341,[1]LUTs!V$2:W$9, 2, FALSE)</f>
        <v>Victoria</v>
      </c>
      <c r="I1341" t="str">
        <f>VLOOKUP($E1341,[1]LUTs!$AA$2:$AG$194, 4, FALSE)</f>
        <v>Urban intensive uses</v>
      </c>
      <c r="J1341" t="str">
        <f>VLOOKUP($E1341,[1]LUTs!$AA$2:$AG$194,5,FALSE)</f>
        <v>Intensive uses</v>
      </c>
      <c r="K1341" t="str">
        <f>VLOOKUP($E1341,[1]LUTs!$AA$2:$AG$194,6,FALSE)</f>
        <v>Non-agriculture</v>
      </c>
      <c r="L1341" t="str">
        <f>VLOOKUP($E1341,[1]LUTs!$AA$2:$AG$194,7,FALSE)</f>
        <v>Dryland</v>
      </c>
    </row>
    <row r="1342" spans="1:12" x14ac:dyDescent="0.25">
      <c r="A1342">
        <v>4951</v>
      </c>
      <c r="B1342">
        <v>204</v>
      </c>
      <c r="C1342">
        <f t="shared" si="20"/>
        <v>51</v>
      </c>
      <c r="D1342">
        <v>2010</v>
      </c>
      <c r="E1342">
        <v>535</v>
      </c>
      <c r="F1342" t="str">
        <f>VLOOKUP($D1342,[1]LUTs!$D$2:$H$64, 2, FALSE)</f>
        <v>Corangamite</v>
      </c>
      <c r="G1342" t="s">
        <v>43</v>
      </c>
      <c r="H1342" t="str">
        <f>VLOOKUP(G1342,[1]LUTs!V$2:W$9, 2, FALSE)</f>
        <v>Victoria</v>
      </c>
      <c r="I1342" t="str">
        <f>VLOOKUP($E1342,[1]LUTs!$AA$2:$AG$194, 4, FALSE)</f>
        <v>Urban intensive uses</v>
      </c>
      <c r="J1342" t="str">
        <f>VLOOKUP($E1342,[1]LUTs!$AA$2:$AG$194,5,FALSE)</f>
        <v>Intensive uses</v>
      </c>
      <c r="K1342" t="str">
        <f>VLOOKUP($E1342,[1]LUTs!$AA$2:$AG$194,6,FALSE)</f>
        <v>Non-agriculture</v>
      </c>
      <c r="L1342" t="str">
        <f>VLOOKUP($E1342,[1]LUTs!$AA$2:$AG$194,7,FALSE)</f>
        <v>Dryland</v>
      </c>
    </row>
    <row r="1343" spans="1:12" x14ac:dyDescent="0.25">
      <c r="A1343">
        <v>4941</v>
      </c>
      <c r="B1343">
        <v>455</v>
      </c>
      <c r="C1343">
        <f t="shared" si="20"/>
        <v>113.75</v>
      </c>
      <c r="D1343">
        <v>2010</v>
      </c>
      <c r="E1343">
        <v>536</v>
      </c>
      <c r="F1343" t="str">
        <f>VLOOKUP($D1343,[1]LUTs!$D$2:$H$64, 2, FALSE)</f>
        <v>Corangamite</v>
      </c>
      <c r="G1343" t="s">
        <v>43</v>
      </c>
      <c r="H1343" t="str">
        <f>VLOOKUP(G1343,[1]LUTs!V$2:W$9, 2, FALSE)</f>
        <v>Victoria</v>
      </c>
      <c r="I1343" t="str">
        <f>VLOOKUP($E1343,[1]LUTs!$AA$2:$AG$194, 4, FALSE)</f>
        <v>Urban intensive uses</v>
      </c>
      <c r="J1343" t="str">
        <f>VLOOKUP($E1343,[1]LUTs!$AA$2:$AG$194,5,FALSE)</f>
        <v>Intensive uses</v>
      </c>
      <c r="K1343" t="str">
        <f>VLOOKUP($E1343,[1]LUTs!$AA$2:$AG$194,6,FALSE)</f>
        <v>Non-agriculture</v>
      </c>
      <c r="L1343" t="str">
        <f>VLOOKUP($E1343,[1]LUTs!$AA$2:$AG$194,7,FALSE)</f>
        <v>Dryland</v>
      </c>
    </row>
    <row r="1344" spans="1:12" x14ac:dyDescent="0.25">
      <c r="A1344">
        <v>4831</v>
      </c>
      <c r="B1344">
        <v>712</v>
      </c>
      <c r="C1344">
        <f t="shared" si="20"/>
        <v>178</v>
      </c>
      <c r="D1344">
        <v>2010</v>
      </c>
      <c r="E1344">
        <v>537</v>
      </c>
      <c r="F1344" t="str">
        <f>VLOOKUP($D1344,[1]LUTs!$D$2:$H$64, 2, FALSE)</f>
        <v>Corangamite</v>
      </c>
      <c r="G1344" t="s">
        <v>43</v>
      </c>
      <c r="H1344" t="str">
        <f>VLOOKUP(G1344,[1]LUTs!V$2:W$9, 2, FALSE)</f>
        <v>Victoria</v>
      </c>
      <c r="I1344" t="str">
        <f>VLOOKUP($E1344,[1]LUTs!$AA$2:$AG$194, 4, FALSE)</f>
        <v>Urban intensive uses</v>
      </c>
      <c r="J1344" t="str">
        <f>VLOOKUP($E1344,[1]LUTs!$AA$2:$AG$194,5,FALSE)</f>
        <v>Intensive uses</v>
      </c>
      <c r="K1344" t="str">
        <f>VLOOKUP($E1344,[1]LUTs!$AA$2:$AG$194,6,FALSE)</f>
        <v>Non-agriculture</v>
      </c>
      <c r="L1344" t="str">
        <f>VLOOKUP($E1344,[1]LUTs!$AA$2:$AG$194,7,FALSE)</f>
        <v>Dryland</v>
      </c>
    </row>
    <row r="1345" spans="1:12" x14ac:dyDescent="0.25">
      <c r="A1345">
        <v>4783</v>
      </c>
      <c r="B1345">
        <v>86932</v>
      </c>
      <c r="C1345">
        <f t="shared" si="20"/>
        <v>21733</v>
      </c>
      <c r="D1345">
        <v>2010</v>
      </c>
      <c r="E1345">
        <v>541</v>
      </c>
      <c r="F1345" t="str">
        <f>VLOOKUP($D1345,[1]LUTs!$D$2:$H$64, 2, FALSE)</f>
        <v>Corangamite</v>
      </c>
      <c r="G1345" t="s">
        <v>43</v>
      </c>
      <c r="H1345" t="str">
        <f>VLOOKUP(G1345,[1]LUTs!V$2:W$9, 2, FALSE)</f>
        <v>Victoria</v>
      </c>
      <c r="I1345" t="str">
        <f>VLOOKUP($E1345,[1]LUTs!$AA$2:$AG$194, 4, FALSE)</f>
        <v>Urban intensive uses</v>
      </c>
      <c r="J1345" t="str">
        <f>VLOOKUP($E1345,[1]LUTs!$AA$2:$AG$194,5,FALSE)</f>
        <v>Intensive uses</v>
      </c>
      <c r="K1345" t="str">
        <f>VLOOKUP($E1345,[1]LUTs!$AA$2:$AG$194,6,FALSE)</f>
        <v>Non-agriculture</v>
      </c>
      <c r="L1345" t="str">
        <f>VLOOKUP($E1345,[1]LUTs!$AA$2:$AG$194,7,FALSE)</f>
        <v>Dryland</v>
      </c>
    </row>
    <row r="1346" spans="1:12" x14ac:dyDescent="0.25">
      <c r="A1346">
        <v>4777</v>
      </c>
      <c r="B1346">
        <v>190332</v>
      </c>
      <c r="C1346">
        <f t="shared" ref="C1346:C1409" si="21">B1346/4</f>
        <v>47583</v>
      </c>
      <c r="D1346">
        <v>2010</v>
      </c>
      <c r="E1346">
        <v>542</v>
      </c>
      <c r="F1346" t="str">
        <f>VLOOKUP($D1346,[1]LUTs!$D$2:$H$64, 2, FALSE)</f>
        <v>Corangamite</v>
      </c>
      <c r="G1346" t="s">
        <v>43</v>
      </c>
      <c r="H1346" t="str">
        <f>VLOOKUP(G1346,[1]LUTs!V$2:W$9, 2, FALSE)</f>
        <v>Victoria</v>
      </c>
      <c r="I1346" t="str">
        <f>VLOOKUP($E1346,[1]LUTs!$AA$2:$AG$194, 4, FALSE)</f>
        <v>Rural residential and farm infrastructure</v>
      </c>
      <c r="J1346" t="str">
        <f>VLOOKUP($E1346,[1]LUTs!$AA$2:$AG$194,5,FALSE)</f>
        <v>Intensive uses</v>
      </c>
      <c r="K1346" t="str">
        <f>VLOOKUP($E1346,[1]LUTs!$AA$2:$AG$194,6,FALSE)</f>
        <v>Non-agriculture</v>
      </c>
      <c r="L1346" t="str">
        <f>VLOOKUP($E1346,[1]LUTs!$AA$2:$AG$194,7,FALSE)</f>
        <v>Dryland</v>
      </c>
    </row>
    <row r="1347" spans="1:12" x14ac:dyDescent="0.25">
      <c r="A1347">
        <v>4781</v>
      </c>
      <c r="B1347">
        <v>78904</v>
      </c>
      <c r="C1347">
        <f t="shared" si="21"/>
        <v>19726</v>
      </c>
      <c r="D1347">
        <v>2010</v>
      </c>
      <c r="E1347">
        <v>543</v>
      </c>
      <c r="F1347" t="str">
        <f>VLOOKUP($D1347,[1]LUTs!$D$2:$H$64, 2, FALSE)</f>
        <v>Corangamite</v>
      </c>
      <c r="G1347" t="s">
        <v>43</v>
      </c>
      <c r="H1347" t="str">
        <f>VLOOKUP(G1347,[1]LUTs!V$2:W$9, 2, FALSE)</f>
        <v>Victoria</v>
      </c>
      <c r="I1347" t="str">
        <f>VLOOKUP($E1347,[1]LUTs!$AA$2:$AG$194, 4, FALSE)</f>
        <v>Rural residential and farm infrastructure</v>
      </c>
      <c r="J1347" t="str">
        <f>VLOOKUP($E1347,[1]LUTs!$AA$2:$AG$194,5,FALSE)</f>
        <v>Intensive uses</v>
      </c>
      <c r="K1347" t="str">
        <f>VLOOKUP($E1347,[1]LUTs!$AA$2:$AG$194,6,FALSE)</f>
        <v>Non-agriculture</v>
      </c>
      <c r="L1347" t="str">
        <f>VLOOKUP($E1347,[1]LUTs!$AA$2:$AG$194,7,FALSE)</f>
        <v>Dryland</v>
      </c>
    </row>
    <row r="1348" spans="1:12" x14ac:dyDescent="0.25">
      <c r="A1348">
        <v>4804</v>
      </c>
      <c r="B1348">
        <v>6224</v>
      </c>
      <c r="C1348">
        <f t="shared" si="21"/>
        <v>1556</v>
      </c>
      <c r="D1348">
        <v>2010</v>
      </c>
      <c r="E1348">
        <v>551</v>
      </c>
      <c r="F1348" t="str">
        <f>VLOOKUP($D1348,[1]LUTs!$D$2:$H$64, 2, FALSE)</f>
        <v>Corangamite</v>
      </c>
      <c r="G1348" t="s">
        <v>43</v>
      </c>
      <c r="H1348" t="str">
        <f>VLOOKUP(G1348,[1]LUTs!V$2:W$9, 2, FALSE)</f>
        <v>Victoria</v>
      </c>
      <c r="I1348" t="str">
        <f>VLOOKUP($E1348,[1]LUTs!$AA$2:$AG$194, 4, FALSE)</f>
        <v>Urban intensive uses</v>
      </c>
      <c r="J1348" t="str">
        <f>VLOOKUP($E1348,[1]LUTs!$AA$2:$AG$194,5,FALSE)</f>
        <v>Intensive uses</v>
      </c>
      <c r="K1348" t="str">
        <f>VLOOKUP($E1348,[1]LUTs!$AA$2:$AG$194,6,FALSE)</f>
        <v>Non-agriculture</v>
      </c>
      <c r="L1348" t="str">
        <f>VLOOKUP($E1348,[1]LUTs!$AA$2:$AG$194,7,FALSE)</f>
        <v>Dryland</v>
      </c>
    </row>
    <row r="1349" spans="1:12" x14ac:dyDescent="0.25">
      <c r="A1349">
        <v>4802</v>
      </c>
      <c r="B1349">
        <v>24338</v>
      </c>
      <c r="C1349">
        <f t="shared" si="21"/>
        <v>6084.5</v>
      </c>
      <c r="D1349">
        <v>2010</v>
      </c>
      <c r="E1349">
        <v>552</v>
      </c>
      <c r="F1349" t="str">
        <f>VLOOKUP($D1349,[1]LUTs!$D$2:$H$64, 2, FALSE)</f>
        <v>Corangamite</v>
      </c>
      <c r="G1349" t="s">
        <v>43</v>
      </c>
      <c r="H1349" t="str">
        <f>VLOOKUP(G1349,[1]LUTs!V$2:W$9, 2, FALSE)</f>
        <v>Victoria</v>
      </c>
      <c r="I1349" t="str">
        <f>VLOOKUP($E1349,[1]LUTs!$AA$2:$AG$194, 4, FALSE)</f>
        <v>Urban intensive uses</v>
      </c>
      <c r="J1349" t="str">
        <f>VLOOKUP($E1349,[1]LUTs!$AA$2:$AG$194,5,FALSE)</f>
        <v>Intensive uses</v>
      </c>
      <c r="K1349" t="str">
        <f>VLOOKUP($E1349,[1]LUTs!$AA$2:$AG$194,6,FALSE)</f>
        <v>Non-agriculture</v>
      </c>
      <c r="L1349" t="str">
        <f>VLOOKUP($E1349,[1]LUTs!$AA$2:$AG$194,7,FALSE)</f>
        <v>Dryland</v>
      </c>
    </row>
    <row r="1350" spans="1:12" x14ac:dyDescent="0.25">
      <c r="A1350">
        <v>4817</v>
      </c>
      <c r="B1350">
        <v>14317</v>
      </c>
      <c r="C1350">
        <f t="shared" si="21"/>
        <v>3579.25</v>
      </c>
      <c r="D1350">
        <v>2010</v>
      </c>
      <c r="E1350">
        <v>553</v>
      </c>
      <c r="F1350" t="str">
        <f>VLOOKUP($D1350,[1]LUTs!$D$2:$H$64, 2, FALSE)</f>
        <v>Corangamite</v>
      </c>
      <c r="G1350" t="s">
        <v>43</v>
      </c>
      <c r="H1350" t="str">
        <f>VLOOKUP(G1350,[1]LUTs!V$2:W$9, 2, FALSE)</f>
        <v>Victoria</v>
      </c>
      <c r="I1350" t="str">
        <f>VLOOKUP($E1350,[1]LUTs!$AA$2:$AG$194, 4, FALSE)</f>
        <v>Urban intensive uses</v>
      </c>
      <c r="J1350" t="str">
        <f>VLOOKUP($E1350,[1]LUTs!$AA$2:$AG$194,5,FALSE)</f>
        <v>Intensive uses</v>
      </c>
      <c r="K1350" t="str">
        <f>VLOOKUP($E1350,[1]LUTs!$AA$2:$AG$194,6,FALSE)</f>
        <v>Non-agriculture</v>
      </c>
      <c r="L1350" t="str">
        <f>VLOOKUP($E1350,[1]LUTs!$AA$2:$AG$194,7,FALSE)</f>
        <v>Dryland</v>
      </c>
    </row>
    <row r="1351" spans="1:12" x14ac:dyDescent="0.25">
      <c r="A1351">
        <v>4993</v>
      </c>
      <c r="B1351">
        <v>450</v>
      </c>
      <c r="C1351">
        <f t="shared" si="21"/>
        <v>112.5</v>
      </c>
      <c r="D1351">
        <v>2010</v>
      </c>
      <c r="E1351">
        <v>555</v>
      </c>
      <c r="F1351" t="str">
        <f>VLOOKUP($D1351,[1]LUTs!$D$2:$H$64, 2, FALSE)</f>
        <v>Corangamite</v>
      </c>
      <c r="G1351" t="s">
        <v>43</v>
      </c>
      <c r="H1351" t="str">
        <f>VLOOKUP(G1351,[1]LUTs!V$2:W$9, 2, FALSE)</f>
        <v>Victoria</v>
      </c>
      <c r="I1351" t="str">
        <f>VLOOKUP($E1351,[1]LUTs!$AA$2:$AG$194, 4, FALSE)</f>
        <v>Urban intensive uses</v>
      </c>
      <c r="J1351" t="str">
        <f>VLOOKUP($E1351,[1]LUTs!$AA$2:$AG$194,5,FALSE)</f>
        <v>Intensive uses</v>
      </c>
      <c r="K1351" t="str">
        <f>VLOOKUP($E1351,[1]LUTs!$AA$2:$AG$194,6,FALSE)</f>
        <v>Non-agriculture</v>
      </c>
      <c r="L1351" t="str">
        <f>VLOOKUP($E1351,[1]LUTs!$AA$2:$AG$194,7,FALSE)</f>
        <v>Dryland</v>
      </c>
    </row>
    <row r="1352" spans="1:12" x14ac:dyDescent="0.25">
      <c r="A1352">
        <v>4797</v>
      </c>
      <c r="B1352">
        <v>7269</v>
      </c>
      <c r="C1352">
        <f t="shared" si="21"/>
        <v>1817.25</v>
      </c>
      <c r="D1352">
        <v>2010</v>
      </c>
      <c r="E1352">
        <v>560</v>
      </c>
      <c r="F1352" t="str">
        <f>VLOOKUP($D1352,[1]LUTs!$D$2:$H$64, 2, FALSE)</f>
        <v>Corangamite</v>
      </c>
      <c r="G1352" t="s">
        <v>43</v>
      </c>
      <c r="H1352" t="str">
        <f>VLOOKUP(G1352,[1]LUTs!V$2:W$9, 2, FALSE)</f>
        <v>Victoria</v>
      </c>
      <c r="I1352" t="str">
        <f>VLOOKUP($E1352,[1]LUTs!$AA$2:$AG$194, 4, FALSE)</f>
        <v>Urban intensive uses</v>
      </c>
      <c r="J1352" t="str">
        <f>VLOOKUP($E1352,[1]LUTs!$AA$2:$AG$194,5,FALSE)</f>
        <v>Intensive uses</v>
      </c>
      <c r="K1352" t="str">
        <f>VLOOKUP($E1352,[1]LUTs!$AA$2:$AG$194,6,FALSE)</f>
        <v>Non-agriculture</v>
      </c>
      <c r="L1352" t="str">
        <f>VLOOKUP($E1352,[1]LUTs!$AA$2:$AG$194,7,FALSE)</f>
        <v>Dryland</v>
      </c>
    </row>
    <row r="1353" spans="1:12" x14ac:dyDescent="0.25">
      <c r="A1353">
        <v>5008</v>
      </c>
      <c r="B1353">
        <v>86</v>
      </c>
      <c r="C1353">
        <f t="shared" si="21"/>
        <v>21.5</v>
      </c>
      <c r="D1353">
        <v>2010</v>
      </c>
      <c r="E1353">
        <v>563</v>
      </c>
      <c r="F1353" t="str">
        <f>VLOOKUP($D1353,[1]LUTs!$D$2:$H$64, 2, FALSE)</f>
        <v>Corangamite</v>
      </c>
      <c r="G1353" t="s">
        <v>43</v>
      </c>
      <c r="H1353" t="str">
        <f>VLOOKUP(G1353,[1]LUTs!V$2:W$9, 2, FALSE)</f>
        <v>Victoria</v>
      </c>
      <c r="I1353" t="str">
        <f>VLOOKUP($E1353,[1]LUTs!$AA$2:$AG$194, 4, FALSE)</f>
        <v>Urban intensive uses</v>
      </c>
      <c r="J1353" t="str">
        <f>VLOOKUP($E1353,[1]LUTs!$AA$2:$AG$194,5,FALSE)</f>
        <v>Intensive uses</v>
      </c>
      <c r="K1353" t="str">
        <f>VLOOKUP($E1353,[1]LUTs!$AA$2:$AG$194,6,FALSE)</f>
        <v>Non-agriculture</v>
      </c>
      <c r="L1353" t="str">
        <f>VLOOKUP($E1353,[1]LUTs!$AA$2:$AG$194,7,FALSE)</f>
        <v>Dryland</v>
      </c>
    </row>
    <row r="1354" spans="1:12" x14ac:dyDescent="0.25">
      <c r="A1354">
        <v>4838</v>
      </c>
      <c r="B1354">
        <v>283</v>
      </c>
      <c r="C1354">
        <f t="shared" si="21"/>
        <v>70.75</v>
      </c>
      <c r="D1354">
        <v>2010</v>
      </c>
      <c r="E1354">
        <v>565</v>
      </c>
      <c r="F1354" t="str">
        <f>VLOOKUP($D1354,[1]LUTs!$D$2:$H$64, 2, FALSE)</f>
        <v>Corangamite</v>
      </c>
      <c r="G1354" t="s">
        <v>43</v>
      </c>
      <c r="H1354" t="str">
        <f>VLOOKUP(G1354,[1]LUTs!V$2:W$9, 2, FALSE)</f>
        <v>Victoria</v>
      </c>
      <c r="I1354" t="str">
        <f>VLOOKUP($E1354,[1]LUTs!$AA$2:$AG$194, 4, FALSE)</f>
        <v>Urban intensive uses</v>
      </c>
      <c r="J1354" t="str">
        <f>VLOOKUP($E1354,[1]LUTs!$AA$2:$AG$194,5,FALSE)</f>
        <v>Intensive uses</v>
      </c>
      <c r="K1354" t="str">
        <f>VLOOKUP($E1354,[1]LUTs!$AA$2:$AG$194,6,FALSE)</f>
        <v>Non-agriculture</v>
      </c>
      <c r="L1354" t="str">
        <f>VLOOKUP($E1354,[1]LUTs!$AA$2:$AG$194,7,FALSE)</f>
        <v>Dryland</v>
      </c>
    </row>
    <row r="1355" spans="1:12" x14ac:dyDescent="0.25">
      <c r="A1355">
        <v>4942</v>
      </c>
      <c r="B1355">
        <v>2</v>
      </c>
      <c r="C1355">
        <f t="shared" si="21"/>
        <v>0.5</v>
      </c>
      <c r="D1355">
        <v>2010</v>
      </c>
      <c r="E1355">
        <v>566</v>
      </c>
      <c r="F1355" t="str">
        <f>VLOOKUP($D1355,[1]LUTs!$D$2:$H$64, 2, FALSE)</f>
        <v>Corangamite</v>
      </c>
      <c r="G1355" t="s">
        <v>43</v>
      </c>
      <c r="H1355" t="str">
        <f>VLOOKUP(G1355,[1]LUTs!V$2:W$9, 2, FALSE)</f>
        <v>Victoria</v>
      </c>
      <c r="I1355" t="str">
        <f>VLOOKUP($E1355,[1]LUTs!$AA$2:$AG$194, 4, FALSE)</f>
        <v>Urban intensive uses</v>
      </c>
      <c r="J1355" t="str">
        <f>VLOOKUP($E1355,[1]LUTs!$AA$2:$AG$194,5,FALSE)</f>
        <v>Intensive uses</v>
      </c>
      <c r="K1355" t="str">
        <f>VLOOKUP($E1355,[1]LUTs!$AA$2:$AG$194,6,FALSE)</f>
        <v>Non-agriculture</v>
      </c>
      <c r="L1355" t="str">
        <f>VLOOKUP($E1355,[1]LUTs!$AA$2:$AG$194,7,FALSE)</f>
        <v>Dryland</v>
      </c>
    </row>
    <row r="1356" spans="1:12" x14ac:dyDescent="0.25">
      <c r="A1356">
        <v>4837</v>
      </c>
      <c r="B1356">
        <v>1586</v>
      </c>
      <c r="C1356">
        <f t="shared" si="21"/>
        <v>396.5</v>
      </c>
      <c r="D1356">
        <v>2010</v>
      </c>
      <c r="E1356">
        <v>567</v>
      </c>
      <c r="F1356" t="str">
        <f>VLOOKUP($D1356,[1]LUTs!$D$2:$H$64, 2, FALSE)</f>
        <v>Corangamite</v>
      </c>
      <c r="G1356" t="s">
        <v>43</v>
      </c>
      <c r="H1356" t="str">
        <f>VLOOKUP(G1356,[1]LUTs!V$2:W$9, 2, FALSE)</f>
        <v>Victoria</v>
      </c>
      <c r="I1356" t="str">
        <f>VLOOKUP($E1356,[1]LUTs!$AA$2:$AG$194, 4, FALSE)</f>
        <v>Urban intensive uses</v>
      </c>
      <c r="J1356" t="str">
        <f>VLOOKUP($E1356,[1]LUTs!$AA$2:$AG$194,5,FALSE)</f>
        <v>Intensive uses</v>
      </c>
      <c r="K1356" t="str">
        <f>VLOOKUP($E1356,[1]LUTs!$AA$2:$AG$194,6,FALSE)</f>
        <v>Non-agriculture</v>
      </c>
      <c r="L1356" t="str">
        <f>VLOOKUP($E1356,[1]LUTs!$AA$2:$AG$194,7,FALSE)</f>
        <v>Dryland</v>
      </c>
    </row>
    <row r="1357" spans="1:12" x14ac:dyDescent="0.25">
      <c r="A1357">
        <v>4848</v>
      </c>
      <c r="B1357">
        <v>2</v>
      </c>
      <c r="C1357">
        <f t="shared" si="21"/>
        <v>0.5</v>
      </c>
      <c r="D1357">
        <v>2010</v>
      </c>
      <c r="E1357">
        <v>570</v>
      </c>
      <c r="F1357" t="str">
        <f>VLOOKUP($D1357,[1]LUTs!$D$2:$H$64, 2, FALSE)</f>
        <v>Corangamite</v>
      </c>
      <c r="G1357" t="s">
        <v>43</v>
      </c>
      <c r="H1357" t="str">
        <f>VLOOKUP(G1357,[1]LUTs!V$2:W$9, 2, FALSE)</f>
        <v>Victoria</v>
      </c>
      <c r="I1357" t="str">
        <f>VLOOKUP($E1357,[1]LUTs!$AA$2:$AG$194, 4, FALSE)</f>
        <v>Urban intensive uses</v>
      </c>
      <c r="J1357" t="str">
        <f>VLOOKUP($E1357,[1]LUTs!$AA$2:$AG$194,5,FALSE)</f>
        <v>Intensive uses</v>
      </c>
      <c r="K1357" t="str">
        <f>VLOOKUP($E1357,[1]LUTs!$AA$2:$AG$194,6,FALSE)</f>
        <v>Non-agriculture</v>
      </c>
      <c r="L1357" t="str">
        <f>VLOOKUP($E1357,[1]LUTs!$AA$2:$AG$194,7,FALSE)</f>
        <v>Dryland</v>
      </c>
    </row>
    <row r="1358" spans="1:12" x14ac:dyDescent="0.25">
      <c r="A1358">
        <v>4936</v>
      </c>
      <c r="B1358">
        <v>5486</v>
      </c>
      <c r="C1358">
        <f t="shared" si="21"/>
        <v>1371.5</v>
      </c>
      <c r="D1358">
        <v>2010</v>
      </c>
      <c r="E1358">
        <v>571</v>
      </c>
      <c r="F1358" t="str">
        <f>VLOOKUP($D1358,[1]LUTs!$D$2:$H$64, 2, FALSE)</f>
        <v>Corangamite</v>
      </c>
      <c r="G1358" t="s">
        <v>43</v>
      </c>
      <c r="H1358" t="str">
        <f>VLOOKUP(G1358,[1]LUTs!V$2:W$9, 2, FALSE)</f>
        <v>Victoria</v>
      </c>
      <c r="I1358" t="str">
        <f>VLOOKUP($E1358,[1]LUTs!$AA$2:$AG$194, 4, FALSE)</f>
        <v>Urban intensive uses</v>
      </c>
      <c r="J1358" t="str">
        <f>VLOOKUP($E1358,[1]LUTs!$AA$2:$AG$194,5,FALSE)</f>
        <v>Intensive uses</v>
      </c>
      <c r="K1358" t="str">
        <f>VLOOKUP($E1358,[1]LUTs!$AA$2:$AG$194,6,FALSE)</f>
        <v>Non-agriculture</v>
      </c>
      <c r="L1358" t="str">
        <f>VLOOKUP($E1358,[1]LUTs!$AA$2:$AG$194,7,FALSE)</f>
        <v>Dryland</v>
      </c>
    </row>
    <row r="1359" spans="1:12" x14ac:dyDescent="0.25">
      <c r="A1359">
        <v>4779</v>
      </c>
      <c r="B1359">
        <v>162482</v>
      </c>
      <c r="C1359">
        <f t="shared" si="21"/>
        <v>40620.5</v>
      </c>
      <c r="D1359">
        <v>2010</v>
      </c>
      <c r="E1359">
        <v>572</v>
      </c>
      <c r="F1359" t="str">
        <f>VLOOKUP($D1359,[1]LUTs!$D$2:$H$64, 2, FALSE)</f>
        <v>Corangamite</v>
      </c>
      <c r="G1359" t="s">
        <v>43</v>
      </c>
      <c r="H1359" t="str">
        <f>VLOOKUP(G1359,[1]LUTs!V$2:W$9, 2, FALSE)</f>
        <v>Victoria</v>
      </c>
      <c r="I1359" t="str">
        <f>VLOOKUP($E1359,[1]LUTs!$AA$2:$AG$194, 4, FALSE)</f>
        <v>Urban intensive uses</v>
      </c>
      <c r="J1359" t="str">
        <f>VLOOKUP($E1359,[1]LUTs!$AA$2:$AG$194,5,FALSE)</f>
        <v>Intensive uses</v>
      </c>
      <c r="K1359" t="str">
        <f>VLOOKUP($E1359,[1]LUTs!$AA$2:$AG$194,6,FALSE)</f>
        <v>Non-agriculture</v>
      </c>
      <c r="L1359" t="str">
        <f>VLOOKUP($E1359,[1]LUTs!$AA$2:$AG$194,7,FALSE)</f>
        <v>Dryland</v>
      </c>
    </row>
    <row r="1360" spans="1:12" x14ac:dyDescent="0.25">
      <c r="A1360">
        <v>4845</v>
      </c>
      <c r="B1360">
        <v>578</v>
      </c>
      <c r="C1360">
        <f t="shared" si="21"/>
        <v>144.5</v>
      </c>
      <c r="D1360">
        <v>2010</v>
      </c>
      <c r="E1360">
        <v>573</v>
      </c>
      <c r="F1360" t="str">
        <f>VLOOKUP($D1360,[1]LUTs!$D$2:$H$64, 2, FALSE)</f>
        <v>Corangamite</v>
      </c>
      <c r="G1360" t="s">
        <v>43</v>
      </c>
      <c r="H1360" t="str">
        <f>VLOOKUP(G1360,[1]LUTs!V$2:W$9, 2, FALSE)</f>
        <v>Victoria</v>
      </c>
      <c r="I1360" t="str">
        <f>VLOOKUP($E1360,[1]LUTs!$AA$2:$AG$194, 4, FALSE)</f>
        <v>Urban intensive uses</v>
      </c>
      <c r="J1360" t="str">
        <f>VLOOKUP($E1360,[1]LUTs!$AA$2:$AG$194,5,FALSE)</f>
        <v>Intensive uses</v>
      </c>
      <c r="K1360" t="str">
        <f>VLOOKUP($E1360,[1]LUTs!$AA$2:$AG$194,6,FALSE)</f>
        <v>Non-agriculture</v>
      </c>
      <c r="L1360" t="str">
        <f>VLOOKUP($E1360,[1]LUTs!$AA$2:$AG$194,7,FALSE)</f>
        <v>Dryland</v>
      </c>
    </row>
    <row r="1361" spans="1:12" x14ac:dyDescent="0.25">
      <c r="A1361">
        <v>4974</v>
      </c>
      <c r="B1361">
        <v>3</v>
      </c>
      <c r="C1361">
        <f t="shared" si="21"/>
        <v>0.75</v>
      </c>
      <c r="D1361">
        <v>2010</v>
      </c>
      <c r="E1361">
        <v>574</v>
      </c>
      <c r="F1361" t="str">
        <f>VLOOKUP($D1361,[1]LUTs!$D$2:$H$64, 2, FALSE)</f>
        <v>Corangamite</v>
      </c>
      <c r="G1361" t="s">
        <v>43</v>
      </c>
      <c r="H1361" t="str">
        <f>VLOOKUP(G1361,[1]LUTs!V$2:W$9, 2, FALSE)</f>
        <v>Victoria</v>
      </c>
      <c r="I1361" t="str">
        <f>VLOOKUP($E1361,[1]LUTs!$AA$2:$AG$194, 4, FALSE)</f>
        <v>Urban intensive uses</v>
      </c>
      <c r="J1361" t="str">
        <f>VLOOKUP($E1361,[1]LUTs!$AA$2:$AG$194,5,FALSE)</f>
        <v>Intensive uses</v>
      </c>
      <c r="K1361" t="str">
        <f>VLOOKUP($E1361,[1]LUTs!$AA$2:$AG$194,6,FALSE)</f>
        <v>Non-agriculture</v>
      </c>
      <c r="L1361" t="str">
        <f>VLOOKUP($E1361,[1]LUTs!$AA$2:$AG$194,7,FALSE)</f>
        <v>Dryland</v>
      </c>
    </row>
    <row r="1362" spans="1:12" x14ac:dyDescent="0.25">
      <c r="A1362">
        <v>4823</v>
      </c>
      <c r="B1362">
        <v>3320</v>
      </c>
      <c r="C1362">
        <f t="shared" si="21"/>
        <v>830</v>
      </c>
      <c r="D1362">
        <v>2010</v>
      </c>
      <c r="E1362">
        <v>575</v>
      </c>
      <c r="F1362" t="str">
        <f>VLOOKUP($D1362,[1]LUTs!$D$2:$H$64, 2, FALSE)</f>
        <v>Corangamite</v>
      </c>
      <c r="G1362" t="s">
        <v>43</v>
      </c>
      <c r="H1362" t="str">
        <f>VLOOKUP(G1362,[1]LUTs!V$2:W$9, 2, FALSE)</f>
        <v>Victoria</v>
      </c>
      <c r="I1362" t="str">
        <f>VLOOKUP($E1362,[1]LUTs!$AA$2:$AG$194, 4, FALSE)</f>
        <v>Urban intensive uses</v>
      </c>
      <c r="J1362" t="str">
        <f>VLOOKUP($E1362,[1]LUTs!$AA$2:$AG$194,5,FALSE)</f>
        <v>Intensive uses</v>
      </c>
      <c r="K1362" t="str">
        <f>VLOOKUP($E1362,[1]LUTs!$AA$2:$AG$194,6,FALSE)</f>
        <v>Non-agriculture</v>
      </c>
      <c r="L1362" t="str">
        <f>VLOOKUP($E1362,[1]LUTs!$AA$2:$AG$194,7,FALSE)</f>
        <v>Dryland</v>
      </c>
    </row>
    <row r="1363" spans="1:12" x14ac:dyDescent="0.25">
      <c r="A1363">
        <v>4855</v>
      </c>
      <c r="B1363">
        <v>2313</v>
      </c>
      <c r="C1363">
        <f t="shared" si="21"/>
        <v>578.25</v>
      </c>
      <c r="D1363">
        <v>2010</v>
      </c>
      <c r="E1363">
        <v>580</v>
      </c>
      <c r="F1363" t="str">
        <f>VLOOKUP($D1363,[1]LUTs!$D$2:$H$64, 2, FALSE)</f>
        <v>Corangamite</v>
      </c>
      <c r="G1363" t="s">
        <v>43</v>
      </c>
      <c r="H1363" t="str">
        <f>VLOOKUP(G1363,[1]LUTs!V$2:W$9, 2, FALSE)</f>
        <v>Victoria</v>
      </c>
      <c r="I1363" t="str">
        <f>VLOOKUP($E1363,[1]LUTs!$AA$2:$AG$194, 4, FALSE)</f>
        <v>Mining and waste</v>
      </c>
      <c r="J1363" t="str">
        <f>VLOOKUP($E1363,[1]LUTs!$AA$2:$AG$194,5,FALSE)</f>
        <v>Intensive uses</v>
      </c>
      <c r="K1363" t="str">
        <f>VLOOKUP($E1363,[1]LUTs!$AA$2:$AG$194,6,FALSE)</f>
        <v>Non-agriculture</v>
      </c>
      <c r="L1363" t="str">
        <f>VLOOKUP($E1363,[1]LUTs!$AA$2:$AG$194,7,FALSE)</f>
        <v>Dryland</v>
      </c>
    </row>
    <row r="1364" spans="1:12" x14ac:dyDescent="0.25">
      <c r="A1364">
        <v>4864</v>
      </c>
      <c r="B1364">
        <v>73</v>
      </c>
      <c r="C1364">
        <f t="shared" si="21"/>
        <v>18.25</v>
      </c>
      <c r="D1364">
        <v>2010</v>
      </c>
      <c r="E1364">
        <v>581</v>
      </c>
      <c r="F1364" t="str">
        <f>VLOOKUP($D1364,[1]LUTs!$D$2:$H$64, 2, FALSE)</f>
        <v>Corangamite</v>
      </c>
      <c r="G1364" t="s">
        <v>43</v>
      </c>
      <c r="H1364" t="str">
        <f>VLOOKUP(G1364,[1]LUTs!V$2:W$9, 2, FALSE)</f>
        <v>Victoria</v>
      </c>
      <c r="I1364" t="str">
        <f>VLOOKUP($E1364,[1]LUTs!$AA$2:$AG$194, 4, FALSE)</f>
        <v>Mining and waste</v>
      </c>
      <c r="J1364" t="str">
        <f>VLOOKUP($E1364,[1]LUTs!$AA$2:$AG$194,5,FALSE)</f>
        <v>Intensive uses</v>
      </c>
      <c r="K1364" t="str">
        <f>VLOOKUP($E1364,[1]LUTs!$AA$2:$AG$194,6,FALSE)</f>
        <v>Non-agriculture</v>
      </c>
      <c r="L1364" t="str">
        <f>VLOOKUP($E1364,[1]LUTs!$AA$2:$AG$194,7,FALSE)</f>
        <v>Dryland</v>
      </c>
    </row>
    <row r="1365" spans="1:12" x14ac:dyDescent="0.25">
      <c r="A1365">
        <v>4830</v>
      </c>
      <c r="B1365">
        <v>13845</v>
      </c>
      <c r="C1365">
        <f t="shared" si="21"/>
        <v>3461.25</v>
      </c>
      <c r="D1365">
        <v>2010</v>
      </c>
      <c r="E1365">
        <v>582</v>
      </c>
      <c r="F1365" t="str">
        <f>VLOOKUP($D1365,[1]LUTs!$D$2:$H$64, 2, FALSE)</f>
        <v>Corangamite</v>
      </c>
      <c r="G1365" t="s">
        <v>43</v>
      </c>
      <c r="H1365" t="str">
        <f>VLOOKUP(G1365,[1]LUTs!V$2:W$9, 2, FALSE)</f>
        <v>Victoria</v>
      </c>
      <c r="I1365" t="str">
        <f>VLOOKUP($E1365,[1]LUTs!$AA$2:$AG$194, 4, FALSE)</f>
        <v>Mining and waste</v>
      </c>
      <c r="J1365" t="str">
        <f>VLOOKUP($E1365,[1]LUTs!$AA$2:$AG$194,5,FALSE)</f>
        <v>Intensive uses</v>
      </c>
      <c r="K1365" t="str">
        <f>VLOOKUP($E1365,[1]LUTs!$AA$2:$AG$194,6,FALSE)</f>
        <v>Non-agriculture</v>
      </c>
      <c r="L1365" t="str">
        <f>VLOOKUP($E1365,[1]LUTs!$AA$2:$AG$194,7,FALSE)</f>
        <v>Dryland</v>
      </c>
    </row>
    <row r="1366" spans="1:12" x14ac:dyDescent="0.25">
      <c r="A1366">
        <v>4835</v>
      </c>
      <c r="B1366">
        <v>1580</v>
      </c>
      <c r="C1366">
        <f t="shared" si="21"/>
        <v>395</v>
      </c>
      <c r="D1366">
        <v>2010</v>
      </c>
      <c r="E1366">
        <v>584</v>
      </c>
      <c r="F1366" t="str">
        <f>VLOOKUP($D1366,[1]LUTs!$D$2:$H$64, 2, FALSE)</f>
        <v>Corangamite</v>
      </c>
      <c r="G1366" t="s">
        <v>43</v>
      </c>
      <c r="H1366" t="str">
        <f>VLOOKUP(G1366,[1]LUTs!V$2:W$9, 2, FALSE)</f>
        <v>Victoria</v>
      </c>
      <c r="I1366" t="str">
        <f>VLOOKUP($E1366,[1]LUTs!$AA$2:$AG$194, 4, FALSE)</f>
        <v>Mining and waste</v>
      </c>
      <c r="J1366" t="str">
        <f>VLOOKUP($E1366,[1]LUTs!$AA$2:$AG$194,5,FALSE)</f>
        <v>Intensive uses</v>
      </c>
      <c r="K1366" t="str">
        <f>VLOOKUP($E1366,[1]LUTs!$AA$2:$AG$194,6,FALSE)</f>
        <v>Non-agriculture</v>
      </c>
      <c r="L1366" t="str">
        <f>VLOOKUP($E1366,[1]LUTs!$AA$2:$AG$194,7,FALSE)</f>
        <v>Dryland</v>
      </c>
    </row>
    <row r="1367" spans="1:12" x14ac:dyDescent="0.25">
      <c r="A1367">
        <v>4854</v>
      </c>
      <c r="B1367">
        <v>1122</v>
      </c>
      <c r="C1367">
        <f t="shared" si="21"/>
        <v>280.5</v>
      </c>
      <c r="D1367">
        <v>2010</v>
      </c>
      <c r="E1367">
        <v>590</v>
      </c>
      <c r="F1367" t="str">
        <f>VLOOKUP($D1367,[1]LUTs!$D$2:$H$64, 2, FALSE)</f>
        <v>Corangamite</v>
      </c>
      <c r="G1367" t="s">
        <v>43</v>
      </c>
      <c r="H1367" t="str">
        <f>VLOOKUP(G1367,[1]LUTs!V$2:W$9, 2, FALSE)</f>
        <v>Victoria</v>
      </c>
      <c r="I1367" t="str">
        <f>VLOOKUP($E1367,[1]LUTs!$AA$2:$AG$194, 4, FALSE)</f>
        <v>Mining and waste</v>
      </c>
      <c r="J1367" t="str">
        <f>VLOOKUP($E1367,[1]LUTs!$AA$2:$AG$194,5,FALSE)</f>
        <v>Intensive uses</v>
      </c>
      <c r="K1367" t="str">
        <f>VLOOKUP($E1367,[1]LUTs!$AA$2:$AG$194,6,FALSE)</f>
        <v>Non-agriculture</v>
      </c>
      <c r="L1367" t="str">
        <f>VLOOKUP($E1367,[1]LUTs!$AA$2:$AG$194,7,FALSE)</f>
        <v>Dryland</v>
      </c>
    </row>
    <row r="1368" spans="1:12" x14ac:dyDescent="0.25">
      <c r="A1368">
        <v>4832</v>
      </c>
      <c r="B1368">
        <v>416</v>
      </c>
      <c r="C1368">
        <f t="shared" si="21"/>
        <v>104</v>
      </c>
      <c r="D1368">
        <v>2010</v>
      </c>
      <c r="E1368">
        <v>592</v>
      </c>
      <c r="F1368" t="str">
        <f>VLOOKUP($D1368,[1]LUTs!$D$2:$H$64, 2, FALSE)</f>
        <v>Corangamite</v>
      </c>
      <c r="G1368" t="s">
        <v>43</v>
      </c>
      <c r="H1368" t="str">
        <f>VLOOKUP(G1368,[1]LUTs!V$2:W$9, 2, FALSE)</f>
        <v>Victoria</v>
      </c>
      <c r="I1368" t="str">
        <f>VLOOKUP($E1368,[1]LUTs!$AA$2:$AG$194, 4, FALSE)</f>
        <v>Mining and waste</v>
      </c>
      <c r="J1368" t="str">
        <f>VLOOKUP($E1368,[1]LUTs!$AA$2:$AG$194,5,FALSE)</f>
        <v>Intensive uses</v>
      </c>
      <c r="K1368" t="str">
        <f>VLOOKUP($E1368,[1]LUTs!$AA$2:$AG$194,6,FALSE)</f>
        <v>Non-agriculture</v>
      </c>
      <c r="L1368" t="str">
        <f>VLOOKUP($E1368,[1]LUTs!$AA$2:$AG$194,7,FALSE)</f>
        <v>Dryland</v>
      </c>
    </row>
    <row r="1369" spans="1:12" x14ac:dyDescent="0.25">
      <c r="A1369">
        <v>4798</v>
      </c>
      <c r="B1369">
        <v>2886</v>
      </c>
      <c r="C1369">
        <f t="shared" si="21"/>
        <v>721.5</v>
      </c>
      <c r="D1369">
        <v>2010</v>
      </c>
      <c r="E1369">
        <v>595</v>
      </c>
      <c r="F1369" t="str">
        <f>VLOOKUP($D1369,[1]LUTs!$D$2:$H$64, 2, FALSE)</f>
        <v>Corangamite</v>
      </c>
      <c r="G1369" t="s">
        <v>43</v>
      </c>
      <c r="H1369" t="str">
        <f>VLOOKUP(G1369,[1]LUTs!V$2:W$9, 2, FALSE)</f>
        <v>Victoria</v>
      </c>
      <c r="I1369" t="str">
        <f>VLOOKUP($E1369,[1]LUTs!$AA$2:$AG$194, 4, FALSE)</f>
        <v>Mining and waste</v>
      </c>
      <c r="J1369" t="str">
        <f>VLOOKUP($E1369,[1]LUTs!$AA$2:$AG$194,5,FALSE)</f>
        <v>Intensive uses</v>
      </c>
      <c r="K1369" t="str">
        <f>VLOOKUP($E1369,[1]LUTs!$AA$2:$AG$194,6,FALSE)</f>
        <v>Non-agriculture</v>
      </c>
      <c r="L1369" t="str">
        <f>VLOOKUP($E1369,[1]LUTs!$AA$2:$AG$194,7,FALSE)</f>
        <v>Dryland</v>
      </c>
    </row>
    <row r="1370" spans="1:12" x14ac:dyDescent="0.25">
      <c r="A1370">
        <v>4803</v>
      </c>
      <c r="B1370">
        <v>163733</v>
      </c>
      <c r="C1370">
        <f t="shared" si="21"/>
        <v>40933.25</v>
      </c>
      <c r="D1370">
        <v>2010</v>
      </c>
      <c r="E1370">
        <v>610</v>
      </c>
      <c r="F1370" t="str">
        <f>VLOOKUP($D1370,[1]LUTs!$D$2:$H$64, 2, FALSE)</f>
        <v>Corangamite</v>
      </c>
      <c r="G1370" t="s">
        <v>43</v>
      </c>
      <c r="H1370" t="str">
        <f>VLOOKUP(G1370,[1]LUTs!V$2:W$9, 2, FALSE)</f>
        <v>Victoria</v>
      </c>
      <c r="I1370" t="str">
        <f>VLOOKUP($E1370,[1]LUTs!$AA$2:$AG$194, 4, FALSE)</f>
        <v>Water</v>
      </c>
      <c r="J1370" t="str">
        <f>VLOOKUP($E1370,[1]LUTs!$AA$2:$AG$194,5,FALSE)</f>
        <v>Water</v>
      </c>
      <c r="K1370" t="str">
        <f>VLOOKUP($E1370,[1]LUTs!$AA$2:$AG$194,6,FALSE)</f>
        <v>Non-agriculture</v>
      </c>
      <c r="L1370" t="str">
        <f>VLOOKUP($E1370,[1]LUTs!$AA$2:$AG$194,7,FALSE)</f>
        <v>Dryland</v>
      </c>
    </row>
    <row r="1371" spans="1:12" x14ac:dyDescent="0.25">
      <c r="A1371">
        <v>4930</v>
      </c>
      <c r="B1371">
        <v>14</v>
      </c>
      <c r="C1371">
        <f t="shared" si="21"/>
        <v>3.5</v>
      </c>
      <c r="D1371">
        <v>2010</v>
      </c>
      <c r="E1371">
        <v>611</v>
      </c>
      <c r="F1371" t="str">
        <f>VLOOKUP($D1371,[1]LUTs!$D$2:$H$64, 2, FALSE)</f>
        <v>Corangamite</v>
      </c>
      <c r="G1371" t="s">
        <v>43</v>
      </c>
      <c r="H1371" t="str">
        <f>VLOOKUP(G1371,[1]LUTs!V$2:W$9, 2, FALSE)</f>
        <v>Victoria</v>
      </c>
      <c r="I1371" t="str">
        <f>VLOOKUP($E1371,[1]LUTs!$AA$2:$AG$194, 4, FALSE)</f>
        <v>Water</v>
      </c>
      <c r="J1371" t="str">
        <f>VLOOKUP($E1371,[1]LUTs!$AA$2:$AG$194,5,FALSE)</f>
        <v>Water</v>
      </c>
      <c r="K1371" t="str">
        <f>VLOOKUP($E1371,[1]LUTs!$AA$2:$AG$194,6,FALSE)</f>
        <v>Non-agriculture</v>
      </c>
      <c r="L1371" t="str">
        <f>VLOOKUP($E1371,[1]LUTs!$AA$2:$AG$194,7,FALSE)</f>
        <v>Dryland</v>
      </c>
    </row>
    <row r="1372" spans="1:12" x14ac:dyDescent="0.25">
      <c r="A1372">
        <v>4843</v>
      </c>
      <c r="B1372">
        <v>109</v>
      </c>
      <c r="C1372">
        <f t="shared" si="21"/>
        <v>27.25</v>
      </c>
      <c r="D1372">
        <v>2010</v>
      </c>
      <c r="E1372">
        <v>620</v>
      </c>
      <c r="F1372" t="str">
        <f>VLOOKUP($D1372,[1]LUTs!$D$2:$H$64, 2, FALSE)</f>
        <v>Corangamite</v>
      </c>
      <c r="G1372" t="s">
        <v>43</v>
      </c>
      <c r="H1372" t="str">
        <f>VLOOKUP(G1372,[1]LUTs!V$2:W$9, 2, FALSE)</f>
        <v>Victoria</v>
      </c>
      <c r="I1372" t="str">
        <f>VLOOKUP($E1372,[1]LUTs!$AA$2:$AG$194, 4, FALSE)</f>
        <v>Water</v>
      </c>
      <c r="J1372" t="str">
        <f>VLOOKUP($E1372,[1]LUTs!$AA$2:$AG$194,5,FALSE)</f>
        <v>Water</v>
      </c>
      <c r="K1372" t="str">
        <f>VLOOKUP($E1372,[1]LUTs!$AA$2:$AG$194,6,FALSE)</f>
        <v>Non-agriculture</v>
      </c>
      <c r="L1372" t="str">
        <f>VLOOKUP($E1372,[1]LUTs!$AA$2:$AG$194,7,FALSE)</f>
        <v>Dryland</v>
      </c>
    </row>
    <row r="1373" spans="1:12" x14ac:dyDescent="0.25">
      <c r="A1373">
        <v>4806</v>
      </c>
      <c r="B1373">
        <v>6167</v>
      </c>
      <c r="C1373">
        <f t="shared" si="21"/>
        <v>1541.75</v>
      </c>
      <c r="D1373">
        <v>2010</v>
      </c>
      <c r="E1373">
        <v>621</v>
      </c>
      <c r="F1373" t="str">
        <f>VLOOKUP($D1373,[1]LUTs!$D$2:$H$64, 2, FALSE)</f>
        <v>Corangamite</v>
      </c>
      <c r="G1373" t="s">
        <v>43</v>
      </c>
      <c r="H1373" t="str">
        <f>VLOOKUP(G1373,[1]LUTs!V$2:W$9, 2, FALSE)</f>
        <v>Victoria</v>
      </c>
      <c r="I1373" t="str">
        <f>VLOOKUP($E1373,[1]LUTs!$AA$2:$AG$194, 4, FALSE)</f>
        <v>Water</v>
      </c>
      <c r="J1373" t="str">
        <f>VLOOKUP($E1373,[1]LUTs!$AA$2:$AG$194,5,FALSE)</f>
        <v>Water</v>
      </c>
      <c r="K1373" t="str">
        <f>VLOOKUP($E1373,[1]LUTs!$AA$2:$AG$194,6,FALSE)</f>
        <v>Non-agriculture</v>
      </c>
      <c r="L1373" t="str">
        <f>VLOOKUP($E1373,[1]LUTs!$AA$2:$AG$194,7,FALSE)</f>
        <v>Dryland</v>
      </c>
    </row>
    <row r="1374" spans="1:12" x14ac:dyDescent="0.25">
      <c r="A1374">
        <v>4985</v>
      </c>
      <c r="B1374">
        <v>419</v>
      </c>
      <c r="C1374">
        <f t="shared" si="21"/>
        <v>104.75</v>
      </c>
      <c r="D1374">
        <v>2010</v>
      </c>
      <c r="E1374">
        <v>622</v>
      </c>
      <c r="F1374" t="str">
        <f>VLOOKUP($D1374,[1]LUTs!$D$2:$H$64, 2, FALSE)</f>
        <v>Corangamite</v>
      </c>
      <c r="G1374" t="s">
        <v>43</v>
      </c>
      <c r="H1374" t="str">
        <f>VLOOKUP(G1374,[1]LUTs!V$2:W$9, 2, FALSE)</f>
        <v>Victoria</v>
      </c>
      <c r="I1374" t="str">
        <f>VLOOKUP($E1374,[1]LUTs!$AA$2:$AG$194, 4, FALSE)</f>
        <v>Water</v>
      </c>
      <c r="J1374" t="str">
        <f>VLOOKUP($E1374,[1]LUTs!$AA$2:$AG$194,5,FALSE)</f>
        <v>Water</v>
      </c>
      <c r="K1374" t="str">
        <f>VLOOKUP($E1374,[1]LUTs!$AA$2:$AG$194,6,FALSE)</f>
        <v>Non-agriculture</v>
      </c>
      <c r="L1374" t="str">
        <f>VLOOKUP($E1374,[1]LUTs!$AA$2:$AG$194,7,FALSE)</f>
        <v>Dryland</v>
      </c>
    </row>
    <row r="1375" spans="1:12" x14ac:dyDescent="0.25">
      <c r="A1375">
        <v>4984</v>
      </c>
      <c r="B1375">
        <v>581</v>
      </c>
      <c r="C1375">
        <f t="shared" si="21"/>
        <v>145.25</v>
      </c>
      <c r="D1375">
        <v>2010</v>
      </c>
      <c r="E1375">
        <v>623</v>
      </c>
      <c r="F1375" t="str">
        <f>VLOOKUP($D1375,[1]LUTs!$D$2:$H$64, 2, FALSE)</f>
        <v>Corangamite</v>
      </c>
      <c r="G1375" t="s">
        <v>43</v>
      </c>
      <c r="H1375" t="str">
        <f>VLOOKUP(G1375,[1]LUTs!V$2:W$9, 2, FALSE)</f>
        <v>Victoria</v>
      </c>
      <c r="I1375" t="str">
        <f>VLOOKUP($E1375,[1]LUTs!$AA$2:$AG$194, 4, FALSE)</f>
        <v>Water</v>
      </c>
      <c r="J1375" t="str">
        <f>VLOOKUP($E1375,[1]LUTs!$AA$2:$AG$194,5,FALSE)</f>
        <v>Water</v>
      </c>
      <c r="K1375" t="str">
        <f>VLOOKUP($E1375,[1]LUTs!$AA$2:$AG$194,6,FALSE)</f>
        <v>Non-agriculture</v>
      </c>
      <c r="L1375" t="str">
        <f>VLOOKUP($E1375,[1]LUTs!$AA$2:$AG$194,7,FALSE)</f>
        <v>Dryland</v>
      </c>
    </row>
    <row r="1376" spans="1:12" x14ac:dyDescent="0.25">
      <c r="A1376">
        <v>5032</v>
      </c>
      <c r="B1376">
        <v>15</v>
      </c>
      <c r="C1376">
        <f t="shared" si="21"/>
        <v>3.75</v>
      </c>
      <c r="D1376">
        <v>2010</v>
      </c>
      <c r="E1376">
        <v>630</v>
      </c>
      <c r="F1376" t="str">
        <f>VLOOKUP($D1376,[1]LUTs!$D$2:$H$64, 2, FALSE)</f>
        <v>Corangamite</v>
      </c>
      <c r="G1376" t="s">
        <v>43</v>
      </c>
      <c r="H1376" t="str">
        <f>VLOOKUP(G1376,[1]LUTs!V$2:W$9, 2, FALSE)</f>
        <v>Victoria</v>
      </c>
      <c r="I1376" t="str">
        <f>VLOOKUP($E1376,[1]LUTs!$AA$2:$AG$194, 4, FALSE)</f>
        <v>Water</v>
      </c>
      <c r="J1376" t="str">
        <f>VLOOKUP($E1376,[1]LUTs!$AA$2:$AG$194,5,FALSE)</f>
        <v>Water</v>
      </c>
      <c r="K1376" t="str">
        <f>VLOOKUP($E1376,[1]LUTs!$AA$2:$AG$194,6,FALSE)</f>
        <v>Non-agriculture</v>
      </c>
      <c r="L1376" t="str">
        <f>VLOOKUP($E1376,[1]LUTs!$AA$2:$AG$194,7,FALSE)</f>
        <v>Dryland</v>
      </c>
    </row>
    <row r="1377" spans="1:12" x14ac:dyDescent="0.25">
      <c r="A1377">
        <v>4846</v>
      </c>
      <c r="B1377">
        <v>3</v>
      </c>
      <c r="C1377">
        <f t="shared" si="21"/>
        <v>0.75</v>
      </c>
      <c r="D1377">
        <v>2010</v>
      </c>
      <c r="E1377">
        <v>640</v>
      </c>
      <c r="F1377" t="str">
        <f>VLOOKUP($D1377,[1]LUTs!$D$2:$H$64, 2, FALSE)</f>
        <v>Corangamite</v>
      </c>
      <c r="G1377" t="s">
        <v>43</v>
      </c>
      <c r="H1377" t="str">
        <f>VLOOKUP(G1377,[1]LUTs!V$2:W$9, 2, FALSE)</f>
        <v>Victoria</v>
      </c>
      <c r="I1377" t="str">
        <f>VLOOKUP($E1377,[1]LUTs!$AA$2:$AG$194, 4, FALSE)</f>
        <v>Water</v>
      </c>
      <c r="J1377" t="str">
        <f>VLOOKUP($E1377,[1]LUTs!$AA$2:$AG$194,5,FALSE)</f>
        <v>Water</v>
      </c>
      <c r="K1377" t="str">
        <f>VLOOKUP($E1377,[1]LUTs!$AA$2:$AG$194,6,FALSE)</f>
        <v>Non-agriculture</v>
      </c>
      <c r="L1377" t="str">
        <f>VLOOKUP($E1377,[1]LUTs!$AA$2:$AG$194,7,FALSE)</f>
        <v>Dryland</v>
      </c>
    </row>
    <row r="1378" spans="1:12" x14ac:dyDescent="0.25">
      <c r="A1378">
        <v>4809</v>
      </c>
      <c r="B1378">
        <v>1655</v>
      </c>
      <c r="C1378">
        <f t="shared" si="21"/>
        <v>413.75</v>
      </c>
      <c r="D1378">
        <v>2010</v>
      </c>
      <c r="E1378">
        <v>641</v>
      </c>
      <c r="F1378" t="str">
        <f>VLOOKUP($D1378,[1]LUTs!$D$2:$H$64, 2, FALSE)</f>
        <v>Corangamite</v>
      </c>
      <c r="G1378" t="s">
        <v>43</v>
      </c>
      <c r="H1378" t="str">
        <f>VLOOKUP(G1378,[1]LUTs!V$2:W$9, 2, FALSE)</f>
        <v>Victoria</v>
      </c>
      <c r="I1378" t="str">
        <f>VLOOKUP($E1378,[1]LUTs!$AA$2:$AG$194, 4, FALSE)</f>
        <v>Water</v>
      </c>
      <c r="J1378" t="str">
        <f>VLOOKUP($E1378,[1]LUTs!$AA$2:$AG$194,5,FALSE)</f>
        <v>Water</v>
      </c>
      <c r="K1378" t="str">
        <f>VLOOKUP($E1378,[1]LUTs!$AA$2:$AG$194,6,FALSE)</f>
        <v>Non-agriculture</v>
      </c>
      <c r="L1378" t="str">
        <f>VLOOKUP($E1378,[1]LUTs!$AA$2:$AG$194,7,FALSE)</f>
        <v>Dryland</v>
      </c>
    </row>
    <row r="1379" spans="1:12" x14ac:dyDescent="0.25">
      <c r="A1379">
        <v>5006</v>
      </c>
      <c r="B1379">
        <v>6</v>
      </c>
      <c r="C1379">
        <f t="shared" si="21"/>
        <v>1.5</v>
      </c>
      <c r="D1379">
        <v>2010</v>
      </c>
      <c r="E1379">
        <v>651</v>
      </c>
      <c r="F1379" t="str">
        <f>VLOOKUP($D1379,[1]LUTs!$D$2:$H$64, 2, FALSE)</f>
        <v>Corangamite</v>
      </c>
      <c r="G1379" t="s">
        <v>43</v>
      </c>
      <c r="H1379" t="str">
        <f>VLOOKUP(G1379,[1]LUTs!V$2:W$9, 2, FALSE)</f>
        <v>Victoria</v>
      </c>
      <c r="I1379" t="str">
        <f>VLOOKUP($E1379,[1]LUTs!$AA$2:$AG$194, 4, FALSE)</f>
        <v>Water</v>
      </c>
      <c r="J1379" t="str">
        <f>VLOOKUP($E1379,[1]LUTs!$AA$2:$AG$194,5,FALSE)</f>
        <v>Water</v>
      </c>
      <c r="K1379" t="str">
        <f>VLOOKUP($E1379,[1]LUTs!$AA$2:$AG$194,6,FALSE)</f>
        <v>Non-agriculture</v>
      </c>
      <c r="L1379" t="str">
        <f>VLOOKUP($E1379,[1]LUTs!$AA$2:$AG$194,7,FALSE)</f>
        <v>Dryland</v>
      </c>
    </row>
    <row r="1380" spans="1:12" x14ac:dyDescent="0.25">
      <c r="A1380">
        <v>4703</v>
      </c>
      <c r="B1380">
        <v>318</v>
      </c>
      <c r="C1380">
        <f t="shared" si="21"/>
        <v>79.5</v>
      </c>
      <c r="D1380">
        <v>2020</v>
      </c>
      <c r="E1380">
        <v>110</v>
      </c>
      <c r="F1380" t="str">
        <f>VLOOKUP($D1380,[1]LUTs!$D$2:$H$64, 2, FALSE)</f>
        <v>East Gippsland</v>
      </c>
      <c r="G1380" t="s">
        <v>43</v>
      </c>
      <c r="H1380" t="str">
        <f>VLOOKUP(G1380,[1]LUTs!V$2:W$9, 2, FALSE)</f>
        <v>Victoria</v>
      </c>
      <c r="I1380" t="str">
        <f>VLOOKUP($E1380,[1]LUTs!$AA$2:$AG$194, 4, FALSE)</f>
        <v>Nature conservation</v>
      </c>
      <c r="J1380" t="str">
        <f>VLOOKUP($E1380,[1]LUTs!$AA$2:$AG$194,5,FALSE)</f>
        <v>Nature conservation</v>
      </c>
      <c r="K1380" t="str">
        <f>VLOOKUP($E1380,[1]LUTs!$AA$2:$AG$194,6,FALSE)</f>
        <v>Non-agriculture</v>
      </c>
      <c r="L1380" t="str">
        <f>VLOOKUP($E1380,[1]LUTs!$AA$2:$AG$194,7,FALSE)</f>
        <v>Dryland</v>
      </c>
    </row>
    <row r="1381" spans="1:12" x14ac:dyDescent="0.25">
      <c r="A1381">
        <v>4748</v>
      </c>
      <c r="B1381">
        <v>78294</v>
      </c>
      <c r="C1381">
        <f t="shared" si="21"/>
        <v>19573.5</v>
      </c>
      <c r="D1381">
        <v>2020</v>
      </c>
      <c r="E1381">
        <v>111</v>
      </c>
      <c r="F1381" t="str">
        <f>VLOOKUP($D1381,[1]LUTs!$D$2:$H$64, 2, FALSE)</f>
        <v>East Gippsland</v>
      </c>
      <c r="G1381" t="s">
        <v>43</v>
      </c>
      <c r="H1381" t="str">
        <f>VLOOKUP(G1381,[1]LUTs!V$2:W$9, 2, FALSE)</f>
        <v>Victoria</v>
      </c>
      <c r="I1381" t="str">
        <f>VLOOKUP($E1381,[1]LUTs!$AA$2:$AG$194, 4, FALSE)</f>
        <v>Nature conservation</v>
      </c>
      <c r="J1381" t="str">
        <f>VLOOKUP($E1381,[1]LUTs!$AA$2:$AG$194,5,FALSE)</f>
        <v>Nature conservation</v>
      </c>
      <c r="K1381" t="str">
        <f>VLOOKUP($E1381,[1]LUTs!$AA$2:$AG$194,6,FALSE)</f>
        <v>Non-agriculture</v>
      </c>
      <c r="L1381" t="str">
        <f>VLOOKUP($E1381,[1]LUTs!$AA$2:$AG$194,7,FALSE)</f>
        <v>Dryland</v>
      </c>
    </row>
    <row r="1382" spans="1:12" x14ac:dyDescent="0.25">
      <c r="A1382">
        <v>4704</v>
      </c>
      <c r="B1382">
        <v>2257582</v>
      </c>
      <c r="C1382">
        <f t="shared" si="21"/>
        <v>564395.5</v>
      </c>
      <c r="D1382">
        <v>2020</v>
      </c>
      <c r="E1382">
        <v>113</v>
      </c>
      <c r="F1382" t="str">
        <f>VLOOKUP($D1382,[1]LUTs!$D$2:$H$64, 2, FALSE)</f>
        <v>East Gippsland</v>
      </c>
      <c r="G1382" t="s">
        <v>43</v>
      </c>
      <c r="H1382" t="str">
        <f>VLOOKUP(G1382,[1]LUTs!V$2:W$9, 2, FALSE)</f>
        <v>Victoria</v>
      </c>
      <c r="I1382" t="str">
        <f>VLOOKUP($E1382,[1]LUTs!$AA$2:$AG$194, 4, FALSE)</f>
        <v>Nature conservation</v>
      </c>
      <c r="J1382" t="str">
        <f>VLOOKUP($E1382,[1]LUTs!$AA$2:$AG$194,5,FALSE)</f>
        <v>Nature conservation</v>
      </c>
      <c r="K1382" t="str">
        <f>VLOOKUP($E1382,[1]LUTs!$AA$2:$AG$194,6,FALSE)</f>
        <v>Non-agriculture</v>
      </c>
      <c r="L1382" t="str">
        <f>VLOOKUP($E1382,[1]LUTs!$AA$2:$AG$194,7,FALSE)</f>
        <v>Dryland</v>
      </c>
    </row>
    <row r="1383" spans="1:12" x14ac:dyDescent="0.25">
      <c r="A1383">
        <v>4819</v>
      </c>
      <c r="B1383">
        <v>66722</v>
      </c>
      <c r="C1383">
        <f t="shared" si="21"/>
        <v>16680.5</v>
      </c>
      <c r="D1383">
        <v>2020</v>
      </c>
      <c r="E1383">
        <v>114</v>
      </c>
      <c r="F1383" t="str">
        <f>VLOOKUP($D1383,[1]LUTs!$D$2:$H$64, 2, FALSE)</f>
        <v>East Gippsland</v>
      </c>
      <c r="G1383" t="s">
        <v>43</v>
      </c>
      <c r="H1383" t="str">
        <f>VLOOKUP(G1383,[1]LUTs!V$2:W$9, 2, FALSE)</f>
        <v>Victoria</v>
      </c>
      <c r="I1383" t="str">
        <f>VLOOKUP($E1383,[1]LUTs!$AA$2:$AG$194, 4, FALSE)</f>
        <v>Nature conservation</v>
      </c>
      <c r="J1383" t="str">
        <f>VLOOKUP($E1383,[1]LUTs!$AA$2:$AG$194,5,FALSE)</f>
        <v>Nature conservation</v>
      </c>
      <c r="K1383" t="str">
        <f>VLOOKUP($E1383,[1]LUTs!$AA$2:$AG$194,6,FALSE)</f>
        <v>Non-agriculture</v>
      </c>
      <c r="L1383" t="str">
        <f>VLOOKUP($E1383,[1]LUTs!$AA$2:$AG$194,7,FALSE)</f>
        <v>Dryland</v>
      </c>
    </row>
    <row r="1384" spans="1:12" x14ac:dyDescent="0.25">
      <c r="A1384">
        <v>4956</v>
      </c>
      <c r="B1384">
        <v>9973</v>
      </c>
      <c r="C1384">
        <f t="shared" si="21"/>
        <v>2493.25</v>
      </c>
      <c r="D1384">
        <v>2020</v>
      </c>
      <c r="E1384">
        <v>116</v>
      </c>
      <c r="F1384" t="str">
        <f>VLOOKUP($D1384,[1]LUTs!$D$2:$H$64, 2, FALSE)</f>
        <v>East Gippsland</v>
      </c>
      <c r="G1384" t="s">
        <v>43</v>
      </c>
      <c r="H1384" t="str">
        <f>VLOOKUP(G1384,[1]LUTs!V$2:W$9, 2, FALSE)</f>
        <v>Victoria</v>
      </c>
      <c r="I1384" t="str">
        <f>VLOOKUP($E1384,[1]LUTs!$AA$2:$AG$194, 4, FALSE)</f>
        <v>Nature conservation</v>
      </c>
      <c r="J1384" t="str">
        <f>VLOOKUP($E1384,[1]LUTs!$AA$2:$AG$194,5,FALSE)</f>
        <v>Nature conservation</v>
      </c>
      <c r="K1384" t="str">
        <f>VLOOKUP($E1384,[1]LUTs!$AA$2:$AG$194,6,FALSE)</f>
        <v>Non-agriculture</v>
      </c>
      <c r="L1384" t="str">
        <f>VLOOKUP($E1384,[1]LUTs!$AA$2:$AG$194,7,FALSE)</f>
        <v>Dryland</v>
      </c>
    </row>
    <row r="1385" spans="1:12" x14ac:dyDescent="0.25">
      <c r="A1385">
        <v>4733</v>
      </c>
      <c r="B1385">
        <v>194026</v>
      </c>
      <c r="C1385">
        <f t="shared" si="21"/>
        <v>48506.5</v>
      </c>
      <c r="D1385">
        <v>2020</v>
      </c>
      <c r="E1385">
        <v>117</v>
      </c>
      <c r="F1385" t="str">
        <f>VLOOKUP($D1385,[1]LUTs!$D$2:$H$64, 2, FALSE)</f>
        <v>East Gippsland</v>
      </c>
      <c r="G1385" t="s">
        <v>43</v>
      </c>
      <c r="H1385" t="str">
        <f>VLOOKUP(G1385,[1]LUTs!V$2:W$9, 2, FALSE)</f>
        <v>Victoria</v>
      </c>
      <c r="I1385" t="str">
        <f>VLOOKUP($E1385,[1]LUTs!$AA$2:$AG$194, 4, FALSE)</f>
        <v>Nature conservation</v>
      </c>
      <c r="J1385" t="str">
        <f>VLOOKUP($E1385,[1]LUTs!$AA$2:$AG$194,5,FALSE)</f>
        <v>Nature conservation</v>
      </c>
      <c r="K1385" t="str">
        <f>VLOOKUP($E1385,[1]LUTs!$AA$2:$AG$194,6,FALSE)</f>
        <v>Non-agriculture</v>
      </c>
      <c r="L1385" t="str">
        <f>VLOOKUP($E1385,[1]LUTs!$AA$2:$AG$194,7,FALSE)</f>
        <v>Dryland</v>
      </c>
    </row>
    <row r="1386" spans="1:12" x14ac:dyDescent="0.25">
      <c r="A1386">
        <v>4740</v>
      </c>
      <c r="B1386">
        <v>17494</v>
      </c>
      <c r="C1386">
        <f t="shared" si="21"/>
        <v>4373.5</v>
      </c>
      <c r="D1386">
        <v>2020</v>
      </c>
      <c r="E1386">
        <v>130</v>
      </c>
      <c r="F1386" t="str">
        <f>VLOOKUP($D1386,[1]LUTs!$D$2:$H$64, 2, FALSE)</f>
        <v>East Gippsland</v>
      </c>
      <c r="G1386" t="s">
        <v>43</v>
      </c>
      <c r="H1386" t="str">
        <f>VLOOKUP(G1386,[1]LUTs!V$2:W$9, 2, FALSE)</f>
        <v>Victoria</v>
      </c>
      <c r="I1386" t="str">
        <f>VLOOKUP($E1386,[1]LUTs!$AA$2:$AG$194, 4, FALSE)</f>
        <v>Minimal use</v>
      </c>
      <c r="J1386" t="str">
        <f>VLOOKUP($E1386,[1]LUTs!$AA$2:$AG$194,5,FALSE)</f>
        <v>Nature conservation</v>
      </c>
      <c r="K1386" t="str">
        <f>VLOOKUP($E1386,[1]LUTs!$AA$2:$AG$194,6,FALSE)</f>
        <v>Non-agriculture</v>
      </c>
      <c r="L1386" t="str">
        <f>VLOOKUP($E1386,[1]LUTs!$AA$2:$AG$194,7,FALSE)</f>
        <v>Dryland</v>
      </c>
    </row>
    <row r="1387" spans="1:12" x14ac:dyDescent="0.25">
      <c r="A1387">
        <v>4908</v>
      </c>
      <c r="B1387">
        <v>169</v>
      </c>
      <c r="C1387">
        <f t="shared" si="21"/>
        <v>42.25</v>
      </c>
      <c r="D1387">
        <v>2020</v>
      </c>
      <c r="E1387">
        <v>133</v>
      </c>
      <c r="F1387" t="str">
        <f>VLOOKUP($D1387,[1]LUTs!$D$2:$H$64, 2, FALSE)</f>
        <v>East Gippsland</v>
      </c>
      <c r="G1387" t="s">
        <v>43</v>
      </c>
      <c r="H1387" t="str">
        <f>VLOOKUP(G1387,[1]LUTs!V$2:W$9, 2, FALSE)</f>
        <v>Victoria</v>
      </c>
      <c r="I1387" t="str">
        <f>VLOOKUP($E1387,[1]LUTs!$AA$2:$AG$194, 4, FALSE)</f>
        <v>Minimal use</v>
      </c>
      <c r="J1387" t="str">
        <f>VLOOKUP($E1387,[1]LUTs!$AA$2:$AG$194,5,FALSE)</f>
        <v>Nature conservation</v>
      </c>
      <c r="K1387" t="str">
        <f>VLOOKUP($E1387,[1]LUTs!$AA$2:$AG$194,6,FALSE)</f>
        <v>Non-agriculture</v>
      </c>
      <c r="L1387" t="str">
        <f>VLOOKUP($E1387,[1]LUTs!$AA$2:$AG$194,7,FALSE)</f>
        <v>Dryland</v>
      </c>
    </row>
    <row r="1388" spans="1:12" x14ac:dyDescent="0.25">
      <c r="A1388">
        <v>4786</v>
      </c>
      <c r="B1388">
        <v>172</v>
      </c>
      <c r="C1388">
        <f t="shared" si="21"/>
        <v>43</v>
      </c>
      <c r="D1388">
        <v>2020</v>
      </c>
      <c r="E1388">
        <v>210</v>
      </c>
      <c r="F1388" t="str">
        <f>VLOOKUP($D1388,[1]LUTs!$D$2:$H$64, 2, FALSE)</f>
        <v>East Gippsland</v>
      </c>
      <c r="G1388" t="s">
        <v>43</v>
      </c>
      <c r="H1388" t="str">
        <f>VLOOKUP(G1388,[1]LUTs!V$2:W$9, 2, FALSE)</f>
        <v>Victoria</v>
      </c>
      <c r="I1388" t="str">
        <f>VLOOKUP($E1388,[1]LUTs!$AA$2:$AG$194, 4, FALSE)</f>
        <v>Grazing native vegetation</v>
      </c>
      <c r="J1388" t="str">
        <f>VLOOKUP($E1388,[1]LUTs!$AA$2:$AG$194,5,FALSE)</f>
        <v>Livestock production</v>
      </c>
      <c r="K1388" t="str">
        <f>VLOOKUP($E1388,[1]LUTs!$AA$2:$AG$194,6,FALSE)</f>
        <v>Agriculture</v>
      </c>
      <c r="L1388" t="str">
        <f>VLOOKUP($E1388,[1]LUTs!$AA$2:$AG$194,7,FALSE)</f>
        <v>Dryland</v>
      </c>
    </row>
    <row r="1389" spans="1:12" x14ac:dyDescent="0.25">
      <c r="A1389">
        <v>4720</v>
      </c>
      <c r="B1389">
        <v>4324364</v>
      </c>
      <c r="C1389">
        <f t="shared" si="21"/>
        <v>1081091</v>
      </c>
      <c r="D1389">
        <v>2020</v>
      </c>
      <c r="E1389">
        <v>220</v>
      </c>
      <c r="F1389" t="str">
        <f>VLOOKUP($D1389,[1]LUTs!$D$2:$H$64, 2, FALSE)</f>
        <v>East Gippsland</v>
      </c>
      <c r="G1389" t="s">
        <v>43</v>
      </c>
      <c r="H1389" t="str">
        <f>VLOOKUP(G1389,[1]LUTs!V$2:W$9, 2, FALSE)</f>
        <v>Victoria</v>
      </c>
      <c r="I1389" t="str">
        <f>VLOOKUP($E1389,[1]LUTs!$AA$2:$AG$194, 4, FALSE)</f>
        <v>Production native forests</v>
      </c>
      <c r="J1389" t="str">
        <f>VLOOKUP($E1389,[1]LUTs!$AA$2:$AG$194,5,FALSE)</f>
        <v>Forests and plantations</v>
      </c>
      <c r="K1389" t="str">
        <f>VLOOKUP($E1389,[1]LUTs!$AA$2:$AG$194,6,FALSE)</f>
        <v>Non-agriculture</v>
      </c>
      <c r="L1389" t="str">
        <f>VLOOKUP($E1389,[1]LUTs!$AA$2:$AG$194,7,FALSE)</f>
        <v>Dryland</v>
      </c>
    </row>
    <row r="1390" spans="1:12" x14ac:dyDescent="0.25">
      <c r="A1390">
        <v>4839</v>
      </c>
      <c r="B1390">
        <v>976</v>
      </c>
      <c r="C1390">
        <f t="shared" si="21"/>
        <v>244</v>
      </c>
      <c r="D1390">
        <v>2020</v>
      </c>
      <c r="E1390">
        <v>310</v>
      </c>
      <c r="F1390" t="str">
        <f>VLOOKUP($D1390,[1]LUTs!$D$2:$H$64, 2, FALSE)</f>
        <v>East Gippsland</v>
      </c>
      <c r="G1390" t="s">
        <v>43</v>
      </c>
      <c r="H1390" t="str">
        <f>VLOOKUP(G1390,[1]LUTs!V$2:W$9, 2, FALSE)</f>
        <v>Victoria</v>
      </c>
      <c r="I1390" t="str">
        <f>VLOOKUP($E1390,[1]LUTs!$AA$2:$AG$194, 4, FALSE)</f>
        <v>Plantation forests (commercial and other)</v>
      </c>
      <c r="J1390" t="str">
        <f>VLOOKUP($E1390,[1]LUTs!$AA$2:$AG$194,5,FALSE)</f>
        <v>Forests and plantations</v>
      </c>
      <c r="K1390" t="str">
        <f>VLOOKUP($E1390,[1]LUTs!$AA$2:$AG$194,6,FALSE)</f>
        <v>Non-agriculture</v>
      </c>
      <c r="L1390" t="str">
        <f>VLOOKUP($E1390,[1]LUTs!$AA$2:$AG$194,7,FALSE)</f>
        <v>Dryland</v>
      </c>
    </row>
    <row r="1391" spans="1:12" x14ac:dyDescent="0.25">
      <c r="A1391">
        <v>4828</v>
      </c>
      <c r="B1391">
        <v>8860</v>
      </c>
      <c r="C1391">
        <f t="shared" si="21"/>
        <v>2215</v>
      </c>
      <c r="D1391">
        <v>2020</v>
      </c>
      <c r="E1391">
        <v>311</v>
      </c>
      <c r="F1391" t="str">
        <f>VLOOKUP($D1391,[1]LUTs!$D$2:$H$64, 2, FALSE)</f>
        <v>East Gippsland</v>
      </c>
      <c r="G1391" t="s">
        <v>43</v>
      </c>
      <c r="H1391" t="str">
        <f>VLOOKUP(G1391,[1]LUTs!V$2:W$9, 2, FALSE)</f>
        <v>Victoria</v>
      </c>
      <c r="I1391" t="str">
        <f>VLOOKUP($E1391,[1]LUTs!$AA$2:$AG$194, 4, FALSE)</f>
        <v>Plantation forests (commercial and other)</v>
      </c>
      <c r="J1391" t="str">
        <f>VLOOKUP($E1391,[1]LUTs!$AA$2:$AG$194,5,FALSE)</f>
        <v>Forests and plantations</v>
      </c>
      <c r="K1391" t="str">
        <f>VLOOKUP($E1391,[1]LUTs!$AA$2:$AG$194,6,FALSE)</f>
        <v>Non-agriculture</v>
      </c>
      <c r="L1391" t="str">
        <f>VLOOKUP($E1391,[1]LUTs!$AA$2:$AG$194,7,FALSE)</f>
        <v>Dryland</v>
      </c>
    </row>
    <row r="1392" spans="1:12" x14ac:dyDescent="0.25">
      <c r="A1392">
        <v>4813</v>
      </c>
      <c r="B1392">
        <v>17635</v>
      </c>
      <c r="C1392">
        <f t="shared" si="21"/>
        <v>4408.75</v>
      </c>
      <c r="D1392">
        <v>2020</v>
      </c>
      <c r="E1392">
        <v>312</v>
      </c>
      <c r="F1392" t="str">
        <f>VLOOKUP($D1392,[1]LUTs!$D$2:$H$64, 2, FALSE)</f>
        <v>East Gippsland</v>
      </c>
      <c r="G1392" t="s">
        <v>43</v>
      </c>
      <c r="H1392" t="str">
        <f>VLOOKUP(G1392,[1]LUTs!V$2:W$9, 2, FALSE)</f>
        <v>Victoria</v>
      </c>
      <c r="I1392" t="str">
        <f>VLOOKUP($E1392,[1]LUTs!$AA$2:$AG$194, 4, FALSE)</f>
        <v>Plantation forests (commercial and other)</v>
      </c>
      <c r="J1392" t="str">
        <f>VLOOKUP($E1392,[1]LUTs!$AA$2:$AG$194,5,FALSE)</f>
        <v>Forests and plantations</v>
      </c>
      <c r="K1392" t="str">
        <f>VLOOKUP($E1392,[1]LUTs!$AA$2:$AG$194,6,FALSE)</f>
        <v>Non-agriculture</v>
      </c>
      <c r="L1392" t="str">
        <f>VLOOKUP($E1392,[1]LUTs!$AA$2:$AG$194,7,FALSE)</f>
        <v>Dryland</v>
      </c>
    </row>
    <row r="1393" spans="1:12" x14ac:dyDescent="0.25">
      <c r="A1393">
        <v>4716</v>
      </c>
      <c r="B1393">
        <v>1173762</v>
      </c>
      <c r="C1393">
        <f t="shared" si="21"/>
        <v>293440.5</v>
      </c>
      <c r="D1393">
        <v>2020</v>
      </c>
      <c r="E1393">
        <v>320</v>
      </c>
      <c r="F1393" t="str">
        <f>VLOOKUP($D1393,[1]LUTs!$D$2:$H$64, 2, FALSE)</f>
        <v>East Gippsland</v>
      </c>
      <c r="G1393" t="s">
        <v>43</v>
      </c>
      <c r="H1393" t="str">
        <f>VLOOKUP(G1393,[1]LUTs!V$2:W$9, 2, FALSE)</f>
        <v>Victoria</v>
      </c>
      <c r="I1393" t="str">
        <f>VLOOKUP($E1393,[1]LUTs!$AA$2:$AG$194, 4, FALSE)</f>
        <v>Grazing modified pastures</v>
      </c>
      <c r="J1393" t="str">
        <f>VLOOKUP($E1393,[1]LUTs!$AA$2:$AG$194,5,FALSE)</f>
        <v>Livestock production</v>
      </c>
      <c r="K1393" t="str">
        <f>VLOOKUP($E1393,[1]LUTs!$AA$2:$AG$194,6,FALSE)</f>
        <v>Agriculture</v>
      </c>
      <c r="L1393" t="str">
        <f>VLOOKUP($E1393,[1]LUTs!$AA$2:$AG$194,7,FALSE)</f>
        <v>Dryland</v>
      </c>
    </row>
    <row r="1394" spans="1:12" x14ac:dyDescent="0.25">
      <c r="A1394">
        <v>4792</v>
      </c>
      <c r="B1394">
        <v>9058</v>
      </c>
      <c r="C1394">
        <f t="shared" si="21"/>
        <v>2264.5</v>
      </c>
      <c r="D1394">
        <v>2020</v>
      </c>
      <c r="E1394">
        <v>330</v>
      </c>
      <c r="F1394" t="str">
        <f>VLOOKUP($D1394,[1]LUTs!$D$2:$H$64, 2, FALSE)</f>
        <v>East Gippsland</v>
      </c>
      <c r="G1394" t="s">
        <v>43</v>
      </c>
      <c r="H1394" t="str">
        <f>VLOOKUP(G1394,[1]LUTs!V$2:W$9, 2, FALSE)</f>
        <v>Victoria</v>
      </c>
      <c r="I1394" t="str">
        <f>VLOOKUP($E1394,[1]LUTs!$AA$2:$AG$194, 4, FALSE)</f>
        <v>Dryland cropping</v>
      </c>
      <c r="J1394" t="str">
        <f>VLOOKUP($E1394,[1]LUTs!$AA$2:$AG$194,5,FALSE)</f>
        <v>Cropping</v>
      </c>
      <c r="K1394" t="str">
        <f>VLOOKUP($E1394,[1]LUTs!$AA$2:$AG$194,6,FALSE)</f>
        <v>Agriculture</v>
      </c>
      <c r="L1394" t="str">
        <f>VLOOKUP($E1394,[1]LUTs!$AA$2:$AG$194,7,FALSE)</f>
        <v>Dryland</v>
      </c>
    </row>
    <row r="1395" spans="1:12" x14ac:dyDescent="0.25">
      <c r="A1395">
        <v>4741</v>
      </c>
      <c r="B1395">
        <v>3050</v>
      </c>
      <c r="C1395">
        <f t="shared" si="21"/>
        <v>762.5</v>
      </c>
      <c r="D1395">
        <v>2020</v>
      </c>
      <c r="E1395">
        <v>340</v>
      </c>
      <c r="F1395" t="str">
        <f>VLOOKUP($D1395,[1]LUTs!$D$2:$H$64, 2, FALSE)</f>
        <v>East Gippsland</v>
      </c>
      <c r="G1395" t="s">
        <v>43</v>
      </c>
      <c r="H1395" t="str">
        <f>VLOOKUP(G1395,[1]LUTs!V$2:W$9, 2, FALSE)</f>
        <v>Victoria</v>
      </c>
      <c r="I1395" t="str">
        <f>VLOOKUP($E1395,[1]LUTs!$AA$2:$AG$194, 4, FALSE)</f>
        <v>Dryland horticulture</v>
      </c>
      <c r="J1395" t="str">
        <f>VLOOKUP($E1395,[1]LUTs!$AA$2:$AG$194,5,FALSE)</f>
        <v>Horticulture</v>
      </c>
      <c r="K1395" t="str">
        <f>VLOOKUP($E1395,[1]LUTs!$AA$2:$AG$194,6,FALSE)</f>
        <v>Agriculture</v>
      </c>
      <c r="L1395" t="str">
        <f>VLOOKUP($E1395,[1]LUTs!$AA$2:$AG$194,7,FALSE)</f>
        <v>Dryland</v>
      </c>
    </row>
    <row r="1396" spans="1:12" x14ac:dyDescent="0.25">
      <c r="A1396">
        <v>4953</v>
      </c>
      <c r="B1396">
        <v>171</v>
      </c>
      <c r="C1396">
        <f t="shared" si="21"/>
        <v>42.75</v>
      </c>
      <c r="D1396">
        <v>2020</v>
      </c>
      <c r="E1396">
        <v>349</v>
      </c>
      <c r="F1396" t="str">
        <f>VLOOKUP($D1396,[1]LUTs!$D$2:$H$64, 2, FALSE)</f>
        <v>East Gippsland</v>
      </c>
      <c r="G1396" t="s">
        <v>43</v>
      </c>
      <c r="H1396" t="str">
        <f>VLOOKUP(G1396,[1]LUTs!V$2:W$9, 2, FALSE)</f>
        <v>Victoria</v>
      </c>
      <c r="I1396" t="str">
        <f>VLOOKUP($E1396,[1]LUTs!$AA$2:$AG$194, 4, FALSE)</f>
        <v>Dryland horticulture</v>
      </c>
      <c r="J1396" t="str">
        <f>VLOOKUP($E1396,[1]LUTs!$AA$2:$AG$194,5,FALSE)</f>
        <v>Horticulture</v>
      </c>
      <c r="K1396" t="str">
        <f>VLOOKUP($E1396,[1]LUTs!$AA$2:$AG$194,6,FALSE)</f>
        <v>Agriculture</v>
      </c>
      <c r="L1396" t="str">
        <f>VLOOKUP($E1396,[1]LUTs!$AA$2:$AG$194,7,FALSE)</f>
        <v>Dryland</v>
      </c>
    </row>
    <row r="1397" spans="1:12" x14ac:dyDescent="0.25">
      <c r="A1397">
        <v>4807</v>
      </c>
      <c r="B1397">
        <v>7029</v>
      </c>
      <c r="C1397">
        <f t="shared" si="21"/>
        <v>1757.25</v>
      </c>
      <c r="D1397">
        <v>2020</v>
      </c>
      <c r="E1397">
        <v>353</v>
      </c>
      <c r="F1397" t="str">
        <f>VLOOKUP($D1397,[1]LUTs!$D$2:$H$64, 2, FALSE)</f>
        <v>East Gippsland</v>
      </c>
      <c r="G1397" t="s">
        <v>43</v>
      </c>
      <c r="H1397" t="str">
        <f>VLOOKUP(G1397,[1]LUTs!V$2:W$9, 2, FALSE)</f>
        <v>Victoria</v>
      </c>
      <c r="I1397" t="str">
        <f>VLOOKUP($E1397,[1]LUTs!$AA$2:$AG$194, 4, FALSE)</f>
        <v>Dryland horticulture</v>
      </c>
      <c r="J1397" t="str">
        <f>VLOOKUP($E1397,[1]LUTs!$AA$2:$AG$194,5,FALSE)</f>
        <v>Horticulture</v>
      </c>
      <c r="K1397" t="str">
        <f>VLOOKUP($E1397,[1]LUTs!$AA$2:$AG$194,6,FALSE)</f>
        <v>Agriculture</v>
      </c>
      <c r="L1397" t="str">
        <f>VLOOKUP($E1397,[1]LUTs!$AA$2:$AG$194,7,FALSE)</f>
        <v>Dryland</v>
      </c>
    </row>
    <row r="1398" spans="1:12" x14ac:dyDescent="0.25">
      <c r="A1398">
        <v>4868</v>
      </c>
      <c r="B1398">
        <v>1045</v>
      </c>
      <c r="C1398">
        <f t="shared" si="21"/>
        <v>261.25</v>
      </c>
      <c r="D1398">
        <v>2020</v>
      </c>
      <c r="E1398">
        <v>364</v>
      </c>
      <c r="F1398" t="str">
        <f>VLOOKUP($D1398,[1]LUTs!$D$2:$H$64, 2, FALSE)</f>
        <v>East Gippsland</v>
      </c>
      <c r="G1398" t="s">
        <v>43</v>
      </c>
      <c r="H1398" t="str">
        <f>VLOOKUP(G1398,[1]LUTs!V$2:W$9, 2, FALSE)</f>
        <v>Victoria</v>
      </c>
      <c r="I1398" t="str">
        <f>VLOOKUP($E1398,[1]LUTs!$AA$2:$AG$194, 4, FALSE)</f>
        <v>Land in transition</v>
      </c>
      <c r="J1398" t="str">
        <f>VLOOKUP($E1398,[1]LUTs!$AA$2:$AG$194,5,FALSE)</f>
        <v>Livestock production</v>
      </c>
      <c r="K1398" t="str">
        <f>VLOOKUP($E1398,[1]LUTs!$AA$2:$AG$194,6,FALSE)</f>
        <v>Agriculture</v>
      </c>
      <c r="L1398" t="str">
        <f>VLOOKUP($E1398,[1]LUTs!$AA$2:$AG$194,7,FALSE)</f>
        <v>Dryland</v>
      </c>
    </row>
    <row r="1399" spans="1:12" x14ac:dyDescent="0.25">
      <c r="A1399">
        <v>4966</v>
      </c>
      <c r="B1399">
        <v>202</v>
      </c>
      <c r="C1399">
        <f t="shared" si="21"/>
        <v>50.5</v>
      </c>
      <c r="D1399">
        <v>2020</v>
      </c>
      <c r="E1399">
        <v>513</v>
      </c>
      <c r="F1399" t="str">
        <f>VLOOKUP($D1399,[1]LUTs!$D$2:$H$64, 2, FALSE)</f>
        <v>East Gippsland</v>
      </c>
      <c r="G1399" t="s">
        <v>43</v>
      </c>
      <c r="H1399" t="str">
        <f>VLOOKUP(G1399,[1]LUTs!V$2:W$9, 2, FALSE)</f>
        <v>Victoria</v>
      </c>
      <c r="I1399" t="str">
        <f>VLOOKUP($E1399,[1]LUTs!$AA$2:$AG$194, 4, FALSE)</f>
        <v>Intensive plant production</v>
      </c>
      <c r="J1399" t="str">
        <f>VLOOKUP($E1399,[1]LUTs!$AA$2:$AG$194,5,FALSE)</f>
        <v>Horticulture</v>
      </c>
      <c r="K1399" t="str">
        <f>VLOOKUP($E1399,[1]LUTs!$AA$2:$AG$194,6,FALSE)</f>
        <v>Agriculture</v>
      </c>
      <c r="L1399" t="str">
        <f>VLOOKUP($E1399,[1]LUTs!$AA$2:$AG$194,7,FALSE)</f>
        <v>Irrigated</v>
      </c>
    </row>
    <row r="1400" spans="1:12" x14ac:dyDescent="0.25">
      <c r="A1400">
        <v>4963</v>
      </c>
      <c r="B1400">
        <v>85</v>
      </c>
      <c r="C1400">
        <f t="shared" si="21"/>
        <v>21.25</v>
      </c>
      <c r="D1400">
        <v>2020</v>
      </c>
      <c r="E1400">
        <v>524</v>
      </c>
      <c r="F1400" t="str">
        <f>VLOOKUP($D1400,[1]LUTs!$D$2:$H$64, 2, FALSE)</f>
        <v>East Gippsland</v>
      </c>
      <c r="G1400" t="s">
        <v>43</v>
      </c>
      <c r="H1400" t="str">
        <f>VLOOKUP(G1400,[1]LUTs!V$2:W$9, 2, FALSE)</f>
        <v>Victoria</v>
      </c>
      <c r="I1400" t="str">
        <f>VLOOKUP($E1400,[1]LUTs!$AA$2:$AG$194, 4, FALSE)</f>
        <v>Intensive animal production</v>
      </c>
      <c r="J1400" t="str">
        <f>VLOOKUP($E1400,[1]LUTs!$AA$2:$AG$194,5,FALSE)</f>
        <v>Livestock production</v>
      </c>
      <c r="K1400" t="str">
        <f>VLOOKUP($E1400,[1]LUTs!$AA$2:$AG$194,6,FALSE)</f>
        <v>Agriculture</v>
      </c>
      <c r="L1400" t="str">
        <f>VLOOKUP($E1400,[1]LUTs!$AA$2:$AG$194,7,FALSE)</f>
        <v>Dryland</v>
      </c>
    </row>
    <row r="1401" spans="1:12" x14ac:dyDescent="0.25">
      <c r="A1401">
        <v>4960</v>
      </c>
      <c r="B1401">
        <v>13</v>
      </c>
      <c r="C1401">
        <f t="shared" si="21"/>
        <v>3.25</v>
      </c>
      <c r="D1401">
        <v>2020</v>
      </c>
      <c r="E1401">
        <v>525</v>
      </c>
      <c r="F1401" t="str">
        <f>VLOOKUP($D1401,[1]LUTs!$D$2:$H$64, 2, FALSE)</f>
        <v>East Gippsland</v>
      </c>
      <c r="G1401" t="s">
        <v>43</v>
      </c>
      <c r="H1401" t="str">
        <f>VLOOKUP(G1401,[1]LUTs!V$2:W$9, 2, FALSE)</f>
        <v>Victoria</v>
      </c>
      <c r="I1401" t="str">
        <f>VLOOKUP($E1401,[1]LUTs!$AA$2:$AG$194, 4, FALSE)</f>
        <v>Intensive animal production</v>
      </c>
      <c r="J1401" t="str">
        <f>VLOOKUP($E1401,[1]LUTs!$AA$2:$AG$194,5,FALSE)</f>
        <v>Livestock production</v>
      </c>
      <c r="K1401" t="str">
        <f>VLOOKUP($E1401,[1]LUTs!$AA$2:$AG$194,6,FALSE)</f>
        <v>Agriculture</v>
      </c>
      <c r="L1401" t="str">
        <f>VLOOKUP($E1401,[1]LUTs!$AA$2:$AG$194,7,FALSE)</f>
        <v>Dryland</v>
      </c>
    </row>
    <row r="1402" spans="1:12" x14ac:dyDescent="0.25">
      <c r="A1402">
        <v>4919</v>
      </c>
      <c r="B1402">
        <v>676</v>
      </c>
      <c r="C1402">
        <f t="shared" si="21"/>
        <v>169</v>
      </c>
      <c r="D1402">
        <v>2020</v>
      </c>
      <c r="E1402">
        <v>526</v>
      </c>
      <c r="F1402" t="str">
        <f>VLOOKUP($D1402,[1]LUTs!$D$2:$H$64, 2, FALSE)</f>
        <v>East Gippsland</v>
      </c>
      <c r="G1402" t="s">
        <v>43</v>
      </c>
      <c r="H1402" t="str">
        <f>VLOOKUP(G1402,[1]LUTs!V$2:W$9, 2, FALSE)</f>
        <v>Victoria</v>
      </c>
      <c r="I1402" t="str">
        <f>VLOOKUP($E1402,[1]LUTs!$AA$2:$AG$194, 4, FALSE)</f>
        <v>Intensive animal production</v>
      </c>
      <c r="J1402" t="str">
        <f>VLOOKUP($E1402,[1]LUTs!$AA$2:$AG$194,5,FALSE)</f>
        <v>Livestock production</v>
      </c>
      <c r="K1402" t="str">
        <f>VLOOKUP($E1402,[1]LUTs!$AA$2:$AG$194,6,FALSE)</f>
        <v>Agriculture</v>
      </c>
      <c r="L1402" t="str">
        <f>VLOOKUP($E1402,[1]LUTs!$AA$2:$AG$194,7,FALSE)</f>
        <v>Dryland</v>
      </c>
    </row>
    <row r="1403" spans="1:12" x14ac:dyDescent="0.25">
      <c r="A1403">
        <v>4842</v>
      </c>
      <c r="B1403">
        <v>50</v>
      </c>
      <c r="C1403">
        <f t="shared" si="21"/>
        <v>12.5</v>
      </c>
      <c r="D1403">
        <v>2020</v>
      </c>
      <c r="E1403">
        <v>527</v>
      </c>
      <c r="F1403" t="str">
        <f>VLOOKUP($D1403,[1]LUTs!$D$2:$H$64, 2, FALSE)</f>
        <v>East Gippsland</v>
      </c>
      <c r="G1403" t="s">
        <v>43</v>
      </c>
      <c r="H1403" t="str">
        <f>VLOOKUP(G1403,[1]LUTs!V$2:W$9, 2, FALSE)</f>
        <v>Victoria</v>
      </c>
      <c r="I1403" t="str">
        <f>VLOOKUP($E1403,[1]LUTs!$AA$2:$AG$194, 4, FALSE)</f>
        <v>Intensive animal production</v>
      </c>
      <c r="J1403" t="str">
        <f>VLOOKUP($E1403,[1]LUTs!$AA$2:$AG$194,5,FALSE)</f>
        <v>Livestock production</v>
      </c>
      <c r="K1403" t="str">
        <f>VLOOKUP($E1403,[1]LUTs!$AA$2:$AG$194,6,FALSE)</f>
        <v>Agriculture</v>
      </c>
      <c r="L1403" t="str">
        <f>VLOOKUP($E1403,[1]LUTs!$AA$2:$AG$194,7,FALSE)</f>
        <v>Dryland</v>
      </c>
    </row>
    <row r="1404" spans="1:12" x14ac:dyDescent="0.25">
      <c r="A1404">
        <v>4885</v>
      </c>
      <c r="B1404">
        <v>287</v>
      </c>
      <c r="C1404">
        <f t="shared" si="21"/>
        <v>71.75</v>
      </c>
      <c r="D1404">
        <v>2020</v>
      </c>
      <c r="E1404">
        <v>530</v>
      </c>
      <c r="F1404" t="str">
        <f>VLOOKUP($D1404,[1]LUTs!$D$2:$H$64, 2, FALSE)</f>
        <v>East Gippsland</v>
      </c>
      <c r="G1404" t="s">
        <v>43</v>
      </c>
      <c r="H1404" t="str">
        <f>VLOOKUP(G1404,[1]LUTs!V$2:W$9, 2, FALSE)</f>
        <v>Victoria</v>
      </c>
      <c r="I1404" t="str">
        <f>VLOOKUP($E1404,[1]LUTs!$AA$2:$AG$194, 4, FALSE)</f>
        <v>Urban intensive uses</v>
      </c>
      <c r="J1404" t="str">
        <f>VLOOKUP($E1404,[1]LUTs!$AA$2:$AG$194,5,FALSE)</f>
        <v>Intensive uses</v>
      </c>
      <c r="K1404" t="str">
        <f>VLOOKUP($E1404,[1]LUTs!$AA$2:$AG$194,6,FALSE)</f>
        <v>Non-agriculture</v>
      </c>
      <c r="L1404" t="str">
        <f>VLOOKUP($E1404,[1]LUTs!$AA$2:$AG$194,7,FALSE)</f>
        <v>Dryland</v>
      </c>
    </row>
    <row r="1405" spans="1:12" x14ac:dyDescent="0.25">
      <c r="A1405">
        <v>4949</v>
      </c>
      <c r="B1405">
        <v>255</v>
      </c>
      <c r="C1405">
        <f t="shared" si="21"/>
        <v>63.75</v>
      </c>
      <c r="D1405">
        <v>2020</v>
      </c>
      <c r="E1405">
        <v>531</v>
      </c>
      <c r="F1405" t="str">
        <f>VLOOKUP($D1405,[1]LUTs!$D$2:$H$64, 2, FALSE)</f>
        <v>East Gippsland</v>
      </c>
      <c r="G1405" t="s">
        <v>43</v>
      </c>
      <c r="H1405" t="str">
        <f>VLOOKUP(G1405,[1]LUTs!V$2:W$9, 2, FALSE)</f>
        <v>Victoria</v>
      </c>
      <c r="I1405" t="str">
        <f>VLOOKUP($E1405,[1]LUTs!$AA$2:$AG$194, 4, FALSE)</f>
        <v>Urban intensive uses</v>
      </c>
      <c r="J1405" t="str">
        <f>VLOOKUP($E1405,[1]LUTs!$AA$2:$AG$194,5,FALSE)</f>
        <v>Intensive uses</v>
      </c>
      <c r="K1405" t="str">
        <f>VLOOKUP($E1405,[1]LUTs!$AA$2:$AG$194,6,FALSE)</f>
        <v>Non-agriculture</v>
      </c>
      <c r="L1405" t="str">
        <f>VLOOKUP($E1405,[1]LUTs!$AA$2:$AG$194,7,FALSE)</f>
        <v>Dryland</v>
      </c>
    </row>
    <row r="1406" spans="1:12" x14ac:dyDescent="0.25">
      <c r="A1406">
        <v>4955</v>
      </c>
      <c r="B1406">
        <v>81</v>
      </c>
      <c r="C1406">
        <f t="shared" si="21"/>
        <v>20.25</v>
      </c>
      <c r="D1406">
        <v>2020</v>
      </c>
      <c r="E1406">
        <v>532</v>
      </c>
      <c r="F1406" t="str">
        <f>VLOOKUP($D1406,[1]LUTs!$D$2:$H$64, 2, FALSE)</f>
        <v>East Gippsland</v>
      </c>
      <c r="G1406" t="s">
        <v>43</v>
      </c>
      <c r="H1406" t="str">
        <f>VLOOKUP(G1406,[1]LUTs!V$2:W$9, 2, FALSE)</f>
        <v>Victoria</v>
      </c>
      <c r="I1406" t="str">
        <f>VLOOKUP($E1406,[1]LUTs!$AA$2:$AG$194, 4, FALSE)</f>
        <v>Urban intensive uses</v>
      </c>
      <c r="J1406" t="str">
        <f>VLOOKUP($E1406,[1]LUTs!$AA$2:$AG$194,5,FALSE)</f>
        <v>Intensive uses</v>
      </c>
      <c r="K1406" t="str">
        <f>VLOOKUP($E1406,[1]LUTs!$AA$2:$AG$194,6,FALSE)</f>
        <v>Non-agriculture</v>
      </c>
      <c r="L1406" t="str">
        <f>VLOOKUP($E1406,[1]LUTs!$AA$2:$AG$194,7,FALSE)</f>
        <v>Dryland</v>
      </c>
    </row>
    <row r="1407" spans="1:12" x14ac:dyDescent="0.25">
      <c r="A1407">
        <v>4954</v>
      </c>
      <c r="B1407">
        <v>34</v>
      </c>
      <c r="C1407">
        <f t="shared" si="21"/>
        <v>8.5</v>
      </c>
      <c r="D1407">
        <v>2020</v>
      </c>
      <c r="E1407">
        <v>535</v>
      </c>
      <c r="F1407" t="str">
        <f>VLOOKUP($D1407,[1]LUTs!$D$2:$H$64, 2, FALSE)</f>
        <v>East Gippsland</v>
      </c>
      <c r="G1407" t="s">
        <v>43</v>
      </c>
      <c r="H1407" t="str">
        <f>VLOOKUP(G1407,[1]LUTs!V$2:W$9, 2, FALSE)</f>
        <v>Victoria</v>
      </c>
      <c r="I1407" t="str">
        <f>VLOOKUP($E1407,[1]LUTs!$AA$2:$AG$194, 4, FALSE)</f>
        <v>Urban intensive uses</v>
      </c>
      <c r="J1407" t="str">
        <f>VLOOKUP($E1407,[1]LUTs!$AA$2:$AG$194,5,FALSE)</f>
        <v>Intensive uses</v>
      </c>
      <c r="K1407" t="str">
        <f>VLOOKUP($E1407,[1]LUTs!$AA$2:$AG$194,6,FALSE)</f>
        <v>Non-agriculture</v>
      </c>
      <c r="L1407" t="str">
        <f>VLOOKUP($E1407,[1]LUTs!$AA$2:$AG$194,7,FALSE)</f>
        <v>Dryland</v>
      </c>
    </row>
    <row r="1408" spans="1:12" x14ac:dyDescent="0.25">
      <c r="A1408">
        <v>4850</v>
      </c>
      <c r="B1408">
        <v>657</v>
      </c>
      <c r="C1408">
        <f t="shared" si="21"/>
        <v>164.25</v>
      </c>
      <c r="D1408">
        <v>2020</v>
      </c>
      <c r="E1408">
        <v>537</v>
      </c>
      <c r="F1408" t="str">
        <f>VLOOKUP($D1408,[1]LUTs!$D$2:$H$64, 2, FALSE)</f>
        <v>East Gippsland</v>
      </c>
      <c r="G1408" t="s">
        <v>43</v>
      </c>
      <c r="H1408" t="str">
        <f>VLOOKUP(G1408,[1]LUTs!V$2:W$9, 2, FALSE)</f>
        <v>Victoria</v>
      </c>
      <c r="I1408" t="str">
        <f>VLOOKUP($E1408,[1]LUTs!$AA$2:$AG$194, 4, FALSE)</f>
        <v>Urban intensive uses</v>
      </c>
      <c r="J1408" t="str">
        <f>VLOOKUP($E1408,[1]LUTs!$AA$2:$AG$194,5,FALSE)</f>
        <v>Intensive uses</v>
      </c>
      <c r="K1408" t="str">
        <f>VLOOKUP($E1408,[1]LUTs!$AA$2:$AG$194,6,FALSE)</f>
        <v>Non-agriculture</v>
      </c>
      <c r="L1408" t="str">
        <f>VLOOKUP($E1408,[1]LUTs!$AA$2:$AG$194,7,FALSE)</f>
        <v>Dryland</v>
      </c>
    </row>
    <row r="1409" spans="1:12" x14ac:dyDescent="0.25">
      <c r="A1409">
        <v>4856</v>
      </c>
      <c r="B1409">
        <v>22</v>
      </c>
      <c r="C1409">
        <f t="shared" si="21"/>
        <v>5.5</v>
      </c>
      <c r="D1409">
        <v>2020</v>
      </c>
      <c r="E1409">
        <v>540</v>
      </c>
      <c r="F1409" t="str">
        <f>VLOOKUP($D1409,[1]LUTs!$D$2:$H$64, 2, FALSE)</f>
        <v>East Gippsland</v>
      </c>
      <c r="G1409" t="s">
        <v>43</v>
      </c>
      <c r="H1409" t="str">
        <f>VLOOKUP(G1409,[1]LUTs!V$2:W$9, 2, FALSE)</f>
        <v>Victoria</v>
      </c>
      <c r="I1409" t="str">
        <f>VLOOKUP($E1409,[1]LUTs!$AA$2:$AG$194, 4, FALSE)</f>
        <v>Urban intensive uses</v>
      </c>
      <c r="J1409" t="str">
        <f>VLOOKUP($E1409,[1]LUTs!$AA$2:$AG$194,5,FALSE)</f>
        <v>Intensive uses</v>
      </c>
      <c r="K1409" t="str">
        <f>VLOOKUP($E1409,[1]LUTs!$AA$2:$AG$194,6,FALSE)</f>
        <v>Non-agriculture</v>
      </c>
      <c r="L1409" t="str">
        <f>VLOOKUP($E1409,[1]LUTs!$AA$2:$AG$194,7,FALSE)</f>
        <v>Dryland</v>
      </c>
    </row>
    <row r="1410" spans="1:12" x14ac:dyDescent="0.25">
      <c r="A1410">
        <v>4717</v>
      </c>
      <c r="B1410">
        <v>7547</v>
      </c>
      <c r="C1410">
        <f t="shared" ref="C1410:C1473" si="22">B1410/4</f>
        <v>1886.75</v>
      </c>
      <c r="D1410">
        <v>2020</v>
      </c>
      <c r="E1410">
        <v>541</v>
      </c>
      <c r="F1410" t="str">
        <f>VLOOKUP($D1410,[1]LUTs!$D$2:$H$64, 2, FALSE)</f>
        <v>East Gippsland</v>
      </c>
      <c r="G1410" t="s">
        <v>43</v>
      </c>
      <c r="H1410" t="str">
        <f>VLOOKUP(G1410,[1]LUTs!V$2:W$9, 2, FALSE)</f>
        <v>Victoria</v>
      </c>
      <c r="I1410" t="str">
        <f>VLOOKUP($E1410,[1]LUTs!$AA$2:$AG$194, 4, FALSE)</f>
        <v>Urban intensive uses</v>
      </c>
      <c r="J1410" t="str">
        <f>VLOOKUP($E1410,[1]LUTs!$AA$2:$AG$194,5,FALSE)</f>
        <v>Intensive uses</v>
      </c>
      <c r="K1410" t="str">
        <f>VLOOKUP($E1410,[1]LUTs!$AA$2:$AG$194,6,FALSE)</f>
        <v>Non-agriculture</v>
      </c>
      <c r="L1410" t="str">
        <f>VLOOKUP($E1410,[1]LUTs!$AA$2:$AG$194,7,FALSE)</f>
        <v>Dryland</v>
      </c>
    </row>
    <row r="1411" spans="1:12" x14ac:dyDescent="0.25">
      <c r="A1411">
        <v>4734</v>
      </c>
      <c r="B1411">
        <v>45256</v>
      </c>
      <c r="C1411">
        <f t="shared" si="22"/>
        <v>11314</v>
      </c>
      <c r="D1411">
        <v>2020</v>
      </c>
      <c r="E1411">
        <v>542</v>
      </c>
      <c r="F1411" t="str">
        <f>VLOOKUP($D1411,[1]LUTs!$D$2:$H$64, 2, FALSE)</f>
        <v>East Gippsland</v>
      </c>
      <c r="G1411" t="s">
        <v>43</v>
      </c>
      <c r="H1411" t="str">
        <f>VLOOKUP(G1411,[1]LUTs!V$2:W$9, 2, FALSE)</f>
        <v>Victoria</v>
      </c>
      <c r="I1411" t="str">
        <f>VLOOKUP($E1411,[1]LUTs!$AA$2:$AG$194, 4, FALSE)</f>
        <v>Rural residential and farm infrastructure</v>
      </c>
      <c r="J1411" t="str">
        <f>VLOOKUP($E1411,[1]LUTs!$AA$2:$AG$194,5,FALSE)</f>
        <v>Intensive uses</v>
      </c>
      <c r="K1411" t="str">
        <f>VLOOKUP($E1411,[1]LUTs!$AA$2:$AG$194,6,FALSE)</f>
        <v>Non-agriculture</v>
      </c>
      <c r="L1411" t="str">
        <f>VLOOKUP($E1411,[1]LUTs!$AA$2:$AG$194,7,FALSE)</f>
        <v>Dryland</v>
      </c>
    </row>
    <row r="1412" spans="1:12" x14ac:dyDescent="0.25">
      <c r="A1412">
        <v>4723</v>
      </c>
      <c r="B1412">
        <v>29111</v>
      </c>
      <c r="C1412">
        <f t="shared" si="22"/>
        <v>7277.75</v>
      </c>
      <c r="D1412">
        <v>2020</v>
      </c>
      <c r="E1412">
        <v>543</v>
      </c>
      <c r="F1412" t="str">
        <f>VLOOKUP($D1412,[1]LUTs!$D$2:$H$64, 2, FALSE)</f>
        <v>East Gippsland</v>
      </c>
      <c r="G1412" t="s">
        <v>43</v>
      </c>
      <c r="H1412" t="str">
        <f>VLOOKUP(G1412,[1]LUTs!V$2:W$9, 2, FALSE)</f>
        <v>Victoria</v>
      </c>
      <c r="I1412" t="str">
        <f>VLOOKUP($E1412,[1]LUTs!$AA$2:$AG$194, 4, FALSE)</f>
        <v>Rural residential and farm infrastructure</v>
      </c>
      <c r="J1412" t="str">
        <f>VLOOKUP($E1412,[1]LUTs!$AA$2:$AG$194,5,FALSE)</f>
        <v>Intensive uses</v>
      </c>
      <c r="K1412" t="str">
        <f>VLOOKUP($E1412,[1]LUTs!$AA$2:$AG$194,6,FALSE)</f>
        <v>Non-agriculture</v>
      </c>
      <c r="L1412" t="str">
        <f>VLOOKUP($E1412,[1]LUTs!$AA$2:$AG$194,7,FALSE)</f>
        <v>Dryland</v>
      </c>
    </row>
    <row r="1413" spans="1:12" x14ac:dyDescent="0.25">
      <c r="A1413">
        <v>4824</v>
      </c>
      <c r="B1413">
        <v>4</v>
      </c>
      <c r="C1413">
        <f t="shared" si="22"/>
        <v>1</v>
      </c>
      <c r="D1413">
        <v>2020</v>
      </c>
      <c r="E1413">
        <v>545</v>
      </c>
      <c r="F1413" t="str">
        <f>VLOOKUP($D1413,[1]LUTs!$D$2:$H$64, 2, FALSE)</f>
        <v>East Gippsland</v>
      </c>
      <c r="G1413" t="s">
        <v>43</v>
      </c>
      <c r="H1413" t="str">
        <f>VLOOKUP(G1413,[1]LUTs!V$2:W$9, 2, FALSE)</f>
        <v>Victoria</v>
      </c>
      <c r="I1413" t="str">
        <f>VLOOKUP($E1413,[1]LUTs!$AA$2:$AG$194, 4, FALSE)</f>
        <v>Rural residential and farm infrastructure</v>
      </c>
      <c r="J1413" t="str">
        <f>VLOOKUP($E1413,[1]LUTs!$AA$2:$AG$194,5,FALSE)</f>
        <v>Intensive uses</v>
      </c>
      <c r="K1413" t="str">
        <f>VLOOKUP($E1413,[1]LUTs!$AA$2:$AG$194,6,FALSE)</f>
        <v>Non-agriculture</v>
      </c>
      <c r="L1413" t="str">
        <f>VLOOKUP($E1413,[1]LUTs!$AA$2:$AG$194,7,FALSE)</f>
        <v>Dryland</v>
      </c>
    </row>
    <row r="1414" spans="1:12" x14ac:dyDescent="0.25">
      <c r="A1414">
        <v>4794</v>
      </c>
      <c r="B1414">
        <v>2879</v>
      </c>
      <c r="C1414">
        <f t="shared" si="22"/>
        <v>719.75</v>
      </c>
      <c r="D1414">
        <v>2020</v>
      </c>
      <c r="E1414">
        <v>551</v>
      </c>
      <c r="F1414" t="str">
        <f>VLOOKUP($D1414,[1]LUTs!$D$2:$H$64, 2, FALSE)</f>
        <v>East Gippsland</v>
      </c>
      <c r="G1414" t="s">
        <v>43</v>
      </c>
      <c r="H1414" t="str">
        <f>VLOOKUP(G1414,[1]LUTs!V$2:W$9, 2, FALSE)</f>
        <v>Victoria</v>
      </c>
      <c r="I1414" t="str">
        <f>VLOOKUP($E1414,[1]LUTs!$AA$2:$AG$194, 4, FALSE)</f>
        <v>Urban intensive uses</v>
      </c>
      <c r="J1414" t="str">
        <f>VLOOKUP($E1414,[1]LUTs!$AA$2:$AG$194,5,FALSE)</f>
        <v>Intensive uses</v>
      </c>
      <c r="K1414" t="str">
        <f>VLOOKUP($E1414,[1]LUTs!$AA$2:$AG$194,6,FALSE)</f>
        <v>Non-agriculture</v>
      </c>
      <c r="L1414" t="str">
        <f>VLOOKUP($E1414,[1]LUTs!$AA$2:$AG$194,7,FALSE)</f>
        <v>Dryland</v>
      </c>
    </row>
    <row r="1415" spans="1:12" x14ac:dyDescent="0.25">
      <c r="A1415">
        <v>4749</v>
      </c>
      <c r="B1415">
        <v>7401</v>
      </c>
      <c r="C1415">
        <f t="shared" si="22"/>
        <v>1850.25</v>
      </c>
      <c r="D1415">
        <v>2020</v>
      </c>
      <c r="E1415">
        <v>552</v>
      </c>
      <c r="F1415" t="str">
        <f>VLOOKUP($D1415,[1]LUTs!$D$2:$H$64, 2, FALSE)</f>
        <v>East Gippsland</v>
      </c>
      <c r="G1415" t="s">
        <v>43</v>
      </c>
      <c r="H1415" t="str">
        <f>VLOOKUP(G1415,[1]LUTs!V$2:W$9, 2, FALSE)</f>
        <v>Victoria</v>
      </c>
      <c r="I1415" t="str">
        <f>VLOOKUP($E1415,[1]LUTs!$AA$2:$AG$194, 4, FALSE)</f>
        <v>Urban intensive uses</v>
      </c>
      <c r="J1415" t="str">
        <f>VLOOKUP($E1415,[1]LUTs!$AA$2:$AG$194,5,FALSE)</f>
        <v>Intensive uses</v>
      </c>
      <c r="K1415" t="str">
        <f>VLOOKUP($E1415,[1]LUTs!$AA$2:$AG$194,6,FALSE)</f>
        <v>Non-agriculture</v>
      </c>
      <c r="L1415" t="str">
        <f>VLOOKUP($E1415,[1]LUTs!$AA$2:$AG$194,7,FALSE)</f>
        <v>Dryland</v>
      </c>
    </row>
    <row r="1416" spans="1:12" x14ac:dyDescent="0.25">
      <c r="A1416">
        <v>4714</v>
      </c>
      <c r="B1416">
        <v>9988</v>
      </c>
      <c r="C1416">
        <f t="shared" si="22"/>
        <v>2497</v>
      </c>
      <c r="D1416">
        <v>2020</v>
      </c>
      <c r="E1416">
        <v>553</v>
      </c>
      <c r="F1416" t="str">
        <f>VLOOKUP($D1416,[1]LUTs!$D$2:$H$64, 2, FALSE)</f>
        <v>East Gippsland</v>
      </c>
      <c r="G1416" t="s">
        <v>43</v>
      </c>
      <c r="H1416" t="str">
        <f>VLOOKUP(G1416,[1]LUTs!V$2:W$9, 2, FALSE)</f>
        <v>Victoria</v>
      </c>
      <c r="I1416" t="str">
        <f>VLOOKUP($E1416,[1]LUTs!$AA$2:$AG$194, 4, FALSE)</f>
        <v>Urban intensive uses</v>
      </c>
      <c r="J1416" t="str">
        <f>VLOOKUP($E1416,[1]LUTs!$AA$2:$AG$194,5,FALSE)</f>
        <v>Intensive uses</v>
      </c>
      <c r="K1416" t="str">
        <f>VLOOKUP($E1416,[1]LUTs!$AA$2:$AG$194,6,FALSE)</f>
        <v>Non-agriculture</v>
      </c>
      <c r="L1416" t="str">
        <f>VLOOKUP($E1416,[1]LUTs!$AA$2:$AG$194,7,FALSE)</f>
        <v>Dryland</v>
      </c>
    </row>
    <row r="1417" spans="1:12" x14ac:dyDescent="0.25">
      <c r="A1417">
        <v>4755</v>
      </c>
      <c r="B1417">
        <v>2473</v>
      </c>
      <c r="C1417">
        <f t="shared" si="22"/>
        <v>618.25</v>
      </c>
      <c r="D1417">
        <v>2020</v>
      </c>
      <c r="E1417">
        <v>560</v>
      </c>
      <c r="F1417" t="str">
        <f>VLOOKUP($D1417,[1]LUTs!$D$2:$H$64, 2, FALSE)</f>
        <v>East Gippsland</v>
      </c>
      <c r="G1417" t="s">
        <v>43</v>
      </c>
      <c r="H1417" t="str">
        <f>VLOOKUP(G1417,[1]LUTs!V$2:W$9, 2, FALSE)</f>
        <v>Victoria</v>
      </c>
      <c r="I1417" t="str">
        <f>VLOOKUP($E1417,[1]LUTs!$AA$2:$AG$194, 4, FALSE)</f>
        <v>Urban intensive uses</v>
      </c>
      <c r="J1417" t="str">
        <f>VLOOKUP($E1417,[1]LUTs!$AA$2:$AG$194,5,FALSE)</f>
        <v>Intensive uses</v>
      </c>
      <c r="K1417" t="str">
        <f>VLOOKUP($E1417,[1]LUTs!$AA$2:$AG$194,6,FALSE)</f>
        <v>Non-agriculture</v>
      </c>
      <c r="L1417" t="str">
        <f>VLOOKUP($E1417,[1]LUTs!$AA$2:$AG$194,7,FALSE)</f>
        <v>Dryland</v>
      </c>
    </row>
    <row r="1418" spans="1:12" x14ac:dyDescent="0.25">
      <c r="A1418">
        <v>4977</v>
      </c>
      <c r="B1418">
        <v>533</v>
      </c>
      <c r="C1418">
        <f t="shared" si="22"/>
        <v>133.25</v>
      </c>
      <c r="D1418">
        <v>2020</v>
      </c>
      <c r="E1418">
        <v>561</v>
      </c>
      <c r="F1418" t="str">
        <f>VLOOKUP($D1418,[1]LUTs!$D$2:$H$64, 2, FALSE)</f>
        <v>East Gippsland</v>
      </c>
      <c r="G1418" t="s">
        <v>43</v>
      </c>
      <c r="H1418" t="str">
        <f>VLOOKUP(G1418,[1]LUTs!V$2:W$9, 2, FALSE)</f>
        <v>Victoria</v>
      </c>
      <c r="I1418" t="str">
        <f>VLOOKUP($E1418,[1]LUTs!$AA$2:$AG$194, 4, FALSE)</f>
        <v>Urban intensive uses</v>
      </c>
      <c r="J1418" t="str">
        <f>VLOOKUP($E1418,[1]LUTs!$AA$2:$AG$194,5,FALSE)</f>
        <v>Intensive uses</v>
      </c>
      <c r="K1418" t="str">
        <f>VLOOKUP($E1418,[1]LUTs!$AA$2:$AG$194,6,FALSE)</f>
        <v>Non-agriculture</v>
      </c>
      <c r="L1418" t="str">
        <f>VLOOKUP($E1418,[1]LUTs!$AA$2:$AG$194,7,FALSE)</f>
        <v>Dryland</v>
      </c>
    </row>
    <row r="1419" spans="1:12" x14ac:dyDescent="0.25">
      <c r="A1419">
        <v>4970</v>
      </c>
      <c r="B1419">
        <v>42</v>
      </c>
      <c r="C1419">
        <f t="shared" si="22"/>
        <v>10.5</v>
      </c>
      <c r="D1419">
        <v>2020</v>
      </c>
      <c r="E1419">
        <v>565</v>
      </c>
      <c r="F1419" t="str">
        <f>VLOOKUP($D1419,[1]LUTs!$D$2:$H$64, 2, FALSE)</f>
        <v>East Gippsland</v>
      </c>
      <c r="G1419" t="s">
        <v>43</v>
      </c>
      <c r="H1419" t="str">
        <f>VLOOKUP(G1419,[1]LUTs!V$2:W$9, 2, FALSE)</f>
        <v>Victoria</v>
      </c>
      <c r="I1419" t="str">
        <f>VLOOKUP($E1419,[1]LUTs!$AA$2:$AG$194, 4, FALSE)</f>
        <v>Urban intensive uses</v>
      </c>
      <c r="J1419" t="str">
        <f>VLOOKUP($E1419,[1]LUTs!$AA$2:$AG$194,5,FALSE)</f>
        <v>Intensive uses</v>
      </c>
      <c r="K1419" t="str">
        <f>VLOOKUP($E1419,[1]LUTs!$AA$2:$AG$194,6,FALSE)</f>
        <v>Non-agriculture</v>
      </c>
      <c r="L1419" t="str">
        <f>VLOOKUP($E1419,[1]LUTs!$AA$2:$AG$194,7,FALSE)</f>
        <v>Dryland</v>
      </c>
    </row>
    <row r="1420" spans="1:12" x14ac:dyDescent="0.25">
      <c r="A1420">
        <v>4978</v>
      </c>
      <c r="B1420">
        <v>1</v>
      </c>
      <c r="C1420">
        <f t="shared" si="22"/>
        <v>0.25</v>
      </c>
      <c r="D1420">
        <v>2020</v>
      </c>
      <c r="E1420">
        <v>566</v>
      </c>
      <c r="F1420" t="str">
        <f>VLOOKUP($D1420,[1]LUTs!$D$2:$H$64, 2, FALSE)</f>
        <v>East Gippsland</v>
      </c>
      <c r="G1420" t="s">
        <v>43</v>
      </c>
      <c r="H1420" t="str">
        <f>VLOOKUP(G1420,[1]LUTs!V$2:W$9, 2, FALSE)</f>
        <v>Victoria</v>
      </c>
      <c r="I1420" t="str">
        <f>VLOOKUP($E1420,[1]LUTs!$AA$2:$AG$194, 4, FALSE)</f>
        <v>Urban intensive uses</v>
      </c>
      <c r="J1420" t="str">
        <f>VLOOKUP($E1420,[1]LUTs!$AA$2:$AG$194,5,FALSE)</f>
        <v>Intensive uses</v>
      </c>
      <c r="K1420" t="str">
        <f>VLOOKUP($E1420,[1]LUTs!$AA$2:$AG$194,6,FALSE)</f>
        <v>Non-agriculture</v>
      </c>
      <c r="L1420" t="str">
        <f>VLOOKUP($E1420,[1]LUTs!$AA$2:$AG$194,7,FALSE)</f>
        <v>Dryland</v>
      </c>
    </row>
    <row r="1421" spans="1:12" x14ac:dyDescent="0.25">
      <c r="A1421">
        <v>4962</v>
      </c>
      <c r="B1421">
        <v>351</v>
      </c>
      <c r="C1421">
        <f t="shared" si="22"/>
        <v>87.75</v>
      </c>
      <c r="D1421">
        <v>2020</v>
      </c>
      <c r="E1421">
        <v>567</v>
      </c>
      <c r="F1421" t="str">
        <f>VLOOKUP($D1421,[1]LUTs!$D$2:$H$64, 2, FALSE)</f>
        <v>East Gippsland</v>
      </c>
      <c r="G1421" t="s">
        <v>43</v>
      </c>
      <c r="H1421" t="str">
        <f>VLOOKUP(G1421,[1]LUTs!V$2:W$9, 2, FALSE)</f>
        <v>Victoria</v>
      </c>
      <c r="I1421" t="str">
        <f>VLOOKUP($E1421,[1]LUTs!$AA$2:$AG$194, 4, FALSE)</f>
        <v>Urban intensive uses</v>
      </c>
      <c r="J1421" t="str">
        <f>VLOOKUP($E1421,[1]LUTs!$AA$2:$AG$194,5,FALSE)</f>
        <v>Intensive uses</v>
      </c>
      <c r="K1421" t="str">
        <f>VLOOKUP($E1421,[1]LUTs!$AA$2:$AG$194,6,FALSE)</f>
        <v>Non-agriculture</v>
      </c>
      <c r="L1421" t="str">
        <f>VLOOKUP($E1421,[1]LUTs!$AA$2:$AG$194,7,FALSE)</f>
        <v>Dryland</v>
      </c>
    </row>
    <row r="1422" spans="1:12" x14ac:dyDescent="0.25">
      <c r="A1422">
        <v>4976</v>
      </c>
      <c r="B1422">
        <v>3</v>
      </c>
      <c r="C1422">
        <f t="shared" si="22"/>
        <v>0.75</v>
      </c>
      <c r="D1422">
        <v>2020</v>
      </c>
      <c r="E1422">
        <v>570</v>
      </c>
      <c r="F1422" t="str">
        <f>VLOOKUP($D1422,[1]LUTs!$D$2:$H$64, 2, FALSE)</f>
        <v>East Gippsland</v>
      </c>
      <c r="G1422" t="s">
        <v>43</v>
      </c>
      <c r="H1422" t="str">
        <f>VLOOKUP(G1422,[1]LUTs!V$2:W$9, 2, FALSE)</f>
        <v>Victoria</v>
      </c>
      <c r="I1422" t="str">
        <f>VLOOKUP($E1422,[1]LUTs!$AA$2:$AG$194, 4, FALSE)</f>
        <v>Urban intensive uses</v>
      </c>
      <c r="J1422" t="str">
        <f>VLOOKUP($E1422,[1]LUTs!$AA$2:$AG$194,5,FALSE)</f>
        <v>Intensive uses</v>
      </c>
      <c r="K1422" t="str">
        <f>VLOOKUP($E1422,[1]LUTs!$AA$2:$AG$194,6,FALSE)</f>
        <v>Non-agriculture</v>
      </c>
      <c r="L1422" t="str">
        <f>VLOOKUP($E1422,[1]LUTs!$AA$2:$AG$194,7,FALSE)</f>
        <v>Dryland</v>
      </c>
    </row>
    <row r="1423" spans="1:12" x14ac:dyDescent="0.25">
      <c r="A1423">
        <v>4986</v>
      </c>
      <c r="B1423">
        <v>303</v>
      </c>
      <c r="C1423">
        <f t="shared" si="22"/>
        <v>75.75</v>
      </c>
      <c r="D1423">
        <v>2020</v>
      </c>
      <c r="E1423">
        <v>571</v>
      </c>
      <c r="F1423" t="str">
        <f>VLOOKUP($D1423,[1]LUTs!$D$2:$H$64, 2, FALSE)</f>
        <v>East Gippsland</v>
      </c>
      <c r="G1423" t="s">
        <v>43</v>
      </c>
      <c r="H1423" t="str">
        <f>VLOOKUP(G1423,[1]LUTs!V$2:W$9, 2, FALSE)</f>
        <v>Victoria</v>
      </c>
      <c r="I1423" t="str">
        <f>VLOOKUP($E1423,[1]LUTs!$AA$2:$AG$194, 4, FALSE)</f>
        <v>Urban intensive uses</v>
      </c>
      <c r="J1423" t="str">
        <f>VLOOKUP($E1423,[1]LUTs!$AA$2:$AG$194,5,FALSE)</f>
        <v>Intensive uses</v>
      </c>
      <c r="K1423" t="str">
        <f>VLOOKUP($E1423,[1]LUTs!$AA$2:$AG$194,6,FALSE)</f>
        <v>Non-agriculture</v>
      </c>
      <c r="L1423" t="str">
        <f>VLOOKUP($E1423,[1]LUTs!$AA$2:$AG$194,7,FALSE)</f>
        <v>Dryland</v>
      </c>
    </row>
    <row r="1424" spans="1:12" x14ac:dyDescent="0.25">
      <c r="A1424">
        <v>4715</v>
      </c>
      <c r="B1424">
        <v>81101</v>
      </c>
      <c r="C1424">
        <f t="shared" si="22"/>
        <v>20275.25</v>
      </c>
      <c r="D1424">
        <v>2020</v>
      </c>
      <c r="E1424">
        <v>572</v>
      </c>
      <c r="F1424" t="str">
        <f>VLOOKUP($D1424,[1]LUTs!$D$2:$H$64, 2, FALSE)</f>
        <v>East Gippsland</v>
      </c>
      <c r="G1424" t="s">
        <v>43</v>
      </c>
      <c r="H1424" t="str">
        <f>VLOOKUP(G1424,[1]LUTs!V$2:W$9, 2, FALSE)</f>
        <v>Victoria</v>
      </c>
      <c r="I1424" t="str">
        <f>VLOOKUP($E1424,[1]LUTs!$AA$2:$AG$194, 4, FALSE)</f>
        <v>Urban intensive uses</v>
      </c>
      <c r="J1424" t="str">
        <f>VLOOKUP($E1424,[1]LUTs!$AA$2:$AG$194,5,FALSE)</f>
        <v>Intensive uses</v>
      </c>
      <c r="K1424" t="str">
        <f>VLOOKUP($E1424,[1]LUTs!$AA$2:$AG$194,6,FALSE)</f>
        <v>Non-agriculture</v>
      </c>
      <c r="L1424" t="str">
        <f>VLOOKUP($E1424,[1]LUTs!$AA$2:$AG$194,7,FALSE)</f>
        <v>Dryland</v>
      </c>
    </row>
    <row r="1425" spans="1:12" x14ac:dyDescent="0.25">
      <c r="A1425">
        <v>5012</v>
      </c>
      <c r="B1425">
        <v>3</v>
      </c>
      <c r="C1425">
        <f t="shared" si="22"/>
        <v>0.75</v>
      </c>
      <c r="D1425">
        <v>2020</v>
      </c>
      <c r="E1425">
        <v>574</v>
      </c>
      <c r="F1425" t="str">
        <f>VLOOKUP($D1425,[1]LUTs!$D$2:$H$64, 2, FALSE)</f>
        <v>East Gippsland</v>
      </c>
      <c r="G1425" t="s">
        <v>43</v>
      </c>
      <c r="H1425" t="str">
        <f>VLOOKUP(G1425,[1]LUTs!V$2:W$9, 2, FALSE)</f>
        <v>Victoria</v>
      </c>
      <c r="I1425" t="str">
        <f>VLOOKUP($E1425,[1]LUTs!$AA$2:$AG$194, 4, FALSE)</f>
        <v>Urban intensive uses</v>
      </c>
      <c r="J1425" t="str">
        <f>VLOOKUP($E1425,[1]LUTs!$AA$2:$AG$194,5,FALSE)</f>
        <v>Intensive uses</v>
      </c>
      <c r="K1425" t="str">
        <f>VLOOKUP($E1425,[1]LUTs!$AA$2:$AG$194,6,FALSE)</f>
        <v>Non-agriculture</v>
      </c>
      <c r="L1425" t="str">
        <f>VLOOKUP($E1425,[1]LUTs!$AA$2:$AG$194,7,FALSE)</f>
        <v>Dryland</v>
      </c>
    </row>
    <row r="1426" spans="1:12" x14ac:dyDescent="0.25">
      <c r="A1426">
        <v>4849</v>
      </c>
      <c r="B1426">
        <v>708</v>
      </c>
      <c r="C1426">
        <f t="shared" si="22"/>
        <v>177</v>
      </c>
      <c r="D1426">
        <v>2020</v>
      </c>
      <c r="E1426">
        <v>575</v>
      </c>
      <c r="F1426" t="str">
        <f>VLOOKUP($D1426,[1]LUTs!$D$2:$H$64, 2, FALSE)</f>
        <v>East Gippsland</v>
      </c>
      <c r="G1426" t="s">
        <v>43</v>
      </c>
      <c r="H1426" t="str">
        <f>VLOOKUP(G1426,[1]LUTs!V$2:W$9, 2, FALSE)</f>
        <v>Victoria</v>
      </c>
      <c r="I1426" t="str">
        <f>VLOOKUP($E1426,[1]LUTs!$AA$2:$AG$194, 4, FALSE)</f>
        <v>Urban intensive uses</v>
      </c>
      <c r="J1426" t="str">
        <f>VLOOKUP($E1426,[1]LUTs!$AA$2:$AG$194,5,FALSE)</f>
        <v>Intensive uses</v>
      </c>
      <c r="K1426" t="str">
        <f>VLOOKUP($E1426,[1]LUTs!$AA$2:$AG$194,6,FALSE)</f>
        <v>Non-agriculture</v>
      </c>
      <c r="L1426" t="str">
        <f>VLOOKUP($E1426,[1]LUTs!$AA$2:$AG$194,7,FALSE)</f>
        <v>Dryland</v>
      </c>
    </row>
    <row r="1427" spans="1:12" x14ac:dyDescent="0.25">
      <c r="A1427">
        <v>4836</v>
      </c>
      <c r="B1427">
        <v>208</v>
      </c>
      <c r="C1427">
        <f t="shared" si="22"/>
        <v>52</v>
      </c>
      <c r="D1427">
        <v>2020</v>
      </c>
      <c r="E1427">
        <v>580</v>
      </c>
      <c r="F1427" t="str">
        <f>VLOOKUP($D1427,[1]LUTs!$D$2:$H$64, 2, FALSE)</f>
        <v>East Gippsland</v>
      </c>
      <c r="G1427" t="s">
        <v>43</v>
      </c>
      <c r="H1427" t="str">
        <f>VLOOKUP(G1427,[1]LUTs!V$2:W$9, 2, FALSE)</f>
        <v>Victoria</v>
      </c>
      <c r="I1427" t="str">
        <f>VLOOKUP($E1427,[1]LUTs!$AA$2:$AG$194, 4, FALSE)</f>
        <v>Mining and waste</v>
      </c>
      <c r="J1427" t="str">
        <f>VLOOKUP($E1427,[1]LUTs!$AA$2:$AG$194,5,FALSE)</f>
        <v>Intensive uses</v>
      </c>
      <c r="K1427" t="str">
        <f>VLOOKUP($E1427,[1]LUTs!$AA$2:$AG$194,6,FALSE)</f>
        <v>Non-agriculture</v>
      </c>
      <c r="L1427" t="str">
        <f>VLOOKUP($E1427,[1]LUTs!$AA$2:$AG$194,7,FALSE)</f>
        <v>Dryland</v>
      </c>
    </row>
    <row r="1428" spans="1:12" x14ac:dyDescent="0.25">
      <c r="A1428">
        <v>4906</v>
      </c>
      <c r="B1428">
        <v>211</v>
      </c>
      <c r="C1428">
        <f t="shared" si="22"/>
        <v>52.75</v>
      </c>
      <c r="D1428">
        <v>2020</v>
      </c>
      <c r="E1428">
        <v>582</v>
      </c>
      <c r="F1428" t="str">
        <f>VLOOKUP($D1428,[1]LUTs!$D$2:$H$64, 2, FALSE)</f>
        <v>East Gippsland</v>
      </c>
      <c r="G1428" t="s">
        <v>43</v>
      </c>
      <c r="H1428" t="str">
        <f>VLOOKUP(G1428,[1]LUTs!V$2:W$9, 2, FALSE)</f>
        <v>Victoria</v>
      </c>
      <c r="I1428" t="str">
        <f>VLOOKUP($E1428,[1]LUTs!$AA$2:$AG$194, 4, FALSE)</f>
        <v>Mining and waste</v>
      </c>
      <c r="J1428" t="str">
        <f>VLOOKUP($E1428,[1]LUTs!$AA$2:$AG$194,5,FALSE)</f>
        <v>Intensive uses</v>
      </c>
      <c r="K1428" t="str">
        <f>VLOOKUP($E1428,[1]LUTs!$AA$2:$AG$194,6,FALSE)</f>
        <v>Non-agriculture</v>
      </c>
      <c r="L1428" t="str">
        <f>VLOOKUP($E1428,[1]LUTs!$AA$2:$AG$194,7,FALSE)</f>
        <v>Dryland</v>
      </c>
    </row>
    <row r="1429" spans="1:12" x14ac:dyDescent="0.25">
      <c r="A1429">
        <v>4853</v>
      </c>
      <c r="B1429">
        <v>497</v>
      </c>
      <c r="C1429">
        <f t="shared" si="22"/>
        <v>124.25</v>
      </c>
      <c r="D1429">
        <v>2020</v>
      </c>
      <c r="E1429">
        <v>590</v>
      </c>
      <c r="F1429" t="str">
        <f>VLOOKUP($D1429,[1]LUTs!$D$2:$H$64, 2, FALSE)</f>
        <v>East Gippsland</v>
      </c>
      <c r="G1429" t="s">
        <v>43</v>
      </c>
      <c r="H1429" t="str">
        <f>VLOOKUP(G1429,[1]LUTs!V$2:W$9, 2, FALSE)</f>
        <v>Victoria</v>
      </c>
      <c r="I1429" t="str">
        <f>VLOOKUP($E1429,[1]LUTs!$AA$2:$AG$194, 4, FALSE)</f>
        <v>Mining and waste</v>
      </c>
      <c r="J1429" t="str">
        <f>VLOOKUP($E1429,[1]LUTs!$AA$2:$AG$194,5,FALSE)</f>
        <v>Intensive uses</v>
      </c>
      <c r="K1429" t="str">
        <f>VLOOKUP($E1429,[1]LUTs!$AA$2:$AG$194,6,FALSE)</f>
        <v>Non-agriculture</v>
      </c>
      <c r="L1429" t="str">
        <f>VLOOKUP($E1429,[1]LUTs!$AA$2:$AG$194,7,FALSE)</f>
        <v>Dryland</v>
      </c>
    </row>
    <row r="1430" spans="1:12" x14ac:dyDescent="0.25">
      <c r="A1430">
        <v>4852</v>
      </c>
      <c r="B1430">
        <v>1030</v>
      </c>
      <c r="C1430">
        <f t="shared" si="22"/>
        <v>257.5</v>
      </c>
      <c r="D1430">
        <v>2020</v>
      </c>
      <c r="E1430">
        <v>592</v>
      </c>
      <c r="F1430" t="str">
        <f>VLOOKUP($D1430,[1]LUTs!$D$2:$H$64, 2, FALSE)</f>
        <v>East Gippsland</v>
      </c>
      <c r="G1430" t="s">
        <v>43</v>
      </c>
      <c r="H1430" t="str">
        <f>VLOOKUP(G1430,[1]LUTs!V$2:W$9, 2, FALSE)</f>
        <v>Victoria</v>
      </c>
      <c r="I1430" t="str">
        <f>VLOOKUP($E1430,[1]LUTs!$AA$2:$AG$194, 4, FALSE)</f>
        <v>Mining and waste</v>
      </c>
      <c r="J1430" t="str">
        <f>VLOOKUP($E1430,[1]LUTs!$AA$2:$AG$194,5,FALSE)</f>
        <v>Intensive uses</v>
      </c>
      <c r="K1430" t="str">
        <f>VLOOKUP($E1430,[1]LUTs!$AA$2:$AG$194,6,FALSE)</f>
        <v>Non-agriculture</v>
      </c>
      <c r="L1430" t="str">
        <f>VLOOKUP($E1430,[1]LUTs!$AA$2:$AG$194,7,FALSE)</f>
        <v>Dryland</v>
      </c>
    </row>
    <row r="1431" spans="1:12" x14ac:dyDescent="0.25">
      <c r="A1431">
        <v>4948</v>
      </c>
      <c r="B1431">
        <v>1067</v>
      </c>
      <c r="C1431">
        <f t="shared" si="22"/>
        <v>266.75</v>
      </c>
      <c r="D1431">
        <v>2020</v>
      </c>
      <c r="E1431">
        <v>595</v>
      </c>
      <c r="F1431" t="str">
        <f>VLOOKUP($D1431,[1]LUTs!$D$2:$H$64, 2, FALSE)</f>
        <v>East Gippsland</v>
      </c>
      <c r="G1431" t="s">
        <v>43</v>
      </c>
      <c r="H1431" t="str">
        <f>VLOOKUP(G1431,[1]LUTs!V$2:W$9, 2, FALSE)</f>
        <v>Victoria</v>
      </c>
      <c r="I1431" t="str">
        <f>VLOOKUP($E1431,[1]LUTs!$AA$2:$AG$194, 4, FALSE)</f>
        <v>Mining and waste</v>
      </c>
      <c r="J1431" t="str">
        <f>VLOOKUP($E1431,[1]LUTs!$AA$2:$AG$194,5,FALSE)</f>
        <v>Intensive uses</v>
      </c>
      <c r="K1431" t="str">
        <f>VLOOKUP($E1431,[1]LUTs!$AA$2:$AG$194,6,FALSE)</f>
        <v>Non-agriculture</v>
      </c>
      <c r="L1431" t="str">
        <f>VLOOKUP($E1431,[1]LUTs!$AA$2:$AG$194,7,FALSE)</f>
        <v>Dryland</v>
      </c>
    </row>
    <row r="1432" spans="1:12" x14ac:dyDescent="0.25">
      <c r="A1432">
        <v>4946</v>
      </c>
      <c r="B1432">
        <v>1024</v>
      </c>
      <c r="C1432">
        <f t="shared" si="22"/>
        <v>256</v>
      </c>
      <c r="D1432">
        <v>2020</v>
      </c>
      <c r="E1432">
        <v>621</v>
      </c>
      <c r="F1432" t="str">
        <f>VLOOKUP($D1432,[1]LUTs!$D$2:$H$64, 2, FALSE)</f>
        <v>East Gippsland</v>
      </c>
      <c r="G1432" t="s">
        <v>43</v>
      </c>
      <c r="H1432" t="str">
        <f>VLOOKUP(G1432,[1]LUTs!V$2:W$9, 2, FALSE)</f>
        <v>Victoria</v>
      </c>
      <c r="I1432" t="str">
        <f>VLOOKUP($E1432,[1]LUTs!$AA$2:$AG$194, 4, FALSE)</f>
        <v>Water</v>
      </c>
      <c r="J1432" t="str">
        <f>VLOOKUP($E1432,[1]LUTs!$AA$2:$AG$194,5,FALSE)</f>
        <v>Water</v>
      </c>
      <c r="K1432" t="str">
        <f>VLOOKUP($E1432,[1]LUTs!$AA$2:$AG$194,6,FALSE)</f>
        <v>Non-agriculture</v>
      </c>
      <c r="L1432" t="str">
        <f>VLOOKUP($E1432,[1]LUTs!$AA$2:$AG$194,7,FALSE)</f>
        <v>Dryland</v>
      </c>
    </row>
    <row r="1433" spans="1:12" x14ac:dyDescent="0.25">
      <c r="A1433">
        <v>4937</v>
      </c>
      <c r="B1433">
        <v>97</v>
      </c>
      <c r="C1433">
        <f t="shared" si="22"/>
        <v>24.25</v>
      </c>
      <c r="D1433">
        <v>2020</v>
      </c>
      <c r="E1433">
        <v>622</v>
      </c>
      <c r="F1433" t="str">
        <f>VLOOKUP($D1433,[1]LUTs!$D$2:$H$64, 2, FALSE)</f>
        <v>East Gippsland</v>
      </c>
      <c r="G1433" t="s">
        <v>43</v>
      </c>
      <c r="H1433" t="str">
        <f>VLOOKUP(G1433,[1]LUTs!V$2:W$9, 2, FALSE)</f>
        <v>Victoria</v>
      </c>
      <c r="I1433" t="str">
        <f>VLOOKUP($E1433,[1]LUTs!$AA$2:$AG$194, 4, FALSE)</f>
        <v>Water</v>
      </c>
      <c r="J1433" t="str">
        <f>VLOOKUP($E1433,[1]LUTs!$AA$2:$AG$194,5,FALSE)</f>
        <v>Water</v>
      </c>
      <c r="K1433" t="str">
        <f>VLOOKUP($E1433,[1]LUTs!$AA$2:$AG$194,6,FALSE)</f>
        <v>Non-agriculture</v>
      </c>
      <c r="L1433" t="str">
        <f>VLOOKUP($E1433,[1]LUTs!$AA$2:$AG$194,7,FALSE)</f>
        <v>Dryland</v>
      </c>
    </row>
    <row r="1434" spans="1:12" x14ac:dyDescent="0.25">
      <c r="A1434">
        <v>4705</v>
      </c>
      <c r="B1434">
        <v>6</v>
      </c>
      <c r="C1434">
        <f t="shared" si="22"/>
        <v>1.5</v>
      </c>
      <c r="D1434">
        <v>2020</v>
      </c>
      <c r="E1434">
        <v>630</v>
      </c>
      <c r="F1434" t="str">
        <f>VLOOKUP($D1434,[1]LUTs!$D$2:$H$64, 2, FALSE)</f>
        <v>East Gippsland</v>
      </c>
      <c r="G1434" t="s">
        <v>43</v>
      </c>
      <c r="H1434" t="str">
        <f>VLOOKUP(G1434,[1]LUTs!V$2:W$9, 2, FALSE)</f>
        <v>Victoria</v>
      </c>
      <c r="I1434" t="str">
        <f>VLOOKUP($E1434,[1]LUTs!$AA$2:$AG$194, 4, FALSE)</f>
        <v>Water</v>
      </c>
      <c r="J1434" t="str">
        <f>VLOOKUP($E1434,[1]LUTs!$AA$2:$AG$194,5,FALSE)</f>
        <v>Water</v>
      </c>
      <c r="K1434" t="str">
        <f>VLOOKUP($E1434,[1]LUTs!$AA$2:$AG$194,6,FALSE)</f>
        <v>Non-agriculture</v>
      </c>
      <c r="L1434" t="str">
        <f>VLOOKUP($E1434,[1]LUTs!$AA$2:$AG$194,7,FALSE)</f>
        <v>Dryland</v>
      </c>
    </row>
    <row r="1435" spans="1:12" x14ac:dyDescent="0.25">
      <c r="A1435">
        <v>4975</v>
      </c>
      <c r="B1435">
        <v>108</v>
      </c>
      <c r="C1435">
        <f t="shared" si="22"/>
        <v>27</v>
      </c>
      <c r="D1435">
        <v>2020</v>
      </c>
      <c r="E1435">
        <v>631</v>
      </c>
      <c r="F1435" t="str">
        <f>VLOOKUP($D1435,[1]LUTs!$D$2:$H$64, 2, FALSE)</f>
        <v>East Gippsland</v>
      </c>
      <c r="G1435" t="s">
        <v>43</v>
      </c>
      <c r="H1435" t="str">
        <f>VLOOKUP(G1435,[1]LUTs!V$2:W$9, 2, FALSE)</f>
        <v>Victoria</v>
      </c>
      <c r="I1435" t="str">
        <f>VLOOKUP($E1435,[1]LUTs!$AA$2:$AG$194, 4, FALSE)</f>
        <v>Water</v>
      </c>
      <c r="J1435" t="str">
        <f>VLOOKUP($E1435,[1]LUTs!$AA$2:$AG$194,5,FALSE)</f>
        <v>Water</v>
      </c>
      <c r="K1435" t="str">
        <f>VLOOKUP($E1435,[1]LUTs!$AA$2:$AG$194,6,FALSE)</f>
        <v>Non-agriculture</v>
      </c>
      <c r="L1435" t="str">
        <f>VLOOKUP($E1435,[1]LUTs!$AA$2:$AG$194,7,FALSE)</f>
        <v>Dryland</v>
      </c>
    </row>
    <row r="1436" spans="1:12" x14ac:dyDescent="0.25">
      <c r="A1436">
        <v>4996</v>
      </c>
      <c r="B1436">
        <v>5</v>
      </c>
      <c r="C1436">
        <f t="shared" si="22"/>
        <v>1.25</v>
      </c>
      <c r="D1436">
        <v>2020</v>
      </c>
      <c r="E1436">
        <v>641</v>
      </c>
      <c r="F1436" t="str">
        <f>VLOOKUP($D1436,[1]LUTs!$D$2:$H$64, 2, FALSE)</f>
        <v>East Gippsland</v>
      </c>
      <c r="G1436" t="s">
        <v>43</v>
      </c>
      <c r="H1436" t="str">
        <f>VLOOKUP(G1436,[1]LUTs!V$2:W$9, 2, FALSE)</f>
        <v>Victoria</v>
      </c>
      <c r="I1436" t="str">
        <f>VLOOKUP($E1436,[1]LUTs!$AA$2:$AG$194, 4, FALSE)</f>
        <v>Water</v>
      </c>
      <c r="J1436" t="str">
        <f>VLOOKUP($E1436,[1]LUTs!$AA$2:$AG$194,5,FALSE)</f>
        <v>Water</v>
      </c>
      <c r="K1436" t="str">
        <f>VLOOKUP($E1436,[1]LUTs!$AA$2:$AG$194,6,FALSE)</f>
        <v>Non-agriculture</v>
      </c>
      <c r="L1436" t="str">
        <f>VLOOKUP($E1436,[1]LUTs!$AA$2:$AG$194,7,FALSE)</f>
        <v>Dryland</v>
      </c>
    </row>
    <row r="1437" spans="1:12" x14ac:dyDescent="0.25">
      <c r="A1437">
        <v>4940</v>
      </c>
      <c r="B1437">
        <v>38234</v>
      </c>
      <c r="C1437">
        <f t="shared" si="22"/>
        <v>9558.5</v>
      </c>
      <c r="D1437">
        <v>2020</v>
      </c>
      <c r="E1437">
        <v>650</v>
      </c>
      <c r="F1437" t="str">
        <f>VLOOKUP($D1437,[1]LUTs!$D$2:$H$64, 2, FALSE)</f>
        <v>East Gippsland</v>
      </c>
      <c r="G1437" t="s">
        <v>43</v>
      </c>
      <c r="H1437" t="str">
        <f>VLOOKUP(G1437,[1]LUTs!V$2:W$9, 2, FALSE)</f>
        <v>Victoria</v>
      </c>
      <c r="I1437" t="str">
        <f>VLOOKUP($E1437,[1]LUTs!$AA$2:$AG$194, 4, FALSE)</f>
        <v>Water</v>
      </c>
      <c r="J1437" t="str">
        <f>VLOOKUP($E1437,[1]LUTs!$AA$2:$AG$194,5,FALSE)</f>
        <v>Water</v>
      </c>
      <c r="K1437" t="str">
        <f>VLOOKUP($E1437,[1]LUTs!$AA$2:$AG$194,6,FALSE)</f>
        <v>Non-agriculture</v>
      </c>
      <c r="L1437" t="str">
        <f>VLOOKUP($E1437,[1]LUTs!$AA$2:$AG$194,7,FALSE)</f>
        <v>Dryland</v>
      </c>
    </row>
    <row r="1438" spans="1:12" x14ac:dyDescent="0.25">
      <c r="A1438">
        <v>4656</v>
      </c>
      <c r="B1438">
        <v>144557</v>
      </c>
      <c r="C1438">
        <f t="shared" si="22"/>
        <v>36139.25</v>
      </c>
      <c r="D1438">
        <v>2030</v>
      </c>
      <c r="E1438">
        <v>111</v>
      </c>
      <c r="F1438" t="str">
        <f>VLOOKUP($D1438,[1]LUTs!$D$2:$H$64, 2, FALSE)</f>
        <v>Glenelg Hopkins</v>
      </c>
      <c r="G1438" t="s">
        <v>43</v>
      </c>
      <c r="H1438" t="str">
        <f>VLOOKUP(G1438,[1]LUTs!V$2:W$9, 2, FALSE)</f>
        <v>Victoria</v>
      </c>
      <c r="I1438" t="str">
        <f>VLOOKUP($E1438,[1]LUTs!$AA$2:$AG$194, 4, FALSE)</f>
        <v>Nature conservation</v>
      </c>
      <c r="J1438" t="str">
        <f>VLOOKUP($E1438,[1]LUTs!$AA$2:$AG$194,5,FALSE)</f>
        <v>Nature conservation</v>
      </c>
      <c r="K1438" t="str">
        <f>VLOOKUP($E1438,[1]LUTs!$AA$2:$AG$194,6,FALSE)</f>
        <v>Non-agriculture</v>
      </c>
      <c r="L1438" t="str">
        <f>VLOOKUP($E1438,[1]LUTs!$AA$2:$AG$194,7,FALSE)</f>
        <v>Dryland</v>
      </c>
    </row>
    <row r="1439" spans="1:12" x14ac:dyDescent="0.25">
      <c r="A1439">
        <v>4674</v>
      </c>
      <c r="B1439">
        <v>676093</v>
      </c>
      <c r="C1439">
        <f t="shared" si="22"/>
        <v>169023.25</v>
      </c>
      <c r="D1439">
        <v>2030</v>
      </c>
      <c r="E1439">
        <v>113</v>
      </c>
      <c r="F1439" t="str">
        <f>VLOOKUP($D1439,[1]LUTs!$D$2:$H$64, 2, FALSE)</f>
        <v>Glenelg Hopkins</v>
      </c>
      <c r="G1439" t="s">
        <v>43</v>
      </c>
      <c r="H1439" t="str">
        <f>VLOOKUP(G1439,[1]LUTs!V$2:W$9, 2, FALSE)</f>
        <v>Victoria</v>
      </c>
      <c r="I1439" t="str">
        <f>VLOOKUP($E1439,[1]LUTs!$AA$2:$AG$194, 4, FALSE)</f>
        <v>Nature conservation</v>
      </c>
      <c r="J1439" t="str">
        <f>VLOOKUP($E1439,[1]LUTs!$AA$2:$AG$194,5,FALSE)</f>
        <v>Nature conservation</v>
      </c>
      <c r="K1439" t="str">
        <f>VLOOKUP($E1439,[1]LUTs!$AA$2:$AG$194,6,FALSE)</f>
        <v>Non-agriculture</v>
      </c>
      <c r="L1439" t="str">
        <f>VLOOKUP($E1439,[1]LUTs!$AA$2:$AG$194,7,FALSE)</f>
        <v>Dryland</v>
      </c>
    </row>
    <row r="1440" spans="1:12" x14ac:dyDescent="0.25">
      <c r="A1440">
        <v>4665</v>
      </c>
      <c r="B1440">
        <v>108276</v>
      </c>
      <c r="C1440">
        <f t="shared" si="22"/>
        <v>27069</v>
      </c>
      <c r="D1440">
        <v>2030</v>
      </c>
      <c r="E1440">
        <v>114</v>
      </c>
      <c r="F1440" t="str">
        <f>VLOOKUP($D1440,[1]LUTs!$D$2:$H$64, 2, FALSE)</f>
        <v>Glenelg Hopkins</v>
      </c>
      <c r="G1440" t="s">
        <v>43</v>
      </c>
      <c r="H1440" t="str">
        <f>VLOOKUP(G1440,[1]LUTs!V$2:W$9, 2, FALSE)</f>
        <v>Victoria</v>
      </c>
      <c r="I1440" t="str">
        <f>VLOOKUP($E1440,[1]LUTs!$AA$2:$AG$194, 4, FALSE)</f>
        <v>Nature conservation</v>
      </c>
      <c r="J1440" t="str">
        <f>VLOOKUP($E1440,[1]LUTs!$AA$2:$AG$194,5,FALSE)</f>
        <v>Nature conservation</v>
      </c>
      <c r="K1440" t="str">
        <f>VLOOKUP($E1440,[1]LUTs!$AA$2:$AG$194,6,FALSE)</f>
        <v>Non-agriculture</v>
      </c>
      <c r="L1440" t="str">
        <f>VLOOKUP($E1440,[1]LUTs!$AA$2:$AG$194,7,FALSE)</f>
        <v>Dryland</v>
      </c>
    </row>
    <row r="1441" spans="1:12" x14ac:dyDescent="0.25">
      <c r="A1441">
        <v>4958</v>
      </c>
      <c r="B1441">
        <v>8866</v>
      </c>
      <c r="C1441">
        <f t="shared" si="22"/>
        <v>2216.5</v>
      </c>
      <c r="D1441">
        <v>2030</v>
      </c>
      <c r="E1441">
        <v>116</v>
      </c>
      <c r="F1441" t="str">
        <f>VLOOKUP($D1441,[1]LUTs!$D$2:$H$64, 2, FALSE)</f>
        <v>Glenelg Hopkins</v>
      </c>
      <c r="G1441" t="s">
        <v>43</v>
      </c>
      <c r="H1441" t="str">
        <f>VLOOKUP(G1441,[1]LUTs!V$2:W$9, 2, FALSE)</f>
        <v>Victoria</v>
      </c>
      <c r="I1441" t="str">
        <f>VLOOKUP($E1441,[1]LUTs!$AA$2:$AG$194, 4, FALSE)</f>
        <v>Nature conservation</v>
      </c>
      <c r="J1441" t="str">
        <f>VLOOKUP($E1441,[1]LUTs!$AA$2:$AG$194,5,FALSE)</f>
        <v>Nature conservation</v>
      </c>
      <c r="K1441" t="str">
        <f>VLOOKUP($E1441,[1]LUTs!$AA$2:$AG$194,6,FALSE)</f>
        <v>Non-agriculture</v>
      </c>
      <c r="L1441" t="str">
        <f>VLOOKUP($E1441,[1]LUTs!$AA$2:$AG$194,7,FALSE)</f>
        <v>Dryland</v>
      </c>
    </row>
    <row r="1442" spans="1:12" x14ac:dyDescent="0.25">
      <c r="A1442">
        <v>4659</v>
      </c>
      <c r="B1442">
        <v>145589</v>
      </c>
      <c r="C1442">
        <f t="shared" si="22"/>
        <v>36397.25</v>
      </c>
      <c r="D1442">
        <v>2030</v>
      </c>
      <c r="E1442">
        <v>117</v>
      </c>
      <c r="F1442" t="str">
        <f>VLOOKUP($D1442,[1]LUTs!$D$2:$H$64, 2, FALSE)</f>
        <v>Glenelg Hopkins</v>
      </c>
      <c r="G1442" t="s">
        <v>43</v>
      </c>
      <c r="H1442" t="str">
        <f>VLOOKUP(G1442,[1]LUTs!V$2:W$9, 2, FALSE)</f>
        <v>Victoria</v>
      </c>
      <c r="I1442" t="str">
        <f>VLOOKUP($E1442,[1]LUTs!$AA$2:$AG$194, 4, FALSE)</f>
        <v>Nature conservation</v>
      </c>
      <c r="J1442" t="str">
        <f>VLOOKUP($E1442,[1]LUTs!$AA$2:$AG$194,5,FALSE)</f>
        <v>Nature conservation</v>
      </c>
      <c r="K1442" t="str">
        <f>VLOOKUP($E1442,[1]LUTs!$AA$2:$AG$194,6,FALSE)</f>
        <v>Non-agriculture</v>
      </c>
      <c r="L1442" t="str">
        <f>VLOOKUP($E1442,[1]LUTs!$AA$2:$AG$194,7,FALSE)</f>
        <v>Dryland</v>
      </c>
    </row>
    <row r="1443" spans="1:12" x14ac:dyDescent="0.25">
      <c r="A1443">
        <v>4667</v>
      </c>
      <c r="B1443">
        <v>6730</v>
      </c>
      <c r="C1443">
        <f t="shared" si="22"/>
        <v>1682.5</v>
      </c>
      <c r="D1443">
        <v>2030</v>
      </c>
      <c r="E1443">
        <v>130</v>
      </c>
      <c r="F1443" t="str">
        <f>VLOOKUP($D1443,[1]LUTs!$D$2:$H$64, 2, FALSE)</f>
        <v>Glenelg Hopkins</v>
      </c>
      <c r="G1443" t="s">
        <v>43</v>
      </c>
      <c r="H1443" t="str">
        <f>VLOOKUP(G1443,[1]LUTs!V$2:W$9, 2, FALSE)</f>
        <v>Victoria</v>
      </c>
      <c r="I1443" t="str">
        <f>VLOOKUP($E1443,[1]LUTs!$AA$2:$AG$194, 4, FALSE)</f>
        <v>Minimal use</v>
      </c>
      <c r="J1443" t="str">
        <f>VLOOKUP($E1443,[1]LUTs!$AA$2:$AG$194,5,FALSE)</f>
        <v>Nature conservation</v>
      </c>
      <c r="K1443" t="str">
        <f>VLOOKUP($E1443,[1]LUTs!$AA$2:$AG$194,6,FALSE)</f>
        <v>Non-agriculture</v>
      </c>
      <c r="L1443" t="str">
        <f>VLOOKUP($E1443,[1]LUTs!$AA$2:$AG$194,7,FALSE)</f>
        <v>Dryland</v>
      </c>
    </row>
    <row r="1444" spans="1:12" x14ac:dyDescent="0.25">
      <c r="A1444">
        <v>4687</v>
      </c>
      <c r="B1444">
        <v>1855</v>
      </c>
      <c r="C1444">
        <f t="shared" si="22"/>
        <v>463.75</v>
      </c>
      <c r="D1444">
        <v>2030</v>
      </c>
      <c r="E1444">
        <v>133</v>
      </c>
      <c r="F1444" t="str">
        <f>VLOOKUP($D1444,[1]LUTs!$D$2:$H$64, 2, FALSE)</f>
        <v>Glenelg Hopkins</v>
      </c>
      <c r="G1444" t="s">
        <v>43</v>
      </c>
      <c r="H1444" t="str">
        <f>VLOOKUP(G1444,[1]LUTs!V$2:W$9, 2, FALSE)</f>
        <v>Victoria</v>
      </c>
      <c r="I1444" t="str">
        <f>VLOOKUP($E1444,[1]LUTs!$AA$2:$AG$194, 4, FALSE)</f>
        <v>Minimal use</v>
      </c>
      <c r="J1444" t="str">
        <f>VLOOKUP($E1444,[1]LUTs!$AA$2:$AG$194,5,FALSE)</f>
        <v>Nature conservation</v>
      </c>
      <c r="K1444" t="str">
        <f>VLOOKUP($E1444,[1]LUTs!$AA$2:$AG$194,6,FALSE)</f>
        <v>Non-agriculture</v>
      </c>
      <c r="L1444" t="str">
        <f>VLOOKUP($E1444,[1]LUTs!$AA$2:$AG$194,7,FALSE)</f>
        <v>Dryland</v>
      </c>
    </row>
    <row r="1445" spans="1:12" x14ac:dyDescent="0.25">
      <c r="A1445">
        <v>4661</v>
      </c>
      <c r="B1445">
        <v>566873</v>
      </c>
      <c r="C1445">
        <f t="shared" si="22"/>
        <v>141718.25</v>
      </c>
      <c r="D1445">
        <v>2030</v>
      </c>
      <c r="E1445">
        <v>220</v>
      </c>
      <c r="F1445" t="str">
        <f>VLOOKUP($D1445,[1]LUTs!$D$2:$H$64, 2, FALSE)</f>
        <v>Glenelg Hopkins</v>
      </c>
      <c r="G1445" t="s">
        <v>43</v>
      </c>
      <c r="H1445" t="str">
        <f>VLOOKUP(G1445,[1]LUTs!V$2:W$9, 2, FALSE)</f>
        <v>Victoria</v>
      </c>
      <c r="I1445" t="str">
        <f>VLOOKUP($E1445,[1]LUTs!$AA$2:$AG$194, 4, FALSE)</f>
        <v>Production native forests</v>
      </c>
      <c r="J1445" t="str">
        <f>VLOOKUP($E1445,[1]LUTs!$AA$2:$AG$194,5,FALSE)</f>
        <v>Forests and plantations</v>
      </c>
      <c r="K1445" t="str">
        <f>VLOOKUP($E1445,[1]LUTs!$AA$2:$AG$194,6,FALSE)</f>
        <v>Non-agriculture</v>
      </c>
      <c r="L1445" t="str">
        <f>VLOOKUP($E1445,[1]LUTs!$AA$2:$AG$194,7,FALSE)</f>
        <v>Dryland</v>
      </c>
    </row>
    <row r="1446" spans="1:12" x14ac:dyDescent="0.25">
      <c r="A1446">
        <v>4695</v>
      </c>
      <c r="B1446">
        <v>14013</v>
      </c>
      <c r="C1446">
        <f t="shared" si="22"/>
        <v>3503.25</v>
      </c>
      <c r="D1446">
        <v>2030</v>
      </c>
      <c r="E1446">
        <v>310</v>
      </c>
      <c r="F1446" t="str">
        <f>VLOOKUP($D1446,[1]LUTs!$D$2:$H$64, 2, FALSE)</f>
        <v>Glenelg Hopkins</v>
      </c>
      <c r="G1446" t="s">
        <v>43</v>
      </c>
      <c r="H1446" t="str">
        <f>VLOOKUP(G1446,[1]LUTs!V$2:W$9, 2, FALSE)</f>
        <v>Victoria</v>
      </c>
      <c r="I1446" t="str">
        <f>VLOOKUP($E1446,[1]LUTs!$AA$2:$AG$194, 4, FALSE)</f>
        <v>Plantation forests (commercial and other)</v>
      </c>
      <c r="J1446" t="str">
        <f>VLOOKUP($E1446,[1]LUTs!$AA$2:$AG$194,5,FALSE)</f>
        <v>Forests and plantations</v>
      </c>
      <c r="K1446" t="str">
        <f>VLOOKUP($E1446,[1]LUTs!$AA$2:$AG$194,6,FALSE)</f>
        <v>Non-agriculture</v>
      </c>
      <c r="L1446" t="str">
        <f>VLOOKUP($E1446,[1]LUTs!$AA$2:$AG$194,7,FALSE)</f>
        <v>Dryland</v>
      </c>
    </row>
    <row r="1447" spans="1:12" x14ac:dyDescent="0.25">
      <c r="A1447">
        <v>4671</v>
      </c>
      <c r="B1447">
        <v>604374</v>
      </c>
      <c r="C1447">
        <f t="shared" si="22"/>
        <v>151093.5</v>
      </c>
      <c r="D1447">
        <v>2030</v>
      </c>
      <c r="E1447">
        <v>311</v>
      </c>
      <c r="F1447" t="str">
        <f>VLOOKUP($D1447,[1]LUTs!$D$2:$H$64, 2, FALSE)</f>
        <v>Glenelg Hopkins</v>
      </c>
      <c r="G1447" t="s">
        <v>43</v>
      </c>
      <c r="H1447" t="str">
        <f>VLOOKUP(G1447,[1]LUTs!V$2:W$9, 2, FALSE)</f>
        <v>Victoria</v>
      </c>
      <c r="I1447" t="str">
        <f>VLOOKUP($E1447,[1]LUTs!$AA$2:$AG$194, 4, FALSE)</f>
        <v>Plantation forests (commercial and other)</v>
      </c>
      <c r="J1447" t="str">
        <f>VLOOKUP($E1447,[1]LUTs!$AA$2:$AG$194,5,FALSE)</f>
        <v>Forests and plantations</v>
      </c>
      <c r="K1447" t="str">
        <f>VLOOKUP($E1447,[1]LUTs!$AA$2:$AG$194,6,FALSE)</f>
        <v>Non-agriculture</v>
      </c>
      <c r="L1447" t="str">
        <f>VLOOKUP($E1447,[1]LUTs!$AA$2:$AG$194,7,FALSE)</f>
        <v>Dryland</v>
      </c>
    </row>
    <row r="1448" spans="1:12" x14ac:dyDescent="0.25">
      <c r="A1448">
        <v>4668</v>
      </c>
      <c r="B1448">
        <v>438072</v>
      </c>
      <c r="C1448">
        <f t="shared" si="22"/>
        <v>109518</v>
      </c>
      <c r="D1448">
        <v>2030</v>
      </c>
      <c r="E1448">
        <v>312</v>
      </c>
      <c r="F1448" t="str">
        <f>VLOOKUP($D1448,[1]LUTs!$D$2:$H$64, 2, FALSE)</f>
        <v>Glenelg Hopkins</v>
      </c>
      <c r="G1448" t="s">
        <v>43</v>
      </c>
      <c r="H1448" t="str">
        <f>VLOOKUP(G1448,[1]LUTs!V$2:W$9, 2, FALSE)</f>
        <v>Victoria</v>
      </c>
      <c r="I1448" t="str">
        <f>VLOOKUP($E1448,[1]LUTs!$AA$2:$AG$194, 4, FALSE)</f>
        <v>Plantation forests (commercial and other)</v>
      </c>
      <c r="J1448" t="str">
        <f>VLOOKUP($E1448,[1]LUTs!$AA$2:$AG$194,5,FALSE)</f>
        <v>Forests and plantations</v>
      </c>
      <c r="K1448" t="str">
        <f>VLOOKUP($E1448,[1]LUTs!$AA$2:$AG$194,6,FALSE)</f>
        <v>Non-agriculture</v>
      </c>
      <c r="L1448" t="str">
        <f>VLOOKUP($E1448,[1]LUTs!$AA$2:$AG$194,7,FALSE)</f>
        <v>Dryland</v>
      </c>
    </row>
    <row r="1449" spans="1:12" x14ac:dyDescent="0.25">
      <c r="A1449">
        <v>4646</v>
      </c>
      <c r="B1449">
        <v>6476271</v>
      </c>
      <c r="C1449">
        <f t="shared" si="22"/>
        <v>1619067.75</v>
      </c>
      <c r="D1449">
        <v>2030</v>
      </c>
      <c r="E1449">
        <v>320</v>
      </c>
      <c r="F1449" t="str">
        <f>VLOOKUP($D1449,[1]LUTs!$D$2:$H$64, 2, FALSE)</f>
        <v>Glenelg Hopkins</v>
      </c>
      <c r="G1449" t="s">
        <v>43</v>
      </c>
      <c r="H1449" t="str">
        <f>VLOOKUP(G1449,[1]LUTs!V$2:W$9, 2, FALSE)</f>
        <v>Victoria</v>
      </c>
      <c r="I1449" t="str">
        <f>VLOOKUP($E1449,[1]LUTs!$AA$2:$AG$194, 4, FALSE)</f>
        <v>Grazing modified pastures</v>
      </c>
      <c r="J1449" t="str">
        <f>VLOOKUP($E1449,[1]LUTs!$AA$2:$AG$194,5,FALSE)</f>
        <v>Livestock production</v>
      </c>
      <c r="K1449" t="str">
        <f>VLOOKUP($E1449,[1]LUTs!$AA$2:$AG$194,6,FALSE)</f>
        <v>Agriculture</v>
      </c>
      <c r="L1449" t="str">
        <f>VLOOKUP($E1449,[1]LUTs!$AA$2:$AG$194,7,FALSE)</f>
        <v>Dryland</v>
      </c>
    </row>
    <row r="1450" spans="1:12" x14ac:dyDescent="0.25">
      <c r="A1450">
        <v>4684</v>
      </c>
      <c r="B1450">
        <v>49</v>
      </c>
      <c r="C1450">
        <f t="shared" si="22"/>
        <v>12.25</v>
      </c>
      <c r="D1450">
        <v>2030</v>
      </c>
      <c r="E1450">
        <v>324</v>
      </c>
      <c r="F1450" t="str">
        <f>VLOOKUP($D1450,[1]LUTs!$D$2:$H$64, 2, FALSE)</f>
        <v>Glenelg Hopkins</v>
      </c>
      <c r="G1450" t="s">
        <v>43</v>
      </c>
      <c r="H1450" t="str">
        <f>VLOOKUP(G1450,[1]LUTs!V$2:W$9, 2, FALSE)</f>
        <v>Victoria</v>
      </c>
      <c r="I1450" t="str">
        <f>VLOOKUP($E1450,[1]LUTs!$AA$2:$AG$194, 4, FALSE)</f>
        <v>Grazing modified pastures</v>
      </c>
      <c r="J1450" t="str">
        <f>VLOOKUP($E1450,[1]LUTs!$AA$2:$AG$194,5,FALSE)</f>
        <v>Livestock production</v>
      </c>
      <c r="K1450" t="str">
        <f>VLOOKUP($E1450,[1]LUTs!$AA$2:$AG$194,6,FALSE)</f>
        <v>Agriculture</v>
      </c>
      <c r="L1450" t="str">
        <f>VLOOKUP($E1450,[1]LUTs!$AA$2:$AG$194,7,FALSE)</f>
        <v>Dryland</v>
      </c>
    </row>
    <row r="1451" spans="1:12" x14ac:dyDescent="0.25">
      <c r="A1451">
        <v>4651</v>
      </c>
      <c r="B1451">
        <v>198721</v>
      </c>
      <c r="C1451">
        <f t="shared" si="22"/>
        <v>49680.25</v>
      </c>
      <c r="D1451">
        <v>2030</v>
      </c>
      <c r="E1451">
        <v>330</v>
      </c>
      <c r="F1451" t="str">
        <f>VLOOKUP($D1451,[1]LUTs!$D$2:$H$64, 2, FALSE)</f>
        <v>Glenelg Hopkins</v>
      </c>
      <c r="G1451" t="s">
        <v>43</v>
      </c>
      <c r="H1451" t="str">
        <f>VLOOKUP(G1451,[1]LUTs!V$2:W$9, 2, FALSE)</f>
        <v>Victoria</v>
      </c>
      <c r="I1451" t="str">
        <f>VLOOKUP($E1451,[1]LUTs!$AA$2:$AG$194, 4, FALSE)</f>
        <v>Dryland cropping</v>
      </c>
      <c r="J1451" t="str">
        <f>VLOOKUP($E1451,[1]LUTs!$AA$2:$AG$194,5,FALSE)</f>
        <v>Cropping</v>
      </c>
      <c r="K1451" t="str">
        <f>VLOOKUP($E1451,[1]LUTs!$AA$2:$AG$194,6,FALSE)</f>
        <v>Agriculture</v>
      </c>
      <c r="L1451" t="str">
        <f>VLOOKUP($E1451,[1]LUTs!$AA$2:$AG$194,7,FALSE)</f>
        <v>Dryland</v>
      </c>
    </row>
    <row r="1452" spans="1:12" x14ac:dyDescent="0.25">
      <c r="A1452">
        <v>4649</v>
      </c>
      <c r="B1452">
        <v>566171</v>
      </c>
      <c r="C1452">
        <f t="shared" si="22"/>
        <v>141542.75</v>
      </c>
      <c r="D1452">
        <v>2030</v>
      </c>
      <c r="E1452">
        <v>331</v>
      </c>
      <c r="F1452" t="str">
        <f>VLOOKUP($D1452,[1]LUTs!$D$2:$H$64, 2, FALSE)</f>
        <v>Glenelg Hopkins</v>
      </c>
      <c r="G1452" t="s">
        <v>43</v>
      </c>
      <c r="H1452" t="str">
        <f>VLOOKUP(G1452,[1]LUTs!V$2:W$9, 2, FALSE)</f>
        <v>Victoria</v>
      </c>
      <c r="I1452" t="str">
        <f>VLOOKUP($E1452,[1]LUTs!$AA$2:$AG$194, 4, FALSE)</f>
        <v>Dryland cropping</v>
      </c>
      <c r="J1452" t="str">
        <f>VLOOKUP($E1452,[1]LUTs!$AA$2:$AG$194,5,FALSE)</f>
        <v>Cropping</v>
      </c>
      <c r="K1452" t="str">
        <f>VLOOKUP($E1452,[1]LUTs!$AA$2:$AG$194,6,FALSE)</f>
        <v>Agriculture</v>
      </c>
      <c r="L1452" t="str">
        <f>VLOOKUP($E1452,[1]LUTs!$AA$2:$AG$194,7,FALSE)</f>
        <v>Dryland</v>
      </c>
    </row>
    <row r="1453" spans="1:12" x14ac:dyDescent="0.25">
      <c r="A1453">
        <v>4647</v>
      </c>
      <c r="B1453">
        <v>95357</v>
      </c>
      <c r="C1453">
        <f t="shared" si="22"/>
        <v>23839.25</v>
      </c>
      <c r="D1453">
        <v>2030</v>
      </c>
      <c r="E1453">
        <v>334</v>
      </c>
      <c r="F1453" t="str">
        <f>VLOOKUP($D1453,[1]LUTs!$D$2:$H$64, 2, FALSE)</f>
        <v>Glenelg Hopkins</v>
      </c>
      <c r="G1453" t="s">
        <v>43</v>
      </c>
      <c r="H1453" t="str">
        <f>VLOOKUP(G1453,[1]LUTs!V$2:W$9, 2, FALSE)</f>
        <v>Victoria</v>
      </c>
      <c r="I1453" t="str">
        <f>VLOOKUP($E1453,[1]LUTs!$AA$2:$AG$194, 4, FALSE)</f>
        <v>Dryland cropping</v>
      </c>
      <c r="J1453" t="str">
        <f>VLOOKUP($E1453,[1]LUTs!$AA$2:$AG$194,5,FALSE)</f>
        <v>Cropping</v>
      </c>
      <c r="K1453" t="str">
        <f>VLOOKUP($E1453,[1]LUTs!$AA$2:$AG$194,6,FALSE)</f>
        <v>Agriculture</v>
      </c>
      <c r="L1453" t="str">
        <f>VLOOKUP($E1453,[1]LUTs!$AA$2:$AG$194,7,FALSE)</f>
        <v>Dryland</v>
      </c>
    </row>
    <row r="1454" spans="1:12" x14ac:dyDescent="0.25">
      <c r="A1454">
        <v>4648</v>
      </c>
      <c r="B1454">
        <v>24382</v>
      </c>
      <c r="C1454">
        <f t="shared" si="22"/>
        <v>6095.5</v>
      </c>
      <c r="D1454">
        <v>2030</v>
      </c>
      <c r="E1454">
        <v>338</v>
      </c>
      <c r="F1454" t="str">
        <f>VLOOKUP($D1454,[1]LUTs!$D$2:$H$64, 2, FALSE)</f>
        <v>Glenelg Hopkins</v>
      </c>
      <c r="G1454" t="s">
        <v>43</v>
      </c>
      <c r="H1454" t="str">
        <f>VLOOKUP(G1454,[1]LUTs!V$2:W$9, 2, FALSE)</f>
        <v>Victoria</v>
      </c>
      <c r="I1454" t="str">
        <f>VLOOKUP($E1454,[1]LUTs!$AA$2:$AG$194, 4, FALSE)</f>
        <v>Dryland cropping</v>
      </c>
      <c r="J1454" t="str">
        <f>VLOOKUP($E1454,[1]LUTs!$AA$2:$AG$194,5,FALSE)</f>
        <v>Cropping</v>
      </c>
      <c r="K1454" t="str">
        <f>VLOOKUP($E1454,[1]LUTs!$AA$2:$AG$194,6,FALSE)</f>
        <v>Agriculture</v>
      </c>
      <c r="L1454" t="str">
        <f>VLOOKUP($E1454,[1]LUTs!$AA$2:$AG$194,7,FALSE)</f>
        <v>Dryland</v>
      </c>
    </row>
    <row r="1455" spans="1:12" x14ac:dyDescent="0.25">
      <c r="A1455">
        <v>4851</v>
      </c>
      <c r="B1455">
        <v>62</v>
      </c>
      <c r="C1455">
        <f t="shared" si="22"/>
        <v>15.5</v>
      </c>
      <c r="D1455">
        <v>2030</v>
      </c>
      <c r="E1455">
        <v>340</v>
      </c>
      <c r="F1455" t="str">
        <f>VLOOKUP($D1455,[1]LUTs!$D$2:$H$64, 2, FALSE)</f>
        <v>Glenelg Hopkins</v>
      </c>
      <c r="G1455" t="s">
        <v>43</v>
      </c>
      <c r="H1455" t="str">
        <f>VLOOKUP(G1455,[1]LUTs!V$2:W$9, 2, FALSE)</f>
        <v>Victoria</v>
      </c>
      <c r="I1455" t="str">
        <f>VLOOKUP($E1455,[1]LUTs!$AA$2:$AG$194, 4, FALSE)</f>
        <v>Dryland horticulture</v>
      </c>
      <c r="J1455" t="str">
        <f>VLOOKUP($E1455,[1]LUTs!$AA$2:$AG$194,5,FALSE)</f>
        <v>Horticulture</v>
      </c>
      <c r="K1455" t="str">
        <f>VLOOKUP($E1455,[1]LUTs!$AA$2:$AG$194,6,FALSE)</f>
        <v>Agriculture</v>
      </c>
      <c r="L1455" t="str">
        <f>VLOOKUP($E1455,[1]LUTs!$AA$2:$AG$194,7,FALSE)</f>
        <v>Dryland</v>
      </c>
    </row>
    <row r="1456" spans="1:12" x14ac:dyDescent="0.25">
      <c r="A1456">
        <v>4711</v>
      </c>
      <c r="B1456">
        <v>1656</v>
      </c>
      <c r="C1456">
        <f t="shared" si="22"/>
        <v>414</v>
      </c>
      <c r="D1456">
        <v>2030</v>
      </c>
      <c r="E1456">
        <v>349</v>
      </c>
      <c r="F1456" t="str">
        <f>VLOOKUP($D1456,[1]LUTs!$D$2:$H$64, 2, FALSE)</f>
        <v>Glenelg Hopkins</v>
      </c>
      <c r="G1456" t="s">
        <v>43</v>
      </c>
      <c r="H1456" t="str">
        <f>VLOOKUP(G1456,[1]LUTs!V$2:W$9, 2, FALSE)</f>
        <v>Victoria</v>
      </c>
      <c r="I1456" t="str">
        <f>VLOOKUP($E1456,[1]LUTs!$AA$2:$AG$194, 4, FALSE)</f>
        <v>Dryland horticulture</v>
      </c>
      <c r="J1456" t="str">
        <f>VLOOKUP($E1456,[1]LUTs!$AA$2:$AG$194,5,FALSE)</f>
        <v>Horticulture</v>
      </c>
      <c r="K1456" t="str">
        <f>VLOOKUP($E1456,[1]LUTs!$AA$2:$AG$194,6,FALSE)</f>
        <v>Agriculture</v>
      </c>
      <c r="L1456" t="str">
        <f>VLOOKUP($E1456,[1]LUTs!$AA$2:$AG$194,7,FALSE)</f>
        <v>Dryland</v>
      </c>
    </row>
    <row r="1457" spans="1:12" x14ac:dyDescent="0.25">
      <c r="A1457">
        <v>4747</v>
      </c>
      <c r="B1457">
        <v>4233</v>
      </c>
      <c r="C1457">
        <f t="shared" si="22"/>
        <v>1058.25</v>
      </c>
      <c r="D1457">
        <v>2030</v>
      </c>
      <c r="E1457">
        <v>353</v>
      </c>
      <c r="F1457" t="str">
        <f>VLOOKUP($D1457,[1]LUTs!$D$2:$H$64, 2, FALSE)</f>
        <v>Glenelg Hopkins</v>
      </c>
      <c r="G1457" t="s">
        <v>43</v>
      </c>
      <c r="H1457" t="str">
        <f>VLOOKUP(G1457,[1]LUTs!V$2:W$9, 2, FALSE)</f>
        <v>Victoria</v>
      </c>
      <c r="I1457" t="str">
        <f>VLOOKUP($E1457,[1]LUTs!$AA$2:$AG$194, 4, FALSE)</f>
        <v>Dryland horticulture</v>
      </c>
      <c r="J1457" t="str">
        <f>VLOOKUP($E1457,[1]LUTs!$AA$2:$AG$194,5,FALSE)</f>
        <v>Horticulture</v>
      </c>
      <c r="K1457" t="str">
        <f>VLOOKUP($E1457,[1]LUTs!$AA$2:$AG$194,6,FALSE)</f>
        <v>Agriculture</v>
      </c>
      <c r="L1457" t="str">
        <f>VLOOKUP($E1457,[1]LUTs!$AA$2:$AG$194,7,FALSE)</f>
        <v>Dryland</v>
      </c>
    </row>
    <row r="1458" spans="1:12" x14ac:dyDescent="0.25">
      <c r="A1458">
        <v>4679</v>
      </c>
      <c r="B1458">
        <v>4063</v>
      </c>
      <c r="C1458">
        <f t="shared" si="22"/>
        <v>1015.75</v>
      </c>
      <c r="D1458">
        <v>2030</v>
      </c>
      <c r="E1458">
        <v>364</v>
      </c>
      <c r="F1458" t="str">
        <f>VLOOKUP($D1458,[1]LUTs!$D$2:$H$64, 2, FALSE)</f>
        <v>Glenelg Hopkins</v>
      </c>
      <c r="G1458" t="s">
        <v>43</v>
      </c>
      <c r="H1458" t="str">
        <f>VLOOKUP(G1458,[1]LUTs!V$2:W$9, 2, FALSE)</f>
        <v>Victoria</v>
      </c>
      <c r="I1458" t="str">
        <f>VLOOKUP($E1458,[1]LUTs!$AA$2:$AG$194, 4, FALSE)</f>
        <v>Land in transition</v>
      </c>
      <c r="J1458" t="str">
        <f>VLOOKUP($E1458,[1]LUTs!$AA$2:$AG$194,5,FALSE)</f>
        <v>Livestock production</v>
      </c>
      <c r="K1458" t="str">
        <f>VLOOKUP($E1458,[1]LUTs!$AA$2:$AG$194,6,FALSE)</f>
        <v>Agriculture</v>
      </c>
      <c r="L1458" t="str">
        <f>VLOOKUP($E1458,[1]LUTs!$AA$2:$AG$194,7,FALSE)</f>
        <v>Dryland</v>
      </c>
    </row>
    <row r="1459" spans="1:12" x14ac:dyDescent="0.25">
      <c r="A1459">
        <v>4736</v>
      </c>
      <c r="B1459">
        <v>764</v>
      </c>
      <c r="C1459">
        <f t="shared" si="22"/>
        <v>191</v>
      </c>
      <c r="D1459">
        <v>2030</v>
      </c>
      <c r="E1459">
        <v>453</v>
      </c>
      <c r="F1459" t="str">
        <f>VLOOKUP($D1459,[1]LUTs!$D$2:$H$64, 2, FALSE)</f>
        <v>Glenelg Hopkins</v>
      </c>
      <c r="G1459" t="s">
        <v>43</v>
      </c>
      <c r="H1459" t="str">
        <f>VLOOKUP(G1459,[1]LUTs!V$2:W$9, 2, FALSE)</f>
        <v>Victoria</v>
      </c>
      <c r="I1459" t="str">
        <f>VLOOKUP($E1459,[1]LUTs!$AA$2:$AG$194, 4, FALSE)</f>
        <v>Irrigated horticulture</v>
      </c>
      <c r="J1459" t="str">
        <f>VLOOKUP($E1459,[1]LUTs!$AA$2:$AG$194,5,FALSE)</f>
        <v>Horticulture</v>
      </c>
      <c r="K1459" t="str">
        <f>VLOOKUP($E1459,[1]LUTs!$AA$2:$AG$194,6,FALSE)</f>
        <v>Agriculture</v>
      </c>
      <c r="L1459" t="str">
        <f>VLOOKUP($E1459,[1]LUTs!$AA$2:$AG$194,7,FALSE)</f>
        <v>Irrigated</v>
      </c>
    </row>
    <row r="1460" spans="1:12" x14ac:dyDescent="0.25">
      <c r="A1460">
        <v>4762</v>
      </c>
      <c r="B1460">
        <v>96</v>
      </c>
      <c r="C1460">
        <f t="shared" si="22"/>
        <v>24</v>
      </c>
      <c r="D1460">
        <v>2030</v>
      </c>
      <c r="E1460">
        <v>511</v>
      </c>
      <c r="F1460" t="str">
        <f>VLOOKUP($D1460,[1]LUTs!$D$2:$H$64, 2, FALSE)</f>
        <v>Glenelg Hopkins</v>
      </c>
      <c r="G1460" t="s">
        <v>43</v>
      </c>
      <c r="H1460" t="str">
        <f>VLOOKUP(G1460,[1]LUTs!V$2:W$9, 2, FALSE)</f>
        <v>Victoria</v>
      </c>
      <c r="I1460" t="str">
        <f>VLOOKUP($E1460,[1]LUTs!$AA$2:$AG$194, 4, FALSE)</f>
        <v>Intensive plant production</v>
      </c>
      <c r="J1460" t="str">
        <f>VLOOKUP($E1460,[1]LUTs!$AA$2:$AG$194,5,FALSE)</f>
        <v>Horticulture</v>
      </c>
      <c r="K1460" t="str">
        <f>VLOOKUP($E1460,[1]LUTs!$AA$2:$AG$194,6,FALSE)</f>
        <v>Agriculture</v>
      </c>
      <c r="L1460" t="str">
        <f>VLOOKUP($E1460,[1]LUTs!$AA$2:$AG$194,7,FALSE)</f>
        <v>Irrigated</v>
      </c>
    </row>
    <row r="1461" spans="1:12" x14ac:dyDescent="0.25">
      <c r="A1461">
        <v>4698</v>
      </c>
      <c r="B1461">
        <v>1128</v>
      </c>
      <c r="C1461">
        <f t="shared" si="22"/>
        <v>282</v>
      </c>
      <c r="D1461">
        <v>2030</v>
      </c>
      <c r="E1461">
        <v>523</v>
      </c>
      <c r="F1461" t="str">
        <f>VLOOKUP($D1461,[1]LUTs!$D$2:$H$64, 2, FALSE)</f>
        <v>Glenelg Hopkins</v>
      </c>
      <c r="G1461" t="s">
        <v>43</v>
      </c>
      <c r="H1461" t="str">
        <f>VLOOKUP(G1461,[1]LUTs!V$2:W$9, 2, FALSE)</f>
        <v>Victoria</v>
      </c>
      <c r="I1461" t="str">
        <f>VLOOKUP($E1461,[1]LUTs!$AA$2:$AG$194, 4, FALSE)</f>
        <v>Intensive animal production</v>
      </c>
      <c r="J1461" t="str">
        <f>VLOOKUP($E1461,[1]LUTs!$AA$2:$AG$194,5,FALSE)</f>
        <v>Livestock production</v>
      </c>
      <c r="K1461" t="str">
        <f>VLOOKUP($E1461,[1]LUTs!$AA$2:$AG$194,6,FALSE)</f>
        <v>Agriculture</v>
      </c>
      <c r="L1461" t="str">
        <f>VLOOKUP($E1461,[1]LUTs!$AA$2:$AG$194,7,FALSE)</f>
        <v>Dryland</v>
      </c>
    </row>
    <row r="1462" spans="1:12" x14ac:dyDescent="0.25">
      <c r="A1462">
        <v>4772</v>
      </c>
      <c r="B1462">
        <v>3001</v>
      </c>
      <c r="C1462">
        <f t="shared" si="22"/>
        <v>750.25</v>
      </c>
      <c r="D1462">
        <v>2030</v>
      </c>
      <c r="E1462">
        <v>524</v>
      </c>
      <c r="F1462" t="str">
        <f>VLOOKUP($D1462,[1]LUTs!$D$2:$H$64, 2, FALSE)</f>
        <v>Glenelg Hopkins</v>
      </c>
      <c r="G1462" t="s">
        <v>43</v>
      </c>
      <c r="H1462" t="str">
        <f>VLOOKUP(G1462,[1]LUTs!V$2:W$9, 2, FALSE)</f>
        <v>Victoria</v>
      </c>
      <c r="I1462" t="str">
        <f>VLOOKUP($E1462,[1]LUTs!$AA$2:$AG$194, 4, FALSE)</f>
        <v>Intensive animal production</v>
      </c>
      <c r="J1462" t="str">
        <f>VLOOKUP($E1462,[1]LUTs!$AA$2:$AG$194,5,FALSE)</f>
        <v>Livestock production</v>
      </c>
      <c r="K1462" t="str">
        <f>VLOOKUP($E1462,[1]LUTs!$AA$2:$AG$194,6,FALSE)</f>
        <v>Agriculture</v>
      </c>
      <c r="L1462" t="str">
        <f>VLOOKUP($E1462,[1]LUTs!$AA$2:$AG$194,7,FALSE)</f>
        <v>Dryland</v>
      </c>
    </row>
    <row r="1463" spans="1:12" x14ac:dyDescent="0.25">
      <c r="A1463">
        <v>4965</v>
      </c>
      <c r="B1463">
        <v>262</v>
      </c>
      <c r="C1463">
        <f t="shared" si="22"/>
        <v>65.5</v>
      </c>
      <c r="D1463">
        <v>2030</v>
      </c>
      <c r="E1463">
        <v>525</v>
      </c>
      <c r="F1463" t="str">
        <f>VLOOKUP($D1463,[1]LUTs!$D$2:$H$64, 2, FALSE)</f>
        <v>Glenelg Hopkins</v>
      </c>
      <c r="G1463" t="s">
        <v>43</v>
      </c>
      <c r="H1463" t="str">
        <f>VLOOKUP(G1463,[1]LUTs!V$2:W$9, 2, FALSE)</f>
        <v>Victoria</v>
      </c>
      <c r="I1463" t="str">
        <f>VLOOKUP($E1463,[1]LUTs!$AA$2:$AG$194, 4, FALSE)</f>
        <v>Intensive animal production</v>
      </c>
      <c r="J1463" t="str">
        <f>VLOOKUP($E1463,[1]LUTs!$AA$2:$AG$194,5,FALSE)</f>
        <v>Livestock production</v>
      </c>
      <c r="K1463" t="str">
        <f>VLOOKUP($E1463,[1]LUTs!$AA$2:$AG$194,6,FALSE)</f>
        <v>Agriculture</v>
      </c>
      <c r="L1463" t="str">
        <f>VLOOKUP($E1463,[1]LUTs!$AA$2:$AG$194,7,FALSE)</f>
        <v>Dryland</v>
      </c>
    </row>
    <row r="1464" spans="1:12" x14ac:dyDescent="0.25">
      <c r="A1464">
        <v>4782</v>
      </c>
      <c r="B1464">
        <v>277</v>
      </c>
      <c r="C1464">
        <f t="shared" si="22"/>
        <v>69.25</v>
      </c>
      <c r="D1464">
        <v>2030</v>
      </c>
      <c r="E1464">
        <v>526</v>
      </c>
      <c r="F1464" t="str">
        <f>VLOOKUP($D1464,[1]LUTs!$D$2:$H$64, 2, FALSE)</f>
        <v>Glenelg Hopkins</v>
      </c>
      <c r="G1464" t="s">
        <v>43</v>
      </c>
      <c r="H1464" t="str">
        <f>VLOOKUP(G1464,[1]LUTs!V$2:W$9, 2, FALSE)</f>
        <v>Victoria</v>
      </c>
      <c r="I1464" t="str">
        <f>VLOOKUP($E1464,[1]LUTs!$AA$2:$AG$194, 4, FALSE)</f>
        <v>Intensive animal production</v>
      </c>
      <c r="J1464" t="str">
        <f>VLOOKUP($E1464,[1]LUTs!$AA$2:$AG$194,5,FALSE)</f>
        <v>Livestock production</v>
      </c>
      <c r="K1464" t="str">
        <f>VLOOKUP($E1464,[1]LUTs!$AA$2:$AG$194,6,FALSE)</f>
        <v>Agriculture</v>
      </c>
      <c r="L1464" t="str">
        <f>VLOOKUP($E1464,[1]LUTs!$AA$2:$AG$194,7,FALSE)</f>
        <v>Dryland</v>
      </c>
    </row>
    <row r="1465" spans="1:12" x14ac:dyDescent="0.25">
      <c r="A1465">
        <v>4766</v>
      </c>
      <c r="B1465">
        <v>13</v>
      </c>
      <c r="C1465">
        <f t="shared" si="22"/>
        <v>3.25</v>
      </c>
      <c r="D1465">
        <v>2030</v>
      </c>
      <c r="E1465">
        <v>527</v>
      </c>
      <c r="F1465" t="str">
        <f>VLOOKUP($D1465,[1]LUTs!$D$2:$H$64, 2, FALSE)</f>
        <v>Glenelg Hopkins</v>
      </c>
      <c r="G1465" t="s">
        <v>43</v>
      </c>
      <c r="H1465" t="str">
        <f>VLOOKUP(G1465,[1]LUTs!V$2:W$9, 2, FALSE)</f>
        <v>Victoria</v>
      </c>
      <c r="I1465" t="str">
        <f>VLOOKUP($E1465,[1]LUTs!$AA$2:$AG$194, 4, FALSE)</f>
        <v>Intensive animal production</v>
      </c>
      <c r="J1465" t="str">
        <f>VLOOKUP($E1465,[1]LUTs!$AA$2:$AG$194,5,FALSE)</f>
        <v>Livestock production</v>
      </c>
      <c r="K1465" t="str">
        <f>VLOOKUP($E1465,[1]LUTs!$AA$2:$AG$194,6,FALSE)</f>
        <v>Agriculture</v>
      </c>
      <c r="L1465" t="str">
        <f>VLOOKUP($E1465,[1]LUTs!$AA$2:$AG$194,7,FALSE)</f>
        <v>Dryland</v>
      </c>
    </row>
    <row r="1466" spans="1:12" x14ac:dyDescent="0.25">
      <c r="A1466">
        <v>4697</v>
      </c>
      <c r="B1466">
        <v>3337</v>
      </c>
      <c r="C1466">
        <f t="shared" si="22"/>
        <v>834.25</v>
      </c>
      <c r="D1466">
        <v>2030</v>
      </c>
      <c r="E1466">
        <v>530</v>
      </c>
      <c r="F1466" t="str">
        <f>VLOOKUP($D1466,[1]LUTs!$D$2:$H$64, 2, FALSE)</f>
        <v>Glenelg Hopkins</v>
      </c>
      <c r="G1466" t="s">
        <v>43</v>
      </c>
      <c r="H1466" t="str">
        <f>VLOOKUP(G1466,[1]LUTs!V$2:W$9, 2, FALSE)</f>
        <v>Victoria</v>
      </c>
      <c r="I1466" t="str">
        <f>VLOOKUP($E1466,[1]LUTs!$AA$2:$AG$194, 4, FALSE)</f>
        <v>Urban intensive uses</v>
      </c>
      <c r="J1466" t="str">
        <f>VLOOKUP($E1466,[1]LUTs!$AA$2:$AG$194,5,FALSE)</f>
        <v>Intensive uses</v>
      </c>
      <c r="K1466" t="str">
        <f>VLOOKUP($E1466,[1]LUTs!$AA$2:$AG$194,6,FALSE)</f>
        <v>Non-agriculture</v>
      </c>
      <c r="L1466" t="str">
        <f>VLOOKUP($E1466,[1]LUTs!$AA$2:$AG$194,7,FALSE)</f>
        <v>Dryland</v>
      </c>
    </row>
    <row r="1467" spans="1:12" x14ac:dyDescent="0.25">
      <c r="A1467">
        <v>4682</v>
      </c>
      <c r="B1467">
        <v>2118</v>
      </c>
      <c r="C1467">
        <f t="shared" si="22"/>
        <v>529.5</v>
      </c>
      <c r="D1467">
        <v>2030</v>
      </c>
      <c r="E1467">
        <v>531</v>
      </c>
      <c r="F1467" t="str">
        <f>VLOOKUP($D1467,[1]LUTs!$D$2:$H$64, 2, FALSE)</f>
        <v>Glenelg Hopkins</v>
      </c>
      <c r="G1467" t="s">
        <v>43</v>
      </c>
      <c r="H1467" t="str">
        <f>VLOOKUP(G1467,[1]LUTs!V$2:W$9, 2, FALSE)</f>
        <v>Victoria</v>
      </c>
      <c r="I1467" t="str">
        <f>VLOOKUP($E1467,[1]LUTs!$AA$2:$AG$194, 4, FALSE)</f>
        <v>Urban intensive uses</v>
      </c>
      <c r="J1467" t="str">
        <f>VLOOKUP($E1467,[1]LUTs!$AA$2:$AG$194,5,FALSE)</f>
        <v>Intensive uses</v>
      </c>
      <c r="K1467" t="str">
        <f>VLOOKUP($E1467,[1]LUTs!$AA$2:$AG$194,6,FALSE)</f>
        <v>Non-agriculture</v>
      </c>
      <c r="L1467" t="str">
        <f>VLOOKUP($E1467,[1]LUTs!$AA$2:$AG$194,7,FALSE)</f>
        <v>Dryland</v>
      </c>
    </row>
    <row r="1468" spans="1:12" x14ac:dyDescent="0.25">
      <c r="A1468">
        <v>4811</v>
      </c>
      <c r="B1468">
        <v>166</v>
      </c>
      <c r="C1468">
        <f t="shared" si="22"/>
        <v>41.5</v>
      </c>
      <c r="D1468">
        <v>2030</v>
      </c>
      <c r="E1468">
        <v>532</v>
      </c>
      <c r="F1468" t="str">
        <f>VLOOKUP($D1468,[1]LUTs!$D$2:$H$64, 2, FALSE)</f>
        <v>Glenelg Hopkins</v>
      </c>
      <c r="G1468" t="s">
        <v>43</v>
      </c>
      <c r="H1468" t="str">
        <f>VLOOKUP(G1468,[1]LUTs!V$2:W$9, 2, FALSE)</f>
        <v>Victoria</v>
      </c>
      <c r="I1468" t="str">
        <f>VLOOKUP($E1468,[1]LUTs!$AA$2:$AG$194, 4, FALSE)</f>
        <v>Urban intensive uses</v>
      </c>
      <c r="J1468" t="str">
        <f>VLOOKUP($E1468,[1]LUTs!$AA$2:$AG$194,5,FALSE)</f>
        <v>Intensive uses</v>
      </c>
      <c r="K1468" t="str">
        <f>VLOOKUP($E1468,[1]LUTs!$AA$2:$AG$194,6,FALSE)</f>
        <v>Non-agriculture</v>
      </c>
      <c r="L1468" t="str">
        <f>VLOOKUP($E1468,[1]LUTs!$AA$2:$AG$194,7,FALSE)</f>
        <v>Dryland</v>
      </c>
    </row>
    <row r="1469" spans="1:12" x14ac:dyDescent="0.25">
      <c r="A1469">
        <v>4759</v>
      </c>
      <c r="B1469">
        <v>443</v>
      </c>
      <c r="C1469">
        <f t="shared" si="22"/>
        <v>110.75</v>
      </c>
      <c r="D1469">
        <v>2030</v>
      </c>
      <c r="E1469">
        <v>533</v>
      </c>
      <c r="F1469" t="str">
        <f>VLOOKUP($D1469,[1]LUTs!$D$2:$H$64, 2, FALSE)</f>
        <v>Glenelg Hopkins</v>
      </c>
      <c r="G1469" t="s">
        <v>43</v>
      </c>
      <c r="H1469" t="str">
        <f>VLOOKUP(G1469,[1]LUTs!V$2:W$9, 2, FALSE)</f>
        <v>Victoria</v>
      </c>
      <c r="I1469" t="str">
        <f>VLOOKUP($E1469,[1]LUTs!$AA$2:$AG$194, 4, FALSE)</f>
        <v>Urban intensive uses</v>
      </c>
      <c r="J1469" t="str">
        <f>VLOOKUP($E1469,[1]LUTs!$AA$2:$AG$194,5,FALSE)</f>
        <v>Intensive uses</v>
      </c>
      <c r="K1469" t="str">
        <f>VLOOKUP($E1469,[1]LUTs!$AA$2:$AG$194,6,FALSE)</f>
        <v>Non-agriculture</v>
      </c>
      <c r="L1469" t="str">
        <f>VLOOKUP($E1469,[1]LUTs!$AA$2:$AG$194,7,FALSE)</f>
        <v>Dryland</v>
      </c>
    </row>
    <row r="1470" spans="1:12" x14ac:dyDescent="0.25">
      <c r="A1470">
        <v>4675</v>
      </c>
      <c r="B1470">
        <v>217</v>
      </c>
      <c r="C1470">
        <f t="shared" si="22"/>
        <v>54.25</v>
      </c>
      <c r="D1470">
        <v>2030</v>
      </c>
      <c r="E1470">
        <v>534</v>
      </c>
      <c r="F1470" t="str">
        <f>VLOOKUP($D1470,[1]LUTs!$D$2:$H$64, 2, FALSE)</f>
        <v>Glenelg Hopkins</v>
      </c>
      <c r="G1470" t="s">
        <v>43</v>
      </c>
      <c r="H1470" t="str">
        <f>VLOOKUP(G1470,[1]LUTs!V$2:W$9, 2, FALSE)</f>
        <v>Victoria</v>
      </c>
      <c r="I1470" t="str">
        <f>VLOOKUP($E1470,[1]LUTs!$AA$2:$AG$194, 4, FALSE)</f>
        <v>Urban intensive uses</v>
      </c>
      <c r="J1470" t="str">
        <f>VLOOKUP($E1470,[1]LUTs!$AA$2:$AG$194,5,FALSE)</f>
        <v>Intensive uses</v>
      </c>
      <c r="K1470" t="str">
        <f>VLOOKUP($E1470,[1]LUTs!$AA$2:$AG$194,6,FALSE)</f>
        <v>Non-agriculture</v>
      </c>
      <c r="L1470" t="str">
        <f>VLOOKUP($E1470,[1]LUTs!$AA$2:$AG$194,7,FALSE)</f>
        <v>Dryland</v>
      </c>
    </row>
    <row r="1471" spans="1:12" x14ac:dyDescent="0.25">
      <c r="A1471">
        <v>4707</v>
      </c>
      <c r="B1471">
        <v>147</v>
      </c>
      <c r="C1471">
        <f t="shared" si="22"/>
        <v>36.75</v>
      </c>
      <c r="D1471">
        <v>2030</v>
      </c>
      <c r="E1471">
        <v>535</v>
      </c>
      <c r="F1471" t="str">
        <f>VLOOKUP($D1471,[1]LUTs!$D$2:$H$64, 2, FALSE)</f>
        <v>Glenelg Hopkins</v>
      </c>
      <c r="G1471" t="s">
        <v>43</v>
      </c>
      <c r="H1471" t="str">
        <f>VLOOKUP(G1471,[1]LUTs!V$2:W$9, 2, FALSE)</f>
        <v>Victoria</v>
      </c>
      <c r="I1471" t="str">
        <f>VLOOKUP($E1471,[1]LUTs!$AA$2:$AG$194, 4, FALSE)</f>
        <v>Urban intensive uses</v>
      </c>
      <c r="J1471" t="str">
        <f>VLOOKUP($E1471,[1]LUTs!$AA$2:$AG$194,5,FALSE)</f>
        <v>Intensive uses</v>
      </c>
      <c r="K1471" t="str">
        <f>VLOOKUP($E1471,[1]LUTs!$AA$2:$AG$194,6,FALSE)</f>
        <v>Non-agriculture</v>
      </c>
      <c r="L1471" t="str">
        <f>VLOOKUP($E1471,[1]LUTs!$AA$2:$AG$194,7,FALSE)</f>
        <v>Dryland</v>
      </c>
    </row>
    <row r="1472" spans="1:12" x14ac:dyDescent="0.25">
      <c r="A1472">
        <v>4999</v>
      </c>
      <c r="B1472">
        <v>5</v>
      </c>
      <c r="C1472">
        <f t="shared" si="22"/>
        <v>1.25</v>
      </c>
      <c r="D1472">
        <v>2030</v>
      </c>
      <c r="E1472">
        <v>536</v>
      </c>
      <c r="F1472" t="str">
        <f>VLOOKUP($D1472,[1]LUTs!$D$2:$H$64, 2, FALSE)</f>
        <v>Glenelg Hopkins</v>
      </c>
      <c r="G1472" t="s">
        <v>43</v>
      </c>
      <c r="H1472" t="str">
        <f>VLOOKUP(G1472,[1]LUTs!V$2:W$9, 2, FALSE)</f>
        <v>Victoria</v>
      </c>
      <c r="I1472" t="str">
        <f>VLOOKUP($E1472,[1]LUTs!$AA$2:$AG$194, 4, FALSE)</f>
        <v>Urban intensive uses</v>
      </c>
      <c r="J1472" t="str">
        <f>VLOOKUP($E1472,[1]LUTs!$AA$2:$AG$194,5,FALSE)</f>
        <v>Intensive uses</v>
      </c>
      <c r="K1472" t="str">
        <f>VLOOKUP($E1472,[1]LUTs!$AA$2:$AG$194,6,FALSE)</f>
        <v>Non-agriculture</v>
      </c>
      <c r="L1472" t="str">
        <f>VLOOKUP($E1472,[1]LUTs!$AA$2:$AG$194,7,FALSE)</f>
        <v>Dryland</v>
      </c>
    </row>
    <row r="1473" spans="1:12" x14ac:dyDescent="0.25">
      <c r="A1473">
        <v>4729</v>
      </c>
      <c r="B1473">
        <v>193</v>
      </c>
      <c r="C1473">
        <f t="shared" si="22"/>
        <v>48.25</v>
      </c>
      <c r="D1473">
        <v>2030</v>
      </c>
      <c r="E1473">
        <v>537</v>
      </c>
      <c r="F1473" t="str">
        <f>VLOOKUP($D1473,[1]LUTs!$D$2:$H$64, 2, FALSE)</f>
        <v>Glenelg Hopkins</v>
      </c>
      <c r="G1473" t="s">
        <v>43</v>
      </c>
      <c r="H1473" t="str">
        <f>VLOOKUP(G1473,[1]LUTs!V$2:W$9, 2, FALSE)</f>
        <v>Victoria</v>
      </c>
      <c r="I1473" t="str">
        <f>VLOOKUP($E1473,[1]LUTs!$AA$2:$AG$194, 4, FALSE)</f>
        <v>Urban intensive uses</v>
      </c>
      <c r="J1473" t="str">
        <f>VLOOKUP($E1473,[1]LUTs!$AA$2:$AG$194,5,FALSE)</f>
        <v>Intensive uses</v>
      </c>
      <c r="K1473" t="str">
        <f>VLOOKUP($E1473,[1]LUTs!$AA$2:$AG$194,6,FALSE)</f>
        <v>Non-agriculture</v>
      </c>
      <c r="L1473" t="str">
        <f>VLOOKUP($E1473,[1]LUTs!$AA$2:$AG$194,7,FALSE)</f>
        <v>Dryland</v>
      </c>
    </row>
    <row r="1474" spans="1:12" x14ac:dyDescent="0.25">
      <c r="A1474">
        <v>4681</v>
      </c>
      <c r="B1474">
        <v>28772</v>
      </c>
      <c r="C1474">
        <f t="shared" ref="C1474:C1537" si="23">B1474/4</f>
        <v>7193</v>
      </c>
      <c r="D1474">
        <v>2030</v>
      </c>
      <c r="E1474">
        <v>541</v>
      </c>
      <c r="F1474" t="str">
        <f>VLOOKUP($D1474,[1]LUTs!$D$2:$H$64, 2, FALSE)</f>
        <v>Glenelg Hopkins</v>
      </c>
      <c r="G1474" t="s">
        <v>43</v>
      </c>
      <c r="H1474" t="str">
        <f>VLOOKUP(G1474,[1]LUTs!V$2:W$9, 2, FALSE)</f>
        <v>Victoria</v>
      </c>
      <c r="I1474" t="str">
        <f>VLOOKUP($E1474,[1]LUTs!$AA$2:$AG$194, 4, FALSE)</f>
        <v>Urban intensive uses</v>
      </c>
      <c r="J1474" t="str">
        <f>VLOOKUP($E1474,[1]LUTs!$AA$2:$AG$194,5,FALSE)</f>
        <v>Intensive uses</v>
      </c>
      <c r="K1474" t="str">
        <f>VLOOKUP($E1474,[1]LUTs!$AA$2:$AG$194,6,FALSE)</f>
        <v>Non-agriculture</v>
      </c>
      <c r="L1474" t="str">
        <f>VLOOKUP($E1474,[1]LUTs!$AA$2:$AG$194,7,FALSE)</f>
        <v>Dryland</v>
      </c>
    </row>
    <row r="1475" spans="1:12" x14ac:dyDescent="0.25">
      <c r="A1475">
        <v>4657</v>
      </c>
      <c r="B1475">
        <v>113499</v>
      </c>
      <c r="C1475">
        <f t="shared" si="23"/>
        <v>28374.75</v>
      </c>
      <c r="D1475">
        <v>2030</v>
      </c>
      <c r="E1475">
        <v>542</v>
      </c>
      <c r="F1475" t="str">
        <f>VLOOKUP($D1475,[1]LUTs!$D$2:$H$64, 2, FALSE)</f>
        <v>Glenelg Hopkins</v>
      </c>
      <c r="G1475" t="s">
        <v>43</v>
      </c>
      <c r="H1475" t="str">
        <f>VLOOKUP(G1475,[1]LUTs!V$2:W$9, 2, FALSE)</f>
        <v>Victoria</v>
      </c>
      <c r="I1475" t="str">
        <f>VLOOKUP($E1475,[1]LUTs!$AA$2:$AG$194, 4, FALSE)</f>
        <v>Rural residential and farm infrastructure</v>
      </c>
      <c r="J1475" t="str">
        <f>VLOOKUP($E1475,[1]LUTs!$AA$2:$AG$194,5,FALSE)</f>
        <v>Intensive uses</v>
      </c>
      <c r="K1475" t="str">
        <f>VLOOKUP($E1475,[1]LUTs!$AA$2:$AG$194,6,FALSE)</f>
        <v>Non-agriculture</v>
      </c>
      <c r="L1475" t="str">
        <f>VLOOKUP($E1475,[1]LUTs!$AA$2:$AG$194,7,FALSE)</f>
        <v>Dryland</v>
      </c>
    </row>
    <row r="1476" spans="1:12" x14ac:dyDescent="0.25">
      <c r="A1476">
        <v>4660</v>
      </c>
      <c r="B1476">
        <v>49454</v>
      </c>
      <c r="C1476">
        <f t="shared" si="23"/>
        <v>12363.5</v>
      </c>
      <c r="D1476">
        <v>2030</v>
      </c>
      <c r="E1476">
        <v>543</v>
      </c>
      <c r="F1476" t="str">
        <f>VLOOKUP($D1476,[1]LUTs!$D$2:$H$64, 2, FALSE)</f>
        <v>Glenelg Hopkins</v>
      </c>
      <c r="G1476" t="s">
        <v>43</v>
      </c>
      <c r="H1476" t="str">
        <f>VLOOKUP(G1476,[1]LUTs!V$2:W$9, 2, FALSE)</f>
        <v>Victoria</v>
      </c>
      <c r="I1476" t="str">
        <f>VLOOKUP($E1476,[1]LUTs!$AA$2:$AG$194, 4, FALSE)</f>
        <v>Rural residential and farm infrastructure</v>
      </c>
      <c r="J1476" t="str">
        <f>VLOOKUP($E1476,[1]LUTs!$AA$2:$AG$194,5,FALSE)</f>
        <v>Intensive uses</v>
      </c>
      <c r="K1476" t="str">
        <f>VLOOKUP($E1476,[1]LUTs!$AA$2:$AG$194,6,FALSE)</f>
        <v>Non-agriculture</v>
      </c>
      <c r="L1476" t="str">
        <f>VLOOKUP($E1476,[1]LUTs!$AA$2:$AG$194,7,FALSE)</f>
        <v>Dryland</v>
      </c>
    </row>
    <row r="1477" spans="1:12" x14ac:dyDescent="0.25">
      <c r="A1477">
        <v>4683</v>
      </c>
      <c r="B1477">
        <v>1301</v>
      </c>
      <c r="C1477">
        <f t="shared" si="23"/>
        <v>325.25</v>
      </c>
      <c r="D1477">
        <v>2030</v>
      </c>
      <c r="E1477">
        <v>551</v>
      </c>
      <c r="F1477" t="str">
        <f>VLOOKUP($D1477,[1]LUTs!$D$2:$H$64, 2, FALSE)</f>
        <v>Glenelg Hopkins</v>
      </c>
      <c r="G1477" t="s">
        <v>43</v>
      </c>
      <c r="H1477" t="str">
        <f>VLOOKUP(G1477,[1]LUTs!V$2:W$9, 2, FALSE)</f>
        <v>Victoria</v>
      </c>
      <c r="I1477" t="str">
        <f>VLOOKUP($E1477,[1]LUTs!$AA$2:$AG$194, 4, FALSE)</f>
        <v>Urban intensive uses</v>
      </c>
      <c r="J1477" t="str">
        <f>VLOOKUP($E1477,[1]LUTs!$AA$2:$AG$194,5,FALSE)</f>
        <v>Intensive uses</v>
      </c>
      <c r="K1477" t="str">
        <f>VLOOKUP($E1477,[1]LUTs!$AA$2:$AG$194,6,FALSE)</f>
        <v>Non-agriculture</v>
      </c>
      <c r="L1477" t="str">
        <f>VLOOKUP($E1477,[1]LUTs!$AA$2:$AG$194,7,FALSE)</f>
        <v>Dryland</v>
      </c>
    </row>
    <row r="1478" spans="1:12" x14ac:dyDescent="0.25">
      <c r="A1478">
        <v>4676</v>
      </c>
      <c r="B1478">
        <v>21409</v>
      </c>
      <c r="C1478">
        <f t="shared" si="23"/>
        <v>5352.25</v>
      </c>
      <c r="D1478">
        <v>2030</v>
      </c>
      <c r="E1478">
        <v>552</v>
      </c>
      <c r="F1478" t="str">
        <f>VLOOKUP($D1478,[1]LUTs!$D$2:$H$64, 2, FALSE)</f>
        <v>Glenelg Hopkins</v>
      </c>
      <c r="G1478" t="s">
        <v>43</v>
      </c>
      <c r="H1478" t="str">
        <f>VLOOKUP(G1478,[1]LUTs!V$2:W$9, 2, FALSE)</f>
        <v>Victoria</v>
      </c>
      <c r="I1478" t="str">
        <f>VLOOKUP($E1478,[1]LUTs!$AA$2:$AG$194, 4, FALSE)</f>
        <v>Urban intensive uses</v>
      </c>
      <c r="J1478" t="str">
        <f>VLOOKUP($E1478,[1]LUTs!$AA$2:$AG$194,5,FALSE)</f>
        <v>Intensive uses</v>
      </c>
      <c r="K1478" t="str">
        <f>VLOOKUP($E1478,[1]LUTs!$AA$2:$AG$194,6,FALSE)</f>
        <v>Non-agriculture</v>
      </c>
      <c r="L1478" t="str">
        <f>VLOOKUP($E1478,[1]LUTs!$AA$2:$AG$194,7,FALSE)</f>
        <v>Dryland</v>
      </c>
    </row>
    <row r="1479" spans="1:12" x14ac:dyDescent="0.25">
      <c r="A1479">
        <v>4673</v>
      </c>
      <c r="B1479">
        <v>8288</v>
      </c>
      <c r="C1479">
        <f t="shared" si="23"/>
        <v>2072</v>
      </c>
      <c r="D1479">
        <v>2030</v>
      </c>
      <c r="E1479">
        <v>553</v>
      </c>
      <c r="F1479" t="str">
        <f>VLOOKUP($D1479,[1]LUTs!$D$2:$H$64, 2, FALSE)</f>
        <v>Glenelg Hopkins</v>
      </c>
      <c r="G1479" t="s">
        <v>43</v>
      </c>
      <c r="H1479" t="str">
        <f>VLOOKUP(G1479,[1]LUTs!V$2:W$9, 2, FALSE)</f>
        <v>Victoria</v>
      </c>
      <c r="I1479" t="str">
        <f>VLOOKUP($E1479,[1]LUTs!$AA$2:$AG$194, 4, FALSE)</f>
        <v>Urban intensive uses</v>
      </c>
      <c r="J1479" t="str">
        <f>VLOOKUP($E1479,[1]LUTs!$AA$2:$AG$194,5,FALSE)</f>
        <v>Intensive uses</v>
      </c>
      <c r="K1479" t="str">
        <f>VLOOKUP($E1479,[1]LUTs!$AA$2:$AG$194,6,FALSE)</f>
        <v>Non-agriculture</v>
      </c>
      <c r="L1479" t="str">
        <f>VLOOKUP($E1479,[1]LUTs!$AA$2:$AG$194,7,FALSE)</f>
        <v>Dryland</v>
      </c>
    </row>
    <row r="1480" spans="1:12" x14ac:dyDescent="0.25">
      <c r="A1480">
        <v>5005</v>
      </c>
      <c r="B1480">
        <v>5</v>
      </c>
      <c r="C1480">
        <f t="shared" si="23"/>
        <v>1.25</v>
      </c>
      <c r="D1480">
        <v>2030</v>
      </c>
      <c r="E1480">
        <v>554</v>
      </c>
      <c r="F1480" t="str">
        <f>VLOOKUP($D1480,[1]LUTs!$D$2:$H$64, 2, FALSE)</f>
        <v>Glenelg Hopkins</v>
      </c>
      <c r="G1480" t="s">
        <v>43</v>
      </c>
      <c r="H1480" t="str">
        <f>VLOOKUP(G1480,[1]LUTs!V$2:W$9, 2, FALSE)</f>
        <v>Victoria</v>
      </c>
      <c r="I1480" t="str">
        <f>VLOOKUP($E1480,[1]LUTs!$AA$2:$AG$194, 4, FALSE)</f>
        <v>Urban intensive uses</v>
      </c>
      <c r="J1480" t="str">
        <f>VLOOKUP($E1480,[1]LUTs!$AA$2:$AG$194,5,FALSE)</f>
        <v>Intensive uses</v>
      </c>
      <c r="K1480" t="str">
        <f>VLOOKUP($E1480,[1]LUTs!$AA$2:$AG$194,6,FALSE)</f>
        <v>Non-agriculture</v>
      </c>
      <c r="L1480" t="str">
        <f>VLOOKUP($E1480,[1]LUTs!$AA$2:$AG$194,7,FALSE)</f>
        <v>Dryland</v>
      </c>
    </row>
    <row r="1481" spans="1:12" x14ac:dyDescent="0.25">
      <c r="A1481">
        <v>4877</v>
      </c>
      <c r="B1481">
        <v>2256</v>
      </c>
      <c r="C1481">
        <f t="shared" si="23"/>
        <v>564</v>
      </c>
      <c r="D1481">
        <v>2030</v>
      </c>
      <c r="E1481">
        <v>555</v>
      </c>
      <c r="F1481" t="str">
        <f>VLOOKUP($D1481,[1]LUTs!$D$2:$H$64, 2, FALSE)</f>
        <v>Glenelg Hopkins</v>
      </c>
      <c r="G1481" t="s">
        <v>43</v>
      </c>
      <c r="H1481" t="str">
        <f>VLOOKUP(G1481,[1]LUTs!V$2:W$9, 2, FALSE)</f>
        <v>Victoria</v>
      </c>
      <c r="I1481" t="str">
        <f>VLOOKUP($E1481,[1]LUTs!$AA$2:$AG$194, 4, FALSE)</f>
        <v>Urban intensive uses</v>
      </c>
      <c r="J1481" t="str">
        <f>VLOOKUP($E1481,[1]LUTs!$AA$2:$AG$194,5,FALSE)</f>
        <v>Intensive uses</v>
      </c>
      <c r="K1481" t="str">
        <f>VLOOKUP($E1481,[1]LUTs!$AA$2:$AG$194,6,FALSE)</f>
        <v>Non-agriculture</v>
      </c>
      <c r="L1481" t="str">
        <f>VLOOKUP($E1481,[1]LUTs!$AA$2:$AG$194,7,FALSE)</f>
        <v>Dryland</v>
      </c>
    </row>
    <row r="1482" spans="1:12" x14ac:dyDescent="0.25">
      <c r="A1482">
        <v>4664</v>
      </c>
      <c r="B1482">
        <v>13047</v>
      </c>
      <c r="C1482">
        <f t="shared" si="23"/>
        <v>3261.75</v>
      </c>
      <c r="D1482">
        <v>2030</v>
      </c>
      <c r="E1482">
        <v>560</v>
      </c>
      <c r="F1482" t="str">
        <f>VLOOKUP($D1482,[1]LUTs!$D$2:$H$64, 2, FALSE)</f>
        <v>Glenelg Hopkins</v>
      </c>
      <c r="G1482" t="s">
        <v>43</v>
      </c>
      <c r="H1482" t="str">
        <f>VLOOKUP(G1482,[1]LUTs!V$2:W$9, 2, FALSE)</f>
        <v>Victoria</v>
      </c>
      <c r="I1482" t="str">
        <f>VLOOKUP($E1482,[1]LUTs!$AA$2:$AG$194, 4, FALSE)</f>
        <v>Urban intensive uses</v>
      </c>
      <c r="J1482" t="str">
        <f>VLOOKUP($E1482,[1]LUTs!$AA$2:$AG$194,5,FALSE)</f>
        <v>Intensive uses</v>
      </c>
      <c r="K1482" t="str">
        <f>VLOOKUP($E1482,[1]LUTs!$AA$2:$AG$194,6,FALSE)</f>
        <v>Non-agriculture</v>
      </c>
      <c r="L1482" t="str">
        <f>VLOOKUP($E1482,[1]LUTs!$AA$2:$AG$194,7,FALSE)</f>
        <v>Dryland</v>
      </c>
    </row>
    <row r="1483" spans="1:12" x14ac:dyDescent="0.25">
      <c r="A1483">
        <v>4925</v>
      </c>
      <c r="B1483">
        <v>414</v>
      </c>
      <c r="C1483">
        <f t="shared" si="23"/>
        <v>103.5</v>
      </c>
      <c r="D1483">
        <v>2030</v>
      </c>
      <c r="E1483">
        <v>561</v>
      </c>
      <c r="F1483" t="str">
        <f>VLOOKUP($D1483,[1]LUTs!$D$2:$H$64, 2, FALSE)</f>
        <v>Glenelg Hopkins</v>
      </c>
      <c r="G1483" t="s">
        <v>43</v>
      </c>
      <c r="H1483" t="str">
        <f>VLOOKUP(G1483,[1]LUTs!V$2:W$9, 2, FALSE)</f>
        <v>Victoria</v>
      </c>
      <c r="I1483" t="str">
        <f>VLOOKUP($E1483,[1]LUTs!$AA$2:$AG$194, 4, FALSE)</f>
        <v>Urban intensive uses</v>
      </c>
      <c r="J1483" t="str">
        <f>VLOOKUP($E1483,[1]LUTs!$AA$2:$AG$194,5,FALSE)</f>
        <v>Intensive uses</v>
      </c>
      <c r="K1483" t="str">
        <f>VLOOKUP($E1483,[1]LUTs!$AA$2:$AG$194,6,FALSE)</f>
        <v>Non-agriculture</v>
      </c>
      <c r="L1483" t="str">
        <f>VLOOKUP($E1483,[1]LUTs!$AA$2:$AG$194,7,FALSE)</f>
        <v>Dryland</v>
      </c>
    </row>
    <row r="1484" spans="1:12" x14ac:dyDescent="0.25">
      <c r="A1484">
        <v>4706</v>
      </c>
      <c r="B1484">
        <v>266</v>
      </c>
      <c r="C1484">
        <f t="shared" si="23"/>
        <v>66.5</v>
      </c>
      <c r="D1484">
        <v>2030</v>
      </c>
      <c r="E1484">
        <v>565</v>
      </c>
      <c r="F1484" t="str">
        <f>VLOOKUP($D1484,[1]LUTs!$D$2:$H$64, 2, FALSE)</f>
        <v>Glenelg Hopkins</v>
      </c>
      <c r="G1484" t="s">
        <v>43</v>
      </c>
      <c r="H1484" t="str">
        <f>VLOOKUP(G1484,[1]LUTs!V$2:W$9, 2, FALSE)</f>
        <v>Victoria</v>
      </c>
      <c r="I1484" t="str">
        <f>VLOOKUP($E1484,[1]LUTs!$AA$2:$AG$194, 4, FALSE)</f>
        <v>Urban intensive uses</v>
      </c>
      <c r="J1484" t="str">
        <f>VLOOKUP($E1484,[1]LUTs!$AA$2:$AG$194,5,FALSE)</f>
        <v>Intensive uses</v>
      </c>
      <c r="K1484" t="str">
        <f>VLOOKUP($E1484,[1]LUTs!$AA$2:$AG$194,6,FALSE)</f>
        <v>Non-agriculture</v>
      </c>
      <c r="L1484" t="str">
        <f>VLOOKUP($E1484,[1]LUTs!$AA$2:$AG$194,7,FALSE)</f>
        <v>Dryland</v>
      </c>
    </row>
    <row r="1485" spans="1:12" x14ac:dyDescent="0.25">
      <c r="A1485">
        <v>4763</v>
      </c>
      <c r="B1485">
        <v>36</v>
      </c>
      <c r="C1485">
        <f t="shared" si="23"/>
        <v>9</v>
      </c>
      <c r="D1485">
        <v>2030</v>
      </c>
      <c r="E1485">
        <v>567</v>
      </c>
      <c r="F1485" t="str">
        <f>VLOOKUP($D1485,[1]LUTs!$D$2:$H$64, 2, FALSE)</f>
        <v>Glenelg Hopkins</v>
      </c>
      <c r="G1485" t="s">
        <v>43</v>
      </c>
      <c r="H1485" t="str">
        <f>VLOOKUP(G1485,[1]LUTs!V$2:W$9, 2, FALSE)</f>
        <v>Victoria</v>
      </c>
      <c r="I1485" t="str">
        <f>VLOOKUP($E1485,[1]LUTs!$AA$2:$AG$194, 4, FALSE)</f>
        <v>Urban intensive uses</v>
      </c>
      <c r="J1485" t="str">
        <f>VLOOKUP($E1485,[1]LUTs!$AA$2:$AG$194,5,FALSE)</f>
        <v>Intensive uses</v>
      </c>
      <c r="K1485" t="str">
        <f>VLOOKUP($E1485,[1]LUTs!$AA$2:$AG$194,6,FALSE)</f>
        <v>Non-agriculture</v>
      </c>
      <c r="L1485" t="str">
        <f>VLOOKUP($E1485,[1]LUTs!$AA$2:$AG$194,7,FALSE)</f>
        <v>Dryland</v>
      </c>
    </row>
    <row r="1486" spans="1:12" x14ac:dyDescent="0.25">
      <c r="A1486">
        <v>4982</v>
      </c>
      <c r="B1486">
        <v>2</v>
      </c>
      <c r="C1486">
        <f t="shared" si="23"/>
        <v>0.5</v>
      </c>
      <c r="D1486">
        <v>2030</v>
      </c>
      <c r="E1486">
        <v>570</v>
      </c>
      <c r="F1486" t="str">
        <f>VLOOKUP($D1486,[1]LUTs!$D$2:$H$64, 2, FALSE)</f>
        <v>Glenelg Hopkins</v>
      </c>
      <c r="G1486" t="s">
        <v>43</v>
      </c>
      <c r="H1486" t="str">
        <f>VLOOKUP(G1486,[1]LUTs!V$2:W$9, 2, FALSE)</f>
        <v>Victoria</v>
      </c>
      <c r="I1486" t="str">
        <f>VLOOKUP($E1486,[1]LUTs!$AA$2:$AG$194, 4, FALSE)</f>
        <v>Urban intensive uses</v>
      </c>
      <c r="J1486" t="str">
        <f>VLOOKUP($E1486,[1]LUTs!$AA$2:$AG$194,5,FALSE)</f>
        <v>Intensive uses</v>
      </c>
      <c r="K1486" t="str">
        <f>VLOOKUP($E1486,[1]LUTs!$AA$2:$AG$194,6,FALSE)</f>
        <v>Non-agriculture</v>
      </c>
      <c r="L1486" t="str">
        <f>VLOOKUP($E1486,[1]LUTs!$AA$2:$AG$194,7,FALSE)</f>
        <v>Dryland</v>
      </c>
    </row>
    <row r="1487" spans="1:12" x14ac:dyDescent="0.25">
      <c r="A1487">
        <v>4775</v>
      </c>
      <c r="B1487">
        <v>793</v>
      </c>
      <c r="C1487">
        <f t="shared" si="23"/>
        <v>198.25</v>
      </c>
      <c r="D1487">
        <v>2030</v>
      </c>
      <c r="E1487">
        <v>571</v>
      </c>
      <c r="F1487" t="str">
        <f>VLOOKUP($D1487,[1]LUTs!$D$2:$H$64, 2, FALSE)</f>
        <v>Glenelg Hopkins</v>
      </c>
      <c r="G1487" t="s">
        <v>43</v>
      </c>
      <c r="H1487" t="str">
        <f>VLOOKUP(G1487,[1]LUTs!V$2:W$9, 2, FALSE)</f>
        <v>Victoria</v>
      </c>
      <c r="I1487" t="str">
        <f>VLOOKUP($E1487,[1]LUTs!$AA$2:$AG$194, 4, FALSE)</f>
        <v>Urban intensive uses</v>
      </c>
      <c r="J1487" t="str">
        <f>VLOOKUP($E1487,[1]LUTs!$AA$2:$AG$194,5,FALSE)</f>
        <v>Intensive uses</v>
      </c>
      <c r="K1487" t="str">
        <f>VLOOKUP($E1487,[1]LUTs!$AA$2:$AG$194,6,FALSE)</f>
        <v>Non-agriculture</v>
      </c>
      <c r="L1487" t="str">
        <f>VLOOKUP($E1487,[1]LUTs!$AA$2:$AG$194,7,FALSE)</f>
        <v>Dryland</v>
      </c>
    </row>
    <row r="1488" spans="1:12" x14ac:dyDescent="0.25">
      <c r="A1488">
        <v>4650</v>
      </c>
      <c r="B1488">
        <v>294308</v>
      </c>
      <c r="C1488">
        <f t="shared" si="23"/>
        <v>73577</v>
      </c>
      <c r="D1488">
        <v>2030</v>
      </c>
      <c r="E1488">
        <v>572</v>
      </c>
      <c r="F1488" t="str">
        <f>VLOOKUP($D1488,[1]LUTs!$D$2:$H$64, 2, FALSE)</f>
        <v>Glenelg Hopkins</v>
      </c>
      <c r="G1488" t="s">
        <v>43</v>
      </c>
      <c r="H1488" t="str">
        <f>VLOOKUP(G1488,[1]LUTs!V$2:W$9, 2, FALSE)</f>
        <v>Victoria</v>
      </c>
      <c r="I1488" t="str">
        <f>VLOOKUP($E1488,[1]LUTs!$AA$2:$AG$194, 4, FALSE)</f>
        <v>Urban intensive uses</v>
      </c>
      <c r="J1488" t="str">
        <f>VLOOKUP($E1488,[1]LUTs!$AA$2:$AG$194,5,FALSE)</f>
        <v>Intensive uses</v>
      </c>
      <c r="K1488" t="str">
        <f>VLOOKUP($E1488,[1]LUTs!$AA$2:$AG$194,6,FALSE)</f>
        <v>Non-agriculture</v>
      </c>
      <c r="L1488" t="str">
        <f>VLOOKUP($E1488,[1]LUTs!$AA$2:$AG$194,7,FALSE)</f>
        <v>Dryland</v>
      </c>
    </row>
    <row r="1489" spans="1:12" x14ac:dyDescent="0.25">
      <c r="A1489">
        <v>4760</v>
      </c>
      <c r="B1489">
        <v>203</v>
      </c>
      <c r="C1489">
        <f t="shared" si="23"/>
        <v>50.75</v>
      </c>
      <c r="D1489">
        <v>2030</v>
      </c>
      <c r="E1489">
        <v>573</v>
      </c>
      <c r="F1489" t="str">
        <f>VLOOKUP($D1489,[1]LUTs!$D$2:$H$64, 2, FALSE)</f>
        <v>Glenelg Hopkins</v>
      </c>
      <c r="G1489" t="s">
        <v>43</v>
      </c>
      <c r="H1489" t="str">
        <f>VLOOKUP(G1489,[1]LUTs!V$2:W$9, 2, FALSE)</f>
        <v>Victoria</v>
      </c>
      <c r="I1489" t="str">
        <f>VLOOKUP($E1489,[1]LUTs!$AA$2:$AG$194, 4, FALSE)</f>
        <v>Urban intensive uses</v>
      </c>
      <c r="J1489" t="str">
        <f>VLOOKUP($E1489,[1]LUTs!$AA$2:$AG$194,5,FALSE)</f>
        <v>Intensive uses</v>
      </c>
      <c r="K1489" t="str">
        <f>VLOOKUP($E1489,[1]LUTs!$AA$2:$AG$194,6,FALSE)</f>
        <v>Non-agriculture</v>
      </c>
      <c r="L1489" t="str">
        <f>VLOOKUP($E1489,[1]LUTs!$AA$2:$AG$194,7,FALSE)</f>
        <v>Dryland</v>
      </c>
    </row>
    <row r="1490" spans="1:12" x14ac:dyDescent="0.25">
      <c r="A1490">
        <v>4689</v>
      </c>
      <c r="B1490">
        <v>9452</v>
      </c>
      <c r="C1490">
        <f t="shared" si="23"/>
        <v>2363</v>
      </c>
      <c r="D1490">
        <v>2030</v>
      </c>
      <c r="E1490">
        <v>575</v>
      </c>
      <c r="F1490" t="str">
        <f>VLOOKUP($D1490,[1]LUTs!$D$2:$H$64, 2, FALSE)</f>
        <v>Glenelg Hopkins</v>
      </c>
      <c r="G1490" t="s">
        <v>43</v>
      </c>
      <c r="H1490" t="str">
        <f>VLOOKUP(G1490,[1]LUTs!V$2:W$9, 2, FALSE)</f>
        <v>Victoria</v>
      </c>
      <c r="I1490" t="str">
        <f>VLOOKUP($E1490,[1]LUTs!$AA$2:$AG$194, 4, FALSE)</f>
        <v>Urban intensive uses</v>
      </c>
      <c r="J1490" t="str">
        <f>VLOOKUP($E1490,[1]LUTs!$AA$2:$AG$194,5,FALSE)</f>
        <v>Intensive uses</v>
      </c>
      <c r="K1490" t="str">
        <f>VLOOKUP($E1490,[1]LUTs!$AA$2:$AG$194,6,FALSE)</f>
        <v>Non-agriculture</v>
      </c>
      <c r="L1490" t="str">
        <f>VLOOKUP($E1490,[1]LUTs!$AA$2:$AG$194,7,FALSE)</f>
        <v>Dryland</v>
      </c>
    </row>
    <row r="1491" spans="1:12" x14ac:dyDescent="0.25">
      <c r="A1491">
        <v>4701</v>
      </c>
      <c r="B1491">
        <v>195</v>
      </c>
      <c r="C1491">
        <f t="shared" si="23"/>
        <v>48.75</v>
      </c>
      <c r="D1491">
        <v>2030</v>
      </c>
      <c r="E1491">
        <v>580</v>
      </c>
      <c r="F1491" t="str">
        <f>VLOOKUP($D1491,[1]LUTs!$D$2:$H$64, 2, FALSE)</f>
        <v>Glenelg Hopkins</v>
      </c>
      <c r="G1491" t="s">
        <v>43</v>
      </c>
      <c r="H1491" t="str">
        <f>VLOOKUP(G1491,[1]LUTs!V$2:W$9, 2, FALSE)</f>
        <v>Victoria</v>
      </c>
      <c r="I1491" t="str">
        <f>VLOOKUP($E1491,[1]LUTs!$AA$2:$AG$194, 4, FALSE)</f>
        <v>Mining and waste</v>
      </c>
      <c r="J1491" t="str">
        <f>VLOOKUP($E1491,[1]LUTs!$AA$2:$AG$194,5,FALSE)</f>
        <v>Intensive uses</v>
      </c>
      <c r="K1491" t="str">
        <f>VLOOKUP($E1491,[1]LUTs!$AA$2:$AG$194,6,FALSE)</f>
        <v>Non-agriculture</v>
      </c>
      <c r="L1491" t="str">
        <f>VLOOKUP($E1491,[1]LUTs!$AA$2:$AG$194,7,FALSE)</f>
        <v>Dryland</v>
      </c>
    </row>
    <row r="1492" spans="1:12" x14ac:dyDescent="0.25">
      <c r="A1492">
        <v>4863</v>
      </c>
      <c r="B1492">
        <v>50</v>
      </c>
      <c r="C1492">
        <f t="shared" si="23"/>
        <v>12.5</v>
      </c>
      <c r="D1492">
        <v>2030</v>
      </c>
      <c r="E1492">
        <v>581</v>
      </c>
      <c r="F1492" t="str">
        <f>VLOOKUP($D1492,[1]LUTs!$D$2:$H$64, 2, FALSE)</f>
        <v>Glenelg Hopkins</v>
      </c>
      <c r="G1492" t="s">
        <v>43</v>
      </c>
      <c r="H1492" t="str">
        <f>VLOOKUP(G1492,[1]LUTs!V$2:W$9, 2, FALSE)</f>
        <v>Victoria</v>
      </c>
      <c r="I1492" t="str">
        <f>VLOOKUP($E1492,[1]LUTs!$AA$2:$AG$194, 4, FALSE)</f>
        <v>Mining and waste</v>
      </c>
      <c r="J1492" t="str">
        <f>VLOOKUP($E1492,[1]LUTs!$AA$2:$AG$194,5,FALSE)</f>
        <v>Intensive uses</v>
      </c>
      <c r="K1492" t="str">
        <f>VLOOKUP($E1492,[1]LUTs!$AA$2:$AG$194,6,FALSE)</f>
        <v>Non-agriculture</v>
      </c>
      <c r="L1492" t="str">
        <f>VLOOKUP($E1492,[1]LUTs!$AA$2:$AG$194,7,FALSE)</f>
        <v>Dryland</v>
      </c>
    </row>
    <row r="1493" spans="1:12" x14ac:dyDescent="0.25">
      <c r="A1493">
        <v>4692</v>
      </c>
      <c r="B1493">
        <v>1549</v>
      </c>
      <c r="C1493">
        <f t="shared" si="23"/>
        <v>387.25</v>
      </c>
      <c r="D1493">
        <v>2030</v>
      </c>
      <c r="E1493">
        <v>582</v>
      </c>
      <c r="F1493" t="str">
        <f>VLOOKUP($D1493,[1]LUTs!$D$2:$H$64, 2, FALSE)</f>
        <v>Glenelg Hopkins</v>
      </c>
      <c r="G1493" t="s">
        <v>43</v>
      </c>
      <c r="H1493" t="str">
        <f>VLOOKUP(G1493,[1]LUTs!V$2:W$9, 2, FALSE)</f>
        <v>Victoria</v>
      </c>
      <c r="I1493" t="str">
        <f>VLOOKUP($E1493,[1]LUTs!$AA$2:$AG$194, 4, FALSE)</f>
        <v>Mining and waste</v>
      </c>
      <c r="J1493" t="str">
        <f>VLOOKUP($E1493,[1]LUTs!$AA$2:$AG$194,5,FALSE)</f>
        <v>Intensive uses</v>
      </c>
      <c r="K1493" t="str">
        <f>VLOOKUP($E1493,[1]LUTs!$AA$2:$AG$194,6,FALSE)</f>
        <v>Non-agriculture</v>
      </c>
      <c r="L1493" t="str">
        <f>VLOOKUP($E1493,[1]LUTs!$AA$2:$AG$194,7,FALSE)</f>
        <v>Dryland</v>
      </c>
    </row>
    <row r="1494" spans="1:12" x14ac:dyDescent="0.25">
      <c r="A1494">
        <v>4666</v>
      </c>
      <c r="B1494">
        <v>5935</v>
      </c>
      <c r="C1494">
        <f t="shared" si="23"/>
        <v>1483.75</v>
      </c>
      <c r="D1494">
        <v>2030</v>
      </c>
      <c r="E1494">
        <v>584</v>
      </c>
      <c r="F1494" t="str">
        <f>VLOOKUP($D1494,[1]LUTs!$D$2:$H$64, 2, FALSE)</f>
        <v>Glenelg Hopkins</v>
      </c>
      <c r="G1494" t="s">
        <v>43</v>
      </c>
      <c r="H1494" t="str">
        <f>VLOOKUP(G1494,[1]LUTs!V$2:W$9, 2, FALSE)</f>
        <v>Victoria</v>
      </c>
      <c r="I1494" t="str">
        <f>VLOOKUP($E1494,[1]LUTs!$AA$2:$AG$194, 4, FALSE)</f>
        <v>Mining and waste</v>
      </c>
      <c r="J1494" t="str">
        <f>VLOOKUP($E1494,[1]LUTs!$AA$2:$AG$194,5,FALSE)</f>
        <v>Intensive uses</v>
      </c>
      <c r="K1494" t="str">
        <f>VLOOKUP($E1494,[1]LUTs!$AA$2:$AG$194,6,FALSE)</f>
        <v>Non-agriculture</v>
      </c>
      <c r="L1494" t="str">
        <f>VLOOKUP($E1494,[1]LUTs!$AA$2:$AG$194,7,FALSE)</f>
        <v>Dryland</v>
      </c>
    </row>
    <row r="1495" spans="1:12" x14ac:dyDescent="0.25">
      <c r="A1495">
        <v>4696</v>
      </c>
      <c r="B1495">
        <v>655</v>
      </c>
      <c r="C1495">
        <f t="shared" si="23"/>
        <v>163.75</v>
      </c>
      <c r="D1495">
        <v>2030</v>
      </c>
      <c r="E1495">
        <v>590</v>
      </c>
      <c r="F1495" t="str">
        <f>VLOOKUP($D1495,[1]LUTs!$D$2:$H$64, 2, FALSE)</f>
        <v>Glenelg Hopkins</v>
      </c>
      <c r="G1495" t="s">
        <v>43</v>
      </c>
      <c r="H1495" t="str">
        <f>VLOOKUP(G1495,[1]LUTs!V$2:W$9, 2, FALSE)</f>
        <v>Victoria</v>
      </c>
      <c r="I1495" t="str">
        <f>VLOOKUP($E1495,[1]LUTs!$AA$2:$AG$194, 4, FALSE)</f>
        <v>Mining and waste</v>
      </c>
      <c r="J1495" t="str">
        <f>VLOOKUP($E1495,[1]LUTs!$AA$2:$AG$194,5,FALSE)</f>
        <v>Intensive uses</v>
      </c>
      <c r="K1495" t="str">
        <f>VLOOKUP($E1495,[1]LUTs!$AA$2:$AG$194,6,FALSE)</f>
        <v>Non-agriculture</v>
      </c>
      <c r="L1495" t="str">
        <f>VLOOKUP($E1495,[1]LUTs!$AA$2:$AG$194,7,FALSE)</f>
        <v>Dryland</v>
      </c>
    </row>
    <row r="1496" spans="1:12" x14ac:dyDescent="0.25">
      <c r="A1496">
        <v>4710</v>
      </c>
      <c r="B1496">
        <v>500</v>
      </c>
      <c r="C1496">
        <f t="shared" si="23"/>
        <v>125</v>
      </c>
      <c r="D1496">
        <v>2030</v>
      </c>
      <c r="E1496">
        <v>592</v>
      </c>
      <c r="F1496" t="str">
        <f>VLOOKUP($D1496,[1]LUTs!$D$2:$H$64, 2, FALSE)</f>
        <v>Glenelg Hopkins</v>
      </c>
      <c r="G1496" t="s">
        <v>43</v>
      </c>
      <c r="H1496" t="str">
        <f>VLOOKUP(G1496,[1]LUTs!V$2:W$9, 2, FALSE)</f>
        <v>Victoria</v>
      </c>
      <c r="I1496" t="str">
        <f>VLOOKUP($E1496,[1]LUTs!$AA$2:$AG$194, 4, FALSE)</f>
        <v>Mining and waste</v>
      </c>
      <c r="J1496" t="str">
        <f>VLOOKUP($E1496,[1]LUTs!$AA$2:$AG$194,5,FALSE)</f>
        <v>Intensive uses</v>
      </c>
      <c r="K1496" t="str">
        <f>VLOOKUP($E1496,[1]LUTs!$AA$2:$AG$194,6,FALSE)</f>
        <v>Non-agriculture</v>
      </c>
      <c r="L1496" t="str">
        <f>VLOOKUP($E1496,[1]LUTs!$AA$2:$AG$194,7,FALSE)</f>
        <v>Dryland</v>
      </c>
    </row>
    <row r="1497" spans="1:12" x14ac:dyDescent="0.25">
      <c r="A1497">
        <v>4713</v>
      </c>
      <c r="B1497">
        <v>1035</v>
      </c>
      <c r="C1497">
        <f t="shared" si="23"/>
        <v>258.75</v>
      </c>
      <c r="D1497">
        <v>2030</v>
      </c>
      <c r="E1497">
        <v>595</v>
      </c>
      <c r="F1497" t="str">
        <f>VLOOKUP($D1497,[1]LUTs!$D$2:$H$64, 2, FALSE)</f>
        <v>Glenelg Hopkins</v>
      </c>
      <c r="G1497" t="s">
        <v>43</v>
      </c>
      <c r="H1497" t="str">
        <f>VLOOKUP(G1497,[1]LUTs!V$2:W$9, 2, FALSE)</f>
        <v>Victoria</v>
      </c>
      <c r="I1497" t="str">
        <f>VLOOKUP($E1497,[1]LUTs!$AA$2:$AG$194, 4, FALSE)</f>
        <v>Mining and waste</v>
      </c>
      <c r="J1497" t="str">
        <f>VLOOKUP($E1497,[1]LUTs!$AA$2:$AG$194,5,FALSE)</f>
        <v>Intensive uses</v>
      </c>
      <c r="K1497" t="str">
        <f>VLOOKUP($E1497,[1]LUTs!$AA$2:$AG$194,6,FALSE)</f>
        <v>Non-agriculture</v>
      </c>
      <c r="L1497" t="str">
        <f>VLOOKUP($E1497,[1]LUTs!$AA$2:$AG$194,7,FALSE)</f>
        <v>Dryland</v>
      </c>
    </row>
    <row r="1498" spans="1:12" x14ac:dyDescent="0.25">
      <c r="A1498">
        <v>4680</v>
      </c>
      <c r="B1498">
        <v>38423</v>
      </c>
      <c r="C1498">
        <f t="shared" si="23"/>
        <v>9605.75</v>
      </c>
      <c r="D1498">
        <v>2030</v>
      </c>
      <c r="E1498">
        <v>621</v>
      </c>
      <c r="F1498" t="str">
        <f>VLOOKUP($D1498,[1]LUTs!$D$2:$H$64, 2, FALSE)</f>
        <v>Glenelg Hopkins</v>
      </c>
      <c r="G1498" t="s">
        <v>43</v>
      </c>
      <c r="H1498" t="str">
        <f>VLOOKUP(G1498,[1]LUTs!V$2:W$9, 2, FALSE)</f>
        <v>Victoria</v>
      </c>
      <c r="I1498" t="str">
        <f>VLOOKUP($E1498,[1]LUTs!$AA$2:$AG$194, 4, FALSE)</f>
        <v>Water</v>
      </c>
      <c r="J1498" t="str">
        <f>VLOOKUP($E1498,[1]LUTs!$AA$2:$AG$194,5,FALSE)</f>
        <v>Water</v>
      </c>
      <c r="K1498" t="str">
        <f>VLOOKUP($E1498,[1]LUTs!$AA$2:$AG$194,6,FALSE)</f>
        <v>Non-agriculture</v>
      </c>
      <c r="L1498" t="str">
        <f>VLOOKUP($E1498,[1]LUTs!$AA$2:$AG$194,7,FALSE)</f>
        <v>Dryland</v>
      </c>
    </row>
    <row r="1499" spans="1:12" x14ac:dyDescent="0.25">
      <c r="A1499">
        <v>4678</v>
      </c>
      <c r="B1499">
        <v>293</v>
      </c>
      <c r="C1499">
        <f t="shared" si="23"/>
        <v>73.25</v>
      </c>
      <c r="D1499">
        <v>2030</v>
      </c>
      <c r="E1499">
        <v>622</v>
      </c>
      <c r="F1499" t="str">
        <f>VLOOKUP($D1499,[1]LUTs!$D$2:$H$64, 2, FALSE)</f>
        <v>Glenelg Hopkins</v>
      </c>
      <c r="G1499" t="s">
        <v>43</v>
      </c>
      <c r="H1499" t="str">
        <f>VLOOKUP(G1499,[1]LUTs!V$2:W$9, 2, FALSE)</f>
        <v>Victoria</v>
      </c>
      <c r="I1499" t="str">
        <f>VLOOKUP($E1499,[1]LUTs!$AA$2:$AG$194, 4, FALSE)</f>
        <v>Water</v>
      </c>
      <c r="J1499" t="str">
        <f>VLOOKUP($E1499,[1]LUTs!$AA$2:$AG$194,5,FALSE)</f>
        <v>Water</v>
      </c>
      <c r="K1499" t="str">
        <f>VLOOKUP($E1499,[1]LUTs!$AA$2:$AG$194,6,FALSE)</f>
        <v>Non-agriculture</v>
      </c>
      <c r="L1499" t="str">
        <f>VLOOKUP($E1499,[1]LUTs!$AA$2:$AG$194,7,FALSE)</f>
        <v>Dryland</v>
      </c>
    </row>
    <row r="1500" spans="1:12" x14ac:dyDescent="0.25">
      <c r="A1500">
        <v>4902</v>
      </c>
      <c r="B1500">
        <v>3</v>
      </c>
      <c r="C1500">
        <f t="shared" si="23"/>
        <v>0.75</v>
      </c>
      <c r="D1500">
        <v>2030</v>
      </c>
      <c r="E1500">
        <v>630</v>
      </c>
      <c r="F1500" t="str">
        <f>VLOOKUP($D1500,[1]LUTs!$D$2:$H$64, 2, FALSE)</f>
        <v>Glenelg Hopkins</v>
      </c>
      <c r="G1500" t="s">
        <v>43</v>
      </c>
      <c r="H1500" t="str">
        <f>VLOOKUP(G1500,[1]LUTs!V$2:W$9, 2, FALSE)</f>
        <v>Victoria</v>
      </c>
      <c r="I1500" t="str">
        <f>VLOOKUP($E1500,[1]LUTs!$AA$2:$AG$194, 4, FALSE)</f>
        <v>Water</v>
      </c>
      <c r="J1500" t="str">
        <f>VLOOKUP($E1500,[1]LUTs!$AA$2:$AG$194,5,FALSE)</f>
        <v>Water</v>
      </c>
      <c r="K1500" t="str">
        <f>VLOOKUP($E1500,[1]LUTs!$AA$2:$AG$194,6,FALSE)</f>
        <v>Non-agriculture</v>
      </c>
      <c r="L1500" t="str">
        <f>VLOOKUP($E1500,[1]LUTs!$AA$2:$AG$194,7,FALSE)</f>
        <v>Dryland</v>
      </c>
    </row>
    <row r="1501" spans="1:12" x14ac:dyDescent="0.25">
      <c r="A1501">
        <v>4910</v>
      </c>
      <c r="B1501">
        <v>4</v>
      </c>
      <c r="C1501">
        <f t="shared" si="23"/>
        <v>1</v>
      </c>
      <c r="D1501">
        <v>2030</v>
      </c>
      <c r="E1501">
        <v>640</v>
      </c>
      <c r="F1501" t="str">
        <f>VLOOKUP($D1501,[1]LUTs!$D$2:$H$64, 2, FALSE)</f>
        <v>Glenelg Hopkins</v>
      </c>
      <c r="G1501" t="s">
        <v>43</v>
      </c>
      <c r="H1501" t="str">
        <f>VLOOKUP(G1501,[1]LUTs!V$2:W$9, 2, FALSE)</f>
        <v>Victoria</v>
      </c>
      <c r="I1501" t="str">
        <f>VLOOKUP($E1501,[1]LUTs!$AA$2:$AG$194, 4, FALSE)</f>
        <v>Water</v>
      </c>
      <c r="J1501" t="str">
        <f>VLOOKUP($E1501,[1]LUTs!$AA$2:$AG$194,5,FALSE)</f>
        <v>Water</v>
      </c>
      <c r="K1501" t="str">
        <f>VLOOKUP($E1501,[1]LUTs!$AA$2:$AG$194,6,FALSE)</f>
        <v>Non-agriculture</v>
      </c>
      <c r="L1501" t="str">
        <f>VLOOKUP($E1501,[1]LUTs!$AA$2:$AG$194,7,FALSE)</f>
        <v>Dryland</v>
      </c>
    </row>
    <row r="1502" spans="1:12" x14ac:dyDescent="0.25">
      <c r="A1502">
        <v>4895</v>
      </c>
      <c r="B1502">
        <v>120</v>
      </c>
      <c r="C1502">
        <f t="shared" si="23"/>
        <v>30</v>
      </c>
      <c r="D1502">
        <v>2030</v>
      </c>
      <c r="E1502">
        <v>641</v>
      </c>
      <c r="F1502" t="str">
        <f>VLOOKUP($D1502,[1]LUTs!$D$2:$H$64, 2, FALSE)</f>
        <v>Glenelg Hopkins</v>
      </c>
      <c r="G1502" t="s">
        <v>43</v>
      </c>
      <c r="H1502" t="str">
        <f>VLOOKUP(G1502,[1]LUTs!V$2:W$9, 2, FALSE)</f>
        <v>Victoria</v>
      </c>
      <c r="I1502" t="str">
        <f>VLOOKUP($E1502,[1]LUTs!$AA$2:$AG$194, 4, FALSE)</f>
        <v>Water</v>
      </c>
      <c r="J1502" t="str">
        <f>VLOOKUP($E1502,[1]LUTs!$AA$2:$AG$194,5,FALSE)</f>
        <v>Water</v>
      </c>
      <c r="K1502" t="str">
        <f>VLOOKUP($E1502,[1]LUTs!$AA$2:$AG$194,6,FALSE)</f>
        <v>Non-agriculture</v>
      </c>
      <c r="L1502" t="str">
        <f>VLOOKUP($E1502,[1]LUTs!$AA$2:$AG$194,7,FALSE)</f>
        <v>Dryland</v>
      </c>
    </row>
    <row r="1503" spans="1:12" x14ac:dyDescent="0.25">
      <c r="A1503">
        <v>4709</v>
      </c>
      <c r="B1503">
        <v>1</v>
      </c>
      <c r="C1503">
        <f t="shared" si="23"/>
        <v>0.25</v>
      </c>
      <c r="D1503">
        <v>2030</v>
      </c>
      <c r="E1503">
        <v>642</v>
      </c>
      <c r="F1503" t="str">
        <f>VLOOKUP($D1503,[1]LUTs!$D$2:$H$64, 2, FALSE)</f>
        <v>Glenelg Hopkins</v>
      </c>
      <c r="G1503" t="s">
        <v>43</v>
      </c>
      <c r="H1503" t="str">
        <f>VLOOKUP(G1503,[1]LUTs!V$2:W$9, 2, FALSE)</f>
        <v>Victoria</v>
      </c>
      <c r="I1503" t="str">
        <f>VLOOKUP($E1503,[1]LUTs!$AA$2:$AG$194, 4, FALSE)</f>
        <v>Water</v>
      </c>
      <c r="J1503" t="str">
        <f>VLOOKUP($E1503,[1]LUTs!$AA$2:$AG$194,5,FALSE)</f>
        <v>Water</v>
      </c>
      <c r="K1503" t="str">
        <f>VLOOKUP($E1503,[1]LUTs!$AA$2:$AG$194,6,FALSE)</f>
        <v>Non-agriculture</v>
      </c>
      <c r="L1503" t="str">
        <f>VLOOKUP($E1503,[1]LUTs!$AA$2:$AG$194,7,FALSE)</f>
        <v>Dryland</v>
      </c>
    </row>
    <row r="1504" spans="1:12" x14ac:dyDescent="0.25">
      <c r="A1504">
        <v>5003</v>
      </c>
      <c r="B1504">
        <v>28</v>
      </c>
      <c r="C1504">
        <f t="shared" si="23"/>
        <v>7</v>
      </c>
      <c r="D1504">
        <v>2030</v>
      </c>
      <c r="E1504">
        <v>650</v>
      </c>
      <c r="F1504" t="str">
        <f>VLOOKUP($D1504,[1]LUTs!$D$2:$H$64, 2, FALSE)</f>
        <v>Glenelg Hopkins</v>
      </c>
      <c r="G1504" t="s">
        <v>43</v>
      </c>
      <c r="H1504" t="str">
        <f>VLOOKUP(G1504,[1]LUTs!V$2:W$9, 2, FALSE)</f>
        <v>Victoria</v>
      </c>
      <c r="I1504" t="str">
        <f>VLOOKUP($E1504,[1]LUTs!$AA$2:$AG$194, 4, FALSE)</f>
        <v>Water</v>
      </c>
      <c r="J1504" t="str">
        <f>VLOOKUP($E1504,[1]LUTs!$AA$2:$AG$194,5,FALSE)</f>
        <v>Water</v>
      </c>
      <c r="K1504" t="str">
        <f>VLOOKUP($E1504,[1]LUTs!$AA$2:$AG$194,6,FALSE)</f>
        <v>Non-agriculture</v>
      </c>
      <c r="L1504" t="str">
        <f>VLOOKUP($E1504,[1]LUTs!$AA$2:$AG$194,7,FALSE)</f>
        <v>Dryland</v>
      </c>
    </row>
    <row r="1505" spans="1:12" x14ac:dyDescent="0.25">
      <c r="A1505">
        <v>4391</v>
      </c>
      <c r="B1505">
        <v>206027</v>
      </c>
      <c r="C1505">
        <f t="shared" si="23"/>
        <v>51506.75</v>
      </c>
      <c r="D1505">
        <v>2040</v>
      </c>
      <c r="E1505">
        <v>111</v>
      </c>
      <c r="F1505" t="str">
        <f>VLOOKUP($D1505,[1]LUTs!$D$2:$H$64, 2, FALSE)</f>
        <v>Goulburn Broken</v>
      </c>
      <c r="G1505" t="s">
        <v>43</v>
      </c>
      <c r="H1505" t="str">
        <f>VLOOKUP(G1505,[1]LUTs!V$2:W$9, 2, FALSE)</f>
        <v>Victoria</v>
      </c>
      <c r="I1505" t="str">
        <f>VLOOKUP($E1505,[1]LUTs!$AA$2:$AG$194, 4, FALSE)</f>
        <v>Nature conservation</v>
      </c>
      <c r="J1505" t="str">
        <f>VLOOKUP($E1505,[1]LUTs!$AA$2:$AG$194,5,FALSE)</f>
        <v>Nature conservation</v>
      </c>
      <c r="K1505" t="str">
        <f>VLOOKUP($E1505,[1]LUTs!$AA$2:$AG$194,6,FALSE)</f>
        <v>Non-agriculture</v>
      </c>
      <c r="L1505" t="str">
        <f>VLOOKUP($E1505,[1]LUTs!$AA$2:$AG$194,7,FALSE)</f>
        <v>Dryland</v>
      </c>
    </row>
    <row r="1506" spans="1:12" x14ac:dyDescent="0.25">
      <c r="A1506">
        <v>4385</v>
      </c>
      <c r="B1506">
        <v>508203</v>
      </c>
      <c r="C1506">
        <f t="shared" si="23"/>
        <v>127050.75</v>
      </c>
      <c r="D1506">
        <v>2040</v>
      </c>
      <c r="E1506">
        <v>113</v>
      </c>
      <c r="F1506" t="str">
        <f>VLOOKUP($D1506,[1]LUTs!$D$2:$H$64, 2, FALSE)</f>
        <v>Goulburn Broken</v>
      </c>
      <c r="G1506" t="s">
        <v>43</v>
      </c>
      <c r="H1506" t="str">
        <f>VLOOKUP(G1506,[1]LUTs!V$2:W$9, 2, FALSE)</f>
        <v>Victoria</v>
      </c>
      <c r="I1506" t="str">
        <f>VLOOKUP($E1506,[1]LUTs!$AA$2:$AG$194, 4, FALSE)</f>
        <v>Nature conservation</v>
      </c>
      <c r="J1506" t="str">
        <f>VLOOKUP($E1506,[1]LUTs!$AA$2:$AG$194,5,FALSE)</f>
        <v>Nature conservation</v>
      </c>
      <c r="K1506" t="str">
        <f>VLOOKUP($E1506,[1]LUTs!$AA$2:$AG$194,6,FALSE)</f>
        <v>Non-agriculture</v>
      </c>
      <c r="L1506" t="str">
        <f>VLOOKUP($E1506,[1]LUTs!$AA$2:$AG$194,7,FALSE)</f>
        <v>Dryland</v>
      </c>
    </row>
    <row r="1507" spans="1:12" x14ac:dyDescent="0.25">
      <c r="A1507">
        <v>4403</v>
      </c>
      <c r="B1507">
        <v>77888</v>
      </c>
      <c r="C1507">
        <f t="shared" si="23"/>
        <v>19472</v>
      </c>
      <c r="D1507">
        <v>2040</v>
      </c>
      <c r="E1507">
        <v>114</v>
      </c>
      <c r="F1507" t="str">
        <f>VLOOKUP($D1507,[1]LUTs!$D$2:$H$64, 2, FALSE)</f>
        <v>Goulburn Broken</v>
      </c>
      <c r="G1507" t="s">
        <v>43</v>
      </c>
      <c r="H1507" t="str">
        <f>VLOOKUP(G1507,[1]LUTs!V$2:W$9, 2, FALSE)</f>
        <v>Victoria</v>
      </c>
      <c r="I1507" t="str">
        <f>VLOOKUP($E1507,[1]LUTs!$AA$2:$AG$194, 4, FALSE)</f>
        <v>Nature conservation</v>
      </c>
      <c r="J1507" t="str">
        <f>VLOOKUP($E1507,[1]LUTs!$AA$2:$AG$194,5,FALSE)</f>
        <v>Nature conservation</v>
      </c>
      <c r="K1507" t="str">
        <f>VLOOKUP($E1507,[1]LUTs!$AA$2:$AG$194,6,FALSE)</f>
        <v>Non-agriculture</v>
      </c>
      <c r="L1507" t="str">
        <f>VLOOKUP($E1507,[1]LUTs!$AA$2:$AG$194,7,FALSE)</f>
        <v>Dryland</v>
      </c>
    </row>
    <row r="1508" spans="1:12" x14ac:dyDescent="0.25">
      <c r="A1508">
        <v>4414</v>
      </c>
      <c r="B1508">
        <v>3629</v>
      </c>
      <c r="C1508">
        <f t="shared" si="23"/>
        <v>907.25</v>
      </c>
      <c r="D1508">
        <v>2040</v>
      </c>
      <c r="E1508">
        <v>116</v>
      </c>
      <c r="F1508" t="str">
        <f>VLOOKUP($D1508,[1]LUTs!$D$2:$H$64, 2, FALSE)</f>
        <v>Goulburn Broken</v>
      </c>
      <c r="G1508" t="s">
        <v>43</v>
      </c>
      <c r="H1508" t="str">
        <f>VLOOKUP(G1508,[1]LUTs!V$2:W$9, 2, FALSE)</f>
        <v>Victoria</v>
      </c>
      <c r="I1508" t="str">
        <f>VLOOKUP($E1508,[1]LUTs!$AA$2:$AG$194, 4, FALSE)</f>
        <v>Nature conservation</v>
      </c>
      <c r="J1508" t="str">
        <f>VLOOKUP($E1508,[1]LUTs!$AA$2:$AG$194,5,FALSE)</f>
        <v>Nature conservation</v>
      </c>
      <c r="K1508" t="str">
        <f>VLOOKUP($E1508,[1]LUTs!$AA$2:$AG$194,6,FALSE)</f>
        <v>Non-agriculture</v>
      </c>
      <c r="L1508" t="str">
        <f>VLOOKUP($E1508,[1]LUTs!$AA$2:$AG$194,7,FALSE)</f>
        <v>Dryland</v>
      </c>
    </row>
    <row r="1509" spans="1:12" x14ac:dyDescent="0.25">
      <c r="A1509">
        <v>4393</v>
      </c>
      <c r="B1509">
        <v>191306</v>
      </c>
      <c r="C1509">
        <f t="shared" si="23"/>
        <v>47826.5</v>
      </c>
      <c r="D1509">
        <v>2040</v>
      </c>
      <c r="E1509">
        <v>117</v>
      </c>
      <c r="F1509" t="str">
        <f>VLOOKUP($D1509,[1]LUTs!$D$2:$H$64, 2, FALSE)</f>
        <v>Goulburn Broken</v>
      </c>
      <c r="G1509" t="s">
        <v>43</v>
      </c>
      <c r="H1509" t="str">
        <f>VLOOKUP(G1509,[1]LUTs!V$2:W$9, 2, FALSE)</f>
        <v>Victoria</v>
      </c>
      <c r="I1509" t="str">
        <f>VLOOKUP($E1509,[1]LUTs!$AA$2:$AG$194, 4, FALSE)</f>
        <v>Nature conservation</v>
      </c>
      <c r="J1509" t="str">
        <f>VLOOKUP($E1509,[1]LUTs!$AA$2:$AG$194,5,FALSE)</f>
        <v>Nature conservation</v>
      </c>
      <c r="K1509" t="str">
        <f>VLOOKUP($E1509,[1]LUTs!$AA$2:$AG$194,6,FALSE)</f>
        <v>Non-agriculture</v>
      </c>
      <c r="L1509" t="str">
        <f>VLOOKUP($E1509,[1]LUTs!$AA$2:$AG$194,7,FALSE)</f>
        <v>Dryland</v>
      </c>
    </row>
    <row r="1510" spans="1:12" x14ac:dyDescent="0.25">
      <c r="A1510">
        <v>4408</v>
      </c>
      <c r="B1510">
        <v>25075</v>
      </c>
      <c r="C1510">
        <f t="shared" si="23"/>
        <v>6268.75</v>
      </c>
      <c r="D1510">
        <v>2040</v>
      </c>
      <c r="E1510">
        <v>130</v>
      </c>
      <c r="F1510" t="str">
        <f>VLOOKUP($D1510,[1]LUTs!$D$2:$H$64, 2, FALSE)</f>
        <v>Goulburn Broken</v>
      </c>
      <c r="G1510" t="s">
        <v>43</v>
      </c>
      <c r="H1510" t="str">
        <f>VLOOKUP(G1510,[1]LUTs!V$2:W$9, 2, FALSE)</f>
        <v>Victoria</v>
      </c>
      <c r="I1510" t="str">
        <f>VLOOKUP($E1510,[1]LUTs!$AA$2:$AG$194, 4, FALSE)</f>
        <v>Minimal use</v>
      </c>
      <c r="J1510" t="str">
        <f>VLOOKUP($E1510,[1]LUTs!$AA$2:$AG$194,5,FALSE)</f>
        <v>Nature conservation</v>
      </c>
      <c r="K1510" t="str">
        <f>VLOOKUP($E1510,[1]LUTs!$AA$2:$AG$194,6,FALSE)</f>
        <v>Non-agriculture</v>
      </c>
      <c r="L1510" t="str">
        <f>VLOOKUP($E1510,[1]LUTs!$AA$2:$AG$194,7,FALSE)</f>
        <v>Dryland</v>
      </c>
    </row>
    <row r="1511" spans="1:12" x14ac:dyDescent="0.25">
      <c r="A1511">
        <v>4505</v>
      </c>
      <c r="B1511">
        <v>2521</v>
      </c>
      <c r="C1511">
        <f t="shared" si="23"/>
        <v>630.25</v>
      </c>
      <c r="D1511">
        <v>2040</v>
      </c>
      <c r="E1511">
        <v>133</v>
      </c>
      <c r="F1511" t="str">
        <f>VLOOKUP($D1511,[1]LUTs!$D$2:$H$64, 2, FALSE)</f>
        <v>Goulburn Broken</v>
      </c>
      <c r="G1511" t="s">
        <v>43</v>
      </c>
      <c r="H1511" t="str">
        <f>VLOOKUP(G1511,[1]LUTs!V$2:W$9, 2, FALSE)</f>
        <v>Victoria</v>
      </c>
      <c r="I1511" t="str">
        <f>VLOOKUP($E1511,[1]LUTs!$AA$2:$AG$194, 4, FALSE)</f>
        <v>Minimal use</v>
      </c>
      <c r="J1511" t="str">
        <f>VLOOKUP($E1511,[1]LUTs!$AA$2:$AG$194,5,FALSE)</f>
        <v>Nature conservation</v>
      </c>
      <c r="K1511" t="str">
        <f>VLOOKUP($E1511,[1]LUTs!$AA$2:$AG$194,6,FALSE)</f>
        <v>Non-agriculture</v>
      </c>
      <c r="L1511" t="str">
        <f>VLOOKUP($E1511,[1]LUTs!$AA$2:$AG$194,7,FALSE)</f>
        <v>Dryland</v>
      </c>
    </row>
    <row r="1512" spans="1:12" x14ac:dyDescent="0.25">
      <c r="A1512">
        <v>4618</v>
      </c>
      <c r="B1512">
        <v>14</v>
      </c>
      <c r="C1512">
        <f t="shared" si="23"/>
        <v>3.5</v>
      </c>
      <c r="D1512">
        <v>2040</v>
      </c>
      <c r="E1512">
        <v>134</v>
      </c>
      <c r="F1512" t="str">
        <f>VLOOKUP($D1512,[1]LUTs!$D$2:$H$64, 2, FALSE)</f>
        <v>Goulburn Broken</v>
      </c>
      <c r="G1512" t="s">
        <v>43</v>
      </c>
      <c r="H1512" t="str">
        <f>VLOOKUP(G1512,[1]LUTs!V$2:W$9, 2, FALSE)</f>
        <v>Victoria</v>
      </c>
      <c r="I1512" t="str">
        <f>VLOOKUP($E1512,[1]LUTs!$AA$2:$AG$194, 4, FALSE)</f>
        <v>Minimal use</v>
      </c>
      <c r="J1512" t="str">
        <f>VLOOKUP($E1512,[1]LUTs!$AA$2:$AG$194,5,FALSE)</f>
        <v>Nature conservation</v>
      </c>
      <c r="K1512" t="str">
        <f>VLOOKUP($E1512,[1]LUTs!$AA$2:$AG$194,6,FALSE)</f>
        <v>Non-agriculture</v>
      </c>
      <c r="L1512" t="str">
        <f>VLOOKUP($E1512,[1]LUTs!$AA$2:$AG$194,7,FALSE)</f>
        <v>Dryland</v>
      </c>
    </row>
    <row r="1513" spans="1:12" x14ac:dyDescent="0.25">
      <c r="A1513">
        <v>4392</v>
      </c>
      <c r="B1513">
        <v>4328</v>
      </c>
      <c r="C1513">
        <f t="shared" si="23"/>
        <v>1082</v>
      </c>
      <c r="D1513">
        <v>2040</v>
      </c>
      <c r="E1513">
        <v>210</v>
      </c>
      <c r="F1513" t="str">
        <f>VLOOKUP($D1513,[1]LUTs!$D$2:$H$64, 2, FALSE)</f>
        <v>Goulburn Broken</v>
      </c>
      <c r="G1513" t="s">
        <v>43</v>
      </c>
      <c r="H1513" t="str">
        <f>VLOOKUP(G1513,[1]LUTs!V$2:W$9, 2, FALSE)</f>
        <v>Victoria</v>
      </c>
      <c r="I1513" t="str">
        <f>VLOOKUP($E1513,[1]LUTs!$AA$2:$AG$194, 4, FALSE)</f>
        <v>Grazing native vegetation</v>
      </c>
      <c r="J1513" t="str">
        <f>VLOOKUP($E1513,[1]LUTs!$AA$2:$AG$194,5,FALSE)</f>
        <v>Livestock production</v>
      </c>
      <c r="K1513" t="str">
        <f>VLOOKUP($E1513,[1]LUTs!$AA$2:$AG$194,6,FALSE)</f>
        <v>Agriculture</v>
      </c>
      <c r="L1513" t="str">
        <f>VLOOKUP($E1513,[1]LUTs!$AA$2:$AG$194,7,FALSE)</f>
        <v>Dryland</v>
      </c>
    </row>
    <row r="1514" spans="1:12" x14ac:dyDescent="0.25">
      <c r="A1514">
        <v>4456</v>
      </c>
      <c r="B1514">
        <v>1621181</v>
      </c>
      <c r="C1514">
        <f t="shared" si="23"/>
        <v>405295.25</v>
      </c>
      <c r="D1514">
        <v>2040</v>
      </c>
      <c r="E1514">
        <v>220</v>
      </c>
      <c r="F1514" t="str">
        <f>VLOOKUP($D1514,[1]LUTs!$D$2:$H$64, 2, FALSE)</f>
        <v>Goulburn Broken</v>
      </c>
      <c r="G1514" t="s">
        <v>43</v>
      </c>
      <c r="H1514" t="str">
        <f>VLOOKUP(G1514,[1]LUTs!V$2:W$9, 2, FALSE)</f>
        <v>Victoria</v>
      </c>
      <c r="I1514" t="str">
        <f>VLOOKUP($E1514,[1]LUTs!$AA$2:$AG$194, 4, FALSE)</f>
        <v>Production native forests</v>
      </c>
      <c r="J1514" t="str">
        <f>VLOOKUP($E1514,[1]LUTs!$AA$2:$AG$194,5,FALSE)</f>
        <v>Forests and plantations</v>
      </c>
      <c r="K1514" t="str">
        <f>VLOOKUP($E1514,[1]LUTs!$AA$2:$AG$194,6,FALSE)</f>
        <v>Non-agriculture</v>
      </c>
      <c r="L1514" t="str">
        <f>VLOOKUP($E1514,[1]LUTs!$AA$2:$AG$194,7,FALSE)</f>
        <v>Dryland</v>
      </c>
    </row>
    <row r="1515" spans="1:12" x14ac:dyDescent="0.25">
      <c r="A1515">
        <v>4515</v>
      </c>
      <c r="B1515">
        <v>4317</v>
      </c>
      <c r="C1515">
        <f t="shared" si="23"/>
        <v>1079.25</v>
      </c>
      <c r="D1515">
        <v>2040</v>
      </c>
      <c r="E1515">
        <v>310</v>
      </c>
      <c r="F1515" t="str">
        <f>VLOOKUP($D1515,[1]LUTs!$D$2:$H$64, 2, FALSE)</f>
        <v>Goulburn Broken</v>
      </c>
      <c r="G1515" t="s">
        <v>43</v>
      </c>
      <c r="H1515" t="str">
        <f>VLOOKUP(G1515,[1]LUTs!V$2:W$9, 2, FALSE)</f>
        <v>Victoria</v>
      </c>
      <c r="I1515" t="str">
        <f>VLOOKUP($E1515,[1]LUTs!$AA$2:$AG$194, 4, FALSE)</f>
        <v>Plantation forests (commercial and other)</v>
      </c>
      <c r="J1515" t="str">
        <f>VLOOKUP($E1515,[1]LUTs!$AA$2:$AG$194,5,FALSE)</f>
        <v>Forests and plantations</v>
      </c>
      <c r="K1515" t="str">
        <f>VLOOKUP($E1515,[1]LUTs!$AA$2:$AG$194,6,FALSE)</f>
        <v>Non-agriculture</v>
      </c>
      <c r="L1515" t="str">
        <f>VLOOKUP($E1515,[1]LUTs!$AA$2:$AG$194,7,FALSE)</f>
        <v>Dryland</v>
      </c>
    </row>
    <row r="1516" spans="1:12" x14ac:dyDescent="0.25">
      <c r="A1516">
        <v>4686</v>
      </c>
      <c r="B1516">
        <v>27671</v>
      </c>
      <c r="C1516">
        <f t="shared" si="23"/>
        <v>6917.75</v>
      </c>
      <c r="D1516">
        <v>2040</v>
      </c>
      <c r="E1516">
        <v>311</v>
      </c>
      <c r="F1516" t="str">
        <f>VLOOKUP($D1516,[1]LUTs!$D$2:$H$64, 2, FALSE)</f>
        <v>Goulburn Broken</v>
      </c>
      <c r="G1516" t="s">
        <v>43</v>
      </c>
      <c r="H1516" t="str">
        <f>VLOOKUP(G1516,[1]LUTs!V$2:W$9, 2, FALSE)</f>
        <v>Victoria</v>
      </c>
      <c r="I1516" t="str">
        <f>VLOOKUP($E1516,[1]LUTs!$AA$2:$AG$194, 4, FALSE)</f>
        <v>Plantation forests (commercial and other)</v>
      </c>
      <c r="J1516" t="str">
        <f>VLOOKUP($E1516,[1]LUTs!$AA$2:$AG$194,5,FALSE)</f>
        <v>Forests and plantations</v>
      </c>
      <c r="K1516" t="str">
        <f>VLOOKUP($E1516,[1]LUTs!$AA$2:$AG$194,6,FALSE)</f>
        <v>Non-agriculture</v>
      </c>
      <c r="L1516" t="str">
        <f>VLOOKUP($E1516,[1]LUTs!$AA$2:$AG$194,7,FALSE)</f>
        <v>Dryland</v>
      </c>
    </row>
    <row r="1517" spans="1:12" x14ac:dyDescent="0.25">
      <c r="A1517">
        <v>4623</v>
      </c>
      <c r="B1517">
        <v>80644</v>
      </c>
      <c r="C1517">
        <f t="shared" si="23"/>
        <v>20161</v>
      </c>
      <c r="D1517">
        <v>2040</v>
      </c>
      <c r="E1517">
        <v>312</v>
      </c>
      <c r="F1517" t="str">
        <f>VLOOKUP($D1517,[1]LUTs!$D$2:$H$64, 2, FALSE)</f>
        <v>Goulburn Broken</v>
      </c>
      <c r="G1517" t="s">
        <v>43</v>
      </c>
      <c r="H1517" t="str">
        <f>VLOOKUP(G1517,[1]LUTs!V$2:W$9, 2, FALSE)</f>
        <v>Victoria</v>
      </c>
      <c r="I1517" t="str">
        <f>VLOOKUP($E1517,[1]LUTs!$AA$2:$AG$194, 4, FALSE)</f>
        <v>Plantation forests (commercial and other)</v>
      </c>
      <c r="J1517" t="str">
        <f>VLOOKUP($E1517,[1]LUTs!$AA$2:$AG$194,5,FALSE)</f>
        <v>Forests and plantations</v>
      </c>
      <c r="K1517" t="str">
        <f>VLOOKUP($E1517,[1]LUTs!$AA$2:$AG$194,6,FALSE)</f>
        <v>Non-agriculture</v>
      </c>
      <c r="L1517" t="str">
        <f>VLOOKUP($E1517,[1]LUTs!$AA$2:$AG$194,7,FALSE)</f>
        <v>Dryland</v>
      </c>
    </row>
    <row r="1518" spans="1:12" x14ac:dyDescent="0.25">
      <c r="A1518">
        <v>4404</v>
      </c>
      <c r="B1518">
        <v>3659066</v>
      </c>
      <c r="C1518">
        <f t="shared" si="23"/>
        <v>914766.5</v>
      </c>
      <c r="D1518">
        <v>2040</v>
      </c>
      <c r="E1518">
        <v>320</v>
      </c>
      <c r="F1518" t="str">
        <f>VLOOKUP($D1518,[1]LUTs!$D$2:$H$64, 2, FALSE)</f>
        <v>Goulburn Broken</v>
      </c>
      <c r="G1518" t="s">
        <v>43</v>
      </c>
      <c r="H1518" t="str">
        <f>VLOOKUP(G1518,[1]LUTs!V$2:W$9, 2, FALSE)</f>
        <v>Victoria</v>
      </c>
      <c r="I1518" t="str">
        <f>VLOOKUP($E1518,[1]LUTs!$AA$2:$AG$194, 4, FALSE)</f>
        <v>Grazing modified pastures</v>
      </c>
      <c r="J1518" t="str">
        <f>VLOOKUP($E1518,[1]LUTs!$AA$2:$AG$194,5,FALSE)</f>
        <v>Livestock production</v>
      </c>
      <c r="K1518" t="str">
        <f>VLOOKUP($E1518,[1]LUTs!$AA$2:$AG$194,6,FALSE)</f>
        <v>Agriculture</v>
      </c>
      <c r="L1518" t="str">
        <f>VLOOKUP($E1518,[1]LUTs!$AA$2:$AG$194,7,FALSE)</f>
        <v>Dryland</v>
      </c>
    </row>
    <row r="1519" spans="1:12" x14ac:dyDescent="0.25">
      <c r="A1519">
        <v>4417</v>
      </c>
      <c r="B1519">
        <v>101274</v>
      </c>
      <c r="C1519">
        <f t="shared" si="23"/>
        <v>25318.5</v>
      </c>
      <c r="D1519">
        <v>2040</v>
      </c>
      <c r="E1519">
        <v>330</v>
      </c>
      <c r="F1519" t="str">
        <f>VLOOKUP($D1519,[1]LUTs!$D$2:$H$64, 2, FALSE)</f>
        <v>Goulburn Broken</v>
      </c>
      <c r="G1519" t="s">
        <v>43</v>
      </c>
      <c r="H1519" t="str">
        <f>VLOOKUP(G1519,[1]LUTs!V$2:W$9, 2, FALSE)</f>
        <v>Victoria</v>
      </c>
      <c r="I1519" t="str">
        <f>VLOOKUP($E1519,[1]LUTs!$AA$2:$AG$194, 4, FALSE)</f>
        <v>Dryland cropping</v>
      </c>
      <c r="J1519" t="str">
        <f>VLOOKUP($E1519,[1]LUTs!$AA$2:$AG$194,5,FALSE)</f>
        <v>Cropping</v>
      </c>
      <c r="K1519" t="str">
        <f>VLOOKUP($E1519,[1]LUTs!$AA$2:$AG$194,6,FALSE)</f>
        <v>Agriculture</v>
      </c>
      <c r="L1519" t="str">
        <f>VLOOKUP($E1519,[1]LUTs!$AA$2:$AG$194,7,FALSE)</f>
        <v>Dryland</v>
      </c>
    </row>
    <row r="1520" spans="1:12" x14ac:dyDescent="0.25">
      <c r="A1520">
        <v>4406</v>
      </c>
      <c r="B1520">
        <v>548082</v>
      </c>
      <c r="C1520">
        <f t="shared" si="23"/>
        <v>137020.5</v>
      </c>
      <c r="D1520">
        <v>2040</v>
      </c>
      <c r="E1520">
        <v>331</v>
      </c>
      <c r="F1520" t="str">
        <f>VLOOKUP($D1520,[1]LUTs!$D$2:$H$64, 2, FALSE)</f>
        <v>Goulburn Broken</v>
      </c>
      <c r="G1520" t="s">
        <v>43</v>
      </c>
      <c r="H1520" t="str">
        <f>VLOOKUP(G1520,[1]LUTs!V$2:W$9, 2, FALSE)</f>
        <v>Victoria</v>
      </c>
      <c r="I1520" t="str">
        <f>VLOOKUP($E1520,[1]LUTs!$AA$2:$AG$194, 4, FALSE)</f>
        <v>Dryland cropping</v>
      </c>
      <c r="J1520" t="str">
        <f>VLOOKUP($E1520,[1]LUTs!$AA$2:$AG$194,5,FALSE)</f>
        <v>Cropping</v>
      </c>
      <c r="K1520" t="str">
        <f>VLOOKUP($E1520,[1]LUTs!$AA$2:$AG$194,6,FALSE)</f>
        <v>Agriculture</v>
      </c>
      <c r="L1520" t="str">
        <f>VLOOKUP($E1520,[1]LUTs!$AA$2:$AG$194,7,FALSE)</f>
        <v>Dryland</v>
      </c>
    </row>
    <row r="1521" spans="1:12" x14ac:dyDescent="0.25">
      <c r="A1521">
        <v>4411</v>
      </c>
      <c r="B1521">
        <v>116421</v>
      </c>
      <c r="C1521">
        <f t="shared" si="23"/>
        <v>29105.25</v>
      </c>
      <c r="D1521">
        <v>2040</v>
      </c>
      <c r="E1521">
        <v>334</v>
      </c>
      <c r="F1521" t="str">
        <f>VLOOKUP($D1521,[1]LUTs!$D$2:$H$64, 2, FALSE)</f>
        <v>Goulburn Broken</v>
      </c>
      <c r="G1521" t="s">
        <v>43</v>
      </c>
      <c r="H1521" t="str">
        <f>VLOOKUP(G1521,[1]LUTs!V$2:W$9, 2, FALSE)</f>
        <v>Victoria</v>
      </c>
      <c r="I1521" t="str">
        <f>VLOOKUP($E1521,[1]LUTs!$AA$2:$AG$194, 4, FALSE)</f>
        <v>Dryland cropping</v>
      </c>
      <c r="J1521" t="str">
        <f>VLOOKUP($E1521,[1]LUTs!$AA$2:$AG$194,5,FALSE)</f>
        <v>Cropping</v>
      </c>
      <c r="K1521" t="str">
        <f>VLOOKUP($E1521,[1]LUTs!$AA$2:$AG$194,6,FALSE)</f>
        <v>Agriculture</v>
      </c>
      <c r="L1521" t="str">
        <f>VLOOKUP($E1521,[1]LUTs!$AA$2:$AG$194,7,FALSE)</f>
        <v>Dryland</v>
      </c>
    </row>
    <row r="1522" spans="1:12" x14ac:dyDescent="0.25">
      <c r="A1522">
        <v>4521</v>
      </c>
      <c r="B1522">
        <v>6106</v>
      </c>
      <c r="C1522">
        <f t="shared" si="23"/>
        <v>1526.5</v>
      </c>
      <c r="D1522">
        <v>2040</v>
      </c>
      <c r="E1522">
        <v>338</v>
      </c>
      <c r="F1522" t="str">
        <f>VLOOKUP($D1522,[1]LUTs!$D$2:$H$64, 2, FALSE)</f>
        <v>Goulburn Broken</v>
      </c>
      <c r="G1522" t="s">
        <v>43</v>
      </c>
      <c r="H1522" t="str">
        <f>VLOOKUP(G1522,[1]LUTs!V$2:W$9, 2, FALSE)</f>
        <v>Victoria</v>
      </c>
      <c r="I1522" t="str">
        <f>VLOOKUP($E1522,[1]LUTs!$AA$2:$AG$194, 4, FALSE)</f>
        <v>Dryland cropping</v>
      </c>
      <c r="J1522" t="str">
        <f>VLOOKUP($E1522,[1]LUTs!$AA$2:$AG$194,5,FALSE)</f>
        <v>Cropping</v>
      </c>
      <c r="K1522" t="str">
        <f>VLOOKUP($E1522,[1]LUTs!$AA$2:$AG$194,6,FALSE)</f>
        <v>Agriculture</v>
      </c>
      <c r="L1522" t="str">
        <f>VLOOKUP($E1522,[1]LUTs!$AA$2:$AG$194,7,FALSE)</f>
        <v>Dryland</v>
      </c>
    </row>
    <row r="1523" spans="1:12" x14ac:dyDescent="0.25">
      <c r="A1523">
        <v>4419</v>
      </c>
      <c r="B1523">
        <v>9248</v>
      </c>
      <c r="C1523">
        <f t="shared" si="23"/>
        <v>2312</v>
      </c>
      <c r="D1523">
        <v>2040</v>
      </c>
      <c r="E1523">
        <v>340</v>
      </c>
      <c r="F1523" t="str">
        <f>VLOOKUP($D1523,[1]LUTs!$D$2:$H$64, 2, FALSE)</f>
        <v>Goulburn Broken</v>
      </c>
      <c r="G1523" t="s">
        <v>43</v>
      </c>
      <c r="H1523" t="str">
        <f>VLOOKUP(G1523,[1]LUTs!V$2:W$9, 2, FALSE)</f>
        <v>Victoria</v>
      </c>
      <c r="I1523" t="str">
        <f>VLOOKUP($E1523,[1]LUTs!$AA$2:$AG$194, 4, FALSE)</f>
        <v>Dryland horticulture</v>
      </c>
      <c r="J1523" t="str">
        <f>VLOOKUP($E1523,[1]LUTs!$AA$2:$AG$194,5,FALSE)</f>
        <v>Horticulture</v>
      </c>
      <c r="K1523" t="str">
        <f>VLOOKUP($E1523,[1]LUTs!$AA$2:$AG$194,6,FALSE)</f>
        <v>Agriculture</v>
      </c>
      <c r="L1523" t="str">
        <f>VLOOKUP($E1523,[1]LUTs!$AA$2:$AG$194,7,FALSE)</f>
        <v>Dryland</v>
      </c>
    </row>
    <row r="1524" spans="1:12" x14ac:dyDescent="0.25">
      <c r="A1524">
        <v>4576</v>
      </c>
      <c r="B1524">
        <v>209</v>
      </c>
      <c r="C1524">
        <f t="shared" si="23"/>
        <v>52.25</v>
      </c>
      <c r="D1524">
        <v>2040</v>
      </c>
      <c r="E1524">
        <v>343</v>
      </c>
      <c r="F1524" t="str">
        <f>VLOOKUP($D1524,[1]LUTs!$D$2:$H$64, 2, FALSE)</f>
        <v>Goulburn Broken</v>
      </c>
      <c r="G1524" t="s">
        <v>43</v>
      </c>
      <c r="H1524" t="str">
        <f>VLOOKUP(G1524,[1]LUTs!V$2:W$9, 2, FALSE)</f>
        <v>Victoria</v>
      </c>
      <c r="I1524" t="str">
        <f>VLOOKUP($E1524,[1]LUTs!$AA$2:$AG$194, 4, FALSE)</f>
        <v>Dryland horticulture</v>
      </c>
      <c r="J1524" t="str">
        <f>VLOOKUP($E1524,[1]LUTs!$AA$2:$AG$194,5,FALSE)</f>
        <v>Horticulture</v>
      </c>
      <c r="K1524" t="str">
        <f>VLOOKUP($E1524,[1]LUTs!$AA$2:$AG$194,6,FALSE)</f>
        <v>Agriculture</v>
      </c>
      <c r="L1524" t="str">
        <f>VLOOKUP($E1524,[1]LUTs!$AA$2:$AG$194,7,FALSE)</f>
        <v>Dryland</v>
      </c>
    </row>
    <row r="1525" spans="1:12" x14ac:dyDescent="0.25">
      <c r="A1525">
        <v>4873</v>
      </c>
      <c r="B1525">
        <v>4</v>
      </c>
      <c r="C1525">
        <f t="shared" si="23"/>
        <v>1</v>
      </c>
      <c r="D1525">
        <v>2040</v>
      </c>
      <c r="E1525">
        <v>344</v>
      </c>
      <c r="F1525" t="str">
        <f>VLOOKUP($D1525,[1]LUTs!$D$2:$H$64, 2, FALSE)</f>
        <v>Goulburn Broken</v>
      </c>
      <c r="G1525" t="s">
        <v>43</v>
      </c>
      <c r="H1525" t="str">
        <f>VLOOKUP(G1525,[1]LUTs!V$2:W$9, 2, FALSE)</f>
        <v>Victoria</v>
      </c>
      <c r="I1525" t="str">
        <f>VLOOKUP($E1525,[1]LUTs!$AA$2:$AG$194, 4, FALSE)</f>
        <v>Dryland horticulture</v>
      </c>
      <c r="J1525" t="str">
        <f>VLOOKUP($E1525,[1]LUTs!$AA$2:$AG$194,5,FALSE)</f>
        <v>Horticulture</v>
      </c>
      <c r="K1525" t="str">
        <f>VLOOKUP($E1525,[1]LUTs!$AA$2:$AG$194,6,FALSE)</f>
        <v>Agriculture</v>
      </c>
      <c r="L1525" t="str">
        <f>VLOOKUP($E1525,[1]LUTs!$AA$2:$AG$194,7,FALSE)</f>
        <v>Dryland</v>
      </c>
    </row>
    <row r="1526" spans="1:12" x14ac:dyDescent="0.25">
      <c r="A1526">
        <v>4454</v>
      </c>
      <c r="B1526">
        <v>33837</v>
      </c>
      <c r="C1526">
        <f t="shared" si="23"/>
        <v>8459.25</v>
      </c>
      <c r="D1526">
        <v>2040</v>
      </c>
      <c r="E1526">
        <v>349</v>
      </c>
      <c r="F1526" t="str">
        <f>VLOOKUP($D1526,[1]LUTs!$D$2:$H$64, 2, FALSE)</f>
        <v>Goulburn Broken</v>
      </c>
      <c r="G1526" t="s">
        <v>43</v>
      </c>
      <c r="H1526" t="str">
        <f>VLOOKUP(G1526,[1]LUTs!V$2:W$9, 2, FALSE)</f>
        <v>Victoria</v>
      </c>
      <c r="I1526" t="str">
        <f>VLOOKUP($E1526,[1]LUTs!$AA$2:$AG$194, 4, FALSE)</f>
        <v>Dryland horticulture</v>
      </c>
      <c r="J1526" t="str">
        <f>VLOOKUP($E1526,[1]LUTs!$AA$2:$AG$194,5,FALSE)</f>
        <v>Horticulture</v>
      </c>
      <c r="K1526" t="str">
        <f>VLOOKUP($E1526,[1]LUTs!$AA$2:$AG$194,6,FALSE)</f>
        <v>Agriculture</v>
      </c>
      <c r="L1526" t="str">
        <f>VLOOKUP($E1526,[1]LUTs!$AA$2:$AG$194,7,FALSE)</f>
        <v>Dryland</v>
      </c>
    </row>
    <row r="1527" spans="1:12" x14ac:dyDescent="0.25">
      <c r="A1527">
        <v>4663</v>
      </c>
      <c r="B1527">
        <v>3748</v>
      </c>
      <c r="C1527">
        <f t="shared" si="23"/>
        <v>937</v>
      </c>
      <c r="D1527">
        <v>2040</v>
      </c>
      <c r="E1527">
        <v>353</v>
      </c>
      <c r="F1527" t="str">
        <f>VLOOKUP($D1527,[1]LUTs!$D$2:$H$64, 2, FALSE)</f>
        <v>Goulburn Broken</v>
      </c>
      <c r="G1527" t="s">
        <v>43</v>
      </c>
      <c r="H1527" t="str">
        <f>VLOOKUP(G1527,[1]LUTs!V$2:W$9, 2, FALSE)</f>
        <v>Victoria</v>
      </c>
      <c r="I1527" t="str">
        <f>VLOOKUP($E1527,[1]LUTs!$AA$2:$AG$194, 4, FALSE)</f>
        <v>Dryland horticulture</v>
      </c>
      <c r="J1527" t="str">
        <f>VLOOKUP($E1527,[1]LUTs!$AA$2:$AG$194,5,FALSE)</f>
        <v>Horticulture</v>
      </c>
      <c r="K1527" t="str">
        <f>VLOOKUP($E1527,[1]LUTs!$AA$2:$AG$194,6,FALSE)</f>
        <v>Agriculture</v>
      </c>
      <c r="L1527" t="str">
        <f>VLOOKUP($E1527,[1]LUTs!$AA$2:$AG$194,7,FALSE)</f>
        <v>Dryland</v>
      </c>
    </row>
    <row r="1528" spans="1:12" x14ac:dyDescent="0.25">
      <c r="A1528">
        <v>4440</v>
      </c>
      <c r="B1528">
        <v>537</v>
      </c>
      <c r="C1528">
        <f t="shared" si="23"/>
        <v>134.25</v>
      </c>
      <c r="D1528">
        <v>2040</v>
      </c>
      <c r="E1528">
        <v>360</v>
      </c>
      <c r="F1528" t="str">
        <f>VLOOKUP($D1528,[1]LUTs!$D$2:$H$64, 2, FALSE)</f>
        <v>Goulburn Broken</v>
      </c>
      <c r="G1528" t="s">
        <v>43</v>
      </c>
      <c r="H1528" t="str">
        <f>VLOOKUP(G1528,[1]LUTs!V$2:W$9, 2, FALSE)</f>
        <v>Victoria</v>
      </c>
      <c r="I1528" t="str">
        <f>VLOOKUP($E1528,[1]LUTs!$AA$2:$AG$194, 4, FALSE)</f>
        <v>Land in transition</v>
      </c>
      <c r="J1528" t="str">
        <f>VLOOKUP($E1528,[1]LUTs!$AA$2:$AG$194,5,FALSE)</f>
        <v>Livestock production</v>
      </c>
      <c r="K1528" t="str">
        <f>VLOOKUP($E1528,[1]LUTs!$AA$2:$AG$194,6,FALSE)</f>
        <v>Agriculture</v>
      </c>
      <c r="L1528" t="str">
        <f>VLOOKUP($E1528,[1]LUTs!$AA$2:$AG$194,7,FALSE)</f>
        <v>Dryland</v>
      </c>
    </row>
    <row r="1529" spans="1:12" x14ac:dyDescent="0.25">
      <c r="A1529">
        <v>4470</v>
      </c>
      <c r="B1529">
        <v>12491</v>
      </c>
      <c r="C1529">
        <f t="shared" si="23"/>
        <v>3122.75</v>
      </c>
      <c r="D1529">
        <v>2040</v>
      </c>
      <c r="E1529">
        <v>364</v>
      </c>
      <c r="F1529" t="str">
        <f>VLOOKUP($D1529,[1]LUTs!$D$2:$H$64, 2, FALSE)</f>
        <v>Goulburn Broken</v>
      </c>
      <c r="G1529" t="s">
        <v>43</v>
      </c>
      <c r="H1529" t="str">
        <f>VLOOKUP(G1529,[1]LUTs!V$2:W$9, 2, FALSE)</f>
        <v>Victoria</v>
      </c>
      <c r="I1529" t="str">
        <f>VLOOKUP($E1529,[1]LUTs!$AA$2:$AG$194, 4, FALSE)</f>
        <v>Land in transition</v>
      </c>
      <c r="J1529" t="str">
        <f>VLOOKUP($E1529,[1]LUTs!$AA$2:$AG$194,5,FALSE)</f>
        <v>Livestock production</v>
      </c>
      <c r="K1529" t="str">
        <f>VLOOKUP($E1529,[1]LUTs!$AA$2:$AG$194,6,FALSE)</f>
        <v>Agriculture</v>
      </c>
      <c r="L1529" t="str">
        <f>VLOOKUP($E1529,[1]LUTs!$AA$2:$AG$194,7,FALSE)</f>
        <v>Dryland</v>
      </c>
    </row>
    <row r="1530" spans="1:12" x14ac:dyDescent="0.25">
      <c r="A1530">
        <v>4600</v>
      </c>
      <c r="B1530">
        <v>65</v>
      </c>
      <c r="C1530">
        <f t="shared" si="23"/>
        <v>16.25</v>
      </c>
      <c r="D1530">
        <v>2040</v>
      </c>
      <c r="E1530">
        <v>410</v>
      </c>
      <c r="F1530" t="str">
        <f>VLOOKUP($D1530,[1]LUTs!$D$2:$H$64, 2, FALSE)</f>
        <v>Goulburn Broken</v>
      </c>
      <c r="G1530" t="s">
        <v>43</v>
      </c>
      <c r="H1530" t="str">
        <f>VLOOKUP(G1530,[1]LUTs!V$2:W$9, 2, FALSE)</f>
        <v>Victoria</v>
      </c>
      <c r="I1530" t="str">
        <f>VLOOKUP($E1530,[1]LUTs!$AA$2:$AG$194, 4, FALSE)</f>
        <v>Plantation forests (commercial and other)</v>
      </c>
      <c r="J1530" t="str">
        <f>VLOOKUP($E1530,[1]LUTs!$AA$2:$AG$194,5,FALSE)</f>
        <v>Forests and plantations</v>
      </c>
      <c r="K1530" t="str">
        <f>VLOOKUP($E1530,[1]LUTs!$AA$2:$AG$194,6,FALSE)</f>
        <v>Non-agriculture</v>
      </c>
      <c r="L1530" t="str">
        <f>VLOOKUP($E1530,[1]LUTs!$AA$2:$AG$194,7,FALSE)</f>
        <v>Irrigated</v>
      </c>
    </row>
    <row r="1531" spans="1:12" x14ac:dyDescent="0.25">
      <c r="A1531">
        <v>4496</v>
      </c>
      <c r="B1531">
        <v>981</v>
      </c>
      <c r="C1531">
        <f t="shared" si="23"/>
        <v>245.25</v>
      </c>
      <c r="D1531">
        <v>2040</v>
      </c>
      <c r="E1531">
        <v>414</v>
      </c>
      <c r="F1531" t="str">
        <f>VLOOKUP($D1531,[1]LUTs!$D$2:$H$64, 2, FALSE)</f>
        <v>Goulburn Broken</v>
      </c>
      <c r="G1531" t="s">
        <v>43</v>
      </c>
      <c r="H1531" t="str">
        <f>VLOOKUP(G1531,[1]LUTs!V$2:W$9, 2, FALSE)</f>
        <v>Victoria</v>
      </c>
      <c r="I1531" t="str">
        <f>VLOOKUP($E1531,[1]LUTs!$AA$2:$AG$194, 4, FALSE)</f>
        <v>Plantation forests (commercial and other)</v>
      </c>
      <c r="J1531" t="str">
        <f>VLOOKUP($E1531,[1]LUTs!$AA$2:$AG$194,5,FALSE)</f>
        <v>Forests and plantations</v>
      </c>
      <c r="K1531" t="str">
        <f>VLOOKUP($E1531,[1]LUTs!$AA$2:$AG$194,6,FALSE)</f>
        <v>Non-agriculture</v>
      </c>
      <c r="L1531" t="str">
        <f>VLOOKUP($E1531,[1]LUTs!$AA$2:$AG$194,7,FALSE)</f>
        <v>Irrigated</v>
      </c>
    </row>
    <row r="1532" spans="1:12" x14ac:dyDescent="0.25">
      <c r="A1532">
        <v>4396</v>
      </c>
      <c r="B1532">
        <v>1250748</v>
      </c>
      <c r="C1532">
        <f t="shared" si="23"/>
        <v>312687</v>
      </c>
      <c r="D1532">
        <v>2040</v>
      </c>
      <c r="E1532">
        <v>420</v>
      </c>
      <c r="F1532" t="str">
        <f>VLOOKUP($D1532,[1]LUTs!$D$2:$H$64, 2, FALSE)</f>
        <v>Goulburn Broken</v>
      </c>
      <c r="G1532" t="s">
        <v>43</v>
      </c>
      <c r="H1532" t="str">
        <f>VLOOKUP(G1532,[1]LUTs!V$2:W$9, 2, FALSE)</f>
        <v>Victoria</v>
      </c>
      <c r="I1532" t="str">
        <f>VLOOKUP($E1532,[1]LUTs!$AA$2:$AG$194, 4, FALSE)</f>
        <v xml:space="preserve">Irrigated pastures </v>
      </c>
      <c r="J1532" t="str">
        <f>VLOOKUP($E1532,[1]LUTs!$AA$2:$AG$194,5,FALSE)</f>
        <v>Livestock production</v>
      </c>
      <c r="K1532" t="str">
        <f>VLOOKUP($E1532,[1]LUTs!$AA$2:$AG$194,6,FALSE)</f>
        <v>Agriculture</v>
      </c>
      <c r="L1532" t="str">
        <f>VLOOKUP($E1532,[1]LUTs!$AA$2:$AG$194,7,FALSE)</f>
        <v>Irrigated</v>
      </c>
    </row>
    <row r="1533" spans="1:12" x14ac:dyDescent="0.25">
      <c r="A1533">
        <v>4436</v>
      </c>
      <c r="B1533">
        <v>12013</v>
      </c>
      <c r="C1533">
        <f t="shared" si="23"/>
        <v>3003.25</v>
      </c>
      <c r="D1533">
        <v>2040</v>
      </c>
      <c r="E1533">
        <v>430</v>
      </c>
      <c r="F1533" t="str">
        <f>VLOOKUP($D1533,[1]LUTs!$D$2:$H$64, 2, FALSE)</f>
        <v>Goulburn Broken</v>
      </c>
      <c r="G1533" t="s">
        <v>43</v>
      </c>
      <c r="H1533" t="str">
        <f>VLOOKUP(G1533,[1]LUTs!V$2:W$9, 2, FALSE)</f>
        <v>Victoria</v>
      </c>
      <c r="I1533" t="str">
        <f>VLOOKUP($E1533,[1]LUTs!$AA$2:$AG$194, 4, FALSE)</f>
        <v>Irrigated cropping</v>
      </c>
      <c r="J1533" t="str">
        <f>VLOOKUP($E1533,[1]LUTs!$AA$2:$AG$194,5,FALSE)</f>
        <v>Cropping</v>
      </c>
      <c r="K1533" t="str">
        <f>VLOOKUP($E1533,[1]LUTs!$AA$2:$AG$194,6,FALSE)</f>
        <v>Agriculture</v>
      </c>
      <c r="L1533" t="str">
        <f>VLOOKUP($E1533,[1]LUTs!$AA$2:$AG$194,7,FALSE)</f>
        <v>Irrigated</v>
      </c>
    </row>
    <row r="1534" spans="1:12" x14ac:dyDescent="0.25">
      <c r="A1534">
        <v>4398</v>
      </c>
      <c r="B1534">
        <v>135879</v>
      </c>
      <c r="C1534">
        <f t="shared" si="23"/>
        <v>33969.75</v>
      </c>
      <c r="D1534">
        <v>2040</v>
      </c>
      <c r="E1534">
        <v>431</v>
      </c>
      <c r="F1534" t="str">
        <f>VLOOKUP($D1534,[1]LUTs!$D$2:$H$64, 2, FALSE)</f>
        <v>Goulburn Broken</v>
      </c>
      <c r="G1534" t="s">
        <v>43</v>
      </c>
      <c r="H1534" t="str">
        <f>VLOOKUP(G1534,[1]LUTs!V$2:W$9, 2, FALSE)</f>
        <v>Victoria</v>
      </c>
      <c r="I1534" t="str">
        <f>VLOOKUP($E1534,[1]LUTs!$AA$2:$AG$194, 4, FALSE)</f>
        <v>Irrigated cropping</v>
      </c>
      <c r="J1534" t="str">
        <f>VLOOKUP($E1534,[1]LUTs!$AA$2:$AG$194,5,FALSE)</f>
        <v>Cropping</v>
      </c>
      <c r="K1534" t="str">
        <f>VLOOKUP($E1534,[1]LUTs!$AA$2:$AG$194,6,FALSE)</f>
        <v>Agriculture</v>
      </c>
      <c r="L1534" t="str">
        <f>VLOOKUP($E1534,[1]LUTs!$AA$2:$AG$194,7,FALSE)</f>
        <v>Irrigated</v>
      </c>
    </row>
    <row r="1535" spans="1:12" x14ac:dyDescent="0.25">
      <c r="A1535">
        <v>4445</v>
      </c>
      <c r="B1535">
        <v>26799</v>
      </c>
      <c r="C1535">
        <f t="shared" si="23"/>
        <v>6699.75</v>
      </c>
      <c r="D1535">
        <v>2040</v>
      </c>
      <c r="E1535">
        <v>434</v>
      </c>
      <c r="F1535" t="str">
        <f>VLOOKUP($D1535,[1]LUTs!$D$2:$H$64, 2, FALSE)</f>
        <v>Goulburn Broken</v>
      </c>
      <c r="G1535" t="s">
        <v>43</v>
      </c>
      <c r="H1535" t="str">
        <f>VLOOKUP(G1535,[1]LUTs!V$2:W$9, 2, FALSE)</f>
        <v>Victoria</v>
      </c>
      <c r="I1535" t="str">
        <f>VLOOKUP($E1535,[1]LUTs!$AA$2:$AG$194, 4, FALSE)</f>
        <v>Irrigated cropping</v>
      </c>
      <c r="J1535" t="str">
        <f>VLOOKUP($E1535,[1]LUTs!$AA$2:$AG$194,5,FALSE)</f>
        <v>Cropping</v>
      </c>
      <c r="K1535" t="str">
        <f>VLOOKUP($E1535,[1]LUTs!$AA$2:$AG$194,6,FALSE)</f>
        <v>Agriculture</v>
      </c>
      <c r="L1535" t="str">
        <f>VLOOKUP($E1535,[1]LUTs!$AA$2:$AG$194,7,FALSE)</f>
        <v>Irrigated</v>
      </c>
    </row>
    <row r="1536" spans="1:12" x14ac:dyDescent="0.25">
      <c r="A1536">
        <v>4513</v>
      </c>
      <c r="B1536">
        <v>1139</v>
      </c>
      <c r="C1536">
        <f t="shared" si="23"/>
        <v>284.75</v>
      </c>
      <c r="D1536">
        <v>2040</v>
      </c>
      <c r="E1536">
        <v>438</v>
      </c>
      <c r="F1536" t="str">
        <f>VLOOKUP($D1536,[1]LUTs!$D$2:$H$64, 2, FALSE)</f>
        <v>Goulburn Broken</v>
      </c>
      <c r="G1536" t="s">
        <v>43</v>
      </c>
      <c r="H1536" t="str">
        <f>VLOOKUP(G1536,[1]LUTs!V$2:W$9, 2, FALSE)</f>
        <v>Victoria</v>
      </c>
      <c r="I1536" t="str">
        <f>VLOOKUP($E1536,[1]LUTs!$AA$2:$AG$194, 4, FALSE)</f>
        <v>Irrigated cropping</v>
      </c>
      <c r="J1536" t="str">
        <f>VLOOKUP($E1536,[1]LUTs!$AA$2:$AG$194,5,FALSE)</f>
        <v>Cropping</v>
      </c>
      <c r="K1536" t="str">
        <f>VLOOKUP($E1536,[1]LUTs!$AA$2:$AG$194,6,FALSE)</f>
        <v>Agriculture</v>
      </c>
      <c r="L1536" t="str">
        <f>VLOOKUP($E1536,[1]LUTs!$AA$2:$AG$194,7,FALSE)</f>
        <v>Irrigated</v>
      </c>
    </row>
    <row r="1537" spans="1:12" x14ac:dyDescent="0.25">
      <c r="A1537">
        <v>4413</v>
      </c>
      <c r="B1537">
        <v>28176</v>
      </c>
      <c r="C1537">
        <f t="shared" si="23"/>
        <v>7044</v>
      </c>
      <c r="D1537">
        <v>2040</v>
      </c>
      <c r="E1537">
        <v>440</v>
      </c>
      <c r="F1537" t="str">
        <f>VLOOKUP($D1537,[1]LUTs!$D$2:$H$64, 2, FALSE)</f>
        <v>Goulburn Broken</v>
      </c>
      <c r="G1537" t="s">
        <v>43</v>
      </c>
      <c r="H1537" t="str">
        <f>VLOOKUP(G1537,[1]LUTs!V$2:W$9, 2, FALSE)</f>
        <v>Victoria</v>
      </c>
      <c r="I1537" t="str">
        <f>VLOOKUP($E1537,[1]LUTs!$AA$2:$AG$194, 4, FALSE)</f>
        <v>Irrigated horticulture</v>
      </c>
      <c r="J1537" t="str">
        <f>VLOOKUP($E1537,[1]LUTs!$AA$2:$AG$194,5,FALSE)</f>
        <v>Horticulture</v>
      </c>
      <c r="K1537" t="str">
        <f>VLOOKUP($E1537,[1]LUTs!$AA$2:$AG$194,6,FALSE)</f>
        <v>Agriculture</v>
      </c>
      <c r="L1537" t="str">
        <f>VLOOKUP($E1537,[1]LUTs!$AA$2:$AG$194,7,FALSE)</f>
        <v>Irrigated</v>
      </c>
    </row>
    <row r="1538" spans="1:12" x14ac:dyDescent="0.25">
      <c r="A1538">
        <v>4420</v>
      </c>
      <c r="B1538">
        <v>40811</v>
      </c>
      <c r="C1538">
        <f t="shared" ref="C1538:C1601" si="24">B1538/4</f>
        <v>10202.75</v>
      </c>
      <c r="D1538">
        <v>2040</v>
      </c>
      <c r="E1538">
        <v>441</v>
      </c>
      <c r="F1538" t="str">
        <f>VLOOKUP($D1538,[1]LUTs!$D$2:$H$64, 2, FALSE)</f>
        <v>Goulburn Broken</v>
      </c>
      <c r="G1538" t="s">
        <v>43</v>
      </c>
      <c r="H1538" t="str">
        <f>VLOOKUP(G1538,[1]LUTs!V$2:W$9, 2, FALSE)</f>
        <v>Victoria</v>
      </c>
      <c r="I1538" t="str">
        <f>VLOOKUP($E1538,[1]LUTs!$AA$2:$AG$194, 4, FALSE)</f>
        <v>Irrigated horticulture</v>
      </c>
      <c r="J1538" t="str">
        <f>VLOOKUP($E1538,[1]LUTs!$AA$2:$AG$194,5,FALSE)</f>
        <v>Horticulture</v>
      </c>
      <c r="K1538" t="str">
        <f>VLOOKUP($E1538,[1]LUTs!$AA$2:$AG$194,6,FALSE)</f>
        <v>Agriculture</v>
      </c>
      <c r="L1538" t="str">
        <f>VLOOKUP($E1538,[1]LUTs!$AA$2:$AG$194,7,FALSE)</f>
        <v>Irrigated</v>
      </c>
    </row>
    <row r="1539" spans="1:12" x14ac:dyDescent="0.25">
      <c r="A1539">
        <v>4475</v>
      </c>
      <c r="B1539">
        <v>1549</v>
      </c>
      <c r="C1539">
        <f t="shared" si="24"/>
        <v>387.25</v>
      </c>
      <c r="D1539">
        <v>2040</v>
      </c>
      <c r="E1539">
        <v>442</v>
      </c>
      <c r="F1539" t="str">
        <f>VLOOKUP($D1539,[1]LUTs!$D$2:$H$64, 2, FALSE)</f>
        <v>Goulburn Broken</v>
      </c>
      <c r="G1539" t="s">
        <v>43</v>
      </c>
      <c r="H1539" t="str">
        <f>VLOOKUP(G1539,[1]LUTs!V$2:W$9, 2, FALSE)</f>
        <v>Victoria</v>
      </c>
      <c r="I1539" t="str">
        <f>VLOOKUP($E1539,[1]LUTs!$AA$2:$AG$194, 4, FALSE)</f>
        <v>Irrigated horticulture</v>
      </c>
      <c r="J1539" t="str">
        <f>VLOOKUP($E1539,[1]LUTs!$AA$2:$AG$194,5,FALSE)</f>
        <v>Horticulture</v>
      </c>
      <c r="K1539" t="str">
        <f>VLOOKUP($E1539,[1]LUTs!$AA$2:$AG$194,6,FALSE)</f>
        <v>Agriculture</v>
      </c>
      <c r="L1539" t="str">
        <f>VLOOKUP($E1539,[1]LUTs!$AA$2:$AG$194,7,FALSE)</f>
        <v>Irrigated</v>
      </c>
    </row>
    <row r="1540" spans="1:12" x14ac:dyDescent="0.25">
      <c r="A1540">
        <v>4484</v>
      </c>
      <c r="B1540">
        <v>168</v>
      </c>
      <c r="C1540">
        <f t="shared" si="24"/>
        <v>42</v>
      </c>
      <c r="D1540">
        <v>2040</v>
      </c>
      <c r="E1540">
        <v>443</v>
      </c>
      <c r="F1540" t="str">
        <f>VLOOKUP($D1540,[1]LUTs!$D$2:$H$64, 2, FALSE)</f>
        <v>Goulburn Broken</v>
      </c>
      <c r="G1540" t="s">
        <v>43</v>
      </c>
      <c r="H1540" t="str">
        <f>VLOOKUP(G1540,[1]LUTs!V$2:W$9, 2, FALSE)</f>
        <v>Victoria</v>
      </c>
      <c r="I1540" t="str">
        <f>VLOOKUP($E1540,[1]LUTs!$AA$2:$AG$194, 4, FALSE)</f>
        <v>Irrigated horticulture</v>
      </c>
      <c r="J1540" t="str">
        <f>VLOOKUP($E1540,[1]LUTs!$AA$2:$AG$194,5,FALSE)</f>
        <v>Horticulture</v>
      </c>
      <c r="K1540" t="str">
        <f>VLOOKUP($E1540,[1]LUTs!$AA$2:$AG$194,6,FALSE)</f>
        <v>Agriculture</v>
      </c>
      <c r="L1540" t="str">
        <f>VLOOKUP($E1540,[1]LUTs!$AA$2:$AG$194,7,FALSE)</f>
        <v>Irrigated</v>
      </c>
    </row>
    <row r="1541" spans="1:12" x14ac:dyDescent="0.25">
      <c r="A1541">
        <v>4487</v>
      </c>
      <c r="B1541">
        <v>797</v>
      </c>
      <c r="C1541">
        <f t="shared" si="24"/>
        <v>199.25</v>
      </c>
      <c r="D1541">
        <v>2040</v>
      </c>
      <c r="E1541">
        <v>444</v>
      </c>
      <c r="F1541" t="str">
        <f>VLOOKUP($D1541,[1]LUTs!$D$2:$H$64, 2, FALSE)</f>
        <v>Goulburn Broken</v>
      </c>
      <c r="G1541" t="s">
        <v>43</v>
      </c>
      <c r="H1541" t="str">
        <f>VLOOKUP(G1541,[1]LUTs!V$2:W$9, 2, FALSE)</f>
        <v>Victoria</v>
      </c>
      <c r="I1541" t="str">
        <f>VLOOKUP($E1541,[1]LUTs!$AA$2:$AG$194, 4, FALSE)</f>
        <v>Irrigated horticulture</v>
      </c>
      <c r="J1541" t="str">
        <f>VLOOKUP($E1541,[1]LUTs!$AA$2:$AG$194,5,FALSE)</f>
        <v>Horticulture</v>
      </c>
      <c r="K1541" t="str">
        <f>VLOOKUP($E1541,[1]LUTs!$AA$2:$AG$194,6,FALSE)</f>
        <v>Agriculture</v>
      </c>
      <c r="L1541" t="str">
        <f>VLOOKUP($E1541,[1]LUTs!$AA$2:$AG$194,7,FALSE)</f>
        <v>Irrigated</v>
      </c>
    </row>
    <row r="1542" spans="1:12" x14ac:dyDescent="0.25">
      <c r="A1542">
        <v>4453</v>
      </c>
      <c r="B1542">
        <v>828</v>
      </c>
      <c r="C1542">
        <f t="shared" si="24"/>
        <v>207</v>
      </c>
      <c r="D1542">
        <v>2040</v>
      </c>
      <c r="E1542">
        <v>448</v>
      </c>
      <c r="F1542" t="str">
        <f>VLOOKUP($D1542,[1]LUTs!$D$2:$H$64, 2, FALSE)</f>
        <v>Goulburn Broken</v>
      </c>
      <c r="G1542" t="s">
        <v>43</v>
      </c>
      <c r="H1542" t="str">
        <f>VLOOKUP(G1542,[1]LUTs!V$2:W$9, 2, FALSE)</f>
        <v>Victoria</v>
      </c>
      <c r="I1542" t="str">
        <f>VLOOKUP($E1542,[1]LUTs!$AA$2:$AG$194, 4, FALSE)</f>
        <v>Irrigated horticulture</v>
      </c>
      <c r="J1542" t="str">
        <f>VLOOKUP($E1542,[1]LUTs!$AA$2:$AG$194,5,FALSE)</f>
        <v>Horticulture</v>
      </c>
      <c r="K1542" t="str">
        <f>VLOOKUP($E1542,[1]LUTs!$AA$2:$AG$194,6,FALSE)</f>
        <v>Agriculture</v>
      </c>
      <c r="L1542" t="str">
        <f>VLOOKUP($E1542,[1]LUTs!$AA$2:$AG$194,7,FALSE)</f>
        <v>Irrigated</v>
      </c>
    </row>
    <row r="1543" spans="1:12" x14ac:dyDescent="0.25">
      <c r="A1543">
        <v>4597</v>
      </c>
      <c r="B1543">
        <v>7576</v>
      </c>
      <c r="C1543">
        <f t="shared" si="24"/>
        <v>1894</v>
      </c>
      <c r="D1543">
        <v>2040</v>
      </c>
      <c r="E1543">
        <v>449</v>
      </c>
      <c r="F1543" t="str">
        <f>VLOOKUP($D1543,[1]LUTs!$D$2:$H$64, 2, FALSE)</f>
        <v>Goulburn Broken</v>
      </c>
      <c r="G1543" t="s">
        <v>43</v>
      </c>
      <c r="H1543" t="str">
        <f>VLOOKUP(G1543,[1]LUTs!V$2:W$9, 2, FALSE)</f>
        <v>Victoria</v>
      </c>
      <c r="I1543" t="str">
        <f>VLOOKUP($E1543,[1]LUTs!$AA$2:$AG$194, 4, FALSE)</f>
        <v>Irrigated horticulture</v>
      </c>
      <c r="J1543" t="str">
        <f>VLOOKUP($E1543,[1]LUTs!$AA$2:$AG$194,5,FALSE)</f>
        <v>Horticulture</v>
      </c>
      <c r="K1543" t="str">
        <f>VLOOKUP($E1543,[1]LUTs!$AA$2:$AG$194,6,FALSE)</f>
        <v>Agriculture</v>
      </c>
      <c r="L1543" t="str">
        <f>VLOOKUP($E1543,[1]LUTs!$AA$2:$AG$194,7,FALSE)</f>
        <v>Irrigated</v>
      </c>
    </row>
    <row r="1544" spans="1:12" x14ac:dyDescent="0.25">
      <c r="A1544">
        <v>4491</v>
      </c>
      <c r="B1544">
        <v>4295</v>
      </c>
      <c r="C1544">
        <f t="shared" si="24"/>
        <v>1073.75</v>
      </c>
      <c r="D1544">
        <v>2040</v>
      </c>
      <c r="E1544">
        <v>450</v>
      </c>
      <c r="F1544" t="str">
        <f>VLOOKUP($D1544,[1]LUTs!$D$2:$H$64, 2, FALSE)</f>
        <v>Goulburn Broken</v>
      </c>
      <c r="G1544" t="s">
        <v>43</v>
      </c>
      <c r="H1544" t="str">
        <f>VLOOKUP(G1544,[1]LUTs!V$2:W$9, 2, FALSE)</f>
        <v>Victoria</v>
      </c>
      <c r="I1544" t="str">
        <f>VLOOKUP($E1544,[1]LUTs!$AA$2:$AG$194, 4, FALSE)</f>
        <v>Irrigated horticulture</v>
      </c>
      <c r="J1544" t="str">
        <f>VLOOKUP($E1544,[1]LUTs!$AA$2:$AG$194,5,FALSE)</f>
        <v>Horticulture</v>
      </c>
      <c r="K1544" t="str">
        <f>VLOOKUP($E1544,[1]LUTs!$AA$2:$AG$194,6,FALSE)</f>
        <v>Agriculture</v>
      </c>
      <c r="L1544" t="str">
        <f>VLOOKUP($E1544,[1]LUTs!$AA$2:$AG$194,7,FALSE)</f>
        <v>Irrigated</v>
      </c>
    </row>
    <row r="1545" spans="1:12" x14ac:dyDescent="0.25">
      <c r="A1545">
        <v>4427</v>
      </c>
      <c r="B1545">
        <v>554</v>
      </c>
      <c r="C1545">
        <f t="shared" si="24"/>
        <v>138.5</v>
      </c>
      <c r="D1545">
        <v>2040</v>
      </c>
      <c r="E1545">
        <v>453</v>
      </c>
      <c r="F1545" t="str">
        <f>VLOOKUP($D1545,[1]LUTs!$D$2:$H$64, 2, FALSE)</f>
        <v>Goulburn Broken</v>
      </c>
      <c r="G1545" t="s">
        <v>43</v>
      </c>
      <c r="H1545" t="str">
        <f>VLOOKUP(G1545,[1]LUTs!V$2:W$9, 2, FALSE)</f>
        <v>Victoria</v>
      </c>
      <c r="I1545" t="str">
        <f>VLOOKUP($E1545,[1]LUTs!$AA$2:$AG$194, 4, FALSE)</f>
        <v>Irrigated horticulture</v>
      </c>
      <c r="J1545" t="str">
        <f>VLOOKUP($E1545,[1]LUTs!$AA$2:$AG$194,5,FALSE)</f>
        <v>Horticulture</v>
      </c>
      <c r="K1545" t="str">
        <f>VLOOKUP($E1545,[1]LUTs!$AA$2:$AG$194,6,FALSE)</f>
        <v>Agriculture</v>
      </c>
      <c r="L1545" t="str">
        <f>VLOOKUP($E1545,[1]LUTs!$AA$2:$AG$194,7,FALSE)</f>
        <v>Irrigated</v>
      </c>
    </row>
    <row r="1546" spans="1:12" x14ac:dyDescent="0.25">
      <c r="A1546">
        <v>4756</v>
      </c>
      <c r="B1546">
        <v>120</v>
      </c>
      <c r="C1546">
        <f t="shared" si="24"/>
        <v>30</v>
      </c>
      <c r="D1546">
        <v>2040</v>
      </c>
      <c r="E1546">
        <v>454</v>
      </c>
      <c r="F1546" t="str">
        <f>VLOOKUP($D1546,[1]LUTs!$D$2:$H$64, 2, FALSE)</f>
        <v>Goulburn Broken</v>
      </c>
      <c r="G1546" t="s">
        <v>43</v>
      </c>
      <c r="H1546" t="str">
        <f>VLOOKUP(G1546,[1]LUTs!V$2:W$9, 2, FALSE)</f>
        <v>Victoria</v>
      </c>
      <c r="I1546" t="str">
        <f>VLOOKUP($E1546,[1]LUTs!$AA$2:$AG$194, 4, FALSE)</f>
        <v>Irrigated horticulture</v>
      </c>
      <c r="J1546" t="str">
        <f>VLOOKUP($E1546,[1]LUTs!$AA$2:$AG$194,5,FALSE)</f>
        <v>Horticulture</v>
      </c>
      <c r="K1546" t="str">
        <f>VLOOKUP($E1546,[1]LUTs!$AA$2:$AG$194,6,FALSE)</f>
        <v>Agriculture</v>
      </c>
      <c r="L1546" t="str">
        <f>VLOOKUP($E1546,[1]LUTs!$AA$2:$AG$194,7,FALSE)</f>
        <v>Irrigated</v>
      </c>
    </row>
    <row r="1547" spans="1:12" x14ac:dyDescent="0.25">
      <c r="A1547">
        <v>4581</v>
      </c>
      <c r="B1547">
        <v>601</v>
      </c>
      <c r="C1547">
        <f t="shared" si="24"/>
        <v>150.25</v>
      </c>
      <c r="D1547">
        <v>2040</v>
      </c>
      <c r="E1547">
        <v>460</v>
      </c>
      <c r="F1547" t="str">
        <f>VLOOKUP($D1547,[1]LUTs!$D$2:$H$64, 2, FALSE)</f>
        <v>Goulburn Broken</v>
      </c>
      <c r="G1547" t="s">
        <v>43</v>
      </c>
      <c r="H1547" t="str">
        <f>VLOOKUP(G1547,[1]LUTs!V$2:W$9, 2, FALSE)</f>
        <v>Victoria</v>
      </c>
      <c r="I1547" t="str">
        <f>VLOOKUP($E1547,[1]LUTs!$AA$2:$AG$194, 4, FALSE)</f>
        <v>Land in transition</v>
      </c>
      <c r="J1547" t="str">
        <f>VLOOKUP($E1547,[1]LUTs!$AA$2:$AG$194,5,FALSE)</f>
        <v>Livestock production</v>
      </c>
      <c r="K1547" t="str">
        <f>VLOOKUP($E1547,[1]LUTs!$AA$2:$AG$194,6,FALSE)</f>
        <v>Agriculture</v>
      </c>
      <c r="L1547" t="str">
        <f>VLOOKUP($E1547,[1]LUTs!$AA$2:$AG$194,7,FALSE)</f>
        <v>Irrigated</v>
      </c>
    </row>
    <row r="1548" spans="1:12" x14ac:dyDescent="0.25">
      <c r="A1548">
        <v>4421</v>
      </c>
      <c r="B1548">
        <v>154</v>
      </c>
      <c r="C1548">
        <f t="shared" si="24"/>
        <v>38.5</v>
      </c>
      <c r="D1548">
        <v>2040</v>
      </c>
      <c r="E1548">
        <v>464</v>
      </c>
      <c r="F1548" t="str">
        <f>VLOOKUP($D1548,[1]LUTs!$D$2:$H$64, 2, FALSE)</f>
        <v>Goulburn Broken</v>
      </c>
      <c r="G1548" t="s">
        <v>43</v>
      </c>
      <c r="H1548" t="str">
        <f>VLOOKUP(G1548,[1]LUTs!V$2:W$9, 2, FALSE)</f>
        <v>Victoria</v>
      </c>
      <c r="I1548" t="str">
        <f>VLOOKUP($E1548,[1]LUTs!$AA$2:$AG$194, 4, FALSE)</f>
        <v>Land in transition</v>
      </c>
      <c r="J1548" t="str">
        <f>VLOOKUP($E1548,[1]LUTs!$AA$2:$AG$194,5,FALSE)</f>
        <v>Livestock production</v>
      </c>
      <c r="K1548" t="str">
        <f>VLOOKUP($E1548,[1]LUTs!$AA$2:$AG$194,6,FALSE)</f>
        <v>Agriculture</v>
      </c>
      <c r="L1548" t="str">
        <f>VLOOKUP($E1548,[1]LUTs!$AA$2:$AG$194,7,FALSE)</f>
        <v>Irrigated</v>
      </c>
    </row>
    <row r="1549" spans="1:12" x14ac:dyDescent="0.25">
      <c r="A1549">
        <v>4578</v>
      </c>
      <c r="B1549">
        <v>306</v>
      </c>
      <c r="C1549">
        <f t="shared" si="24"/>
        <v>76.5</v>
      </c>
      <c r="D1549">
        <v>2040</v>
      </c>
      <c r="E1549">
        <v>511</v>
      </c>
      <c r="F1549" t="str">
        <f>VLOOKUP($D1549,[1]LUTs!$D$2:$H$64, 2, FALSE)</f>
        <v>Goulburn Broken</v>
      </c>
      <c r="G1549" t="s">
        <v>43</v>
      </c>
      <c r="H1549" t="str">
        <f>VLOOKUP(G1549,[1]LUTs!V$2:W$9, 2, FALSE)</f>
        <v>Victoria</v>
      </c>
      <c r="I1549" t="str">
        <f>VLOOKUP($E1549,[1]LUTs!$AA$2:$AG$194, 4, FALSE)</f>
        <v>Intensive plant production</v>
      </c>
      <c r="J1549" t="str">
        <f>VLOOKUP($E1549,[1]LUTs!$AA$2:$AG$194,5,FALSE)</f>
        <v>Horticulture</v>
      </c>
      <c r="K1549" t="str">
        <f>VLOOKUP($E1549,[1]LUTs!$AA$2:$AG$194,6,FALSE)</f>
        <v>Agriculture</v>
      </c>
      <c r="L1549" t="str">
        <f>VLOOKUP($E1549,[1]LUTs!$AA$2:$AG$194,7,FALSE)</f>
        <v>Irrigated</v>
      </c>
    </row>
    <row r="1550" spans="1:12" x14ac:dyDescent="0.25">
      <c r="A1550">
        <v>4479</v>
      </c>
      <c r="B1550">
        <v>65</v>
      </c>
      <c r="C1550">
        <f t="shared" si="24"/>
        <v>16.25</v>
      </c>
      <c r="D1550">
        <v>2040</v>
      </c>
      <c r="E1550">
        <v>514</v>
      </c>
      <c r="F1550" t="str">
        <f>VLOOKUP($D1550,[1]LUTs!$D$2:$H$64, 2, FALSE)</f>
        <v>Goulburn Broken</v>
      </c>
      <c r="G1550" t="s">
        <v>43</v>
      </c>
      <c r="H1550" t="str">
        <f>VLOOKUP(G1550,[1]LUTs!V$2:W$9, 2, FALSE)</f>
        <v>Victoria</v>
      </c>
      <c r="I1550" t="str">
        <f>VLOOKUP($E1550,[1]LUTs!$AA$2:$AG$194, 4, FALSE)</f>
        <v>Intensive plant production</v>
      </c>
      <c r="J1550" t="str">
        <f>VLOOKUP($E1550,[1]LUTs!$AA$2:$AG$194,5,FALSE)</f>
        <v>Horticulture</v>
      </c>
      <c r="K1550" t="str">
        <f>VLOOKUP($E1550,[1]LUTs!$AA$2:$AG$194,6,FALSE)</f>
        <v>Agriculture</v>
      </c>
      <c r="L1550" t="str">
        <f>VLOOKUP($E1550,[1]LUTs!$AA$2:$AG$194,7,FALSE)</f>
        <v>Irrigated</v>
      </c>
    </row>
    <row r="1551" spans="1:12" x14ac:dyDescent="0.25">
      <c r="A1551">
        <v>4426</v>
      </c>
      <c r="B1551">
        <v>1522</v>
      </c>
      <c r="C1551">
        <f t="shared" si="24"/>
        <v>380.5</v>
      </c>
      <c r="D1551">
        <v>2040</v>
      </c>
      <c r="E1551">
        <v>521</v>
      </c>
      <c r="F1551" t="str">
        <f>VLOOKUP($D1551,[1]LUTs!$D$2:$H$64, 2, FALSE)</f>
        <v>Goulburn Broken</v>
      </c>
      <c r="G1551" t="s">
        <v>43</v>
      </c>
      <c r="H1551" t="str">
        <f>VLOOKUP(G1551,[1]LUTs!V$2:W$9, 2, FALSE)</f>
        <v>Victoria</v>
      </c>
      <c r="I1551" t="str">
        <f>VLOOKUP($E1551,[1]LUTs!$AA$2:$AG$194, 4, FALSE)</f>
        <v>Intensive animal production</v>
      </c>
      <c r="J1551" t="str">
        <f>VLOOKUP($E1551,[1]LUTs!$AA$2:$AG$194,5,FALSE)</f>
        <v>Livestock production</v>
      </c>
      <c r="K1551" t="str">
        <f>VLOOKUP($E1551,[1]LUTs!$AA$2:$AG$194,6,FALSE)</f>
        <v>Agriculture</v>
      </c>
      <c r="L1551" t="str">
        <f>VLOOKUP($E1551,[1]LUTs!$AA$2:$AG$194,7,FALSE)</f>
        <v>Dryland</v>
      </c>
    </row>
    <row r="1552" spans="1:12" x14ac:dyDescent="0.25">
      <c r="A1552">
        <v>4712</v>
      </c>
      <c r="B1552">
        <v>5</v>
      </c>
      <c r="C1552">
        <f t="shared" si="24"/>
        <v>1.25</v>
      </c>
      <c r="D1552">
        <v>2040</v>
      </c>
      <c r="E1552">
        <v>522</v>
      </c>
      <c r="F1552" t="str">
        <f>VLOOKUP($D1552,[1]LUTs!$D$2:$H$64, 2, FALSE)</f>
        <v>Goulburn Broken</v>
      </c>
      <c r="G1552" t="s">
        <v>43</v>
      </c>
      <c r="H1552" t="str">
        <f>VLOOKUP(G1552,[1]LUTs!V$2:W$9, 2, FALSE)</f>
        <v>Victoria</v>
      </c>
      <c r="I1552" t="str">
        <f>VLOOKUP($E1552,[1]LUTs!$AA$2:$AG$194, 4, FALSE)</f>
        <v>Intensive animal production</v>
      </c>
      <c r="J1552" t="str">
        <f>VLOOKUP($E1552,[1]LUTs!$AA$2:$AG$194,5,FALSE)</f>
        <v>Livestock production</v>
      </c>
      <c r="K1552" t="str">
        <f>VLOOKUP($E1552,[1]LUTs!$AA$2:$AG$194,6,FALSE)</f>
        <v>Agriculture</v>
      </c>
      <c r="L1552" t="str">
        <f>VLOOKUP($E1552,[1]LUTs!$AA$2:$AG$194,7,FALSE)</f>
        <v>Dryland</v>
      </c>
    </row>
    <row r="1553" spans="1:12" x14ac:dyDescent="0.25">
      <c r="A1553">
        <v>4432</v>
      </c>
      <c r="B1553">
        <v>6806</v>
      </c>
      <c r="C1553">
        <f t="shared" si="24"/>
        <v>1701.5</v>
      </c>
      <c r="D1553">
        <v>2040</v>
      </c>
      <c r="E1553">
        <v>523</v>
      </c>
      <c r="F1553" t="str">
        <f>VLOOKUP($D1553,[1]LUTs!$D$2:$H$64, 2, FALSE)</f>
        <v>Goulburn Broken</v>
      </c>
      <c r="G1553" t="s">
        <v>43</v>
      </c>
      <c r="H1553" t="str">
        <f>VLOOKUP(G1553,[1]LUTs!V$2:W$9, 2, FALSE)</f>
        <v>Victoria</v>
      </c>
      <c r="I1553" t="str">
        <f>VLOOKUP($E1553,[1]LUTs!$AA$2:$AG$194, 4, FALSE)</f>
        <v>Intensive animal production</v>
      </c>
      <c r="J1553" t="str">
        <f>VLOOKUP($E1553,[1]LUTs!$AA$2:$AG$194,5,FALSE)</f>
        <v>Livestock production</v>
      </c>
      <c r="K1553" t="str">
        <f>VLOOKUP($E1553,[1]LUTs!$AA$2:$AG$194,6,FALSE)</f>
        <v>Agriculture</v>
      </c>
      <c r="L1553" t="str">
        <f>VLOOKUP($E1553,[1]LUTs!$AA$2:$AG$194,7,FALSE)</f>
        <v>Dryland</v>
      </c>
    </row>
    <row r="1554" spans="1:12" x14ac:dyDescent="0.25">
      <c r="A1554">
        <v>4418</v>
      </c>
      <c r="B1554">
        <v>10173</v>
      </c>
      <c r="C1554">
        <f t="shared" si="24"/>
        <v>2543.25</v>
      </c>
      <c r="D1554">
        <v>2040</v>
      </c>
      <c r="E1554">
        <v>524</v>
      </c>
      <c r="F1554" t="str">
        <f>VLOOKUP($D1554,[1]LUTs!$D$2:$H$64, 2, FALSE)</f>
        <v>Goulburn Broken</v>
      </c>
      <c r="G1554" t="s">
        <v>43</v>
      </c>
      <c r="H1554" t="str">
        <f>VLOOKUP(G1554,[1]LUTs!V$2:W$9, 2, FALSE)</f>
        <v>Victoria</v>
      </c>
      <c r="I1554" t="str">
        <f>VLOOKUP($E1554,[1]LUTs!$AA$2:$AG$194, 4, FALSE)</f>
        <v>Intensive animal production</v>
      </c>
      <c r="J1554" t="str">
        <f>VLOOKUP($E1554,[1]LUTs!$AA$2:$AG$194,5,FALSE)</f>
        <v>Livestock production</v>
      </c>
      <c r="K1554" t="str">
        <f>VLOOKUP($E1554,[1]LUTs!$AA$2:$AG$194,6,FALSE)</f>
        <v>Agriculture</v>
      </c>
      <c r="L1554" t="str">
        <f>VLOOKUP($E1554,[1]LUTs!$AA$2:$AG$194,7,FALSE)</f>
        <v>Dryland</v>
      </c>
    </row>
    <row r="1555" spans="1:12" x14ac:dyDescent="0.25">
      <c r="A1555">
        <v>4559</v>
      </c>
      <c r="B1555">
        <v>2063</v>
      </c>
      <c r="C1555">
        <f t="shared" si="24"/>
        <v>515.75</v>
      </c>
      <c r="D1555">
        <v>2040</v>
      </c>
      <c r="E1555">
        <v>525</v>
      </c>
      <c r="F1555" t="str">
        <f>VLOOKUP($D1555,[1]LUTs!$D$2:$H$64, 2, FALSE)</f>
        <v>Goulburn Broken</v>
      </c>
      <c r="G1555" t="s">
        <v>43</v>
      </c>
      <c r="H1555" t="str">
        <f>VLOOKUP(G1555,[1]LUTs!V$2:W$9, 2, FALSE)</f>
        <v>Victoria</v>
      </c>
      <c r="I1555" t="str">
        <f>VLOOKUP($E1555,[1]LUTs!$AA$2:$AG$194, 4, FALSE)</f>
        <v>Intensive animal production</v>
      </c>
      <c r="J1555" t="str">
        <f>VLOOKUP($E1555,[1]LUTs!$AA$2:$AG$194,5,FALSE)</f>
        <v>Livestock production</v>
      </c>
      <c r="K1555" t="str">
        <f>VLOOKUP($E1555,[1]LUTs!$AA$2:$AG$194,6,FALSE)</f>
        <v>Agriculture</v>
      </c>
      <c r="L1555" t="str">
        <f>VLOOKUP($E1555,[1]LUTs!$AA$2:$AG$194,7,FALSE)</f>
        <v>Dryland</v>
      </c>
    </row>
    <row r="1556" spans="1:12" x14ac:dyDescent="0.25">
      <c r="A1556">
        <v>4428</v>
      </c>
      <c r="B1556">
        <v>38277</v>
      </c>
      <c r="C1556">
        <f t="shared" si="24"/>
        <v>9569.25</v>
      </c>
      <c r="D1556">
        <v>2040</v>
      </c>
      <c r="E1556">
        <v>526</v>
      </c>
      <c r="F1556" t="str">
        <f>VLOOKUP($D1556,[1]LUTs!$D$2:$H$64, 2, FALSE)</f>
        <v>Goulburn Broken</v>
      </c>
      <c r="G1556" t="s">
        <v>43</v>
      </c>
      <c r="H1556" t="str">
        <f>VLOOKUP(G1556,[1]LUTs!V$2:W$9, 2, FALSE)</f>
        <v>Victoria</v>
      </c>
      <c r="I1556" t="str">
        <f>VLOOKUP($E1556,[1]LUTs!$AA$2:$AG$194, 4, FALSE)</f>
        <v>Intensive animal production</v>
      </c>
      <c r="J1556" t="str">
        <f>VLOOKUP($E1556,[1]LUTs!$AA$2:$AG$194,5,FALSE)</f>
        <v>Livestock production</v>
      </c>
      <c r="K1556" t="str">
        <f>VLOOKUP($E1556,[1]LUTs!$AA$2:$AG$194,6,FALSE)</f>
        <v>Agriculture</v>
      </c>
      <c r="L1556" t="str">
        <f>VLOOKUP($E1556,[1]LUTs!$AA$2:$AG$194,7,FALSE)</f>
        <v>Dryland</v>
      </c>
    </row>
    <row r="1557" spans="1:12" x14ac:dyDescent="0.25">
      <c r="A1557">
        <v>4525</v>
      </c>
      <c r="B1557">
        <v>29</v>
      </c>
      <c r="C1557">
        <f t="shared" si="24"/>
        <v>7.25</v>
      </c>
      <c r="D1557">
        <v>2040</v>
      </c>
      <c r="E1557">
        <v>527</v>
      </c>
      <c r="F1557" t="str">
        <f>VLOOKUP($D1557,[1]LUTs!$D$2:$H$64, 2, FALSE)</f>
        <v>Goulburn Broken</v>
      </c>
      <c r="G1557" t="s">
        <v>43</v>
      </c>
      <c r="H1557" t="str">
        <f>VLOOKUP(G1557,[1]LUTs!V$2:W$9, 2, FALSE)</f>
        <v>Victoria</v>
      </c>
      <c r="I1557" t="str">
        <f>VLOOKUP($E1557,[1]LUTs!$AA$2:$AG$194, 4, FALSE)</f>
        <v>Intensive animal production</v>
      </c>
      <c r="J1557" t="str">
        <f>VLOOKUP($E1557,[1]LUTs!$AA$2:$AG$194,5,FALSE)</f>
        <v>Livestock production</v>
      </c>
      <c r="K1557" t="str">
        <f>VLOOKUP($E1557,[1]LUTs!$AA$2:$AG$194,6,FALSE)</f>
        <v>Agriculture</v>
      </c>
      <c r="L1557" t="str">
        <f>VLOOKUP($E1557,[1]LUTs!$AA$2:$AG$194,7,FALSE)</f>
        <v>Dryland</v>
      </c>
    </row>
    <row r="1558" spans="1:12" x14ac:dyDescent="0.25">
      <c r="A1558">
        <v>4448</v>
      </c>
      <c r="B1558">
        <v>3275</v>
      </c>
      <c r="C1558">
        <f t="shared" si="24"/>
        <v>818.75</v>
      </c>
      <c r="D1558">
        <v>2040</v>
      </c>
      <c r="E1558">
        <v>530</v>
      </c>
      <c r="F1558" t="str">
        <f>VLOOKUP($D1558,[1]LUTs!$D$2:$H$64, 2, FALSE)</f>
        <v>Goulburn Broken</v>
      </c>
      <c r="G1558" t="s">
        <v>43</v>
      </c>
      <c r="H1558" t="str">
        <f>VLOOKUP(G1558,[1]LUTs!V$2:W$9, 2, FALSE)</f>
        <v>Victoria</v>
      </c>
      <c r="I1558" t="str">
        <f>VLOOKUP($E1558,[1]LUTs!$AA$2:$AG$194, 4, FALSE)</f>
        <v>Urban intensive uses</v>
      </c>
      <c r="J1558" t="str">
        <f>VLOOKUP($E1558,[1]LUTs!$AA$2:$AG$194,5,FALSE)</f>
        <v>Intensive uses</v>
      </c>
      <c r="K1558" t="str">
        <f>VLOOKUP($E1558,[1]LUTs!$AA$2:$AG$194,6,FALSE)</f>
        <v>Non-agriculture</v>
      </c>
      <c r="L1558" t="str">
        <f>VLOOKUP($E1558,[1]LUTs!$AA$2:$AG$194,7,FALSE)</f>
        <v>Dryland</v>
      </c>
    </row>
    <row r="1559" spans="1:12" x14ac:dyDescent="0.25">
      <c r="A1559">
        <v>4447</v>
      </c>
      <c r="B1559">
        <v>3519</v>
      </c>
      <c r="C1559">
        <f t="shared" si="24"/>
        <v>879.75</v>
      </c>
      <c r="D1559">
        <v>2040</v>
      </c>
      <c r="E1559">
        <v>531</v>
      </c>
      <c r="F1559" t="str">
        <f>VLOOKUP($D1559,[1]LUTs!$D$2:$H$64, 2, FALSE)</f>
        <v>Goulburn Broken</v>
      </c>
      <c r="G1559" t="s">
        <v>43</v>
      </c>
      <c r="H1559" t="str">
        <f>VLOOKUP(G1559,[1]LUTs!V$2:W$9, 2, FALSE)</f>
        <v>Victoria</v>
      </c>
      <c r="I1559" t="str">
        <f>VLOOKUP($E1559,[1]LUTs!$AA$2:$AG$194, 4, FALSE)</f>
        <v>Urban intensive uses</v>
      </c>
      <c r="J1559" t="str">
        <f>VLOOKUP($E1559,[1]LUTs!$AA$2:$AG$194,5,FALSE)</f>
        <v>Intensive uses</v>
      </c>
      <c r="K1559" t="str">
        <f>VLOOKUP($E1559,[1]LUTs!$AA$2:$AG$194,6,FALSE)</f>
        <v>Non-agriculture</v>
      </c>
      <c r="L1559" t="str">
        <f>VLOOKUP($E1559,[1]LUTs!$AA$2:$AG$194,7,FALSE)</f>
        <v>Dryland</v>
      </c>
    </row>
    <row r="1560" spans="1:12" x14ac:dyDescent="0.25">
      <c r="A1560">
        <v>4455</v>
      </c>
      <c r="B1560">
        <v>472</v>
      </c>
      <c r="C1560">
        <f t="shared" si="24"/>
        <v>118</v>
      </c>
      <c r="D1560">
        <v>2040</v>
      </c>
      <c r="E1560">
        <v>532</v>
      </c>
      <c r="F1560" t="str">
        <f>VLOOKUP($D1560,[1]LUTs!$D$2:$H$64, 2, FALSE)</f>
        <v>Goulburn Broken</v>
      </c>
      <c r="G1560" t="s">
        <v>43</v>
      </c>
      <c r="H1560" t="str">
        <f>VLOOKUP(G1560,[1]LUTs!V$2:W$9, 2, FALSE)</f>
        <v>Victoria</v>
      </c>
      <c r="I1560" t="str">
        <f>VLOOKUP($E1560,[1]LUTs!$AA$2:$AG$194, 4, FALSE)</f>
        <v>Urban intensive uses</v>
      </c>
      <c r="J1560" t="str">
        <f>VLOOKUP($E1560,[1]LUTs!$AA$2:$AG$194,5,FALSE)</f>
        <v>Intensive uses</v>
      </c>
      <c r="K1560" t="str">
        <f>VLOOKUP($E1560,[1]LUTs!$AA$2:$AG$194,6,FALSE)</f>
        <v>Non-agriculture</v>
      </c>
      <c r="L1560" t="str">
        <f>VLOOKUP($E1560,[1]LUTs!$AA$2:$AG$194,7,FALSE)</f>
        <v>Dryland</v>
      </c>
    </row>
    <row r="1561" spans="1:12" x14ac:dyDescent="0.25">
      <c r="A1561">
        <v>4596</v>
      </c>
      <c r="B1561">
        <v>66</v>
      </c>
      <c r="C1561">
        <f t="shared" si="24"/>
        <v>16.5</v>
      </c>
      <c r="D1561">
        <v>2040</v>
      </c>
      <c r="E1561">
        <v>533</v>
      </c>
      <c r="F1561" t="str">
        <f>VLOOKUP($D1561,[1]LUTs!$D$2:$H$64, 2, FALSE)</f>
        <v>Goulburn Broken</v>
      </c>
      <c r="G1561" t="s">
        <v>43</v>
      </c>
      <c r="H1561" t="str">
        <f>VLOOKUP(G1561,[1]LUTs!V$2:W$9, 2, FALSE)</f>
        <v>Victoria</v>
      </c>
      <c r="I1561" t="str">
        <f>VLOOKUP($E1561,[1]LUTs!$AA$2:$AG$194, 4, FALSE)</f>
        <v>Urban intensive uses</v>
      </c>
      <c r="J1561" t="str">
        <f>VLOOKUP($E1561,[1]LUTs!$AA$2:$AG$194,5,FALSE)</f>
        <v>Intensive uses</v>
      </c>
      <c r="K1561" t="str">
        <f>VLOOKUP($E1561,[1]LUTs!$AA$2:$AG$194,6,FALSE)</f>
        <v>Non-agriculture</v>
      </c>
      <c r="L1561" t="str">
        <f>VLOOKUP($E1561,[1]LUTs!$AA$2:$AG$194,7,FALSE)</f>
        <v>Dryland</v>
      </c>
    </row>
    <row r="1562" spans="1:12" x14ac:dyDescent="0.25">
      <c r="A1562">
        <v>4480</v>
      </c>
      <c r="B1562">
        <v>632</v>
      </c>
      <c r="C1562">
        <f t="shared" si="24"/>
        <v>158</v>
      </c>
      <c r="D1562">
        <v>2040</v>
      </c>
      <c r="E1562">
        <v>534</v>
      </c>
      <c r="F1562" t="str">
        <f>VLOOKUP($D1562,[1]LUTs!$D$2:$H$64, 2, FALSE)</f>
        <v>Goulburn Broken</v>
      </c>
      <c r="G1562" t="s">
        <v>43</v>
      </c>
      <c r="H1562" t="str">
        <f>VLOOKUP(G1562,[1]LUTs!V$2:W$9, 2, FALSE)</f>
        <v>Victoria</v>
      </c>
      <c r="I1562" t="str">
        <f>VLOOKUP($E1562,[1]LUTs!$AA$2:$AG$194, 4, FALSE)</f>
        <v>Urban intensive uses</v>
      </c>
      <c r="J1562" t="str">
        <f>VLOOKUP($E1562,[1]LUTs!$AA$2:$AG$194,5,FALSE)</f>
        <v>Intensive uses</v>
      </c>
      <c r="K1562" t="str">
        <f>VLOOKUP($E1562,[1]LUTs!$AA$2:$AG$194,6,FALSE)</f>
        <v>Non-agriculture</v>
      </c>
      <c r="L1562" t="str">
        <f>VLOOKUP($E1562,[1]LUTs!$AA$2:$AG$194,7,FALSE)</f>
        <v>Dryland</v>
      </c>
    </row>
    <row r="1563" spans="1:12" x14ac:dyDescent="0.25">
      <c r="A1563">
        <v>4449</v>
      </c>
      <c r="B1563">
        <v>1107</v>
      </c>
      <c r="C1563">
        <f t="shared" si="24"/>
        <v>276.75</v>
      </c>
      <c r="D1563">
        <v>2040</v>
      </c>
      <c r="E1563">
        <v>535</v>
      </c>
      <c r="F1563" t="str">
        <f>VLOOKUP($D1563,[1]LUTs!$D$2:$H$64, 2, FALSE)</f>
        <v>Goulburn Broken</v>
      </c>
      <c r="G1563" t="s">
        <v>43</v>
      </c>
      <c r="H1563" t="str">
        <f>VLOOKUP(G1563,[1]LUTs!V$2:W$9, 2, FALSE)</f>
        <v>Victoria</v>
      </c>
      <c r="I1563" t="str">
        <f>VLOOKUP($E1563,[1]LUTs!$AA$2:$AG$194, 4, FALSE)</f>
        <v>Urban intensive uses</v>
      </c>
      <c r="J1563" t="str">
        <f>VLOOKUP($E1563,[1]LUTs!$AA$2:$AG$194,5,FALSE)</f>
        <v>Intensive uses</v>
      </c>
      <c r="K1563" t="str">
        <f>VLOOKUP($E1563,[1]LUTs!$AA$2:$AG$194,6,FALSE)</f>
        <v>Non-agriculture</v>
      </c>
      <c r="L1563" t="str">
        <f>VLOOKUP($E1563,[1]LUTs!$AA$2:$AG$194,7,FALSE)</f>
        <v>Dryland</v>
      </c>
    </row>
    <row r="1564" spans="1:12" x14ac:dyDescent="0.25">
      <c r="A1564">
        <v>4645</v>
      </c>
      <c r="B1564">
        <v>77</v>
      </c>
      <c r="C1564">
        <f t="shared" si="24"/>
        <v>19.25</v>
      </c>
      <c r="D1564">
        <v>2040</v>
      </c>
      <c r="E1564">
        <v>537</v>
      </c>
      <c r="F1564" t="str">
        <f>VLOOKUP($D1564,[1]LUTs!$D$2:$H$64, 2, FALSE)</f>
        <v>Goulburn Broken</v>
      </c>
      <c r="G1564" t="s">
        <v>43</v>
      </c>
      <c r="H1564" t="str">
        <f>VLOOKUP(G1564,[1]LUTs!V$2:W$9, 2, FALSE)</f>
        <v>Victoria</v>
      </c>
      <c r="I1564" t="str">
        <f>VLOOKUP($E1564,[1]LUTs!$AA$2:$AG$194, 4, FALSE)</f>
        <v>Urban intensive uses</v>
      </c>
      <c r="J1564" t="str">
        <f>VLOOKUP($E1564,[1]LUTs!$AA$2:$AG$194,5,FALSE)</f>
        <v>Intensive uses</v>
      </c>
      <c r="K1564" t="str">
        <f>VLOOKUP($E1564,[1]LUTs!$AA$2:$AG$194,6,FALSE)</f>
        <v>Non-agriculture</v>
      </c>
      <c r="L1564" t="str">
        <f>VLOOKUP($E1564,[1]LUTs!$AA$2:$AG$194,7,FALSE)</f>
        <v>Dryland</v>
      </c>
    </row>
    <row r="1565" spans="1:12" x14ac:dyDescent="0.25">
      <c r="A1565">
        <v>4422</v>
      </c>
      <c r="B1565">
        <v>1815</v>
      </c>
      <c r="C1565">
        <f t="shared" si="24"/>
        <v>453.75</v>
      </c>
      <c r="D1565">
        <v>2040</v>
      </c>
      <c r="E1565">
        <v>540</v>
      </c>
      <c r="F1565" t="str">
        <f>VLOOKUP($D1565,[1]LUTs!$D$2:$H$64, 2, FALSE)</f>
        <v>Goulburn Broken</v>
      </c>
      <c r="G1565" t="s">
        <v>43</v>
      </c>
      <c r="H1565" t="str">
        <f>VLOOKUP(G1565,[1]LUTs!V$2:W$9, 2, FALSE)</f>
        <v>Victoria</v>
      </c>
      <c r="I1565" t="str">
        <f>VLOOKUP($E1565,[1]LUTs!$AA$2:$AG$194, 4, FALSE)</f>
        <v>Urban intensive uses</v>
      </c>
      <c r="J1565" t="str">
        <f>VLOOKUP($E1565,[1]LUTs!$AA$2:$AG$194,5,FALSE)</f>
        <v>Intensive uses</v>
      </c>
      <c r="K1565" t="str">
        <f>VLOOKUP($E1565,[1]LUTs!$AA$2:$AG$194,6,FALSE)</f>
        <v>Non-agriculture</v>
      </c>
      <c r="L1565" t="str">
        <f>VLOOKUP($E1565,[1]LUTs!$AA$2:$AG$194,7,FALSE)</f>
        <v>Dryland</v>
      </c>
    </row>
    <row r="1566" spans="1:12" x14ac:dyDescent="0.25">
      <c r="A1566">
        <v>4429</v>
      </c>
      <c r="B1566">
        <v>36559</v>
      </c>
      <c r="C1566">
        <f t="shared" si="24"/>
        <v>9139.75</v>
      </c>
      <c r="D1566">
        <v>2040</v>
      </c>
      <c r="E1566">
        <v>541</v>
      </c>
      <c r="F1566" t="str">
        <f>VLOOKUP($D1566,[1]LUTs!$D$2:$H$64, 2, FALSE)</f>
        <v>Goulburn Broken</v>
      </c>
      <c r="G1566" t="s">
        <v>43</v>
      </c>
      <c r="H1566" t="str">
        <f>VLOOKUP(G1566,[1]LUTs!V$2:W$9, 2, FALSE)</f>
        <v>Victoria</v>
      </c>
      <c r="I1566" t="str">
        <f>VLOOKUP($E1566,[1]LUTs!$AA$2:$AG$194, 4, FALSE)</f>
        <v>Urban intensive uses</v>
      </c>
      <c r="J1566" t="str">
        <f>VLOOKUP($E1566,[1]LUTs!$AA$2:$AG$194,5,FALSE)</f>
        <v>Intensive uses</v>
      </c>
      <c r="K1566" t="str">
        <f>VLOOKUP($E1566,[1]LUTs!$AA$2:$AG$194,6,FALSE)</f>
        <v>Non-agriculture</v>
      </c>
      <c r="L1566" t="str">
        <f>VLOOKUP($E1566,[1]LUTs!$AA$2:$AG$194,7,FALSE)</f>
        <v>Dryland</v>
      </c>
    </row>
    <row r="1567" spans="1:12" x14ac:dyDescent="0.25">
      <c r="A1567">
        <v>4400</v>
      </c>
      <c r="B1567">
        <v>174634</v>
      </c>
      <c r="C1567">
        <f t="shared" si="24"/>
        <v>43658.5</v>
      </c>
      <c r="D1567">
        <v>2040</v>
      </c>
      <c r="E1567">
        <v>542</v>
      </c>
      <c r="F1567" t="str">
        <f>VLOOKUP($D1567,[1]LUTs!$D$2:$H$64, 2, FALSE)</f>
        <v>Goulburn Broken</v>
      </c>
      <c r="G1567" t="s">
        <v>43</v>
      </c>
      <c r="H1567" t="str">
        <f>VLOOKUP(G1567,[1]LUTs!V$2:W$9, 2, FALSE)</f>
        <v>Victoria</v>
      </c>
      <c r="I1567" t="str">
        <f>VLOOKUP($E1567,[1]LUTs!$AA$2:$AG$194, 4, FALSE)</f>
        <v>Rural residential and farm infrastructure</v>
      </c>
      <c r="J1567" t="str">
        <f>VLOOKUP($E1567,[1]LUTs!$AA$2:$AG$194,5,FALSE)</f>
        <v>Intensive uses</v>
      </c>
      <c r="K1567" t="str">
        <f>VLOOKUP($E1567,[1]LUTs!$AA$2:$AG$194,6,FALSE)</f>
        <v>Non-agriculture</v>
      </c>
      <c r="L1567" t="str">
        <f>VLOOKUP($E1567,[1]LUTs!$AA$2:$AG$194,7,FALSE)</f>
        <v>Dryland</v>
      </c>
    </row>
    <row r="1568" spans="1:12" x14ac:dyDescent="0.25">
      <c r="A1568">
        <v>4423</v>
      </c>
      <c r="B1568">
        <v>88670</v>
      </c>
      <c r="C1568">
        <f t="shared" si="24"/>
        <v>22167.5</v>
      </c>
      <c r="D1568">
        <v>2040</v>
      </c>
      <c r="E1568">
        <v>543</v>
      </c>
      <c r="F1568" t="str">
        <f>VLOOKUP($D1568,[1]LUTs!$D$2:$H$64, 2, FALSE)</f>
        <v>Goulburn Broken</v>
      </c>
      <c r="G1568" t="s">
        <v>43</v>
      </c>
      <c r="H1568" t="str">
        <f>VLOOKUP(G1568,[1]LUTs!V$2:W$9, 2, FALSE)</f>
        <v>Victoria</v>
      </c>
      <c r="I1568" t="str">
        <f>VLOOKUP($E1568,[1]LUTs!$AA$2:$AG$194, 4, FALSE)</f>
        <v>Rural residential and farm infrastructure</v>
      </c>
      <c r="J1568" t="str">
        <f>VLOOKUP($E1568,[1]LUTs!$AA$2:$AG$194,5,FALSE)</f>
        <v>Intensive uses</v>
      </c>
      <c r="K1568" t="str">
        <f>VLOOKUP($E1568,[1]LUTs!$AA$2:$AG$194,6,FALSE)</f>
        <v>Non-agriculture</v>
      </c>
      <c r="L1568" t="str">
        <f>VLOOKUP($E1568,[1]LUTs!$AA$2:$AG$194,7,FALSE)</f>
        <v>Dryland</v>
      </c>
    </row>
    <row r="1569" spans="1:12" x14ac:dyDescent="0.25">
      <c r="A1569">
        <v>4499</v>
      </c>
      <c r="B1569">
        <v>209</v>
      </c>
      <c r="C1569">
        <f t="shared" si="24"/>
        <v>52.25</v>
      </c>
      <c r="D1569">
        <v>2040</v>
      </c>
      <c r="E1569">
        <v>550</v>
      </c>
      <c r="F1569" t="str">
        <f>VLOOKUP($D1569,[1]LUTs!$D$2:$H$64, 2, FALSE)</f>
        <v>Goulburn Broken</v>
      </c>
      <c r="G1569" t="s">
        <v>43</v>
      </c>
      <c r="H1569" t="str">
        <f>VLOOKUP(G1569,[1]LUTs!V$2:W$9, 2, FALSE)</f>
        <v>Victoria</v>
      </c>
      <c r="I1569" t="str">
        <f>VLOOKUP($E1569,[1]LUTs!$AA$2:$AG$194, 4, FALSE)</f>
        <v>Urban intensive uses</v>
      </c>
      <c r="J1569" t="str">
        <f>VLOOKUP($E1569,[1]LUTs!$AA$2:$AG$194,5,FALSE)</f>
        <v>Intensive uses</v>
      </c>
      <c r="K1569" t="str">
        <f>VLOOKUP($E1569,[1]LUTs!$AA$2:$AG$194,6,FALSE)</f>
        <v>Non-agriculture</v>
      </c>
      <c r="L1569" t="str">
        <f>VLOOKUP($E1569,[1]LUTs!$AA$2:$AG$194,7,FALSE)</f>
        <v>Dryland</v>
      </c>
    </row>
    <row r="1570" spans="1:12" x14ac:dyDescent="0.25">
      <c r="A1570">
        <v>4397</v>
      </c>
      <c r="B1570">
        <v>9235</v>
      </c>
      <c r="C1570">
        <f t="shared" si="24"/>
        <v>2308.75</v>
      </c>
      <c r="D1570">
        <v>2040</v>
      </c>
      <c r="E1570">
        <v>551</v>
      </c>
      <c r="F1570" t="str">
        <f>VLOOKUP($D1570,[1]LUTs!$D$2:$H$64, 2, FALSE)</f>
        <v>Goulburn Broken</v>
      </c>
      <c r="G1570" t="s">
        <v>43</v>
      </c>
      <c r="H1570" t="str">
        <f>VLOOKUP(G1570,[1]LUTs!V$2:W$9, 2, FALSE)</f>
        <v>Victoria</v>
      </c>
      <c r="I1570" t="str">
        <f>VLOOKUP($E1570,[1]LUTs!$AA$2:$AG$194, 4, FALSE)</f>
        <v>Urban intensive uses</v>
      </c>
      <c r="J1570" t="str">
        <f>VLOOKUP($E1570,[1]LUTs!$AA$2:$AG$194,5,FALSE)</f>
        <v>Intensive uses</v>
      </c>
      <c r="K1570" t="str">
        <f>VLOOKUP($E1570,[1]LUTs!$AA$2:$AG$194,6,FALSE)</f>
        <v>Non-agriculture</v>
      </c>
      <c r="L1570" t="str">
        <f>VLOOKUP($E1570,[1]LUTs!$AA$2:$AG$194,7,FALSE)</f>
        <v>Dryland</v>
      </c>
    </row>
    <row r="1571" spans="1:12" x14ac:dyDescent="0.25">
      <c r="A1571">
        <v>4425</v>
      </c>
      <c r="B1571">
        <v>20161</v>
      </c>
      <c r="C1571">
        <f t="shared" si="24"/>
        <v>5040.25</v>
      </c>
      <c r="D1571">
        <v>2040</v>
      </c>
      <c r="E1571">
        <v>552</v>
      </c>
      <c r="F1571" t="str">
        <f>VLOOKUP($D1571,[1]LUTs!$D$2:$H$64, 2, FALSE)</f>
        <v>Goulburn Broken</v>
      </c>
      <c r="G1571" t="s">
        <v>43</v>
      </c>
      <c r="H1571" t="str">
        <f>VLOOKUP(G1571,[1]LUTs!V$2:W$9, 2, FALSE)</f>
        <v>Victoria</v>
      </c>
      <c r="I1571" t="str">
        <f>VLOOKUP($E1571,[1]LUTs!$AA$2:$AG$194, 4, FALSE)</f>
        <v>Urban intensive uses</v>
      </c>
      <c r="J1571" t="str">
        <f>VLOOKUP($E1571,[1]LUTs!$AA$2:$AG$194,5,FALSE)</f>
        <v>Intensive uses</v>
      </c>
      <c r="K1571" t="str">
        <f>VLOOKUP($E1571,[1]LUTs!$AA$2:$AG$194,6,FALSE)</f>
        <v>Non-agriculture</v>
      </c>
      <c r="L1571" t="str">
        <f>VLOOKUP($E1571,[1]LUTs!$AA$2:$AG$194,7,FALSE)</f>
        <v>Dryland</v>
      </c>
    </row>
    <row r="1572" spans="1:12" x14ac:dyDescent="0.25">
      <c r="A1572">
        <v>4401</v>
      </c>
      <c r="B1572">
        <v>28062</v>
      </c>
      <c r="C1572">
        <f t="shared" si="24"/>
        <v>7015.5</v>
      </c>
      <c r="D1572">
        <v>2040</v>
      </c>
      <c r="E1572">
        <v>553</v>
      </c>
      <c r="F1572" t="str">
        <f>VLOOKUP($D1572,[1]LUTs!$D$2:$H$64, 2, FALSE)</f>
        <v>Goulburn Broken</v>
      </c>
      <c r="G1572" t="s">
        <v>43</v>
      </c>
      <c r="H1572" t="str">
        <f>VLOOKUP(G1572,[1]LUTs!V$2:W$9, 2, FALSE)</f>
        <v>Victoria</v>
      </c>
      <c r="I1572" t="str">
        <f>VLOOKUP($E1572,[1]LUTs!$AA$2:$AG$194, 4, FALSE)</f>
        <v>Urban intensive uses</v>
      </c>
      <c r="J1572" t="str">
        <f>VLOOKUP($E1572,[1]LUTs!$AA$2:$AG$194,5,FALSE)</f>
        <v>Intensive uses</v>
      </c>
      <c r="K1572" t="str">
        <f>VLOOKUP($E1572,[1]LUTs!$AA$2:$AG$194,6,FALSE)</f>
        <v>Non-agriculture</v>
      </c>
      <c r="L1572" t="str">
        <f>VLOOKUP($E1572,[1]LUTs!$AA$2:$AG$194,7,FALSE)</f>
        <v>Dryland</v>
      </c>
    </row>
    <row r="1573" spans="1:12" x14ac:dyDescent="0.25">
      <c r="A1573">
        <v>4662</v>
      </c>
      <c r="B1573">
        <v>196</v>
      </c>
      <c r="C1573">
        <f t="shared" si="24"/>
        <v>49</v>
      </c>
      <c r="D1573">
        <v>2040</v>
      </c>
      <c r="E1573">
        <v>554</v>
      </c>
      <c r="F1573" t="str">
        <f>VLOOKUP($D1573,[1]LUTs!$D$2:$H$64, 2, FALSE)</f>
        <v>Goulburn Broken</v>
      </c>
      <c r="G1573" t="s">
        <v>43</v>
      </c>
      <c r="H1573" t="str">
        <f>VLOOKUP(G1573,[1]LUTs!V$2:W$9, 2, FALSE)</f>
        <v>Victoria</v>
      </c>
      <c r="I1573" t="str">
        <f>VLOOKUP($E1573,[1]LUTs!$AA$2:$AG$194, 4, FALSE)</f>
        <v>Urban intensive uses</v>
      </c>
      <c r="J1573" t="str">
        <f>VLOOKUP($E1573,[1]LUTs!$AA$2:$AG$194,5,FALSE)</f>
        <v>Intensive uses</v>
      </c>
      <c r="K1573" t="str">
        <f>VLOOKUP($E1573,[1]LUTs!$AA$2:$AG$194,6,FALSE)</f>
        <v>Non-agriculture</v>
      </c>
      <c r="L1573" t="str">
        <f>VLOOKUP($E1573,[1]LUTs!$AA$2:$AG$194,7,FALSE)</f>
        <v>Dryland</v>
      </c>
    </row>
    <row r="1574" spans="1:12" x14ac:dyDescent="0.25">
      <c r="A1574">
        <v>4603</v>
      </c>
      <c r="B1574">
        <v>371</v>
      </c>
      <c r="C1574">
        <f t="shared" si="24"/>
        <v>92.75</v>
      </c>
      <c r="D1574">
        <v>2040</v>
      </c>
      <c r="E1574">
        <v>555</v>
      </c>
      <c r="F1574" t="str">
        <f>VLOOKUP($D1574,[1]LUTs!$D$2:$H$64, 2, FALSE)</f>
        <v>Goulburn Broken</v>
      </c>
      <c r="G1574" t="s">
        <v>43</v>
      </c>
      <c r="H1574" t="str">
        <f>VLOOKUP(G1574,[1]LUTs!V$2:W$9, 2, FALSE)</f>
        <v>Victoria</v>
      </c>
      <c r="I1574" t="str">
        <f>VLOOKUP($E1574,[1]LUTs!$AA$2:$AG$194, 4, FALSE)</f>
        <v>Urban intensive uses</v>
      </c>
      <c r="J1574" t="str">
        <f>VLOOKUP($E1574,[1]LUTs!$AA$2:$AG$194,5,FALSE)</f>
        <v>Intensive uses</v>
      </c>
      <c r="K1574" t="str">
        <f>VLOOKUP($E1574,[1]LUTs!$AA$2:$AG$194,6,FALSE)</f>
        <v>Non-agriculture</v>
      </c>
      <c r="L1574" t="str">
        <f>VLOOKUP($E1574,[1]LUTs!$AA$2:$AG$194,7,FALSE)</f>
        <v>Dryland</v>
      </c>
    </row>
    <row r="1575" spans="1:12" x14ac:dyDescent="0.25">
      <c r="A1575">
        <v>4474</v>
      </c>
      <c r="B1575">
        <v>7312</v>
      </c>
      <c r="C1575">
        <f t="shared" si="24"/>
        <v>1828</v>
      </c>
      <c r="D1575">
        <v>2040</v>
      </c>
      <c r="E1575">
        <v>560</v>
      </c>
      <c r="F1575" t="str">
        <f>VLOOKUP($D1575,[1]LUTs!$D$2:$H$64, 2, FALSE)</f>
        <v>Goulburn Broken</v>
      </c>
      <c r="G1575" t="s">
        <v>43</v>
      </c>
      <c r="H1575" t="str">
        <f>VLOOKUP(G1575,[1]LUTs!V$2:W$9, 2, FALSE)</f>
        <v>Victoria</v>
      </c>
      <c r="I1575" t="str">
        <f>VLOOKUP($E1575,[1]LUTs!$AA$2:$AG$194, 4, FALSE)</f>
        <v>Urban intensive uses</v>
      </c>
      <c r="J1575" t="str">
        <f>VLOOKUP($E1575,[1]LUTs!$AA$2:$AG$194,5,FALSE)</f>
        <v>Intensive uses</v>
      </c>
      <c r="K1575" t="str">
        <f>VLOOKUP($E1575,[1]LUTs!$AA$2:$AG$194,6,FALSE)</f>
        <v>Non-agriculture</v>
      </c>
      <c r="L1575" t="str">
        <f>VLOOKUP($E1575,[1]LUTs!$AA$2:$AG$194,7,FALSE)</f>
        <v>Dryland</v>
      </c>
    </row>
    <row r="1576" spans="1:12" x14ac:dyDescent="0.25">
      <c r="A1576">
        <v>4579</v>
      </c>
      <c r="B1576">
        <v>83</v>
      </c>
      <c r="C1576">
        <f t="shared" si="24"/>
        <v>20.75</v>
      </c>
      <c r="D1576">
        <v>2040</v>
      </c>
      <c r="E1576">
        <v>565</v>
      </c>
      <c r="F1576" t="str">
        <f>VLOOKUP($D1576,[1]LUTs!$D$2:$H$64, 2, FALSE)</f>
        <v>Goulburn Broken</v>
      </c>
      <c r="G1576" t="s">
        <v>43</v>
      </c>
      <c r="H1576" t="str">
        <f>VLOOKUP(G1576,[1]LUTs!V$2:W$9, 2, FALSE)</f>
        <v>Victoria</v>
      </c>
      <c r="I1576" t="str">
        <f>VLOOKUP($E1576,[1]LUTs!$AA$2:$AG$194, 4, FALSE)</f>
        <v>Urban intensive uses</v>
      </c>
      <c r="J1576" t="str">
        <f>VLOOKUP($E1576,[1]LUTs!$AA$2:$AG$194,5,FALSE)</f>
        <v>Intensive uses</v>
      </c>
      <c r="K1576" t="str">
        <f>VLOOKUP($E1576,[1]LUTs!$AA$2:$AG$194,6,FALSE)</f>
        <v>Non-agriculture</v>
      </c>
      <c r="L1576" t="str">
        <f>VLOOKUP($E1576,[1]LUTs!$AA$2:$AG$194,7,FALSE)</f>
        <v>Dryland</v>
      </c>
    </row>
    <row r="1577" spans="1:12" x14ac:dyDescent="0.25">
      <c r="A1577">
        <v>4613</v>
      </c>
      <c r="B1577">
        <v>8</v>
      </c>
      <c r="C1577">
        <f t="shared" si="24"/>
        <v>2</v>
      </c>
      <c r="D1577">
        <v>2040</v>
      </c>
      <c r="E1577">
        <v>566</v>
      </c>
      <c r="F1577" t="str">
        <f>VLOOKUP($D1577,[1]LUTs!$D$2:$H$64, 2, FALSE)</f>
        <v>Goulburn Broken</v>
      </c>
      <c r="G1577" t="s">
        <v>43</v>
      </c>
      <c r="H1577" t="str">
        <f>VLOOKUP(G1577,[1]LUTs!V$2:W$9, 2, FALSE)</f>
        <v>Victoria</v>
      </c>
      <c r="I1577" t="str">
        <f>VLOOKUP($E1577,[1]LUTs!$AA$2:$AG$194, 4, FALSE)</f>
        <v>Urban intensive uses</v>
      </c>
      <c r="J1577" t="str">
        <f>VLOOKUP($E1577,[1]LUTs!$AA$2:$AG$194,5,FALSE)</f>
        <v>Intensive uses</v>
      </c>
      <c r="K1577" t="str">
        <f>VLOOKUP($E1577,[1]LUTs!$AA$2:$AG$194,6,FALSE)</f>
        <v>Non-agriculture</v>
      </c>
      <c r="L1577" t="str">
        <f>VLOOKUP($E1577,[1]LUTs!$AA$2:$AG$194,7,FALSE)</f>
        <v>Dryland</v>
      </c>
    </row>
    <row r="1578" spans="1:12" x14ac:dyDescent="0.25">
      <c r="A1578">
        <v>4590</v>
      </c>
      <c r="B1578">
        <v>47</v>
      </c>
      <c r="C1578">
        <f t="shared" si="24"/>
        <v>11.75</v>
      </c>
      <c r="D1578">
        <v>2040</v>
      </c>
      <c r="E1578">
        <v>567</v>
      </c>
      <c r="F1578" t="str">
        <f>VLOOKUP($D1578,[1]LUTs!$D$2:$H$64, 2, FALSE)</f>
        <v>Goulburn Broken</v>
      </c>
      <c r="G1578" t="s">
        <v>43</v>
      </c>
      <c r="H1578" t="str">
        <f>VLOOKUP(G1578,[1]LUTs!V$2:W$9, 2, FALSE)</f>
        <v>Victoria</v>
      </c>
      <c r="I1578" t="str">
        <f>VLOOKUP($E1578,[1]LUTs!$AA$2:$AG$194, 4, FALSE)</f>
        <v>Urban intensive uses</v>
      </c>
      <c r="J1578" t="str">
        <f>VLOOKUP($E1578,[1]LUTs!$AA$2:$AG$194,5,FALSE)</f>
        <v>Intensive uses</v>
      </c>
      <c r="K1578" t="str">
        <f>VLOOKUP($E1578,[1]LUTs!$AA$2:$AG$194,6,FALSE)</f>
        <v>Non-agriculture</v>
      </c>
      <c r="L1578" t="str">
        <f>VLOOKUP($E1578,[1]LUTs!$AA$2:$AG$194,7,FALSE)</f>
        <v>Dryland</v>
      </c>
    </row>
    <row r="1579" spans="1:12" x14ac:dyDescent="0.25">
      <c r="A1579">
        <v>4457</v>
      </c>
      <c r="B1579">
        <v>12</v>
      </c>
      <c r="C1579">
        <f t="shared" si="24"/>
        <v>3</v>
      </c>
      <c r="D1579">
        <v>2040</v>
      </c>
      <c r="E1579">
        <v>570</v>
      </c>
      <c r="F1579" t="str">
        <f>VLOOKUP($D1579,[1]LUTs!$D$2:$H$64, 2, FALSE)</f>
        <v>Goulburn Broken</v>
      </c>
      <c r="G1579" t="s">
        <v>43</v>
      </c>
      <c r="H1579" t="str">
        <f>VLOOKUP(G1579,[1]LUTs!V$2:W$9, 2, FALSE)</f>
        <v>Victoria</v>
      </c>
      <c r="I1579" t="str">
        <f>VLOOKUP($E1579,[1]LUTs!$AA$2:$AG$194, 4, FALSE)</f>
        <v>Urban intensive uses</v>
      </c>
      <c r="J1579" t="str">
        <f>VLOOKUP($E1579,[1]LUTs!$AA$2:$AG$194,5,FALSE)</f>
        <v>Intensive uses</v>
      </c>
      <c r="K1579" t="str">
        <f>VLOOKUP($E1579,[1]LUTs!$AA$2:$AG$194,6,FALSE)</f>
        <v>Non-agriculture</v>
      </c>
      <c r="L1579" t="str">
        <f>VLOOKUP($E1579,[1]LUTs!$AA$2:$AG$194,7,FALSE)</f>
        <v>Dryland</v>
      </c>
    </row>
    <row r="1580" spans="1:12" x14ac:dyDescent="0.25">
      <c r="A1580">
        <v>4527</v>
      </c>
      <c r="B1580">
        <v>2981</v>
      </c>
      <c r="C1580">
        <f t="shared" si="24"/>
        <v>745.25</v>
      </c>
      <c r="D1580">
        <v>2040</v>
      </c>
      <c r="E1580">
        <v>571</v>
      </c>
      <c r="F1580" t="str">
        <f>VLOOKUP($D1580,[1]LUTs!$D$2:$H$64, 2, FALSE)</f>
        <v>Goulburn Broken</v>
      </c>
      <c r="G1580" t="s">
        <v>43</v>
      </c>
      <c r="H1580" t="str">
        <f>VLOOKUP(G1580,[1]LUTs!V$2:W$9, 2, FALSE)</f>
        <v>Victoria</v>
      </c>
      <c r="I1580" t="str">
        <f>VLOOKUP($E1580,[1]LUTs!$AA$2:$AG$194, 4, FALSE)</f>
        <v>Urban intensive uses</v>
      </c>
      <c r="J1580" t="str">
        <f>VLOOKUP($E1580,[1]LUTs!$AA$2:$AG$194,5,FALSE)</f>
        <v>Intensive uses</v>
      </c>
      <c r="K1580" t="str">
        <f>VLOOKUP($E1580,[1]LUTs!$AA$2:$AG$194,6,FALSE)</f>
        <v>Non-agriculture</v>
      </c>
      <c r="L1580" t="str">
        <f>VLOOKUP($E1580,[1]LUTs!$AA$2:$AG$194,7,FALSE)</f>
        <v>Dryland</v>
      </c>
    </row>
    <row r="1581" spans="1:12" x14ac:dyDescent="0.25">
      <c r="A1581">
        <v>4395</v>
      </c>
      <c r="B1581">
        <v>250297</v>
      </c>
      <c r="C1581">
        <f t="shared" si="24"/>
        <v>62574.25</v>
      </c>
      <c r="D1581">
        <v>2040</v>
      </c>
      <c r="E1581">
        <v>572</v>
      </c>
      <c r="F1581" t="str">
        <f>VLOOKUP($D1581,[1]LUTs!$D$2:$H$64, 2, FALSE)</f>
        <v>Goulburn Broken</v>
      </c>
      <c r="G1581" t="s">
        <v>43</v>
      </c>
      <c r="H1581" t="str">
        <f>VLOOKUP(G1581,[1]LUTs!V$2:W$9, 2, FALSE)</f>
        <v>Victoria</v>
      </c>
      <c r="I1581" t="str">
        <f>VLOOKUP($E1581,[1]LUTs!$AA$2:$AG$194, 4, FALSE)</f>
        <v>Urban intensive uses</v>
      </c>
      <c r="J1581" t="str">
        <f>VLOOKUP($E1581,[1]LUTs!$AA$2:$AG$194,5,FALSE)</f>
        <v>Intensive uses</v>
      </c>
      <c r="K1581" t="str">
        <f>VLOOKUP($E1581,[1]LUTs!$AA$2:$AG$194,6,FALSE)</f>
        <v>Non-agriculture</v>
      </c>
      <c r="L1581" t="str">
        <f>VLOOKUP($E1581,[1]LUTs!$AA$2:$AG$194,7,FALSE)</f>
        <v>Dryland</v>
      </c>
    </row>
    <row r="1582" spans="1:12" x14ac:dyDescent="0.25">
      <c r="A1582">
        <v>4405</v>
      </c>
      <c r="B1582">
        <v>2925</v>
      </c>
      <c r="C1582">
        <f t="shared" si="24"/>
        <v>731.25</v>
      </c>
      <c r="D1582">
        <v>2040</v>
      </c>
      <c r="E1582">
        <v>573</v>
      </c>
      <c r="F1582" t="str">
        <f>VLOOKUP($D1582,[1]LUTs!$D$2:$H$64, 2, FALSE)</f>
        <v>Goulburn Broken</v>
      </c>
      <c r="G1582" t="s">
        <v>43</v>
      </c>
      <c r="H1582" t="str">
        <f>VLOOKUP(G1582,[1]LUTs!V$2:W$9, 2, FALSE)</f>
        <v>Victoria</v>
      </c>
      <c r="I1582" t="str">
        <f>VLOOKUP($E1582,[1]LUTs!$AA$2:$AG$194, 4, FALSE)</f>
        <v>Urban intensive uses</v>
      </c>
      <c r="J1582" t="str">
        <f>VLOOKUP($E1582,[1]LUTs!$AA$2:$AG$194,5,FALSE)</f>
        <v>Intensive uses</v>
      </c>
      <c r="K1582" t="str">
        <f>VLOOKUP($E1582,[1]LUTs!$AA$2:$AG$194,6,FALSE)</f>
        <v>Non-agriculture</v>
      </c>
      <c r="L1582" t="str">
        <f>VLOOKUP($E1582,[1]LUTs!$AA$2:$AG$194,7,FALSE)</f>
        <v>Dryland</v>
      </c>
    </row>
    <row r="1583" spans="1:12" x14ac:dyDescent="0.25">
      <c r="A1583">
        <v>4532</v>
      </c>
      <c r="B1583">
        <v>2925</v>
      </c>
      <c r="C1583">
        <f t="shared" si="24"/>
        <v>731.25</v>
      </c>
      <c r="D1583">
        <v>2040</v>
      </c>
      <c r="E1583">
        <v>575</v>
      </c>
      <c r="F1583" t="str">
        <f>VLOOKUP($D1583,[1]LUTs!$D$2:$H$64, 2, FALSE)</f>
        <v>Goulburn Broken</v>
      </c>
      <c r="G1583" t="s">
        <v>43</v>
      </c>
      <c r="H1583" t="str">
        <f>VLOOKUP(G1583,[1]LUTs!V$2:W$9, 2, FALSE)</f>
        <v>Victoria</v>
      </c>
      <c r="I1583" t="str">
        <f>VLOOKUP($E1583,[1]LUTs!$AA$2:$AG$194, 4, FALSE)</f>
        <v>Urban intensive uses</v>
      </c>
      <c r="J1583" t="str">
        <f>VLOOKUP($E1583,[1]LUTs!$AA$2:$AG$194,5,FALSE)</f>
        <v>Intensive uses</v>
      </c>
      <c r="K1583" t="str">
        <f>VLOOKUP($E1583,[1]LUTs!$AA$2:$AG$194,6,FALSE)</f>
        <v>Non-agriculture</v>
      </c>
      <c r="L1583" t="str">
        <f>VLOOKUP($E1583,[1]LUTs!$AA$2:$AG$194,7,FALSE)</f>
        <v>Dryland</v>
      </c>
    </row>
    <row r="1584" spans="1:12" x14ac:dyDescent="0.25">
      <c r="A1584">
        <v>4598</v>
      </c>
      <c r="B1584">
        <v>180</v>
      </c>
      <c r="C1584">
        <f t="shared" si="24"/>
        <v>45</v>
      </c>
      <c r="D1584">
        <v>2040</v>
      </c>
      <c r="E1584">
        <v>580</v>
      </c>
      <c r="F1584" t="str">
        <f>VLOOKUP($D1584,[1]LUTs!$D$2:$H$64, 2, FALSE)</f>
        <v>Goulburn Broken</v>
      </c>
      <c r="G1584" t="s">
        <v>43</v>
      </c>
      <c r="H1584" t="str">
        <f>VLOOKUP(G1584,[1]LUTs!V$2:W$9, 2, FALSE)</f>
        <v>Victoria</v>
      </c>
      <c r="I1584" t="str">
        <f>VLOOKUP($E1584,[1]LUTs!$AA$2:$AG$194, 4, FALSE)</f>
        <v>Mining and waste</v>
      </c>
      <c r="J1584" t="str">
        <f>VLOOKUP($E1584,[1]LUTs!$AA$2:$AG$194,5,FALSE)</f>
        <v>Intensive uses</v>
      </c>
      <c r="K1584" t="str">
        <f>VLOOKUP($E1584,[1]LUTs!$AA$2:$AG$194,6,FALSE)</f>
        <v>Non-agriculture</v>
      </c>
      <c r="L1584" t="str">
        <f>VLOOKUP($E1584,[1]LUTs!$AA$2:$AG$194,7,FALSE)</f>
        <v>Dryland</v>
      </c>
    </row>
    <row r="1585" spans="1:12" x14ac:dyDescent="0.25">
      <c r="A1585">
        <v>4638</v>
      </c>
      <c r="B1585">
        <v>342</v>
      </c>
      <c r="C1585">
        <f t="shared" si="24"/>
        <v>85.5</v>
      </c>
      <c r="D1585">
        <v>2040</v>
      </c>
      <c r="E1585">
        <v>581</v>
      </c>
      <c r="F1585" t="str">
        <f>VLOOKUP($D1585,[1]LUTs!$D$2:$H$64, 2, FALSE)</f>
        <v>Goulburn Broken</v>
      </c>
      <c r="G1585" t="s">
        <v>43</v>
      </c>
      <c r="H1585" t="str">
        <f>VLOOKUP(G1585,[1]LUTs!V$2:W$9, 2, FALSE)</f>
        <v>Victoria</v>
      </c>
      <c r="I1585" t="str">
        <f>VLOOKUP($E1585,[1]LUTs!$AA$2:$AG$194, 4, FALSE)</f>
        <v>Mining and waste</v>
      </c>
      <c r="J1585" t="str">
        <f>VLOOKUP($E1585,[1]LUTs!$AA$2:$AG$194,5,FALSE)</f>
        <v>Intensive uses</v>
      </c>
      <c r="K1585" t="str">
        <f>VLOOKUP($E1585,[1]LUTs!$AA$2:$AG$194,6,FALSE)</f>
        <v>Non-agriculture</v>
      </c>
      <c r="L1585" t="str">
        <f>VLOOKUP($E1585,[1]LUTs!$AA$2:$AG$194,7,FALSE)</f>
        <v>Dryland</v>
      </c>
    </row>
    <row r="1586" spans="1:12" x14ac:dyDescent="0.25">
      <c r="A1586">
        <v>4486</v>
      </c>
      <c r="B1586">
        <v>6959</v>
      </c>
      <c r="C1586">
        <f t="shared" si="24"/>
        <v>1739.75</v>
      </c>
      <c r="D1586">
        <v>2040</v>
      </c>
      <c r="E1586">
        <v>582</v>
      </c>
      <c r="F1586" t="str">
        <f>VLOOKUP($D1586,[1]LUTs!$D$2:$H$64, 2, FALSE)</f>
        <v>Goulburn Broken</v>
      </c>
      <c r="G1586" t="s">
        <v>43</v>
      </c>
      <c r="H1586" t="str">
        <f>VLOOKUP(G1586,[1]LUTs!V$2:W$9, 2, FALSE)</f>
        <v>Victoria</v>
      </c>
      <c r="I1586" t="str">
        <f>VLOOKUP($E1586,[1]LUTs!$AA$2:$AG$194, 4, FALSE)</f>
        <v>Mining and waste</v>
      </c>
      <c r="J1586" t="str">
        <f>VLOOKUP($E1586,[1]LUTs!$AA$2:$AG$194,5,FALSE)</f>
        <v>Intensive uses</v>
      </c>
      <c r="K1586" t="str">
        <f>VLOOKUP($E1586,[1]LUTs!$AA$2:$AG$194,6,FALSE)</f>
        <v>Non-agriculture</v>
      </c>
      <c r="L1586" t="str">
        <f>VLOOKUP($E1586,[1]LUTs!$AA$2:$AG$194,7,FALSE)</f>
        <v>Dryland</v>
      </c>
    </row>
    <row r="1587" spans="1:12" x14ac:dyDescent="0.25">
      <c r="A1587">
        <v>4624</v>
      </c>
      <c r="B1587">
        <v>177</v>
      </c>
      <c r="C1587">
        <f t="shared" si="24"/>
        <v>44.25</v>
      </c>
      <c r="D1587">
        <v>2040</v>
      </c>
      <c r="E1587">
        <v>584</v>
      </c>
      <c r="F1587" t="str">
        <f>VLOOKUP($D1587,[1]LUTs!$D$2:$H$64, 2, FALSE)</f>
        <v>Goulburn Broken</v>
      </c>
      <c r="G1587" t="s">
        <v>43</v>
      </c>
      <c r="H1587" t="str">
        <f>VLOOKUP(G1587,[1]LUTs!V$2:W$9, 2, FALSE)</f>
        <v>Victoria</v>
      </c>
      <c r="I1587" t="str">
        <f>VLOOKUP($E1587,[1]LUTs!$AA$2:$AG$194, 4, FALSE)</f>
        <v>Mining and waste</v>
      </c>
      <c r="J1587" t="str">
        <f>VLOOKUP($E1587,[1]LUTs!$AA$2:$AG$194,5,FALSE)</f>
        <v>Intensive uses</v>
      </c>
      <c r="K1587" t="str">
        <f>VLOOKUP($E1587,[1]LUTs!$AA$2:$AG$194,6,FALSE)</f>
        <v>Non-agriculture</v>
      </c>
      <c r="L1587" t="str">
        <f>VLOOKUP($E1587,[1]LUTs!$AA$2:$AG$194,7,FALSE)</f>
        <v>Dryland</v>
      </c>
    </row>
    <row r="1588" spans="1:12" x14ac:dyDescent="0.25">
      <c r="A1588">
        <v>4458</v>
      </c>
      <c r="B1588">
        <v>852</v>
      </c>
      <c r="C1588">
        <f t="shared" si="24"/>
        <v>213</v>
      </c>
      <c r="D1588">
        <v>2040</v>
      </c>
      <c r="E1588">
        <v>590</v>
      </c>
      <c r="F1588" t="str">
        <f>VLOOKUP($D1588,[1]LUTs!$D$2:$H$64, 2, FALSE)</f>
        <v>Goulburn Broken</v>
      </c>
      <c r="G1588" t="s">
        <v>43</v>
      </c>
      <c r="H1588" t="str">
        <f>VLOOKUP(G1588,[1]LUTs!V$2:W$9, 2, FALSE)</f>
        <v>Victoria</v>
      </c>
      <c r="I1588" t="str">
        <f>VLOOKUP($E1588,[1]LUTs!$AA$2:$AG$194, 4, FALSE)</f>
        <v>Mining and waste</v>
      </c>
      <c r="J1588" t="str">
        <f>VLOOKUP($E1588,[1]LUTs!$AA$2:$AG$194,5,FALSE)</f>
        <v>Intensive uses</v>
      </c>
      <c r="K1588" t="str">
        <f>VLOOKUP($E1588,[1]LUTs!$AA$2:$AG$194,6,FALSE)</f>
        <v>Non-agriculture</v>
      </c>
      <c r="L1588" t="str">
        <f>VLOOKUP($E1588,[1]LUTs!$AA$2:$AG$194,7,FALSE)</f>
        <v>Dryland</v>
      </c>
    </row>
    <row r="1589" spans="1:12" x14ac:dyDescent="0.25">
      <c r="A1589">
        <v>4540</v>
      </c>
      <c r="B1589">
        <v>1164</v>
      </c>
      <c r="C1589">
        <f t="shared" si="24"/>
        <v>291</v>
      </c>
      <c r="D1589">
        <v>2040</v>
      </c>
      <c r="E1589">
        <v>592</v>
      </c>
      <c r="F1589" t="str">
        <f>VLOOKUP($D1589,[1]LUTs!$D$2:$H$64, 2, FALSE)</f>
        <v>Goulburn Broken</v>
      </c>
      <c r="G1589" t="s">
        <v>43</v>
      </c>
      <c r="H1589" t="str">
        <f>VLOOKUP(G1589,[1]LUTs!V$2:W$9, 2, FALSE)</f>
        <v>Victoria</v>
      </c>
      <c r="I1589" t="str">
        <f>VLOOKUP($E1589,[1]LUTs!$AA$2:$AG$194, 4, FALSE)</f>
        <v>Mining and waste</v>
      </c>
      <c r="J1589" t="str">
        <f>VLOOKUP($E1589,[1]LUTs!$AA$2:$AG$194,5,FALSE)</f>
        <v>Intensive uses</v>
      </c>
      <c r="K1589" t="str">
        <f>VLOOKUP($E1589,[1]LUTs!$AA$2:$AG$194,6,FALSE)</f>
        <v>Non-agriculture</v>
      </c>
      <c r="L1589" t="str">
        <f>VLOOKUP($E1589,[1]LUTs!$AA$2:$AG$194,7,FALSE)</f>
        <v>Dryland</v>
      </c>
    </row>
    <row r="1590" spans="1:12" x14ac:dyDescent="0.25">
      <c r="A1590">
        <v>4517</v>
      </c>
      <c r="B1590">
        <v>2651</v>
      </c>
      <c r="C1590">
        <f t="shared" si="24"/>
        <v>662.75</v>
      </c>
      <c r="D1590">
        <v>2040</v>
      </c>
      <c r="E1590">
        <v>595</v>
      </c>
      <c r="F1590" t="str">
        <f>VLOOKUP($D1590,[1]LUTs!$D$2:$H$64, 2, FALSE)</f>
        <v>Goulburn Broken</v>
      </c>
      <c r="G1590" t="s">
        <v>43</v>
      </c>
      <c r="H1590" t="str">
        <f>VLOOKUP(G1590,[1]LUTs!V$2:W$9, 2, FALSE)</f>
        <v>Victoria</v>
      </c>
      <c r="I1590" t="str">
        <f>VLOOKUP($E1590,[1]LUTs!$AA$2:$AG$194, 4, FALSE)</f>
        <v>Mining and waste</v>
      </c>
      <c r="J1590" t="str">
        <f>VLOOKUP($E1590,[1]LUTs!$AA$2:$AG$194,5,FALSE)</f>
        <v>Intensive uses</v>
      </c>
      <c r="K1590" t="str">
        <f>VLOOKUP($E1590,[1]LUTs!$AA$2:$AG$194,6,FALSE)</f>
        <v>Non-agriculture</v>
      </c>
      <c r="L1590" t="str">
        <f>VLOOKUP($E1590,[1]LUTs!$AA$2:$AG$194,7,FALSE)</f>
        <v>Dryland</v>
      </c>
    </row>
    <row r="1591" spans="1:12" x14ac:dyDescent="0.25">
      <c r="A1591">
        <v>4501</v>
      </c>
      <c r="B1591">
        <v>36191</v>
      </c>
      <c r="C1591">
        <f t="shared" si="24"/>
        <v>9047.75</v>
      </c>
      <c r="D1591">
        <v>2040</v>
      </c>
      <c r="E1591">
        <v>610</v>
      </c>
      <c r="F1591" t="str">
        <f>VLOOKUP($D1591,[1]LUTs!$D$2:$H$64, 2, FALSE)</f>
        <v>Goulburn Broken</v>
      </c>
      <c r="G1591" t="s">
        <v>43</v>
      </c>
      <c r="H1591" t="str">
        <f>VLOOKUP(G1591,[1]LUTs!V$2:W$9, 2, FALSE)</f>
        <v>Victoria</v>
      </c>
      <c r="I1591" t="str">
        <f>VLOOKUP($E1591,[1]LUTs!$AA$2:$AG$194, 4, FALSE)</f>
        <v>Water</v>
      </c>
      <c r="J1591" t="str">
        <f>VLOOKUP($E1591,[1]LUTs!$AA$2:$AG$194,5,FALSE)</f>
        <v>Water</v>
      </c>
      <c r="K1591" t="str">
        <f>VLOOKUP($E1591,[1]LUTs!$AA$2:$AG$194,6,FALSE)</f>
        <v>Non-agriculture</v>
      </c>
      <c r="L1591" t="str">
        <f>VLOOKUP($E1591,[1]LUTs!$AA$2:$AG$194,7,FALSE)</f>
        <v>Dryland</v>
      </c>
    </row>
    <row r="1592" spans="1:12" x14ac:dyDescent="0.25">
      <c r="A1592">
        <v>4605</v>
      </c>
      <c r="B1592">
        <v>8</v>
      </c>
      <c r="C1592">
        <f t="shared" si="24"/>
        <v>2</v>
      </c>
      <c r="D1592">
        <v>2040</v>
      </c>
      <c r="E1592">
        <v>611</v>
      </c>
      <c r="F1592" t="str">
        <f>VLOOKUP($D1592,[1]LUTs!$D$2:$H$64, 2, FALSE)</f>
        <v>Goulburn Broken</v>
      </c>
      <c r="G1592" t="s">
        <v>43</v>
      </c>
      <c r="H1592" t="str">
        <f>VLOOKUP(G1592,[1]LUTs!V$2:W$9, 2, FALSE)</f>
        <v>Victoria</v>
      </c>
      <c r="I1592" t="str">
        <f>VLOOKUP($E1592,[1]LUTs!$AA$2:$AG$194, 4, FALSE)</f>
        <v>Water</v>
      </c>
      <c r="J1592" t="str">
        <f>VLOOKUP($E1592,[1]LUTs!$AA$2:$AG$194,5,FALSE)</f>
        <v>Water</v>
      </c>
      <c r="K1592" t="str">
        <f>VLOOKUP($E1592,[1]LUTs!$AA$2:$AG$194,6,FALSE)</f>
        <v>Non-agriculture</v>
      </c>
      <c r="L1592" t="str">
        <f>VLOOKUP($E1592,[1]LUTs!$AA$2:$AG$194,7,FALSE)</f>
        <v>Dryland</v>
      </c>
    </row>
    <row r="1593" spans="1:12" x14ac:dyDescent="0.25">
      <c r="A1593">
        <v>4592</v>
      </c>
      <c r="B1593">
        <v>5243</v>
      </c>
      <c r="C1593">
        <f t="shared" si="24"/>
        <v>1310.75</v>
      </c>
      <c r="D1593">
        <v>2040</v>
      </c>
      <c r="E1593">
        <v>612</v>
      </c>
      <c r="F1593" t="str">
        <f>VLOOKUP($D1593,[1]LUTs!$D$2:$H$64, 2, FALSE)</f>
        <v>Goulburn Broken</v>
      </c>
      <c r="G1593" t="s">
        <v>43</v>
      </c>
      <c r="H1593" t="str">
        <f>VLOOKUP(G1593,[1]LUTs!V$2:W$9, 2, FALSE)</f>
        <v>Victoria</v>
      </c>
      <c r="I1593" t="str">
        <f>VLOOKUP($E1593,[1]LUTs!$AA$2:$AG$194, 4, FALSE)</f>
        <v>Water</v>
      </c>
      <c r="J1593" t="str">
        <f>VLOOKUP($E1593,[1]LUTs!$AA$2:$AG$194,5,FALSE)</f>
        <v>Water</v>
      </c>
      <c r="K1593" t="str">
        <f>VLOOKUP($E1593,[1]LUTs!$AA$2:$AG$194,6,FALSE)</f>
        <v>Non-agriculture</v>
      </c>
      <c r="L1593" t="str">
        <f>VLOOKUP($E1593,[1]LUTs!$AA$2:$AG$194,7,FALSE)</f>
        <v>Dryland</v>
      </c>
    </row>
    <row r="1594" spans="1:12" x14ac:dyDescent="0.25">
      <c r="A1594">
        <v>4463</v>
      </c>
      <c r="B1594">
        <v>930</v>
      </c>
      <c r="C1594">
        <f t="shared" si="24"/>
        <v>232.5</v>
      </c>
      <c r="D1594">
        <v>2040</v>
      </c>
      <c r="E1594">
        <v>620</v>
      </c>
      <c r="F1594" t="str">
        <f>VLOOKUP($D1594,[1]LUTs!$D$2:$H$64, 2, FALSE)</f>
        <v>Goulburn Broken</v>
      </c>
      <c r="G1594" t="s">
        <v>43</v>
      </c>
      <c r="H1594" t="str">
        <f>VLOOKUP(G1594,[1]LUTs!V$2:W$9, 2, FALSE)</f>
        <v>Victoria</v>
      </c>
      <c r="I1594" t="str">
        <f>VLOOKUP($E1594,[1]LUTs!$AA$2:$AG$194, 4, FALSE)</f>
        <v>Water</v>
      </c>
      <c r="J1594" t="str">
        <f>VLOOKUP($E1594,[1]LUTs!$AA$2:$AG$194,5,FALSE)</f>
        <v>Water</v>
      </c>
      <c r="K1594" t="str">
        <f>VLOOKUP($E1594,[1]LUTs!$AA$2:$AG$194,6,FALSE)</f>
        <v>Non-agriculture</v>
      </c>
      <c r="L1594" t="str">
        <f>VLOOKUP($E1594,[1]LUTs!$AA$2:$AG$194,7,FALSE)</f>
        <v>Dryland</v>
      </c>
    </row>
    <row r="1595" spans="1:12" x14ac:dyDescent="0.25">
      <c r="A1595">
        <v>4443</v>
      </c>
      <c r="B1595">
        <v>30697</v>
      </c>
      <c r="C1595">
        <f t="shared" si="24"/>
        <v>7674.25</v>
      </c>
      <c r="D1595">
        <v>2040</v>
      </c>
      <c r="E1595">
        <v>621</v>
      </c>
      <c r="F1595" t="str">
        <f>VLOOKUP($D1595,[1]LUTs!$D$2:$H$64, 2, FALSE)</f>
        <v>Goulburn Broken</v>
      </c>
      <c r="G1595" t="s">
        <v>43</v>
      </c>
      <c r="H1595" t="str">
        <f>VLOOKUP(G1595,[1]LUTs!V$2:W$9, 2, FALSE)</f>
        <v>Victoria</v>
      </c>
      <c r="I1595" t="str">
        <f>VLOOKUP($E1595,[1]LUTs!$AA$2:$AG$194, 4, FALSE)</f>
        <v>Water</v>
      </c>
      <c r="J1595" t="str">
        <f>VLOOKUP($E1595,[1]LUTs!$AA$2:$AG$194,5,FALSE)</f>
        <v>Water</v>
      </c>
      <c r="K1595" t="str">
        <f>VLOOKUP($E1595,[1]LUTs!$AA$2:$AG$194,6,FALSE)</f>
        <v>Non-agriculture</v>
      </c>
      <c r="L1595" t="str">
        <f>VLOOKUP($E1595,[1]LUTs!$AA$2:$AG$194,7,FALSE)</f>
        <v>Dryland</v>
      </c>
    </row>
    <row r="1596" spans="1:12" x14ac:dyDescent="0.25">
      <c r="A1596">
        <v>4450</v>
      </c>
      <c r="B1596">
        <v>877</v>
      </c>
      <c r="C1596">
        <f t="shared" si="24"/>
        <v>219.25</v>
      </c>
      <c r="D1596">
        <v>2040</v>
      </c>
      <c r="E1596">
        <v>622</v>
      </c>
      <c r="F1596" t="str">
        <f>VLOOKUP($D1596,[1]LUTs!$D$2:$H$64, 2, FALSE)</f>
        <v>Goulburn Broken</v>
      </c>
      <c r="G1596" t="s">
        <v>43</v>
      </c>
      <c r="H1596" t="str">
        <f>VLOOKUP(G1596,[1]LUTs!V$2:W$9, 2, FALSE)</f>
        <v>Victoria</v>
      </c>
      <c r="I1596" t="str">
        <f>VLOOKUP($E1596,[1]LUTs!$AA$2:$AG$194, 4, FALSE)</f>
        <v>Water</v>
      </c>
      <c r="J1596" t="str">
        <f>VLOOKUP($E1596,[1]LUTs!$AA$2:$AG$194,5,FALSE)</f>
        <v>Water</v>
      </c>
      <c r="K1596" t="str">
        <f>VLOOKUP($E1596,[1]LUTs!$AA$2:$AG$194,6,FALSE)</f>
        <v>Non-agriculture</v>
      </c>
      <c r="L1596" t="str">
        <f>VLOOKUP($E1596,[1]LUTs!$AA$2:$AG$194,7,FALSE)</f>
        <v>Dryland</v>
      </c>
    </row>
    <row r="1597" spans="1:12" x14ac:dyDescent="0.25">
      <c r="A1597">
        <v>4585</v>
      </c>
      <c r="B1597">
        <v>5</v>
      </c>
      <c r="C1597">
        <f t="shared" si="24"/>
        <v>1.25</v>
      </c>
      <c r="D1597">
        <v>2040</v>
      </c>
      <c r="E1597">
        <v>623</v>
      </c>
      <c r="F1597" t="str">
        <f>VLOOKUP($D1597,[1]LUTs!$D$2:$H$64, 2, FALSE)</f>
        <v>Goulburn Broken</v>
      </c>
      <c r="G1597" t="s">
        <v>43</v>
      </c>
      <c r="H1597" t="str">
        <f>VLOOKUP(G1597,[1]LUTs!V$2:W$9, 2, FALSE)</f>
        <v>Victoria</v>
      </c>
      <c r="I1597" t="str">
        <f>VLOOKUP($E1597,[1]LUTs!$AA$2:$AG$194, 4, FALSE)</f>
        <v>Water</v>
      </c>
      <c r="J1597" t="str">
        <f>VLOOKUP($E1597,[1]LUTs!$AA$2:$AG$194,5,FALSE)</f>
        <v>Water</v>
      </c>
      <c r="K1597" t="str">
        <f>VLOOKUP($E1597,[1]LUTs!$AA$2:$AG$194,6,FALSE)</f>
        <v>Non-agriculture</v>
      </c>
      <c r="L1597" t="str">
        <f>VLOOKUP($E1597,[1]LUTs!$AA$2:$AG$194,7,FALSE)</f>
        <v>Dryland</v>
      </c>
    </row>
    <row r="1598" spans="1:12" x14ac:dyDescent="0.25">
      <c r="A1598">
        <v>4386</v>
      </c>
      <c r="B1598">
        <v>6054</v>
      </c>
      <c r="C1598">
        <f t="shared" si="24"/>
        <v>1513.5</v>
      </c>
      <c r="D1598">
        <v>2040</v>
      </c>
      <c r="E1598">
        <v>630</v>
      </c>
      <c r="F1598" t="str">
        <f>VLOOKUP($D1598,[1]LUTs!$D$2:$H$64, 2, FALSE)</f>
        <v>Goulburn Broken</v>
      </c>
      <c r="G1598" t="s">
        <v>43</v>
      </c>
      <c r="H1598" t="str">
        <f>VLOOKUP(G1598,[1]LUTs!V$2:W$9, 2, FALSE)</f>
        <v>Victoria</v>
      </c>
      <c r="I1598" t="str">
        <f>VLOOKUP($E1598,[1]LUTs!$AA$2:$AG$194, 4, FALSE)</f>
        <v>Water</v>
      </c>
      <c r="J1598" t="str">
        <f>VLOOKUP($E1598,[1]LUTs!$AA$2:$AG$194,5,FALSE)</f>
        <v>Water</v>
      </c>
      <c r="K1598" t="str">
        <f>VLOOKUP($E1598,[1]LUTs!$AA$2:$AG$194,6,FALSE)</f>
        <v>Non-agriculture</v>
      </c>
      <c r="L1598" t="str">
        <f>VLOOKUP($E1598,[1]LUTs!$AA$2:$AG$194,7,FALSE)</f>
        <v>Dryland</v>
      </c>
    </row>
    <row r="1599" spans="1:12" x14ac:dyDescent="0.25">
      <c r="A1599">
        <v>4399</v>
      </c>
      <c r="B1599">
        <v>21379</v>
      </c>
      <c r="C1599">
        <f t="shared" si="24"/>
        <v>5344.75</v>
      </c>
      <c r="D1599">
        <v>2040</v>
      </c>
      <c r="E1599">
        <v>631</v>
      </c>
      <c r="F1599" t="str">
        <f>VLOOKUP($D1599,[1]LUTs!$D$2:$H$64, 2, FALSE)</f>
        <v>Goulburn Broken</v>
      </c>
      <c r="G1599" t="s">
        <v>43</v>
      </c>
      <c r="H1599" t="str">
        <f>VLOOKUP(G1599,[1]LUTs!V$2:W$9, 2, FALSE)</f>
        <v>Victoria</v>
      </c>
      <c r="I1599" t="str">
        <f>VLOOKUP($E1599,[1]LUTs!$AA$2:$AG$194, 4, FALSE)</f>
        <v>Water</v>
      </c>
      <c r="J1599" t="str">
        <f>VLOOKUP($E1599,[1]LUTs!$AA$2:$AG$194,5,FALSE)</f>
        <v>Water</v>
      </c>
      <c r="K1599" t="str">
        <f>VLOOKUP($E1599,[1]LUTs!$AA$2:$AG$194,6,FALSE)</f>
        <v>Non-agriculture</v>
      </c>
      <c r="L1599" t="str">
        <f>VLOOKUP($E1599,[1]LUTs!$AA$2:$AG$194,7,FALSE)</f>
        <v>Dryland</v>
      </c>
    </row>
    <row r="1600" spans="1:12" x14ac:dyDescent="0.25">
      <c r="A1600">
        <v>4409</v>
      </c>
      <c r="B1600">
        <v>27209</v>
      </c>
      <c r="C1600">
        <f t="shared" si="24"/>
        <v>6802.25</v>
      </c>
      <c r="D1600">
        <v>2040</v>
      </c>
      <c r="E1600">
        <v>640</v>
      </c>
      <c r="F1600" t="str">
        <f>VLOOKUP($D1600,[1]LUTs!$D$2:$H$64, 2, FALSE)</f>
        <v>Goulburn Broken</v>
      </c>
      <c r="G1600" t="s">
        <v>43</v>
      </c>
      <c r="H1600" t="str">
        <f>VLOOKUP(G1600,[1]LUTs!V$2:W$9, 2, FALSE)</f>
        <v>Victoria</v>
      </c>
      <c r="I1600" t="str">
        <f>VLOOKUP($E1600,[1]LUTs!$AA$2:$AG$194, 4, FALSE)</f>
        <v>Water</v>
      </c>
      <c r="J1600" t="str">
        <f>VLOOKUP($E1600,[1]LUTs!$AA$2:$AG$194,5,FALSE)</f>
        <v>Water</v>
      </c>
      <c r="K1600" t="str">
        <f>VLOOKUP($E1600,[1]LUTs!$AA$2:$AG$194,6,FALSE)</f>
        <v>Non-agriculture</v>
      </c>
      <c r="L1600" t="str">
        <f>VLOOKUP($E1600,[1]LUTs!$AA$2:$AG$194,7,FALSE)</f>
        <v>Dryland</v>
      </c>
    </row>
    <row r="1601" spans="1:12" x14ac:dyDescent="0.25">
      <c r="A1601">
        <v>4461</v>
      </c>
      <c r="B1601">
        <v>2309</v>
      </c>
      <c r="C1601">
        <f t="shared" si="24"/>
        <v>577.25</v>
      </c>
      <c r="D1601">
        <v>2040</v>
      </c>
      <c r="E1601">
        <v>641</v>
      </c>
      <c r="F1601" t="str">
        <f>VLOOKUP($D1601,[1]LUTs!$D$2:$H$64, 2, FALSE)</f>
        <v>Goulburn Broken</v>
      </c>
      <c r="G1601" t="s">
        <v>43</v>
      </c>
      <c r="H1601" t="str">
        <f>VLOOKUP(G1601,[1]LUTs!V$2:W$9, 2, FALSE)</f>
        <v>Victoria</v>
      </c>
      <c r="I1601" t="str">
        <f>VLOOKUP($E1601,[1]LUTs!$AA$2:$AG$194, 4, FALSE)</f>
        <v>Water</v>
      </c>
      <c r="J1601" t="str">
        <f>VLOOKUP($E1601,[1]LUTs!$AA$2:$AG$194,5,FALSE)</f>
        <v>Water</v>
      </c>
      <c r="K1601" t="str">
        <f>VLOOKUP($E1601,[1]LUTs!$AA$2:$AG$194,6,FALSE)</f>
        <v>Non-agriculture</v>
      </c>
      <c r="L1601" t="str">
        <f>VLOOKUP($E1601,[1]LUTs!$AA$2:$AG$194,7,FALSE)</f>
        <v>Dryland</v>
      </c>
    </row>
    <row r="1602" spans="1:12" x14ac:dyDescent="0.25">
      <c r="A1602">
        <v>4468</v>
      </c>
      <c r="B1602">
        <v>40</v>
      </c>
      <c r="C1602">
        <f t="shared" ref="C1602:C1665" si="25">B1602/4</f>
        <v>10</v>
      </c>
      <c r="D1602">
        <v>2040</v>
      </c>
      <c r="E1602">
        <v>642</v>
      </c>
      <c r="F1602" t="str">
        <f>VLOOKUP($D1602,[1]LUTs!$D$2:$H$64, 2, FALSE)</f>
        <v>Goulburn Broken</v>
      </c>
      <c r="G1602" t="s">
        <v>43</v>
      </c>
      <c r="H1602" t="str">
        <f>VLOOKUP(G1602,[1]LUTs!V$2:W$9, 2, FALSE)</f>
        <v>Victoria</v>
      </c>
      <c r="I1602" t="str">
        <f>VLOOKUP($E1602,[1]LUTs!$AA$2:$AG$194, 4, FALSE)</f>
        <v>Water</v>
      </c>
      <c r="J1602" t="str">
        <f>VLOOKUP($E1602,[1]LUTs!$AA$2:$AG$194,5,FALSE)</f>
        <v>Water</v>
      </c>
      <c r="K1602" t="str">
        <f>VLOOKUP($E1602,[1]LUTs!$AA$2:$AG$194,6,FALSE)</f>
        <v>Non-agriculture</v>
      </c>
      <c r="L1602" t="str">
        <f>VLOOKUP($E1602,[1]LUTs!$AA$2:$AG$194,7,FALSE)</f>
        <v>Dryland</v>
      </c>
    </row>
    <row r="1603" spans="1:12" x14ac:dyDescent="0.25">
      <c r="A1603">
        <v>4591</v>
      </c>
      <c r="B1603">
        <v>44</v>
      </c>
      <c r="C1603">
        <f t="shared" si="25"/>
        <v>11</v>
      </c>
      <c r="D1603">
        <v>2040</v>
      </c>
      <c r="E1603">
        <v>643</v>
      </c>
      <c r="F1603" t="str">
        <f>VLOOKUP($D1603,[1]LUTs!$D$2:$H$64, 2, FALSE)</f>
        <v>Goulburn Broken</v>
      </c>
      <c r="G1603" t="s">
        <v>43</v>
      </c>
      <c r="H1603" t="str">
        <f>VLOOKUP(G1603,[1]LUTs!V$2:W$9, 2, FALSE)</f>
        <v>Victoria</v>
      </c>
      <c r="I1603" t="str">
        <f>VLOOKUP($E1603,[1]LUTs!$AA$2:$AG$194, 4, FALSE)</f>
        <v>Water</v>
      </c>
      <c r="J1603" t="str">
        <f>VLOOKUP($E1603,[1]LUTs!$AA$2:$AG$194,5,FALSE)</f>
        <v>Water</v>
      </c>
      <c r="K1603" t="str">
        <f>VLOOKUP($E1603,[1]LUTs!$AA$2:$AG$194,6,FALSE)</f>
        <v>Non-agriculture</v>
      </c>
      <c r="L1603" t="str">
        <f>VLOOKUP($E1603,[1]LUTs!$AA$2:$AG$194,7,FALSE)</f>
        <v>Dryland</v>
      </c>
    </row>
    <row r="1604" spans="1:12" x14ac:dyDescent="0.25">
      <c r="A1604">
        <v>4615</v>
      </c>
      <c r="B1604">
        <v>34527</v>
      </c>
      <c r="C1604">
        <f t="shared" si="25"/>
        <v>8631.75</v>
      </c>
      <c r="D1604">
        <v>2040</v>
      </c>
      <c r="E1604">
        <v>650</v>
      </c>
      <c r="F1604" t="str">
        <f>VLOOKUP($D1604,[1]LUTs!$D$2:$H$64, 2, FALSE)</f>
        <v>Goulburn Broken</v>
      </c>
      <c r="G1604" t="s">
        <v>43</v>
      </c>
      <c r="H1604" t="str">
        <f>VLOOKUP(G1604,[1]LUTs!V$2:W$9, 2, FALSE)</f>
        <v>Victoria</v>
      </c>
      <c r="I1604" t="str">
        <f>VLOOKUP($E1604,[1]LUTs!$AA$2:$AG$194, 4, FALSE)</f>
        <v>Water</v>
      </c>
      <c r="J1604" t="str">
        <f>VLOOKUP($E1604,[1]LUTs!$AA$2:$AG$194,5,FALSE)</f>
        <v>Water</v>
      </c>
      <c r="K1604" t="str">
        <f>VLOOKUP($E1604,[1]LUTs!$AA$2:$AG$194,6,FALSE)</f>
        <v>Non-agriculture</v>
      </c>
      <c r="L1604" t="str">
        <f>VLOOKUP($E1604,[1]LUTs!$AA$2:$AG$194,7,FALSE)</f>
        <v>Dryland</v>
      </c>
    </row>
    <row r="1605" spans="1:12" x14ac:dyDescent="0.25">
      <c r="A1605">
        <v>3308</v>
      </c>
      <c r="B1605">
        <v>22</v>
      </c>
      <c r="C1605">
        <f t="shared" si="25"/>
        <v>5.5</v>
      </c>
      <c r="D1605">
        <v>2050</v>
      </c>
      <c r="E1605">
        <v>110</v>
      </c>
      <c r="F1605" t="str">
        <f>VLOOKUP($D1605,[1]LUTs!$D$2:$H$64, 2, FALSE)</f>
        <v>Mallee</v>
      </c>
      <c r="G1605" t="s">
        <v>43</v>
      </c>
      <c r="H1605" t="str">
        <f>VLOOKUP(G1605,[1]LUTs!V$2:W$9, 2, FALSE)</f>
        <v>Victoria</v>
      </c>
      <c r="I1605" t="str">
        <f>VLOOKUP($E1605,[1]LUTs!$AA$2:$AG$194, 4, FALSE)</f>
        <v>Nature conservation</v>
      </c>
      <c r="J1605" t="str">
        <f>VLOOKUP($E1605,[1]LUTs!$AA$2:$AG$194,5,FALSE)</f>
        <v>Nature conservation</v>
      </c>
      <c r="K1605" t="str">
        <f>VLOOKUP($E1605,[1]LUTs!$AA$2:$AG$194,6,FALSE)</f>
        <v>Non-agriculture</v>
      </c>
      <c r="L1605" t="str">
        <f>VLOOKUP($E1605,[1]LUTs!$AA$2:$AG$194,7,FALSE)</f>
        <v>Dryland</v>
      </c>
    </row>
    <row r="1606" spans="1:12" x14ac:dyDescent="0.25">
      <c r="A1606">
        <v>3120</v>
      </c>
      <c r="B1606">
        <v>875848</v>
      </c>
      <c r="C1606">
        <f t="shared" si="25"/>
        <v>218962</v>
      </c>
      <c r="D1606">
        <v>2050</v>
      </c>
      <c r="E1606">
        <v>111</v>
      </c>
      <c r="F1606" t="str">
        <f>VLOOKUP($D1606,[1]LUTs!$D$2:$H$64, 2, FALSE)</f>
        <v>Mallee</v>
      </c>
      <c r="G1606" t="s">
        <v>43</v>
      </c>
      <c r="H1606" t="str">
        <f>VLOOKUP(G1606,[1]LUTs!V$2:W$9, 2, FALSE)</f>
        <v>Victoria</v>
      </c>
      <c r="I1606" t="str">
        <f>VLOOKUP($E1606,[1]LUTs!$AA$2:$AG$194, 4, FALSE)</f>
        <v>Nature conservation</v>
      </c>
      <c r="J1606" t="str">
        <f>VLOOKUP($E1606,[1]LUTs!$AA$2:$AG$194,5,FALSE)</f>
        <v>Nature conservation</v>
      </c>
      <c r="K1606" t="str">
        <f>VLOOKUP($E1606,[1]LUTs!$AA$2:$AG$194,6,FALSE)</f>
        <v>Non-agriculture</v>
      </c>
      <c r="L1606" t="str">
        <f>VLOOKUP($E1606,[1]LUTs!$AA$2:$AG$194,7,FALSE)</f>
        <v>Dryland</v>
      </c>
    </row>
    <row r="1607" spans="1:12" x14ac:dyDescent="0.25">
      <c r="A1607">
        <v>3118</v>
      </c>
      <c r="B1607">
        <v>4306148</v>
      </c>
      <c r="C1607">
        <f t="shared" si="25"/>
        <v>1076537</v>
      </c>
      <c r="D1607">
        <v>2050</v>
      </c>
      <c r="E1607">
        <v>113</v>
      </c>
      <c r="F1607" t="str">
        <f>VLOOKUP($D1607,[1]LUTs!$D$2:$H$64, 2, FALSE)</f>
        <v>Mallee</v>
      </c>
      <c r="G1607" t="s">
        <v>43</v>
      </c>
      <c r="H1607" t="str">
        <f>VLOOKUP(G1607,[1]LUTs!V$2:W$9, 2, FALSE)</f>
        <v>Victoria</v>
      </c>
      <c r="I1607" t="str">
        <f>VLOOKUP($E1607,[1]LUTs!$AA$2:$AG$194, 4, FALSE)</f>
        <v>Nature conservation</v>
      </c>
      <c r="J1607" t="str">
        <f>VLOOKUP($E1607,[1]LUTs!$AA$2:$AG$194,5,FALSE)</f>
        <v>Nature conservation</v>
      </c>
      <c r="K1607" t="str">
        <f>VLOOKUP($E1607,[1]LUTs!$AA$2:$AG$194,6,FALSE)</f>
        <v>Non-agriculture</v>
      </c>
      <c r="L1607" t="str">
        <f>VLOOKUP($E1607,[1]LUTs!$AA$2:$AG$194,7,FALSE)</f>
        <v>Dryland</v>
      </c>
    </row>
    <row r="1608" spans="1:12" x14ac:dyDescent="0.25">
      <c r="A1608">
        <v>3318</v>
      </c>
      <c r="B1608">
        <v>6247</v>
      </c>
      <c r="C1608">
        <f t="shared" si="25"/>
        <v>1561.75</v>
      </c>
      <c r="D1608">
        <v>2050</v>
      </c>
      <c r="E1608">
        <v>114</v>
      </c>
      <c r="F1608" t="str">
        <f>VLOOKUP($D1608,[1]LUTs!$D$2:$H$64, 2, FALSE)</f>
        <v>Mallee</v>
      </c>
      <c r="G1608" t="s">
        <v>43</v>
      </c>
      <c r="H1608" t="str">
        <f>VLOOKUP(G1608,[1]LUTs!V$2:W$9, 2, FALSE)</f>
        <v>Victoria</v>
      </c>
      <c r="I1608" t="str">
        <f>VLOOKUP($E1608,[1]LUTs!$AA$2:$AG$194, 4, FALSE)</f>
        <v>Nature conservation</v>
      </c>
      <c r="J1608" t="str">
        <f>VLOOKUP($E1608,[1]LUTs!$AA$2:$AG$194,5,FALSE)</f>
        <v>Nature conservation</v>
      </c>
      <c r="K1608" t="str">
        <f>VLOOKUP($E1608,[1]LUTs!$AA$2:$AG$194,6,FALSE)</f>
        <v>Non-agriculture</v>
      </c>
      <c r="L1608" t="str">
        <f>VLOOKUP($E1608,[1]LUTs!$AA$2:$AG$194,7,FALSE)</f>
        <v>Dryland</v>
      </c>
    </row>
    <row r="1609" spans="1:12" x14ac:dyDescent="0.25">
      <c r="A1609">
        <v>3098</v>
      </c>
      <c r="B1609">
        <v>213</v>
      </c>
      <c r="C1609">
        <f t="shared" si="25"/>
        <v>53.25</v>
      </c>
      <c r="D1609">
        <v>2050</v>
      </c>
      <c r="E1609">
        <v>115</v>
      </c>
      <c r="F1609" t="str">
        <f>VLOOKUP($D1609,[1]LUTs!$D$2:$H$64, 2, FALSE)</f>
        <v>Mallee</v>
      </c>
      <c r="G1609" t="s">
        <v>43</v>
      </c>
      <c r="H1609" t="str">
        <f>VLOOKUP(G1609,[1]LUTs!V$2:W$9, 2, FALSE)</f>
        <v>Victoria</v>
      </c>
      <c r="I1609" t="str">
        <f>VLOOKUP($E1609,[1]LUTs!$AA$2:$AG$194, 4, FALSE)</f>
        <v>Nature conservation</v>
      </c>
      <c r="J1609" t="str">
        <f>VLOOKUP($E1609,[1]LUTs!$AA$2:$AG$194,5,FALSE)</f>
        <v>Nature conservation</v>
      </c>
      <c r="K1609" t="str">
        <f>VLOOKUP($E1609,[1]LUTs!$AA$2:$AG$194,6,FALSE)</f>
        <v>Non-agriculture</v>
      </c>
      <c r="L1609" t="str">
        <f>VLOOKUP($E1609,[1]LUTs!$AA$2:$AG$194,7,FALSE)</f>
        <v>Dryland</v>
      </c>
    </row>
    <row r="1610" spans="1:12" x14ac:dyDescent="0.25">
      <c r="A1610">
        <v>3289</v>
      </c>
      <c r="B1610">
        <v>16368</v>
      </c>
      <c r="C1610">
        <f t="shared" si="25"/>
        <v>4092</v>
      </c>
      <c r="D1610">
        <v>2050</v>
      </c>
      <c r="E1610">
        <v>116</v>
      </c>
      <c r="F1610" t="str">
        <f>VLOOKUP($D1610,[1]LUTs!$D$2:$H$64, 2, FALSE)</f>
        <v>Mallee</v>
      </c>
      <c r="G1610" t="s">
        <v>43</v>
      </c>
      <c r="H1610" t="str">
        <f>VLOOKUP(G1610,[1]LUTs!V$2:W$9, 2, FALSE)</f>
        <v>Victoria</v>
      </c>
      <c r="I1610" t="str">
        <f>VLOOKUP($E1610,[1]LUTs!$AA$2:$AG$194, 4, FALSE)</f>
        <v>Nature conservation</v>
      </c>
      <c r="J1610" t="str">
        <f>VLOOKUP($E1610,[1]LUTs!$AA$2:$AG$194,5,FALSE)</f>
        <v>Nature conservation</v>
      </c>
      <c r="K1610" t="str">
        <f>VLOOKUP($E1610,[1]LUTs!$AA$2:$AG$194,6,FALSE)</f>
        <v>Non-agriculture</v>
      </c>
      <c r="L1610" t="str">
        <f>VLOOKUP($E1610,[1]LUTs!$AA$2:$AG$194,7,FALSE)</f>
        <v>Dryland</v>
      </c>
    </row>
    <row r="1611" spans="1:12" x14ac:dyDescent="0.25">
      <c r="A1611">
        <v>3099</v>
      </c>
      <c r="B1611">
        <v>266855</v>
      </c>
      <c r="C1611">
        <f t="shared" si="25"/>
        <v>66713.75</v>
      </c>
      <c r="D1611">
        <v>2050</v>
      </c>
      <c r="E1611">
        <v>117</v>
      </c>
      <c r="F1611" t="str">
        <f>VLOOKUP($D1611,[1]LUTs!$D$2:$H$64, 2, FALSE)</f>
        <v>Mallee</v>
      </c>
      <c r="G1611" t="s">
        <v>43</v>
      </c>
      <c r="H1611" t="str">
        <f>VLOOKUP(G1611,[1]LUTs!V$2:W$9, 2, FALSE)</f>
        <v>Victoria</v>
      </c>
      <c r="I1611" t="str">
        <f>VLOOKUP($E1611,[1]LUTs!$AA$2:$AG$194, 4, FALSE)</f>
        <v>Nature conservation</v>
      </c>
      <c r="J1611" t="str">
        <f>VLOOKUP($E1611,[1]LUTs!$AA$2:$AG$194,5,FALSE)</f>
        <v>Nature conservation</v>
      </c>
      <c r="K1611" t="str">
        <f>VLOOKUP($E1611,[1]LUTs!$AA$2:$AG$194,6,FALSE)</f>
        <v>Non-agriculture</v>
      </c>
      <c r="L1611" t="str">
        <f>VLOOKUP($E1611,[1]LUTs!$AA$2:$AG$194,7,FALSE)</f>
        <v>Dryland</v>
      </c>
    </row>
    <row r="1612" spans="1:12" x14ac:dyDescent="0.25">
      <c r="A1612">
        <v>3232</v>
      </c>
      <c r="B1612">
        <v>127132</v>
      </c>
      <c r="C1612">
        <f t="shared" si="25"/>
        <v>31783</v>
      </c>
      <c r="D1612">
        <v>2050</v>
      </c>
      <c r="E1612">
        <v>130</v>
      </c>
      <c r="F1612" t="str">
        <f>VLOOKUP($D1612,[1]LUTs!$D$2:$H$64, 2, FALSE)</f>
        <v>Mallee</v>
      </c>
      <c r="G1612" t="s">
        <v>43</v>
      </c>
      <c r="H1612" t="str">
        <f>VLOOKUP(G1612,[1]LUTs!V$2:W$9, 2, FALSE)</f>
        <v>Victoria</v>
      </c>
      <c r="I1612" t="str">
        <f>VLOOKUP($E1612,[1]LUTs!$AA$2:$AG$194, 4, FALSE)</f>
        <v>Minimal use</v>
      </c>
      <c r="J1612" t="str">
        <f>VLOOKUP($E1612,[1]LUTs!$AA$2:$AG$194,5,FALSE)</f>
        <v>Nature conservation</v>
      </c>
      <c r="K1612" t="str">
        <f>VLOOKUP($E1612,[1]LUTs!$AA$2:$AG$194,6,FALSE)</f>
        <v>Non-agriculture</v>
      </c>
      <c r="L1612" t="str">
        <f>VLOOKUP($E1612,[1]LUTs!$AA$2:$AG$194,7,FALSE)</f>
        <v>Dryland</v>
      </c>
    </row>
    <row r="1613" spans="1:12" x14ac:dyDescent="0.25">
      <c r="A1613">
        <v>3178</v>
      </c>
      <c r="B1613">
        <v>628</v>
      </c>
      <c r="C1613">
        <f t="shared" si="25"/>
        <v>157</v>
      </c>
      <c r="D1613">
        <v>2050</v>
      </c>
      <c r="E1613">
        <v>133</v>
      </c>
      <c r="F1613" t="str">
        <f>VLOOKUP($D1613,[1]LUTs!$D$2:$H$64, 2, FALSE)</f>
        <v>Mallee</v>
      </c>
      <c r="G1613" t="s">
        <v>43</v>
      </c>
      <c r="H1613" t="str">
        <f>VLOOKUP(G1613,[1]LUTs!V$2:W$9, 2, FALSE)</f>
        <v>Victoria</v>
      </c>
      <c r="I1613" t="str">
        <f>VLOOKUP($E1613,[1]LUTs!$AA$2:$AG$194, 4, FALSE)</f>
        <v>Minimal use</v>
      </c>
      <c r="J1613" t="str">
        <f>VLOOKUP($E1613,[1]LUTs!$AA$2:$AG$194,5,FALSE)</f>
        <v>Nature conservation</v>
      </c>
      <c r="K1613" t="str">
        <f>VLOOKUP($E1613,[1]LUTs!$AA$2:$AG$194,6,FALSE)</f>
        <v>Non-agriculture</v>
      </c>
      <c r="L1613" t="str">
        <f>VLOOKUP($E1613,[1]LUTs!$AA$2:$AG$194,7,FALSE)</f>
        <v>Dryland</v>
      </c>
    </row>
    <row r="1614" spans="1:12" x14ac:dyDescent="0.25">
      <c r="A1614">
        <v>3351</v>
      </c>
      <c r="B1614">
        <v>207</v>
      </c>
      <c r="C1614">
        <f t="shared" si="25"/>
        <v>51.75</v>
      </c>
      <c r="D1614">
        <v>2050</v>
      </c>
      <c r="E1614">
        <v>134</v>
      </c>
      <c r="F1614" t="str">
        <f>VLOOKUP($D1614,[1]LUTs!$D$2:$H$64, 2, FALSE)</f>
        <v>Mallee</v>
      </c>
      <c r="G1614" t="s">
        <v>43</v>
      </c>
      <c r="H1614" t="str">
        <f>VLOOKUP(G1614,[1]LUTs!V$2:W$9, 2, FALSE)</f>
        <v>Victoria</v>
      </c>
      <c r="I1614" t="str">
        <f>VLOOKUP($E1614,[1]LUTs!$AA$2:$AG$194, 4, FALSE)</f>
        <v>Minimal use</v>
      </c>
      <c r="J1614" t="str">
        <f>VLOOKUP($E1614,[1]LUTs!$AA$2:$AG$194,5,FALSE)</f>
        <v>Nature conservation</v>
      </c>
      <c r="K1614" t="str">
        <f>VLOOKUP($E1614,[1]LUTs!$AA$2:$AG$194,6,FALSE)</f>
        <v>Non-agriculture</v>
      </c>
      <c r="L1614" t="str">
        <f>VLOOKUP($E1614,[1]LUTs!$AA$2:$AG$194,7,FALSE)</f>
        <v>Dryland</v>
      </c>
    </row>
    <row r="1615" spans="1:12" x14ac:dyDescent="0.25">
      <c r="A1615">
        <v>3124</v>
      </c>
      <c r="B1615">
        <v>18280</v>
      </c>
      <c r="C1615">
        <f t="shared" si="25"/>
        <v>4570</v>
      </c>
      <c r="D1615">
        <v>2050</v>
      </c>
      <c r="E1615">
        <v>210</v>
      </c>
      <c r="F1615" t="str">
        <f>VLOOKUP($D1615,[1]LUTs!$D$2:$H$64, 2, FALSE)</f>
        <v>Mallee</v>
      </c>
      <c r="G1615" t="s">
        <v>43</v>
      </c>
      <c r="H1615" t="str">
        <f>VLOOKUP(G1615,[1]LUTs!V$2:W$9, 2, FALSE)</f>
        <v>Victoria</v>
      </c>
      <c r="I1615" t="str">
        <f>VLOOKUP($E1615,[1]LUTs!$AA$2:$AG$194, 4, FALSE)</f>
        <v>Grazing native vegetation</v>
      </c>
      <c r="J1615" t="str">
        <f>VLOOKUP($E1615,[1]LUTs!$AA$2:$AG$194,5,FALSE)</f>
        <v>Livestock production</v>
      </c>
      <c r="K1615" t="str">
        <f>VLOOKUP($E1615,[1]LUTs!$AA$2:$AG$194,6,FALSE)</f>
        <v>Agriculture</v>
      </c>
      <c r="L1615" t="str">
        <f>VLOOKUP($E1615,[1]LUTs!$AA$2:$AG$194,7,FALSE)</f>
        <v>Dryland</v>
      </c>
    </row>
    <row r="1616" spans="1:12" x14ac:dyDescent="0.25">
      <c r="A1616">
        <v>3138</v>
      </c>
      <c r="B1616">
        <v>1070638</v>
      </c>
      <c r="C1616">
        <f t="shared" si="25"/>
        <v>267659.5</v>
      </c>
      <c r="D1616">
        <v>2050</v>
      </c>
      <c r="E1616">
        <v>220</v>
      </c>
      <c r="F1616" t="str">
        <f>VLOOKUP($D1616,[1]LUTs!$D$2:$H$64, 2, FALSE)</f>
        <v>Mallee</v>
      </c>
      <c r="G1616" t="s">
        <v>43</v>
      </c>
      <c r="H1616" t="str">
        <f>VLOOKUP(G1616,[1]LUTs!V$2:W$9, 2, FALSE)</f>
        <v>Victoria</v>
      </c>
      <c r="I1616" t="str">
        <f>VLOOKUP($E1616,[1]LUTs!$AA$2:$AG$194, 4, FALSE)</f>
        <v>Production native forests</v>
      </c>
      <c r="J1616" t="str">
        <f>VLOOKUP($E1616,[1]LUTs!$AA$2:$AG$194,5,FALSE)</f>
        <v>Forests and plantations</v>
      </c>
      <c r="K1616" t="str">
        <f>VLOOKUP($E1616,[1]LUTs!$AA$2:$AG$194,6,FALSE)</f>
        <v>Non-agriculture</v>
      </c>
      <c r="L1616" t="str">
        <f>VLOOKUP($E1616,[1]LUTs!$AA$2:$AG$194,7,FALSE)</f>
        <v>Dryland</v>
      </c>
    </row>
    <row r="1617" spans="1:12" x14ac:dyDescent="0.25">
      <c r="A1617">
        <v>3367</v>
      </c>
      <c r="B1617">
        <v>39808</v>
      </c>
      <c r="C1617">
        <f t="shared" si="25"/>
        <v>9952</v>
      </c>
      <c r="D1617">
        <v>2050</v>
      </c>
      <c r="E1617">
        <v>310</v>
      </c>
      <c r="F1617" t="str">
        <f>VLOOKUP($D1617,[1]LUTs!$D$2:$H$64, 2, FALSE)</f>
        <v>Mallee</v>
      </c>
      <c r="G1617" t="s">
        <v>43</v>
      </c>
      <c r="H1617" t="str">
        <f>VLOOKUP(G1617,[1]LUTs!V$2:W$9, 2, FALSE)</f>
        <v>Victoria</v>
      </c>
      <c r="I1617" t="str">
        <f>VLOOKUP($E1617,[1]LUTs!$AA$2:$AG$194, 4, FALSE)</f>
        <v>Plantation forests (commercial and other)</v>
      </c>
      <c r="J1617" t="str">
        <f>VLOOKUP($E1617,[1]LUTs!$AA$2:$AG$194,5,FALSE)</f>
        <v>Forests and plantations</v>
      </c>
      <c r="K1617" t="str">
        <f>VLOOKUP($E1617,[1]LUTs!$AA$2:$AG$194,6,FALSE)</f>
        <v>Non-agriculture</v>
      </c>
      <c r="L1617" t="str">
        <f>VLOOKUP($E1617,[1]LUTs!$AA$2:$AG$194,7,FALSE)</f>
        <v>Dryland</v>
      </c>
    </row>
    <row r="1618" spans="1:12" x14ac:dyDescent="0.25">
      <c r="A1618">
        <v>3755</v>
      </c>
      <c r="B1618">
        <v>184</v>
      </c>
      <c r="C1618">
        <f t="shared" si="25"/>
        <v>46</v>
      </c>
      <c r="D1618">
        <v>2050</v>
      </c>
      <c r="E1618">
        <v>312</v>
      </c>
      <c r="F1618" t="str">
        <f>VLOOKUP($D1618,[1]LUTs!$D$2:$H$64, 2, FALSE)</f>
        <v>Mallee</v>
      </c>
      <c r="G1618" t="s">
        <v>43</v>
      </c>
      <c r="H1618" t="str">
        <f>VLOOKUP(G1618,[1]LUTs!V$2:W$9, 2, FALSE)</f>
        <v>Victoria</v>
      </c>
      <c r="I1618" t="str">
        <f>VLOOKUP($E1618,[1]LUTs!$AA$2:$AG$194, 4, FALSE)</f>
        <v>Plantation forests (commercial and other)</v>
      </c>
      <c r="J1618" t="str">
        <f>VLOOKUP($E1618,[1]LUTs!$AA$2:$AG$194,5,FALSE)</f>
        <v>Forests and plantations</v>
      </c>
      <c r="K1618" t="str">
        <f>VLOOKUP($E1618,[1]LUTs!$AA$2:$AG$194,6,FALSE)</f>
        <v>Non-agriculture</v>
      </c>
      <c r="L1618" t="str">
        <f>VLOOKUP($E1618,[1]LUTs!$AA$2:$AG$194,7,FALSE)</f>
        <v>Dryland</v>
      </c>
    </row>
    <row r="1619" spans="1:12" x14ac:dyDescent="0.25">
      <c r="A1619">
        <v>3125</v>
      </c>
      <c r="B1619">
        <v>555499</v>
      </c>
      <c r="C1619">
        <f t="shared" si="25"/>
        <v>138874.75</v>
      </c>
      <c r="D1619">
        <v>2050</v>
      </c>
      <c r="E1619">
        <v>320</v>
      </c>
      <c r="F1619" t="str">
        <f>VLOOKUP($D1619,[1]LUTs!$D$2:$H$64, 2, FALSE)</f>
        <v>Mallee</v>
      </c>
      <c r="G1619" t="s">
        <v>43</v>
      </c>
      <c r="H1619" t="str">
        <f>VLOOKUP(G1619,[1]LUTs!V$2:W$9, 2, FALSE)</f>
        <v>Victoria</v>
      </c>
      <c r="I1619" t="str">
        <f>VLOOKUP($E1619,[1]LUTs!$AA$2:$AG$194, 4, FALSE)</f>
        <v>Grazing modified pastures</v>
      </c>
      <c r="J1619" t="str">
        <f>VLOOKUP($E1619,[1]LUTs!$AA$2:$AG$194,5,FALSE)</f>
        <v>Livestock production</v>
      </c>
      <c r="K1619" t="str">
        <f>VLOOKUP($E1619,[1]LUTs!$AA$2:$AG$194,6,FALSE)</f>
        <v>Agriculture</v>
      </c>
      <c r="L1619" t="str">
        <f>VLOOKUP($E1619,[1]LUTs!$AA$2:$AG$194,7,FALSE)</f>
        <v>Dryland</v>
      </c>
    </row>
    <row r="1620" spans="1:12" x14ac:dyDescent="0.25">
      <c r="A1620">
        <v>3101</v>
      </c>
      <c r="B1620">
        <v>773452</v>
      </c>
      <c r="C1620">
        <f t="shared" si="25"/>
        <v>193363</v>
      </c>
      <c r="D1620">
        <v>2050</v>
      </c>
      <c r="E1620">
        <v>330</v>
      </c>
      <c r="F1620" t="str">
        <f>VLOOKUP($D1620,[1]LUTs!$D$2:$H$64, 2, FALSE)</f>
        <v>Mallee</v>
      </c>
      <c r="G1620" t="s">
        <v>43</v>
      </c>
      <c r="H1620" t="str">
        <f>VLOOKUP(G1620,[1]LUTs!V$2:W$9, 2, FALSE)</f>
        <v>Victoria</v>
      </c>
      <c r="I1620" t="str">
        <f>VLOOKUP($E1620,[1]LUTs!$AA$2:$AG$194, 4, FALSE)</f>
        <v>Dryland cropping</v>
      </c>
      <c r="J1620" t="str">
        <f>VLOOKUP($E1620,[1]LUTs!$AA$2:$AG$194,5,FALSE)</f>
        <v>Cropping</v>
      </c>
      <c r="K1620" t="str">
        <f>VLOOKUP($E1620,[1]LUTs!$AA$2:$AG$194,6,FALSE)</f>
        <v>Agriculture</v>
      </c>
      <c r="L1620" t="str">
        <f>VLOOKUP($E1620,[1]LUTs!$AA$2:$AG$194,7,FALSE)</f>
        <v>Dryland</v>
      </c>
    </row>
    <row r="1621" spans="1:12" x14ac:dyDescent="0.25">
      <c r="A1621">
        <v>3114</v>
      </c>
      <c r="B1621">
        <v>5945614</v>
      </c>
      <c r="C1621">
        <f t="shared" si="25"/>
        <v>1486403.5</v>
      </c>
      <c r="D1621">
        <v>2050</v>
      </c>
      <c r="E1621">
        <v>331</v>
      </c>
      <c r="F1621" t="str">
        <f>VLOOKUP($D1621,[1]LUTs!$D$2:$H$64, 2, FALSE)</f>
        <v>Mallee</v>
      </c>
      <c r="G1621" t="s">
        <v>43</v>
      </c>
      <c r="H1621" t="str">
        <f>VLOOKUP(G1621,[1]LUTs!V$2:W$9, 2, FALSE)</f>
        <v>Victoria</v>
      </c>
      <c r="I1621" t="str">
        <f>VLOOKUP($E1621,[1]LUTs!$AA$2:$AG$194, 4, FALSE)</f>
        <v>Dryland cropping</v>
      </c>
      <c r="J1621" t="str">
        <f>VLOOKUP($E1621,[1]LUTs!$AA$2:$AG$194,5,FALSE)</f>
        <v>Cropping</v>
      </c>
      <c r="K1621" t="str">
        <f>VLOOKUP($E1621,[1]LUTs!$AA$2:$AG$194,6,FALSE)</f>
        <v>Agriculture</v>
      </c>
      <c r="L1621" t="str">
        <f>VLOOKUP($E1621,[1]LUTs!$AA$2:$AG$194,7,FALSE)</f>
        <v>Dryland</v>
      </c>
    </row>
    <row r="1622" spans="1:12" x14ac:dyDescent="0.25">
      <c r="A1622">
        <v>3434</v>
      </c>
      <c r="B1622">
        <v>23219</v>
      </c>
      <c r="C1622">
        <f t="shared" si="25"/>
        <v>5804.75</v>
      </c>
      <c r="D1622">
        <v>2050</v>
      </c>
      <c r="E1622">
        <v>334</v>
      </c>
      <c r="F1622" t="str">
        <f>VLOOKUP($D1622,[1]LUTs!$D$2:$H$64, 2, FALSE)</f>
        <v>Mallee</v>
      </c>
      <c r="G1622" t="s">
        <v>43</v>
      </c>
      <c r="H1622" t="str">
        <f>VLOOKUP(G1622,[1]LUTs!V$2:W$9, 2, FALSE)</f>
        <v>Victoria</v>
      </c>
      <c r="I1622" t="str">
        <f>VLOOKUP($E1622,[1]LUTs!$AA$2:$AG$194, 4, FALSE)</f>
        <v>Dryland cropping</v>
      </c>
      <c r="J1622" t="str">
        <f>VLOOKUP($E1622,[1]LUTs!$AA$2:$AG$194,5,FALSE)</f>
        <v>Cropping</v>
      </c>
      <c r="K1622" t="str">
        <f>VLOOKUP($E1622,[1]LUTs!$AA$2:$AG$194,6,FALSE)</f>
        <v>Agriculture</v>
      </c>
      <c r="L1622" t="str">
        <f>VLOOKUP($E1622,[1]LUTs!$AA$2:$AG$194,7,FALSE)</f>
        <v>Dryland</v>
      </c>
    </row>
    <row r="1623" spans="1:12" x14ac:dyDescent="0.25">
      <c r="A1623">
        <v>3366</v>
      </c>
      <c r="B1623">
        <v>478982</v>
      </c>
      <c r="C1623">
        <f t="shared" si="25"/>
        <v>119745.5</v>
      </c>
      <c r="D1623">
        <v>2050</v>
      </c>
      <c r="E1623">
        <v>338</v>
      </c>
      <c r="F1623" t="str">
        <f>VLOOKUP($D1623,[1]LUTs!$D$2:$H$64, 2, FALSE)</f>
        <v>Mallee</v>
      </c>
      <c r="G1623" t="s">
        <v>43</v>
      </c>
      <c r="H1623" t="str">
        <f>VLOOKUP(G1623,[1]LUTs!V$2:W$9, 2, FALSE)</f>
        <v>Victoria</v>
      </c>
      <c r="I1623" t="str">
        <f>VLOOKUP($E1623,[1]LUTs!$AA$2:$AG$194, 4, FALSE)</f>
        <v>Dryland cropping</v>
      </c>
      <c r="J1623" t="str">
        <f>VLOOKUP($E1623,[1]LUTs!$AA$2:$AG$194,5,FALSE)</f>
        <v>Cropping</v>
      </c>
      <c r="K1623" t="str">
        <f>VLOOKUP($E1623,[1]LUTs!$AA$2:$AG$194,6,FALSE)</f>
        <v>Agriculture</v>
      </c>
      <c r="L1623" t="str">
        <f>VLOOKUP($E1623,[1]LUTs!$AA$2:$AG$194,7,FALSE)</f>
        <v>Dryland</v>
      </c>
    </row>
    <row r="1624" spans="1:12" x14ac:dyDescent="0.25">
      <c r="A1624">
        <v>3119</v>
      </c>
      <c r="B1624">
        <v>10221</v>
      </c>
      <c r="C1624">
        <f t="shared" si="25"/>
        <v>2555.25</v>
      </c>
      <c r="D1624">
        <v>2050</v>
      </c>
      <c r="E1624">
        <v>340</v>
      </c>
      <c r="F1624" t="str">
        <f>VLOOKUP($D1624,[1]LUTs!$D$2:$H$64, 2, FALSE)</f>
        <v>Mallee</v>
      </c>
      <c r="G1624" t="s">
        <v>43</v>
      </c>
      <c r="H1624" t="str">
        <f>VLOOKUP(G1624,[1]LUTs!V$2:W$9, 2, FALSE)</f>
        <v>Victoria</v>
      </c>
      <c r="I1624" t="str">
        <f>VLOOKUP($E1624,[1]LUTs!$AA$2:$AG$194, 4, FALSE)</f>
        <v>Dryland horticulture</v>
      </c>
      <c r="J1624" t="str">
        <f>VLOOKUP($E1624,[1]LUTs!$AA$2:$AG$194,5,FALSE)</f>
        <v>Horticulture</v>
      </c>
      <c r="K1624" t="str">
        <f>VLOOKUP($E1624,[1]LUTs!$AA$2:$AG$194,6,FALSE)</f>
        <v>Agriculture</v>
      </c>
      <c r="L1624" t="str">
        <f>VLOOKUP($E1624,[1]LUTs!$AA$2:$AG$194,7,FALSE)</f>
        <v>Dryland</v>
      </c>
    </row>
    <row r="1625" spans="1:12" x14ac:dyDescent="0.25">
      <c r="A1625">
        <v>3314</v>
      </c>
      <c r="B1625">
        <v>340</v>
      </c>
      <c r="C1625">
        <f t="shared" si="25"/>
        <v>85</v>
      </c>
      <c r="D1625">
        <v>2050</v>
      </c>
      <c r="E1625">
        <v>349</v>
      </c>
      <c r="F1625" t="str">
        <f>VLOOKUP($D1625,[1]LUTs!$D$2:$H$64, 2, FALSE)</f>
        <v>Mallee</v>
      </c>
      <c r="G1625" t="s">
        <v>43</v>
      </c>
      <c r="H1625" t="str">
        <f>VLOOKUP(G1625,[1]LUTs!V$2:W$9, 2, FALSE)</f>
        <v>Victoria</v>
      </c>
      <c r="I1625" t="str">
        <f>VLOOKUP($E1625,[1]LUTs!$AA$2:$AG$194, 4, FALSE)</f>
        <v>Dryland horticulture</v>
      </c>
      <c r="J1625" t="str">
        <f>VLOOKUP($E1625,[1]LUTs!$AA$2:$AG$194,5,FALSE)</f>
        <v>Horticulture</v>
      </c>
      <c r="K1625" t="str">
        <f>VLOOKUP($E1625,[1]LUTs!$AA$2:$AG$194,6,FALSE)</f>
        <v>Agriculture</v>
      </c>
      <c r="L1625" t="str">
        <f>VLOOKUP($E1625,[1]LUTs!$AA$2:$AG$194,7,FALSE)</f>
        <v>Dryland</v>
      </c>
    </row>
    <row r="1626" spans="1:12" x14ac:dyDescent="0.25">
      <c r="A1626">
        <v>3452</v>
      </c>
      <c r="B1626">
        <v>6909</v>
      </c>
      <c r="C1626">
        <f t="shared" si="25"/>
        <v>1727.25</v>
      </c>
      <c r="D1626">
        <v>2050</v>
      </c>
      <c r="E1626">
        <v>353</v>
      </c>
      <c r="F1626" t="str">
        <f>VLOOKUP($D1626,[1]LUTs!$D$2:$H$64, 2, FALSE)</f>
        <v>Mallee</v>
      </c>
      <c r="G1626" t="s">
        <v>43</v>
      </c>
      <c r="H1626" t="str">
        <f>VLOOKUP(G1626,[1]LUTs!V$2:W$9, 2, FALSE)</f>
        <v>Victoria</v>
      </c>
      <c r="I1626" t="str">
        <f>VLOOKUP($E1626,[1]LUTs!$AA$2:$AG$194, 4, FALSE)</f>
        <v>Dryland horticulture</v>
      </c>
      <c r="J1626" t="str">
        <f>VLOOKUP($E1626,[1]LUTs!$AA$2:$AG$194,5,FALSE)</f>
        <v>Horticulture</v>
      </c>
      <c r="K1626" t="str">
        <f>VLOOKUP($E1626,[1]LUTs!$AA$2:$AG$194,6,FALSE)</f>
        <v>Agriculture</v>
      </c>
      <c r="L1626" t="str">
        <f>VLOOKUP($E1626,[1]LUTs!$AA$2:$AG$194,7,FALSE)</f>
        <v>Dryland</v>
      </c>
    </row>
    <row r="1627" spans="1:12" x14ac:dyDescent="0.25">
      <c r="A1627">
        <v>3391</v>
      </c>
      <c r="B1627">
        <v>19130</v>
      </c>
      <c r="C1627">
        <f t="shared" si="25"/>
        <v>4782.5</v>
      </c>
      <c r="D1627">
        <v>2050</v>
      </c>
      <c r="E1627">
        <v>360</v>
      </c>
      <c r="F1627" t="str">
        <f>VLOOKUP($D1627,[1]LUTs!$D$2:$H$64, 2, FALSE)</f>
        <v>Mallee</v>
      </c>
      <c r="G1627" t="s">
        <v>43</v>
      </c>
      <c r="H1627" t="str">
        <f>VLOOKUP(G1627,[1]LUTs!V$2:W$9, 2, FALSE)</f>
        <v>Victoria</v>
      </c>
      <c r="I1627" t="str">
        <f>VLOOKUP($E1627,[1]LUTs!$AA$2:$AG$194, 4, FALSE)</f>
        <v>Land in transition</v>
      </c>
      <c r="J1627" t="str">
        <f>VLOOKUP($E1627,[1]LUTs!$AA$2:$AG$194,5,FALSE)</f>
        <v>Livestock production</v>
      </c>
      <c r="K1627" t="str">
        <f>VLOOKUP($E1627,[1]LUTs!$AA$2:$AG$194,6,FALSE)</f>
        <v>Agriculture</v>
      </c>
      <c r="L1627" t="str">
        <f>VLOOKUP($E1627,[1]LUTs!$AA$2:$AG$194,7,FALSE)</f>
        <v>Dryland</v>
      </c>
    </row>
    <row r="1628" spans="1:12" x14ac:dyDescent="0.25">
      <c r="A1628">
        <v>3414</v>
      </c>
      <c r="B1628">
        <v>250</v>
      </c>
      <c r="C1628">
        <f t="shared" si="25"/>
        <v>62.5</v>
      </c>
      <c r="D1628">
        <v>2050</v>
      </c>
      <c r="E1628">
        <v>364</v>
      </c>
      <c r="F1628" t="str">
        <f>VLOOKUP($D1628,[1]LUTs!$D$2:$H$64, 2, FALSE)</f>
        <v>Mallee</v>
      </c>
      <c r="G1628" t="s">
        <v>43</v>
      </c>
      <c r="H1628" t="str">
        <f>VLOOKUP(G1628,[1]LUTs!V$2:W$9, 2, FALSE)</f>
        <v>Victoria</v>
      </c>
      <c r="I1628" t="str">
        <f>VLOOKUP($E1628,[1]LUTs!$AA$2:$AG$194, 4, FALSE)</f>
        <v>Land in transition</v>
      </c>
      <c r="J1628" t="str">
        <f>VLOOKUP($E1628,[1]LUTs!$AA$2:$AG$194,5,FALSE)</f>
        <v>Livestock production</v>
      </c>
      <c r="K1628" t="str">
        <f>VLOOKUP($E1628,[1]LUTs!$AA$2:$AG$194,6,FALSE)</f>
        <v>Agriculture</v>
      </c>
      <c r="L1628" t="str">
        <f>VLOOKUP($E1628,[1]LUTs!$AA$2:$AG$194,7,FALSE)</f>
        <v>Dryland</v>
      </c>
    </row>
    <row r="1629" spans="1:12" x14ac:dyDescent="0.25">
      <c r="A1629">
        <v>3298</v>
      </c>
      <c r="B1629">
        <v>812</v>
      </c>
      <c r="C1629">
        <f t="shared" si="25"/>
        <v>203</v>
      </c>
      <c r="D1629">
        <v>2050</v>
      </c>
      <c r="E1629">
        <v>410</v>
      </c>
      <c r="F1629" t="str">
        <f>VLOOKUP($D1629,[1]LUTs!$D$2:$H$64, 2, FALSE)</f>
        <v>Mallee</v>
      </c>
      <c r="G1629" t="s">
        <v>43</v>
      </c>
      <c r="H1629" t="str">
        <f>VLOOKUP(G1629,[1]LUTs!V$2:W$9, 2, FALSE)</f>
        <v>Victoria</v>
      </c>
      <c r="I1629" t="str">
        <f>VLOOKUP($E1629,[1]LUTs!$AA$2:$AG$194, 4, FALSE)</f>
        <v>Plantation forests (commercial and other)</v>
      </c>
      <c r="J1629" t="str">
        <f>VLOOKUP($E1629,[1]LUTs!$AA$2:$AG$194,5,FALSE)</f>
        <v>Forests and plantations</v>
      </c>
      <c r="K1629" t="str">
        <f>VLOOKUP($E1629,[1]LUTs!$AA$2:$AG$194,6,FALSE)</f>
        <v>Non-agriculture</v>
      </c>
      <c r="L1629" t="str">
        <f>VLOOKUP($E1629,[1]LUTs!$AA$2:$AG$194,7,FALSE)</f>
        <v>Irrigated</v>
      </c>
    </row>
    <row r="1630" spans="1:12" x14ac:dyDescent="0.25">
      <c r="A1630">
        <v>3282</v>
      </c>
      <c r="B1630">
        <v>21392</v>
      </c>
      <c r="C1630">
        <f t="shared" si="25"/>
        <v>5348</v>
      </c>
      <c r="D1630">
        <v>2050</v>
      </c>
      <c r="E1630">
        <v>414</v>
      </c>
      <c r="F1630" t="str">
        <f>VLOOKUP($D1630,[1]LUTs!$D$2:$H$64, 2, FALSE)</f>
        <v>Mallee</v>
      </c>
      <c r="G1630" t="s">
        <v>43</v>
      </c>
      <c r="H1630" t="str">
        <f>VLOOKUP(G1630,[1]LUTs!V$2:W$9, 2, FALSE)</f>
        <v>Victoria</v>
      </c>
      <c r="I1630" t="str">
        <f>VLOOKUP($E1630,[1]LUTs!$AA$2:$AG$194, 4, FALSE)</f>
        <v>Plantation forests (commercial and other)</v>
      </c>
      <c r="J1630" t="str">
        <f>VLOOKUP($E1630,[1]LUTs!$AA$2:$AG$194,5,FALSE)</f>
        <v>Forests and plantations</v>
      </c>
      <c r="K1630" t="str">
        <f>VLOOKUP($E1630,[1]LUTs!$AA$2:$AG$194,6,FALSE)</f>
        <v>Non-agriculture</v>
      </c>
      <c r="L1630" t="str">
        <f>VLOOKUP($E1630,[1]LUTs!$AA$2:$AG$194,7,FALSE)</f>
        <v>Irrigated</v>
      </c>
    </row>
    <row r="1631" spans="1:12" x14ac:dyDescent="0.25">
      <c r="A1631">
        <v>3166</v>
      </c>
      <c r="B1631">
        <v>62851</v>
      </c>
      <c r="C1631">
        <f t="shared" si="25"/>
        <v>15712.75</v>
      </c>
      <c r="D1631">
        <v>2050</v>
      </c>
      <c r="E1631">
        <v>420</v>
      </c>
      <c r="F1631" t="str">
        <f>VLOOKUP($D1631,[1]LUTs!$D$2:$H$64, 2, FALSE)</f>
        <v>Mallee</v>
      </c>
      <c r="G1631" t="s">
        <v>43</v>
      </c>
      <c r="H1631" t="str">
        <f>VLOOKUP(G1631,[1]LUTs!V$2:W$9, 2, FALSE)</f>
        <v>Victoria</v>
      </c>
      <c r="I1631" t="str">
        <f>VLOOKUP($E1631,[1]LUTs!$AA$2:$AG$194, 4, FALSE)</f>
        <v xml:space="preserve">Irrigated pastures </v>
      </c>
      <c r="J1631" t="str">
        <f>VLOOKUP($E1631,[1]LUTs!$AA$2:$AG$194,5,FALSE)</f>
        <v>Livestock production</v>
      </c>
      <c r="K1631" t="str">
        <f>VLOOKUP($E1631,[1]LUTs!$AA$2:$AG$194,6,FALSE)</f>
        <v>Agriculture</v>
      </c>
      <c r="L1631" t="str">
        <f>VLOOKUP($E1631,[1]LUTs!$AA$2:$AG$194,7,FALSE)</f>
        <v>Irrigated</v>
      </c>
    </row>
    <row r="1632" spans="1:12" x14ac:dyDescent="0.25">
      <c r="A1632">
        <v>3183</v>
      </c>
      <c r="B1632">
        <v>34588</v>
      </c>
      <c r="C1632">
        <f t="shared" si="25"/>
        <v>8647</v>
      </c>
      <c r="D1632">
        <v>2050</v>
      </c>
      <c r="E1632">
        <v>430</v>
      </c>
      <c r="F1632" t="str">
        <f>VLOOKUP($D1632,[1]LUTs!$D$2:$H$64, 2, FALSE)</f>
        <v>Mallee</v>
      </c>
      <c r="G1632" t="s">
        <v>43</v>
      </c>
      <c r="H1632" t="str">
        <f>VLOOKUP(G1632,[1]LUTs!V$2:W$9, 2, FALSE)</f>
        <v>Victoria</v>
      </c>
      <c r="I1632" t="str">
        <f>VLOOKUP($E1632,[1]LUTs!$AA$2:$AG$194, 4, FALSE)</f>
        <v>Irrigated cropping</v>
      </c>
      <c r="J1632" t="str">
        <f>VLOOKUP($E1632,[1]LUTs!$AA$2:$AG$194,5,FALSE)</f>
        <v>Cropping</v>
      </c>
      <c r="K1632" t="str">
        <f>VLOOKUP($E1632,[1]LUTs!$AA$2:$AG$194,6,FALSE)</f>
        <v>Agriculture</v>
      </c>
      <c r="L1632" t="str">
        <f>VLOOKUP($E1632,[1]LUTs!$AA$2:$AG$194,7,FALSE)</f>
        <v>Irrigated</v>
      </c>
    </row>
    <row r="1633" spans="1:12" x14ac:dyDescent="0.25">
      <c r="A1633">
        <v>3376</v>
      </c>
      <c r="B1633">
        <v>89515</v>
      </c>
      <c r="C1633">
        <f t="shared" si="25"/>
        <v>22378.75</v>
      </c>
      <c r="D1633">
        <v>2050</v>
      </c>
      <c r="E1633">
        <v>431</v>
      </c>
      <c r="F1633" t="str">
        <f>VLOOKUP($D1633,[1]LUTs!$D$2:$H$64, 2, FALSE)</f>
        <v>Mallee</v>
      </c>
      <c r="G1633" t="s">
        <v>43</v>
      </c>
      <c r="H1633" t="str">
        <f>VLOOKUP(G1633,[1]LUTs!V$2:W$9, 2, FALSE)</f>
        <v>Victoria</v>
      </c>
      <c r="I1633" t="str">
        <f>VLOOKUP($E1633,[1]LUTs!$AA$2:$AG$194, 4, FALSE)</f>
        <v>Irrigated cropping</v>
      </c>
      <c r="J1633" t="str">
        <f>VLOOKUP($E1633,[1]LUTs!$AA$2:$AG$194,5,FALSE)</f>
        <v>Cropping</v>
      </c>
      <c r="K1633" t="str">
        <f>VLOOKUP($E1633,[1]LUTs!$AA$2:$AG$194,6,FALSE)</f>
        <v>Agriculture</v>
      </c>
      <c r="L1633" t="str">
        <f>VLOOKUP($E1633,[1]LUTs!$AA$2:$AG$194,7,FALSE)</f>
        <v>Irrigated</v>
      </c>
    </row>
    <row r="1634" spans="1:12" x14ac:dyDescent="0.25">
      <c r="A1634">
        <v>3280</v>
      </c>
      <c r="B1634">
        <v>6450</v>
      </c>
      <c r="C1634">
        <f t="shared" si="25"/>
        <v>1612.5</v>
      </c>
      <c r="D1634">
        <v>2050</v>
      </c>
      <c r="E1634">
        <v>433</v>
      </c>
      <c r="F1634" t="str">
        <f>VLOOKUP($D1634,[1]LUTs!$D$2:$H$64, 2, FALSE)</f>
        <v>Mallee</v>
      </c>
      <c r="G1634" t="s">
        <v>43</v>
      </c>
      <c r="H1634" t="str">
        <f>VLOOKUP(G1634,[1]LUTs!V$2:W$9, 2, FALSE)</f>
        <v>Victoria</v>
      </c>
      <c r="I1634" t="str">
        <f>VLOOKUP($E1634,[1]LUTs!$AA$2:$AG$194, 4, FALSE)</f>
        <v>Irrigated cropping</v>
      </c>
      <c r="J1634" t="str">
        <f>VLOOKUP($E1634,[1]LUTs!$AA$2:$AG$194,5,FALSE)</f>
        <v>Cropping</v>
      </c>
      <c r="K1634" t="str">
        <f>VLOOKUP($E1634,[1]LUTs!$AA$2:$AG$194,6,FALSE)</f>
        <v>Agriculture</v>
      </c>
      <c r="L1634" t="str">
        <f>VLOOKUP($E1634,[1]LUTs!$AA$2:$AG$194,7,FALSE)</f>
        <v>Irrigated</v>
      </c>
    </row>
    <row r="1635" spans="1:12" x14ac:dyDescent="0.25">
      <c r="A1635">
        <v>3823</v>
      </c>
      <c r="B1635">
        <v>1361</v>
      </c>
      <c r="C1635">
        <f t="shared" si="25"/>
        <v>340.25</v>
      </c>
      <c r="D1635">
        <v>2050</v>
      </c>
      <c r="E1635">
        <v>438</v>
      </c>
      <c r="F1635" t="str">
        <f>VLOOKUP($D1635,[1]LUTs!$D$2:$H$64, 2, FALSE)</f>
        <v>Mallee</v>
      </c>
      <c r="G1635" t="s">
        <v>43</v>
      </c>
      <c r="H1635" t="str">
        <f>VLOOKUP(G1635,[1]LUTs!V$2:W$9, 2, FALSE)</f>
        <v>Victoria</v>
      </c>
      <c r="I1635" t="str">
        <f>VLOOKUP($E1635,[1]LUTs!$AA$2:$AG$194, 4, FALSE)</f>
        <v>Irrigated cropping</v>
      </c>
      <c r="J1635" t="str">
        <f>VLOOKUP($E1635,[1]LUTs!$AA$2:$AG$194,5,FALSE)</f>
        <v>Cropping</v>
      </c>
      <c r="K1635" t="str">
        <f>VLOOKUP($E1635,[1]LUTs!$AA$2:$AG$194,6,FALSE)</f>
        <v>Agriculture</v>
      </c>
      <c r="L1635" t="str">
        <f>VLOOKUP($E1635,[1]LUTs!$AA$2:$AG$194,7,FALSE)</f>
        <v>Irrigated</v>
      </c>
    </row>
    <row r="1636" spans="1:12" x14ac:dyDescent="0.25">
      <c r="A1636">
        <v>3112</v>
      </c>
      <c r="B1636">
        <v>98124</v>
      </c>
      <c r="C1636">
        <f t="shared" si="25"/>
        <v>24531</v>
      </c>
      <c r="D1636">
        <v>2050</v>
      </c>
      <c r="E1636">
        <v>440</v>
      </c>
      <c r="F1636" t="str">
        <f>VLOOKUP($D1636,[1]LUTs!$D$2:$H$64, 2, FALSE)</f>
        <v>Mallee</v>
      </c>
      <c r="G1636" t="s">
        <v>43</v>
      </c>
      <c r="H1636" t="str">
        <f>VLOOKUP(G1636,[1]LUTs!V$2:W$9, 2, FALSE)</f>
        <v>Victoria</v>
      </c>
      <c r="I1636" t="str">
        <f>VLOOKUP($E1636,[1]LUTs!$AA$2:$AG$194, 4, FALSE)</f>
        <v>Irrigated horticulture</v>
      </c>
      <c r="J1636" t="str">
        <f>VLOOKUP($E1636,[1]LUTs!$AA$2:$AG$194,5,FALSE)</f>
        <v>Horticulture</v>
      </c>
      <c r="K1636" t="str">
        <f>VLOOKUP($E1636,[1]LUTs!$AA$2:$AG$194,6,FALSE)</f>
        <v>Agriculture</v>
      </c>
      <c r="L1636" t="str">
        <f>VLOOKUP($E1636,[1]LUTs!$AA$2:$AG$194,7,FALSE)</f>
        <v>Irrigated</v>
      </c>
    </row>
    <row r="1637" spans="1:12" x14ac:dyDescent="0.25">
      <c r="A1637">
        <v>3294</v>
      </c>
      <c r="B1637">
        <v>6367</v>
      </c>
      <c r="C1637">
        <f t="shared" si="25"/>
        <v>1591.75</v>
      </c>
      <c r="D1637">
        <v>2050</v>
      </c>
      <c r="E1637">
        <v>441</v>
      </c>
      <c r="F1637" t="str">
        <f>VLOOKUP($D1637,[1]LUTs!$D$2:$H$64, 2, FALSE)</f>
        <v>Mallee</v>
      </c>
      <c r="G1637" t="s">
        <v>43</v>
      </c>
      <c r="H1637" t="str">
        <f>VLOOKUP(G1637,[1]LUTs!V$2:W$9, 2, FALSE)</f>
        <v>Victoria</v>
      </c>
      <c r="I1637" t="str">
        <f>VLOOKUP($E1637,[1]LUTs!$AA$2:$AG$194, 4, FALSE)</f>
        <v>Irrigated horticulture</v>
      </c>
      <c r="J1637" t="str">
        <f>VLOOKUP($E1637,[1]LUTs!$AA$2:$AG$194,5,FALSE)</f>
        <v>Horticulture</v>
      </c>
      <c r="K1637" t="str">
        <f>VLOOKUP($E1637,[1]LUTs!$AA$2:$AG$194,6,FALSE)</f>
        <v>Agriculture</v>
      </c>
      <c r="L1637" t="str">
        <f>VLOOKUP($E1637,[1]LUTs!$AA$2:$AG$194,7,FALSE)</f>
        <v>Irrigated</v>
      </c>
    </row>
    <row r="1638" spans="1:12" x14ac:dyDescent="0.25">
      <c r="A1638">
        <v>3323</v>
      </c>
      <c r="B1638">
        <v>14540</v>
      </c>
      <c r="C1638">
        <f t="shared" si="25"/>
        <v>3635</v>
      </c>
      <c r="D1638">
        <v>2050</v>
      </c>
      <c r="E1638">
        <v>442</v>
      </c>
      <c r="F1638" t="str">
        <f>VLOOKUP($D1638,[1]LUTs!$D$2:$H$64, 2, FALSE)</f>
        <v>Mallee</v>
      </c>
      <c r="G1638" t="s">
        <v>43</v>
      </c>
      <c r="H1638" t="str">
        <f>VLOOKUP(G1638,[1]LUTs!V$2:W$9, 2, FALSE)</f>
        <v>Victoria</v>
      </c>
      <c r="I1638" t="str">
        <f>VLOOKUP($E1638,[1]LUTs!$AA$2:$AG$194, 4, FALSE)</f>
        <v>Irrigated horticulture</v>
      </c>
      <c r="J1638" t="str">
        <f>VLOOKUP($E1638,[1]LUTs!$AA$2:$AG$194,5,FALSE)</f>
        <v>Horticulture</v>
      </c>
      <c r="K1638" t="str">
        <f>VLOOKUP($E1638,[1]LUTs!$AA$2:$AG$194,6,FALSE)</f>
        <v>Agriculture</v>
      </c>
      <c r="L1638" t="str">
        <f>VLOOKUP($E1638,[1]LUTs!$AA$2:$AG$194,7,FALSE)</f>
        <v>Irrigated</v>
      </c>
    </row>
    <row r="1639" spans="1:12" x14ac:dyDescent="0.25">
      <c r="A1639">
        <v>3273</v>
      </c>
      <c r="B1639">
        <v>78186</v>
      </c>
      <c r="C1639">
        <f t="shared" si="25"/>
        <v>19546.5</v>
      </c>
      <c r="D1639">
        <v>2050</v>
      </c>
      <c r="E1639">
        <v>443</v>
      </c>
      <c r="F1639" t="str">
        <f>VLOOKUP($D1639,[1]LUTs!$D$2:$H$64, 2, FALSE)</f>
        <v>Mallee</v>
      </c>
      <c r="G1639" t="s">
        <v>43</v>
      </c>
      <c r="H1639" t="str">
        <f>VLOOKUP(G1639,[1]LUTs!V$2:W$9, 2, FALSE)</f>
        <v>Victoria</v>
      </c>
      <c r="I1639" t="str">
        <f>VLOOKUP($E1639,[1]LUTs!$AA$2:$AG$194, 4, FALSE)</f>
        <v>Irrigated horticulture</v>
      </c>
      <c r="J1639" t="str">
        <f>VLOOKUP($E1639,[1]LUTs!$AA$2:$AG$194,5,FALSE)</f>
        <v>Horticulture</v>
      </c>
      <c r="K1639" t="str">
        <f>VLOOKUP($E1639,[1]LUTs!$AA$2:$AG$194,6,FALSE)</f>
        <v>Agriculture</v>
      </c>
      <c r="L1639" t="str">
        <f>VLOOKUP($E1639,[1]LUTs!$AA$2:$AG$194,7,FALSE)</f>
        <v>Irrigated</v>
      </c>
    </row>
    <row r="1640" spans="1:12" x14ac:dyDescent="0.25">
      <c r="A1640">
        <v>3349</v>
      </c>
      <c r="B1640">
        <v>187</v>
      </c>
      <c r="C1640">
        <f t="shared" si="25"/>
        <v>46.75</v>
      </c>
      <c r="D1640">
        <v>2050</v>
      </c>
      <c r="E1640">
        <v>444</v>
      </c>
      <c r="F1640" t="str">
        <f>VLOOKUP($D1640,[1]LUTs!$D$2:$H$64, 2, FALSE)</f>
        <v>Mallee</v>
      </c>
      <c r="G1640" t="s">
        <v>43</v>
      </c>
      <c r="H1640" t="str">
        <f>VLOOKUP(G1640,[1]LUTs!V$2:W$9, 2, FALSE)</f>
        <v>Victoria</v>
      </c>
      <c r="I1640" t="str">
        <f>VLOOKUP($E1640,[1]LUTs!$AA$2:$AG$194, 4, FALSE)</f>
        <v>Irrigated horticulture</v>
      </c>
      <c r="J1640" t="str">
        <f>VLOOKUP($E1640,[1]LUTs!$AA$2:$AG$194,5,FALSE)</f>
        <v>Horticulture</v>
      </c>
      <c r="K1640" t="str">
        <f>VLOOKUP($E1640,[1]LUTs!$AA$2:$AG$194,6,FALSE)</f>
        <v>Agriculture</v>
      </c>
      <c r="L1640" t="str">
        <f>VLOOKUP($E1640,[1]LUTs!$AA$2:$AG$194,7,FALSE)</f>
        <v>Irrigated</v>
      </c>
    </row>
    <row r="1641" spans="1:12" x14ac:dyDescent="0.25">
      <c r="A1641">
        <v>3316</v>
      </c>
      <c r="B1641">
        <v>1642</v>
      </c>
      <c r="C1641">
        <f t="shared" si="25"/>
        <v>410.5</v>
      </c>
      <c r="D1641">
        <v>2050</v>
      </c>
      <c r="E1641">
        <v>447</v>
      </c>
      <c r="F1641" t="str">
        <f>VLOOKUP($D1641,[1]LUTs!$D$2:$H$64, 2, FALSE)</f>
        <v>Mallee</v>
      </c>
      <c r="G1641" t="s">
        <v>43</v>
      </c>
      <c r="H1641" t="str">
        <f>VLOOKUP(G1641,[1]LUTs!V$2:W$9, 2, FALSE)</f>
        <v>Victoria</v>
      </c>
      <c r="I1641" t="str">
        <f>VLOOKUP($E1641,[1]LUTs!$AA$2:$AG$194, 4, FALSE)</f>
        <v>Irrigated horticulture</v>
      </c>
      <c r="J1641" t="str">
        <f>VLOOKUP($E1641,[1]LUTs!$AA$2:$AG$194,5,FALSE)</f>
        <v>Horticulture</v>
      </c>
      <c r="K1641" t="str">
        <f>VLOOKUP($E1641,[1]LUTs!$AA$2:$AG$194,6,FALSE)</f>
        <v>Agriculture</v>
      </c>
      <c r="L1641" t="str">
        <f>VLOOKUP($E1641,[1]LUTs!$AA$2:$AG$194,7,FALSE)</f>
        <v>Irrigated</v>
      </c>
    </row>
    <row r="1642" spans="1:12" x14ac:dyDescent="0.25">
      <c r="A1642">
        <v>3288</v>
      </c>
      <c r="B1642">
        <v>14546</v>
      </c>
      <c r="C1642">
        <f t="shared" si="25"/>
        <v>3636.5</v>
      </c>
      <c r="D1642">
        <v>2050</v>
      </c>
      <c r="E1642">
        <v>448</v>
      </c>
      <c r="F1642" t="str">
        <f>VLOOKUP($D1642,[1]LUTs!$D$2:$H$64, 2, FALSE)</f>
        <v>Mallee</v>
      </c>
      <c r="G1642" t="s">
        <v>43</v>
      </c>
      <c r="H1642" t="str">
        <f>VLOOKUP(G1642,[1]LUTs!V$2:W$9, 2, FALSE)</f>
        <v>Victoria</v>
      </c>
      <c r="I1642" t="str">
        <f>VLOOKUP($E1642,[1]LUTs!$AA$2:$AG$194, 4, FALSE)</f>
        <v>Irrigated horticulture</v>
      </c>
      <c r="J1642" t="str">
        <f>VLOOKUP($E1642,[1]LUTs!$AA$2:$AG$194,5,FALSE)</f>
        <v>Horticulture</v>
      </c>
      <c r="K1642" t="str">
        <f>VLOOKUP($E1642,[1]LUTs!$AA$2:$AG$194,6,FALSE)</f>
        <v>Agriculture</v>
      </c>
      <c r="L1642" t="str">
        <f>VLOOKUP($E1642,[1]LUTs!$AA$2:$AG$194,7,FALSE)</f>
        <v>Irrigated</v>
      </c>
    </row>
    <row r="1643" spans="1:12" x14ac:dyDescent="0.25">
      <c r="A1643">
        <v>3276</v>
      </c>
      <c r="B1643">
        <v>89572</v>
      </c>
      <c r="C1643">
        <f t="shared" si="25"/>
        <v>22393</v>
      </c>
      <c r="D1643">
        <v>2050</v>
      </c>
      <c r="E1643">
        <v>449</v>
      </c>
      <c r="F1643" t="str">
        <f>VLOOKUP($D1643,[1]LUTs!$D$2:$H$64, 2, FALSE)</f>
        <v>Mallee</v>
      </c>
      <c r="G1643" t="s">
        <v>43</v>
      </c>
      <c r="H1643" t="str">
        <f>VLOOKUP(G1643,[1]LUTs!V$2:W$9, 2, FALSE)</f>
        <v>Victoria</v>
      </c>
      <c r="I1643" t="str">
        <f>VLOOKUP($E1643,[1]LUTs!$AA$2:$AG$194, 4, FALSE)</f>
        <v>Irrigated horticulture</v>
      </c>
      <c r="J1643" t="str">
        <f>VLOOKUP($E1643,[1]LUTs!$AA$2:$AG$194,5,FALSE)</f>
        <v>Horticulture</v>
      </c>
      <c r="K1643" t="str">
        <f>VLOOKUP($E1643,[1]LUTs!$AA$2:$AG$194,6,FALSE)</f>
        <v>Agriculture</v>
      </c>
      <c r="L1643" t="str">
        <f>VLOOKUP($E1643,[1]LUTs!$AA$2:$AG$194,7,FALSE)</f>
        <v>Irrigated</v>
      </c>
    </row>
    <row r="1644" spans="1:12" x14ac:dyDescent="0.25">
      <c r="A1644">
        <v>3272</v>
      </c>
      <c r="B1644">
        <v>31538</v>
      </c>
      <c r="C1644">
        <f t="shared" si="25"/>
        <v>7884.5</v>
      </c>
      <c r="D1644">
        <v>2050</v>
      </c>
      <c r="E1644">
        <v>450</v>
      </c>
      <c r="F1644" t="str">
        <f>VLOOKUP($D1644,[1]LUTs!$D$2:$H$64, 2, FALSE)</f>
        <v>Mallee</v>
      </c>
      <c r="G1644" t="s">
        <v>43</v>
      </c>
      <c r="H1644" t="str">
        <f>VLOOKUP(G1644,[1]LUTs!V$2:W$9, 2, FALSE)</f>
        <v>Victoria</v>
      </c>
      <c r="I1644" t="str">
        <f>VLOOKUP($E1644,[1]LUTs!$AA$2:$AG$194, 4, FALSE)</f>
        <v>Irrigated horticulture</v>
      </c>
      <c r="J1644" t="str">
        <f>VLOOKUP($E1644,[1]LUTs!$AA$2:$AG$194,5,FALSE)</f>
        <v>Horticulture</v>
      </c>
      <c r="K1644" t="str">
        <f>VLOOKUP($E1644,[1]LUTs!$AA$2:$AG$194,6,FALSE)</f>
        <v>Agriculture</v>
      </c>
      <c r="L1644" t="str">
        <f>VLOOKUP($E1644,[1]LUTs!$AA$2:$AG$194,7,FALSE)</f>
        <v>Irrigated</v>
      </c>
    </row>
    <row r="1645" spans="1:12" x14ac:dyDescent="0.25">
      <c r="A1645">
        <v>3342</v>
      </c>
      <c r="B1645">
        <v>47</v>
      </c>
      <c r="C1645">
        <f t="shared" si="25"/>
        <v>11.75</v>
      </c>
      <c r="D1645">
        <v>2050</v>
      </c>
      <c r="E1645">
        <v>452</v>
      </c>
      <c r="F1645" t="str">
        <f>VLOOKUP($D1645,[1]LUTs!$D$2:$H$64, 2, FALSE)</f>
        <v>Mallee</v>
      </c>
      <c r="G1645" t="s">
        <v>43</v>
      </c>
      <c r="H1645" t="str">
        <f>VLOOKUP(G1645,[1]LUTs!V$2:W$9, 2, FALSE)</f>
        <v>Victoria</v>
      </c>
      <c r="I1645" t="str">
        <f>VLOOKUP($E1645,[1]LUTs!$AA$2:$AG$194, 4, FALSE)</f>
        <v>Irrigated horticulture</v>
      </c>
      <c r="J1645" t="str">
        <f>VLOOKUP($E1645,[1]LUTs!$AA$2:$AG$194,5,FALSE)</f>
        <v>Horticulture</v>
      </c>
      <c r="K1645" t="str">
        <f>VLOOKUP($E1645,[1]LUTs!$AA$2:$AG$194,6,FALSE)</f>
        <v>Agriculture</v>
      </c>
      <c r="L1645" t="str">
        <f>VLOOKUP($E1645,[1]LUTs!$AA$2:$AG$194,7,FALSE)</f>
        <v>Irrigated</v>
      </c>
    </row>
    <row r="1646" spans="1:12" x14ac:dyDescent="0.25">
      <c r="A1646">
        <v>3277</v>
      </c>
      <c r="B1646">
        <v>18164</v>
      </c>
      <c r="C1646">
        <f t="shared" si="25"/>
        <v>4541</v>
      </c>
      <c r="D1646">
        <v>2050</v>
      </c>
      <c r="E1646">
        <v>453</v>
      </c>
      <c r="F1646" t="str">
        <f>VLOOKUP($D1646,[1]LUTs!$D$2:$H$64, 2, FALSE)</f>
        <v>Mallee</v>
      </c>
      <c r="G1646" t="s">
        <v>43</v>
      </c>
      <c r="H1646" t="str">
        <f>VLOOKUP(G1646,[1]LUTs!V$2:W$9, 2, FALSE)</f>
        <v>Victoria</v>
      </c>
      <c r="I1646" t="str">
        <f>VLOOKUP($E1646,[1]LUTs!$AA$2:$AG$194, 4, FALSE)</f>
        <v>Irrigated horticulture</v>
      </c>
      <c r="J1646" t="str">
        <f>VLOOKUP($E1646,[1]LUTs!$AA$2:$AG$194,5,FALSE)</f>
        <v>Horticulture</v>
      </c>
      <c r="K1646" t="str">
        <f>VLOOKUP($E1646,[1]LUTs!$AA$2:$AG$194,6,FALSE)</f>
        <v>Agriculture</v>
      </c>
      <c r="L1646" t="str">
        <f>VLOOKUP($E1646,[1]LUTs!$AA$2:$AG$194,7,FALSE)</f>
        <v>Irrigated</v>
      </c>
    </row>
    <row r="1647" spans="1:12" x14ac:dyDescent="0.25">
      <c r="A1647">
        <v>3259</v>
      </c>
      <c r="B1647">
        <v>6769</v>
      </c>
      <c r="C1647">
        <f t="shared" si="25"/>
        <v>1692.25</v>
      </c>
      <c r="D1647">
        <v>2050</v>
      </c>
      <c r="E1647">
        <v>460</v>
      </c>
      <c r="F1647" t="str">
        <f>VLOOKUP($D1647,[1]LUTs!$D$2:$H$64, 2, FALSE)</f>
        <v>Mallee</v>
      </c>
      <c r="G1647" t="s">
        <v>43</v>
      </c>
      <c r="H1647" t="str">
        <f>VLOOKUP(G1647,[1]LUTs!V$2:W$9, 2, FALSE)</f>
        <v>Victoria</v>
      </c>
      <c r="I1647" t="str">
        <f>VLOOKUP($E1647,[1]LUTs!$AA$2:$AG$194, 4, FALSE)</f>
        <v>Land in transition</v>
      </c>
      <c r="J1647" t="str">
        <f>VLOOKUP($E1647,[1]LUTs!$AA$2:$AG$194,5,FALSE)</f>
        <v>Livestock production</v>
      </c>
      <c r="K1647" t="str">
        <f>VLOOKUP($E1647,[1]LUTs!$AA$2:$AG$194,6,FALSE)</f>
        <v>Agriculture</v>
      </c>
      <c r="L1647" t="str">
        <f>VLOOKUP($E1647,[1]LUTs!$AA$2:$AG$194,7,FALSE)</f>
        <v>Irrigated</v>
      </c>
    </row>
    <row r="1648" spans="1:12" x14ac:dyDescent="0.25">
      <c r="A1648">
        <v>3270</v>
      </c>
      <c r="B1648">
        <v>49179</v>
      </c>
      <c r="C1648">
        <f t="shared" si="25"/>
        <v>12294.75</v>
      </c>
      <c r="D1648">
        <v>2050</v>
      </c>
      <c r="E1648">
        <v>464</v>
      </c>
      <c r="F1648" t="str">
        <f>VLOOKUP($D1648,[1]LUTs!$D$2:$H$64, 2, FALSE)</f>
        <v>Mallee</v>
      </c>
      <c r="G1648" t="s">
        <v>43</v>
      </c>
      <c r="H1648" t="str">
        <f>VLOOKUP(G1648,[1]LUTs!V$2:W$9, 2, FALSE)</f>
        <v>Victoria</v>
      </c>
      <c r="I1648" t="str">
        <f>VLOOKUP($E1648,[1]LUTs!$AA$2:$AG$194, 4, FALSE)</f>
        <v>Land in transition</v>
      </c>
      <c r="J1648" t="str">
        <f>VLOOKUP($E1648,[1]LUTs!$AA$2:$AG$194,5,FALSE)</f>
        <v>Livestock production</v>
      </c>
      <c r="K1648" t="str">
        <f>VLOOKUP($E1648,[1]LUTs!$AA$2:$AG$194,6,FALSE)</f>
        <v>Agriculture</v>
      </c>
      <c r="L1648" t="str">
        <f>VLOOKUP($E1648,[1]LUTs!$AA$2:$AG$194,7,FALSE)</f>
        <v>Irrigated</v>
      </c>
    </row>
    <row r="1649" spans="1:12" x14ac:dyDescent="0.25">
      <c r="A1649">
        <v>3307</v>
      </c>
      <c r="B1649">
        <v>730</v>
      </c>
      <c r="C1649">
        <f t="shared" si="25"/>
        <v>182.5</v>
      </c>
      <c r="D1649">
        <v>2050</v>
      </c>
      <c r="E1649">
        <v>511</v>
      </c>
      <c r="F1649" t="str">
        <f>VLOOKUP($D1649,[1]LUTs!$D$2:$H$64, 2, FALSE)</f>
        <v>Mallee</v>
      </c>
      <c r="G1649" t="s">
        <v>43</v>
      </c>
      <c r="H1649" t="str">
        <f>VLOOKUP(G1649,[1]LUTs!V$2:W$9, 2, FALSE)</f>
        <v>Victoria</v>
      </c>
      <c r="I1649" t="str">
        <f>VLOOKUP($E1649,[1]LUTs!$AA$2:$AG$194, 4, FALSE)</f>
        <v>Intensive plant production</v>
      </c>
      <c r="J1649" t="str">
        <f>VLOOKUP($E1649,[1]LUTs!$AA$2:$AG$194,5,FALSE)</f>
        <v>Horticulture</v>
      </c>
      <c r="K1649" t="str">
        <f>VLOOKUP($E1649,[1]LUTs!$AA$2:$AG$194,6,FALSE)</f>
        <v>Agriculture</v>
      </c>
      <c r="L1649" t="str">
        <f>VLOOKUP($E1649,[1]LUTs!$AA$2:$AG$194,7,FALSE)</f>
        <v>Irrigated</v>
      </c>
    </row>
    <row r="1650" spans="1:12" x14ac:dyDescent="0.25">
      <c r="A1650">
        <v>3399</v>
      </c>
      <c r="B1650">
        <v>29</v>
      </c>
      <c r="C1650">
        <f t="shared" si="25"/>
        <v>7.25</v>
      </c>
      <c r="D1650">
        <v>2050</v>
      </c>
      <c r="E1650">
        <v>513</v>
      </c>
      <c r="F1650" t="str">
        <f>VLOOKUP($D1650,[1]LUTs!$D$2:$H$64, 2, FALSE)</f>
        <v>Mallee</v>
      </c>
      <c r="G1650" t="s">
        <v>43</v>
      </c>
      <c r="H1650" t="str">
        <f>VLOOKUP(G1650,[1]LUTs!V$2:W$9, 2, FALSE)</f>
        <v>Victoria</v>
      </c>
      <c r="I1650" t="str">
        <f>VLOOKUP($E1650,[1]LUTs!$AA$2:$AG$194, 4, FALSE)</f>
        <v>Intensive plant production</v>
      </c>
      <c r="J1650" t="str">
        <f>VLOOKUP($E1650,[1]LUTs!$AA$2:$AG$194,5,FALSE)</f>
        <v>Horticulture</v>
      </c>
      <c r="K1650" t="str">
        <f>VLOOKUP($E1650,[1]LUTs!$AA$2:$AG$194,6,FALSE)</f>
        <v>Agriculture</v>
      </c>
      <c r="L1650" t="str">
        <f>VLOOKUP($E1650,[1]LUTs!$AA$2:$AG$194,7,FALSE)</f>
        <v>Irrigated</v>
      </c>
    </row>
    <row r="1651" spans="1:12" x14ac:dyDescent="0.25">
      <c r="A1651">
        <v>3903</v>
      </c>
      <c r="B1651">
        <v>3446</v>
      </c>
      <c r="C1651">
        <f t="shared" si="25"/>
        <v>861.5</v>
      </c>
      <c r="D1651">
        <v>2050</v>
      </c>
      <c r="E1651">
        <v>523</v>
      </c>
      <c r="F1651" t="str">
        <f>VLOOKUP($D1651,[1]LUTs!$D$2:$H$64, 2, FALSE)</f>
        <v>Mallee</v>
      </c>
      <c r="G1651" t="s">
        <v>43</v>
      </c>
      <c r="H1651" t="str">
        <f>VLOOKUP(G1651,[1]LUTs!V$2:W$9, 2, FALSE)</f>
        <v>Victoria</v>
      </c>
      <c r="I1651" t="str">
        <f>VLOOKUP($E1651,[1]LUTs!$AA$2:$AG$194, 4, FALSE)</f>
        <v>Intensive animal production</v>
      </c>
      <c r="J1651" t="str">
        <f>VLOOKUP($E1651,[1]LUTs!$AA$2:$AG$194,5,FALSE)</f>
        <v>Livestock production</v>
      </c>
      <c r="K1651" t="str">
        <f>VLOOKUP($E1651,[1]LUTs!$AA$2:$AG$194,6,FALSE)</f>
        <v>Agriculture</v>
      </c>
      <c r="L1651" t="str">
        <f>VLOOKUP($E1651,[1]LUTs!$AA$2:$AG$194,7,FALSE)</f>
        <v>Dryland</v>
      </c>
    </row>
    <row r="1652" spans="1:12" x14ac:dyDescent="0.25">
      <c r="A1652">
        <v>3789</v>
      </c>
      <c r="B1652">
        <v>2301</v>
      </c>
      <c r="C1652">
        <f t="shared" si="25"/>
        <v>575.25</v>
      </c>
      <c r="D1652">
        <v>2050</v>
      </c>
      <c r="E1652">
        <v>524</v>
      </c>
      <c r="F1652" t="str">
        <f>VLOOKUP($D1652,[1]LUTs!$D$2:$H$64, 2, FALSE)</f>
        <v>Mallee</v>
      </c>
      <c r="G1652" t="s">
        <v>43</v>
      </c>
      <c r="H1652" t="str">
        <f>VLOOKUP(G1652,[1]LUTs!V$2:W$9, 2, FALSE)</f>
        <v>Victoria</v>
      </c>
      <c r="I1652" t="str">
        <f>VLOOKUP($E1652,[1]LUTs!$AA$2:$AG$194, 4, FALSE)</f>
        <v>Intensive animal production</v>
      </c>
      <c r="J1652" t="str">
        <f>VLOOKUP($E1652,[1]LUTs!$AA$2:$AG$194,5,FALSE)</f>
        <v>Livestock production</v>
      </c>
      <c r="K1652" t="str">
        <f>VLOOKUP($E1652,[1]LUTs!$AA$2:$AG$194,6,FALSE)</f>
        <v>Agriculture</v>
      </c>
      <c r="L1652" t="str">
        <f>VLOOKUP($E1652,[1]LUTs!$AA$2:$AG$194,7,FALSE)</f>
        <v>Dryland</v>
      </c>
    </row>
    <row r="1653" spans="1:12" x14ac:dyDescent="0.25">
      <c r="A1653">
        <v>3354</v>
      </c>
      <c r="B1653">
        <v>147</v>
      </c>
      <c r="C1653">
        <f t="shared" si="25"/>
        <v>36.75</v>
      </c>
      <c r="D1653">
        <v>2050</v>
      </c>
      <c r="E1653">
        <v>526</v>
      </c>
      <c r="F1653" t="str">
        <f>VLOOKUP($D1653,[1]LUTs!$D$2:$H$64, 2, FALSE)</f>
        <v>Mallee</v>
      </c>
      <c r="G1653" t="s">
        <v>43</v>
      </c>
      <c r="H1653" t="str">
        <f>VLOOKUP(G1653,[1]LUTs!V$2:W$9, 2, FALSE)</f>
        <v>Victoria</v>
      </c>
      <c r="I1653" t="str">
        <f>VLOOKUP($E1653,[1]LUTs!$AA$2:$AG$194, 4, FALSE)</f>
        <v>Intensive animal production</v>
      </c>
      <c r="J1653" t="str">
        <f>VLOOKUP($E1653,[1]LUTs!$AA$2:$AG$194,5,FALSE)</f>
        <v>Livestock production</v>
      </c>
      <c r="K1653" t="str">
        <f>VLOOKUP($E1653,[1]LUTs!$AA$2:$AG$194,6,FALSE)</f>
        <v>Agriculture</v>
      </c>
      <c r="L1653" t="str">
        <f>VLOOKUP($E1653,[1]LUTs!$AA$2:$AG$194,7,FALSE)</f>
        <v>Dryland</v>
      </c>
    </row>
    <row r="1654" spans="1:12" x14ac:dyDescent="0.25">
      <c r="A1654">
        <v>3304</v>
      </c>
      <c r="B1654">
        <v>12</v>
      </c>
      <c r="C1654">
        <f t="shared" si="25"/>
        <v>3</v>
      </c>
      <c r="D1654">
        <v>2050</v>
      </c>
      <c r="E1654">
        <v>527</v>
      </c>
      <c r="F1654" t="str">
        <f>VLOOKUP($D1654,[1]LUTs!$D$2:$H$64, 2, FALSE)</f>
        <v>Mallee</v>
      </c>
      <c r="G1654" t="s">
        <v>43</v>
      </c>
      <c r="H1654" t="str">
        <f>VLOOKUP(G1654,[1]LUTs!V$2:W$9, 2, FALSE)</f>
        <v>Victoria</v>
      </c>
      <c r="I1654" t="str">
        <f>VLOOKUP($E1654,[1]LUTs!$AA$2:$AG$194, 4, FALSE)</f>
        <v>Intensive animal production</v>
      </c>
      <c r="J1654" t="str">
        <f>VLOOKUP($E1654,[1]LUTs!$AA$2:$AG$194,5,FALSE)</f>
        <v>Livestock production</v>
      </c>
      <c r="K1654" t="str">
        <f>VLOOKUP($E1654,[1]LUTs!$AA$2:$AG$194,6,FALSE)</f>
        <v>Agriculture</v>
      </c>
      <c r="L1654" t="str">
        <f>VLOOKUP($E1654,[1]LUTs!$AA$2:$AG$194,7,FALSE)</f>
        <v>Dryland</v>
      </c>
    </row>
    <row r="1655" spans="1:12" x14ac:dyDescent="0.25">
      <c r="A1655">
        <v>3359</v>
      </c>
      <c r="B1655">
        <v>1433</v>
      </c>
      <c r="C1655">
        <f t="shared" si="25"/>
        <v>358.25</v>
      </c>
      <c r="D1655">
        <v>2050</v>
      </c>
      <c r="E1655">
        <v>530</v>
      </c>
      <c r="F1655" t="str">
        <f>VLOOKUP($D1655,[1]LUTs!$D$2:$H$64, 2, FALSE)</f>
        <v>Mallee</v>
      </c>
      <c r="G1655" t="s">
        <v>43</v>
      </c>
      <c r="H1655" t="str">
        <f>VLOOKUP(G1655,[1]LUTs!V$2:W$9, 2, FALSE)</f>
        <v>Victoria</v>
      </c>
      <c r="I1655" t="str">
        <f>VLOOKUP($E1655,[1]LUTs!$AA$2:$AG$194, 4, FALSE)</f>
        <v>Urban intensive uses</v>
      </c>
      <c r="J1655" t="str">
        <f>VLOOKUP($E1655,[1]LUTs!$AA$2:$AG$194,5,FALSE)</f>
        <v>Intensive uses</v>
      </c>
      <c r="K1655" t="str">
        <f>VLOOKUP($E1655,[1]LUTs!$AA$2:$AG$194,6,FALSE)</f>
        <v>Non-agriculture</v>
      </c>
      <c r="L1655" t="str">
        <f>VLOOKUP($E1655,[1]LUTs!$AA$2:$AG$194,7,FALSE)</f>
        <v>Dryland</v>
      </c>
    </row>
    <row r="1656" spans="1:12" x14ac:dyDescent="0.25">
      <c r="A1656">
        <v>3386</v>
      </c>
      <c r="B1656">
        <v>179</v>
      </c>
      <c r="C1656">
        <f t="shared" si="25"/>
        <v>44.75</v>
      </c>
      <c r="D1656">
        <v>2050</v>
      </c>
      <c r="E1656">
        <v>531</v>
      </c>
      <c r="F1656" t="str">
        <f>VLOOKUP($D1656,[1]LUTs!$D$2:$H$64, 2, FALSE)</f>
        <v>Mallee</v>
      </c>
      <c r="G1656" t="s">
        <v>43</v>
      </c>
      <c r="H1656" t="str">
        <f>VLOOKUP(G1656,[1]LUTs!V$2:W$9, 2, FALSE)</f>
        <v>Victoria</v>
      </c>
      <c r="I1656" t="str">
        <f>VLOOKUP($E1656,[1]LUTs!$AA$2:$AG$194, 4, FALSE)</f>
        <v>Urban intensive uses</v>
      </c>
      <c r="J1656" t="str">
        <f>VLOOKUP($E1656,[1]LUTs!$AA$2:$AG$194,5,FALSE)</f>
        <v>Intensive uses</v>
      </c>
      <c r="K1656" t="str">
        <f>VLOOKUP($E1656,[1]LUTs!$AA$2:$AG$194,6,FALSE)</f>
        <v>Non-agriculture</v>
      </c>
      <c r="L1656" t="str">
        <f>VLOOKUP($E1656,[1]LUTs!$AA$2:$AG$194,7,FALSE)</f>
        <v>Dryland</v>
      </c>
    </row>
    <row r="1657" spans="1:12" x14ac:dyDescent="0.25">
      <c r="A1657">
        <v>3186</v>
      </c>
      <c r="B1657">
        <v>2270</v>
      </c>
      <c r="C1657">
        <f t="shared" si="25"/>
        <v>567.5</v>
      </c>
      <c r="D1657">
        <v>2050</v>
      </c>
      <c r="E1657">
        <v>532</v>
      </c>
      <c r="F1657" t="str">
        <f>VLOOKUP($D1657,[1]LUTs!$D$2:$H$64, 2, FALSE)</f>
        <v>Mallee</v>
      </c>
      <c r="G1657" t="s">
        <v>43</v>
      </c>
      <c r="H1657" t="str">
        <f>VLOOKUP(G1657,[1]LUTs!V$2:W$9, 2, FALSE)</f>
        <v>Victoria</v>
      </c>
      <c r="I1657" t="str">
        <f>VLOOKUP($E1657,[1]LUTs!$AA$2:$AG$194, 4, FALSE)</f>
        <v>Urban intensive uses</v>
      </c>
      <c r="J1657" t="str">
        <f>VLOOKUP($E1657,[1]LUTs!$AA$2:$AG$194,5,FALSE)</f>
        <v>Intensive uses</v>
      </c>
      <c r="K1657" t="str">
        <f>VLOOKUP($E1657,[1]LUTs!$AA$2:$AG$194,6,FALSE)</f>
        <v>Non-agriculture</v>
      </c>
      <c r="L1657" t="str">
        <f>VLOOKUP($E1657,[1]LUTs!$AA$2:$AG$194,7,FALSE)</f>
        <v>Dryland</v>
      </c>
    </row>
    <row r="1658" spans="1:12" x14ac:dyDescent="0.25">
      <c r="A1658">
        <v>3353</v>
      </c>
      <c r="B1658">
        <v>168</v>
      </c>
      <c r="C1658">
        <f t="shared" si="25"/>
        <v>42</v>
      </c>
      <c r="D1658">
        <v>2050</v>
      </c>
      <c r="E1658">
        <v>533</v>
      </c>
      <c r="F1658" t="str">
        <f>VLOOKUP($D1658,[1]LUTs!$D$2:$H$64, 2, FALSE)</f>
        <v>Mallee</v>
      </c>
      <c r="G1658" t="s">
        <v>43</v>
      </c>
      <c r="H1658" t="str">
        <f>VLOOKUP(G1658,[1]LUTs!V$2:W$9, 2, FALSE)</f>
        <v>Victoria</v>
      </c>
      <c r="I1658" t="str">
        <f>VLOOKUP($E1658,[1]LUTs!$AA$2:$AG$194, 4, FALSE)</f>
        <v>Urban intensive uses</v>
      </c>
      <c r="J1658" t="str">
        <f>VLOOKUP($E1658,[1]LUTs!$AA$2:$AG$194,5,FALSE)</f>
        <v>Intensive uses</v>
      </c>
      <c r="K1658" t="str">
        <f>VLOOKUP($E1658,[1]LUTs!$AA$2:$AG$194,6,FALSE)</f>
        <v>Non-agriculture</v>
      </c>
      <c r="L1658" t="str">
        <f>VLOOKUP($E1658,[1]LUTs!$AA$2:$AG$194,7,FALSE)</f>
        <v>Dryland</v>
      </c>
    </row>
    <row r="1659" spans="1:12" x14ac:dyDescent="0.25">
      <c r="A1659">
        <v>3299</v>
      </c>
      <c r="B1659">
        <v>3963</v>
      </c>
      <c r="C1659">
        <f t="shared" si="25"/>
        <v>990.75</v>
      </c>
      <c r="D1659">
        <v>2050</v>
      </c>
      <c r="E1659">
        <v>534</v>
      </c>
      <c r="F1659" t="str">
        <f>VLOOKUP($D1659,[1]LUTs!$D$2:$H$64, 2, FALSE)</f>
        <v>Mallee</v>
      </c>
      <c r="G1659" t="s">
        <v>43</v>
      </c>
      <c r="H1659" t="str">
        <f>VLOOKUP(G1659,[1]LUTs!V$2:W$9, 2, FALSE)</f>
        <v>Victoria</v>
      </c>
      <c r="I1659" t="str">
        <f>VLOOKUP($E1659,[1]LUTs!$AA$2:$AG$194, 4, FALSE)</f>
        <v>Urban intensive uses</v>
      </c>
      <c r="J1659" t="str">
        <f>VLOOKUP($E1659,[1]LUTs!$AA$2:$AG$194,5,FALSE)</f>
        <v>Intensive uses</v>
      </c>
      <c r="K1659" t="str">
        <f>VLOOKUP($E1659,[1]LUTs!$AA$2:$AG$194,6,FALSE)</f>
        <v>Non-agriculture</v>
      </c>
      <c r="L1659" t="str">
        <f>VLOOKUP($E1659,[1]LUTs!$AA$2:$AG$194,7,FALSE)</f>
        <v>Dryland</v>
      </c>
    </row>
    <row r="1660" spans="1:12" x14ac:dyDescent="0.25">
      <c r="A1660">
        <v>3419</v>
      </c>
      <c r="B1660">
        <v>32</v>
      </c>
      <c r="C1660">
        <f t="shared" si="25"/>
        <v>8</v>
      </c>
      <c r="D1660">
        <v>2050</v>
      </c>
      <c r="E1660">
        <v>535</v>
      </c>
      <c r="F1660" t="str">
        <f>VLOOKUP($D1660,[1]LUTs!$D$2:$H$64, 2, FALSE)</f>
        <v>Mallee</v>
      </c>
      <c r="G1660" t="s">
        <v>43</v>
      </c>
      <c r="H1660" t="str">
        <f>VLOOKUP(G1660,[1]LUTs!V$2:W$9, 2, FALSE)</f>
        <v>Victoria</v>
      </c>
      <c r="I1660" t="str">
        <f>VLOOKUP($E1660,[1]LUTs!$AA$2:$AG$194, 4, FALSE)</f>
        <v>Urban intensive uses</v>
      </c>
      <c r="J1660" t="str">
        <f>VLOOKUP($E1660,[1]LUTs!$AA$2:$AG$194,5,FALSE)</f>
        <v>Intensive uses</v>
      </c>
      <c r="K1660" t="str">
        <f>VLOOKUP($E1660,[1]LUTs!$AA$2:$AG$194,6,FALSE)</f>
        <v>Non-agriculture</v>
      </c>
      <c r="L1660" t="str">
        <f>VLOOKUP($E1660,[1]LUTs!$AA$2:$AG$194,7,FALSE)</f>
        <v>Dryland</v>
      </c>
    </row>
    <row r="1661" spans="1:12" x14ac:dyDescent="0.25">
      <c r="A1661">
        <v>3715</v>
      </c>
      <c r="B1661">
        <v>7</v>
      </c>
      <c r="C1661">
        <f t="shared" si="25"/>
        <v>1.75</v>
      </c>
      <c r="D1661">
        <v>2050</v>
      </c>
      <c r="E1661">
        <v>536</v>
      </c>
      <c r="F1661" t="str">
        <f>VLOOKUP($D1661,[1]LUTs!$D$2:$H$64, 2, FALSE)</f>
        <v>Mallee</v>
      </c>
      <c r="G1661" t="s">
        <v>43</v>
      </c>
      <c r="H1661" t="str">
        <f>VLOOKUP(G1661,[1]LUTs!V$2:W$9, 2, FALSE)</f>
        <v>Victoria</v>
      </c>
      <c r="I1661" t="str">
        <f>VLOOKUP($E1661,[1]LUTs!$AA$2:$AG$194, 4, FALSE)</f>
        <v>Urban intensive uses</v>
      </c>
      <c r="J1661" t="str">
        <f>VLOOKUP($E1661,[1]LUTs!$AA$2:$AG$194,5,FALSE)</f>
        <v>Intensive uses</v>
      </c>
      <c r="K1661" t="str">
        <f>VLOOKUP($E1661,[1]LUTs!$AA$2:$AG$194,6,FALSE)</f>
        <v>Non-agriculture</v>
      </c>
      <c r="L1661" t="str">
        <f>VLOOKUP($E1661,[1]LUTs!$AA$2:$AG$194,7,FALSE)</f>
        <v>Dryland</v>
      </c>
    </row>
    <row r="1662" spans="1:12" x14ac:dyDescent="0.25">
      <c r="A1662">
        <v>3292</v>
      </c>
      <c r="B1662">
        <v>242</v>
      </c>
      <c r="C1662">
        <f t="shared" si="25"/>
        <v>60.5</v>
      </c>
      <c r="D1662">
        <v>2050</v>
      </c>
      <c r="E1662">
        <v>540</v>
      </c>
      <c r="F1662" t="str">
        <f>VLOOKUP($D1662,[1]LUTs!$D$2:$H$64, 2, FALSE)</f>
        <v>Mallee</v>
      </c>
      <c r="G1662" t="s">
        <v>43</v>
      </c>
      <c r="H1662" t="str">
        <f>VLOOKUP(G1662,[1]LUTs!V$2:W$9, 2, FALSE)</f>
        <v>Victoria</v>
      </c>
      <c r="I1662" t="str">
        <f>VLOOKUP($E1662,[1]LUTs!$AA$2:$AG$194, 4, FALSE)</f>
        <v>Urban intensive uses</v>
      </c>
      <c r="J1662" t="str">
        <f>VLOOKUP($E1662,[1]LUTs!$AA$2:$AG$194,5,FALSE)</f>
        <v>Intensive uses</v>
      </c>
      <c r="K1662" t="str">
        <f>VLOOKUP($E1662,[1]LUTs!$AA$2:$AG$194,6,FALSE)</f>
        <v>Non-agriculture</v>
      </c>
      <c r="L1662" t="str">
        <f>VLOOKUP($E1662,[1]LUTs!$AA$2:$AG$194,7,FALSE)</f>
        <v>Dryland</v>
      </c>
    </row>
    <row r="1663" spans="1:12" x14ac:dyDescent="0.25">
      <c r="A1663">
        <v>3293</v>
      </c>
      <c r="B1663">
        <v>13738</v>
      </c>
      <c r="C1663">
        <f t="shared" si="25"/>
        <v>3434.5</v>
      </c>
      <c r="D1663">
        <v>2050</v>
      </c>
      <c r="E1663">
        <v>541</v>
      </c>
      <c r="F1663" t="str">
        <f>VLOOKUP($D1663,[1]LUTs!$D$2:$H$64, 2, FALSE)</f>
        <v>Mallee</v>
      </c>
      <c r="G1663" t="s">
        <v>43</v>
      </c>
      <c r="H1663" t="str">
        <f>VLOOKUP(G1663,[1]LUTs!V$2:W$9, 2, FALSE)</f>
        <v>Victoria</v>
      </c>
      <c r="I1663" t="str">
        <f>VLOOKUP($E1663,[1]LUTs!$AA$2:$AG$194, 4, FALSE)</f>
        <v>Urban intensive uses</v>
      </c>
      <c r="J1663" t="str">
        <f>VLOOKUP($E1663,[1]LUTs!$AA$2:$AG$194,5,FALSE)</f>
        <v>Intensive uses</v>
      </c>
      <c r="K1663" t="str">
        <f>VLOOKUP($E1663,[1]LUTs!$AA$2:$AG$194,6,FALSE)</f>
        <v>Non-agriculture</v>
      </c>
      <c r="L1663" t="str">
        <f>VLOOKUP($E1663,[1]LUTs!$AA$2:$AG$194,7,FALSE)</f>
        <v>Dryland</v>
      </c>
    </row>
    <row r="1664" spans="1:12" x14ac:dyDescent="0.25">
      <c r="A1664">
        <v>3290</v>
      </c>
      <c r="B1664">
        <v>10990</v>
      </c>
      <c r="C1664">
        <f t="shared" si="25"/>
        <v>2747.5</v>
      </c>
      <c r="D1664">
        <v>2050</v>
      </c>
      <c r="E1664">
        <v>542</v>
      </c>
      <c r="F1664" t="str">
        <f>VLOOKUP($D1664,[1]LUTs!$D$2:$H$64, 2, FALSE)</f>
        <v>Mallee</v>
      </c>
      <c r="G1664" t="s">
        <v>43</v>
      </c>
      <c r="H1664" t="str">
        <f>VLOOKUP(G1664,[1]LUTs!V$2:W$9, 2, FALSE)</f>
        <v>Victoria</v>
      </c>
      <c r="I1664" t="str">
        <f>VLOOKUP($E1664,[1]LUTs!$AA$2:$AG$194, 4, FALSE)</f>
        <v>Rural residential and farm infrastructure</v>
      </c>
      <c r="J1664" t="str">
        <f>VLOOKUP($E1664,[1]LUTs!$AA$2:$AG$194,5,FALSE)</f>
        <v>Intensive uses</v>
      </c>
      <c r="K1664" t="str">
        <f>VLOOKUP($E1664,[1]LUTs!$AA$2:$AG$194,6,FALSE)</f>
        <v>Non-agriculture</v>
      </c>
      <c r="L1664" t="str">
        <f>VLOOKUP($E1664,[1]LUTs!$AA$2:$AG$194,7,FALSE)</f>
        <v>Dryland</v>
      </c>
    </row>
    <row r="1665" spans="1:12" x14ac:dyDescent="0.25">
      <c r="A1665">
        <v>3187</v>
      </c>
      <c r="B1665">
        <v>8249</v>
      </c>
      <c r="C1665">
        <f t="shared" si="25"/>
        <v>2062.25</v>
      </c>
      <c r="D1665">
        <v>2050</v>
      </c>
      <c r="E1665">
        <v>543</v>
      </c>
      <c r="F1665" t="str">
        <f>VLOOKUP($D1665,[1]LUTs!$D$2:$H$64, 2, FALSE)</f>
        <v>Mallee</v>
      </c>
      <c r="G1665" t="s">
        <v>43</v>
      </c>
      <c r="H1665" t="str">
        <f>VLOOKUP(G1665,[1]LUTs!V$2:W$9, 2, FALSE)</f>
        <v>Victoria</v>
      </c>
      <c r="I1665" t="str">
        <f>VLOOKUP($E1665,[1]LUTs!$AA$2:$AG$194, 4, FALSE)</f>
        <v>Rural residential and farm infrastructure</v>
      </c>
      <c r="J1665" t="str">
        <f>VLOOKUP($E1665,[1]LUTs!$AA$2:$AG$194,5,FALSE)</f>
        <v>Intensive uses</v>
      </c>
      <c r="K1665" t="str">
        <f>VLOOKUP($E1665,[1]LUTs!$AA$2:$AG$194,6,FALSE)</f>
        <v>Non-agriculture</v>
      </c>
      <c r="L1665" t="str">
        <f>VLOOKUP($E1665,[1]LUTs!$AA$2:$AG$194,7,FALSE)</f>
        <v>Dryland</v>
      </c>
    </row>
    <row r="1666" spans="1:12" x14ac:dyDescent="0.25">
      <c r="A1666">
        <v>3378</v>
      </c>
      <c r="B1666">
        <v>101</v>
      </c>
      <c r="C1666">
        <f t="shared" ref="C1666:C1729" si="26">B1666/4</f>
        <v>25.25</v>
      </c>
      <c r="D1666">
        <v>2050</v>
      </c>
      <c r="E1666">
        <v>550</v>
      </c>
      <c r="F1666" t="str">
        <f>VLOOKUP($D1666,[1]LUTs!$D$2:$H$64, 2, FALSE)</f>
        <v>Mallee</v>
      </c>
      <c r="G1666" t="s">
        <v>43</v>
      </c>
      <c r="H1666" t="str">
        <f>VLOOKUP(G1666,[1]LUTs!V$2:W$9, 2, FALSE)</f>
        <v>Victoria</v>
      </c>
      <c r="I1666" t="str">
        <f>VLOOKUP($E1666,[1]LUTs!$AA$2:$AG$194, 4, FALSE)</f>
        <v>Urban intensive uses</v>
      </c>
      <c r="J1666" t="str">
        <f>VLOOKUP($E1666,[1]LUTs!$AA$2:$AG$194,5,FALSE)</f>
        <v>Intensive uses</v>
      </c>
      <c r="K1666" t="str">
        <f>VLOOKUP($E1666,[1]LUTs!$AA$2:$AG$194,6,FALSE)</f>
        <v>Non-agriculture</v>
      </c>
      <c r="L1666" t="str">
        <f>VLOOKUP($E1666,[1]LUTs!$AA$2:$AG$194,7,FALSE)</f>
        <v>Dryland</v>
      </c>
    </row>
    <row r="1667" spans="1:12" x14ac:dyDescent="0.25">
      <c r="A1667">
        <v>3300</v>
      </c>
      <c r="B1667">
        <v>7340</v>
      </c>
      <c r="C1667">
        <f t="shared" si="26"/>
        <v>1835</v>
      </c>
      <c r="D1667">
        <v>2050</v>
      </c>
      <c r="E1667">
        <v>551</v>
      </c>
      <c r="F1667" t="str">
        <f>VLOOKUP($D1667,[1]LUTs!$D$2:$H$64, 2, FALSE)</f>
        <v>Mallee</v>
      </c>
      <c r="G1667" t="s">
        <v>43</v>
      </c>
      <c r="H1667" t="str">
        <f>VLOOKUP(G1667,[1]LUTs!V$2:W$9, 2, FALSE)</f>
        <v>Victoria</v>
      </c>
      <c r="I1667" t="str">
        <f>VLOOKUP($E1667,[1]LUTs!$AA$2:$AG$194, 4, FALSE)</f>
        <v>Urban intensive uses</v>
      </c>
      <c r="J1667" t="str">
        <f>VLOOKUP($E1667,[1]LUTs!$AA$2:$AG$194,5,FALSE)</f>
        <v>Intensive uses</v>
      </c>
      <c r="K1667" t="str">
        <f>VLOOKUP($E1667,[1]LUTs!$AA$2:$AG$194,6,FALSE)</f>
        <v>Non-agriculture</v>
      </c>
      <c r="L1667" t="str">
        <f>VLOOKUP($E1667,[1]LUTs!$AA$2:$AG$194,7,FALSE)</f>
        <v>Dryland</v>
      </c>
    </row>
    <row r="1668" spans="1:12" x14ac:dyDescent="0.25">
      <c r="A1668">
        <v>3310</v>
      </c>
      <c r="B1668">
        <v>11839</v>
      </c>
      <c r="C1668">
        <f t="shared" si="26"/>
        <v>2959.75</v>
      </c>
      <c r="D1668">
        <v>2050</v>
      </c>
      <c r="E1668">
        <v>552</v>
      </c>
      <c r="F1668" t="str">
        <f>VLOOKUP($D1668,[1]LUTs!$D$2:$H$64, 2, FALSE)</f>
        <v>Mallee</v>
      </c>
      <c r="G1668" t="s">
        <v>43</v>
      </c>
      <c r="H1668" t="str">
        <f>VLOOKUP(G1668,[1]LUTs!V$2:W$9, 2, FALSE)</f>
        <v>Victoria</v>
      </c>
      <c r="I1668" t="str">
        <f>VLOOKUP($E1668,[1]LUTs!$AA$2:$AG$194, 4, FALSE)</f>
        <v>Urban intensive uses</v>
      </c>
      <c r="J1668" t="str">
        <f>VLOOKUP($E1668,[1]LUTs!$AA$2:$AG$194,5,FALSE)</f>
        <v>Intensive uses</v>
      </c>
      <c r="K1668" t="str">
        <f>VLOOKUP($E1668,[1]LUTs!$AA$2:$AG$194,6,FALSE)</f>
        <v>Non-agriculture</v>
      </c>
      <c r="L1668" t="str">
        <f>VLOOKUP($E1668,[1]LUTs!$AA$2:$AG$194,7,FALSE)</f>
        <v>Dryland</v>
      </c>
    </row>
    <row r="1669" spans="1:12" x14ac:dyDescent="0.25">
      <c r="A1669">
        <v>3363</v>
      </c>
      <c r="B1669">
        <v>5016</v>
      </c>
      <c r="C1669">
        <f t="shared" si="26"/>
        <v>1254</v>
      </c>
      <c r="D1669">
        <v>2050</v>
      </c>
      <c r="E1669">
        <v>553</v>
      </c>
      <c r="F1669" t="str">
        <f>VLOOKUP($D1669,[1]LUTs!$D$2:$H$64, 2, FALSE)</f>
        <v>Mallee</v>
      </c>
      <c r="G1669" t="s">
        <v>43</v>
      </c>
      <c r="H1669" t="str">
        <f>VLOOKUP(G1669,[1]LUTs!V$2:W$9, 2, FALSE)</f>
        <v>Victoria</v>
      </c>
      <c r="I1669" t="str">
        <f>VLOOKUP($E1669,[1]LUTs!$AA$2:$AG$194, 4, FALSE)</f>
        <v>Urban intensive uses</v>
      </c>
      <c r="J1669" t="str">
        <f>VLOOKUP($E1669,[1]LUTs!$AA$2:$AG$194,5,FALSE)</f>
        <v>Intensive uses</v>
      </c>
      <c r="K1669" t="str">
        <f>VLOOKUP($E1669,[1]LUTs!$AA$2:$AG$194,6,FALSE)</f>
        <v>Non-agriculture</v>
      </c>
      <c r="L1669" t="str">
        <f>VLOOKUP($E1669,[1]LUTs!$AA$2:$AG$194,7,FALSE)</f>
        <v>Dryland</v>
      </c>
    </row>
    <row r="1670" spans="1:12" x14ac:dyDescent="0.25">
      <c r="A1670">
        <v>3397</v>
      </c>
      <c r="B1670">
        <v>436</v>
      </c>
      <c r="C1670">
        <f t="shared" si="26"/>
        <v>109</v>
      </c>
      <c r="D1670">
        <v>2050</v>
      </c>
      <c r="E1670">
        <v>555</v>
      </c>
      <c r="F1670" t="str">
        <f>VLOOKUP($D1670,[1]LUTs!$D$2:$H$64, 2, FALSE)</f>
        <v>Mallee</v>
      </c>
      <c r="G1670" t="s">
        <v>43</v>
      </c>
      <c r="H1670" t="str">
        <f>VLOOKUP(G1670,[1]LUTs!V$2:W$9, 2, FALSE)</f>
        <v>Victoria</v>
      </c>
      <c r="I1670" t="str">
        <f>VLOOKUP($E1670,[1]LUTs!$AA$2:$AG$194, 4, FALSE)</f>
        <v>Urban intensive uses</v>
      </c>
      <c r="J1670" t="str">
        <f>VLOOKUP($E1670,[1]LUTs!$AA$2:$AG$194,5,FALSE)</f>
        <v>Intensive uses</v>
      </c>
      <c r="K1670" t="str">
        <f>VLOOKUP($E1670,[1]LUTs!$AA$2:$AG$194,6,FALSE)</f>
        <v>Non-agriculture</v>
      </c>
      <c r="L1670" t="str">
        <f>VLOOKUP($E1670,[1]LUTs!$AA$2:$AG$194,7,FALSE)</f>
        <v>Dryland</v>
      </c>
    </row>
    <row r="1671" spans="1:12" x14ac:dyDescent="0.25">
      <c r="A1671">
        <v>3216</v>
      </c>
      <c r="B1671">
        <v>17605</v>
      </c>
      <c r="C1671">
        <f t="shared" si="26"/>
        <v>4401.25</v>
      </c>
      <c r="D1671">
        <v>2050</v>
      </c>
      <c r="E1671">
        <v>560</v>
      </c>
      <c r="F1671" t="str">
        <f>VLOOKUP($D1671,[1]LUTs!$D$2:$H$64, 2, FALSE)</f>
        <v>Mallee</v>
      </c>
      <c r="G1671" t="s">
        <v>43</v>
      </c>
      <c r="H1671" t="str">
        <f>VLOOKUP(G1671,[1]LUTs!V$2:W$9, 2, FALSE)</f>
        <v>Victoria</v>
      </c>
      <c r="I1671" t="str">
        <f>VLOOKUP($E1671,[1]LUTs!$AA$2:$AG$194, 4, FALSE)</f>
        <v>Urban intensive uses</v>
      </c>
      <c r="J1671" t="str">
        <f>VLOOKUP($E1671,[1]LUTs!$AA$2:$AG$194,5,FALSE)</f>
        <v>Intensive uses</v>
      </c>
      <c r="K1671" t="str">
        <f>VLOOKUP($E1671,[1]LUTs!$AA$2:$AG$194,6,FALSE)</f>
        <v>Non-agriculture</v>
      </c>
      <c r="L1671" t="str">
        <f>VLOOKUP($E1671,[1]LUTs!$AA$2:$AG$194,7,FALSE)</f>
        <v>Dryland</v>
      </c>
    </row>
    <row r="1672" spans="1:12" x14ac:dyDescent="0.25">
      <c r="A1672">
        <v>3609</v>
      </c>
      <c r="B1672">
        <v>401</v>
      </c>
      <c r="C1672">
        <f t="shared" si="26"/>
        <v>100.25</v>
      </c>
      <c r="D1672">
        <v>2050</v>
      </c>
      <c r="E1672">
        <v>561</v>
      </c>
      <c r="F1672" t="str">
        <f>VLOOKUP($D1672,[1]LUTs!$D$2:$H$64, 2, FALSE)</f>
        <v>Mallee</v>
      </c>
      <c r="G1672" t="s">
        <v>43</v>
      </c>
      <c r="H1672" t="str">
        <f>VLOOKUP(G1672,[1]LUTs!V$2:W$9, 2, FALSE)</f>
        <v>Victoria</v>
      </c>
      <c r="I1672" t="str">
        <f>VLOOKUP($E1672,[1]LUTs!$AA$2:$AG$194, 4, FALSE)</f>
        <v>Urban intensive uses</v>
      </c>
      <c r="J1672" t="str">
        <f>VLOOKUP($E1672,[1]LUTs!$AA$2:$AG$194,5,FALSE)</f>
        <v>Intensive uses</v>
      </c>
      <c r="K1672" t="str">
        <f>VLOOKUP($E1672,[1]LUTs!$AA$2:$AG$194,6,FALSE)</f>
        <v>Non-agriculture</v>
      </c>
      <c r="L1672" t="str">
        <f>VLOOKUP($E1672,[1]LUTs!$AA$2:$AG$194,7,FALSE)</f>
        <v>Dryland</v>
      </c>
    </row>
    <row r="1673" spans="1:12" x14ac:dyDescent="0.25">
      <c r="A1673">
        <v>3400</v>
      </c>
      <c r="B1673">
        <v>107</v>
      </c>
      <c r="C1673">
        <f t="shared" si="26"/>
        <v>26.75</v>
      </c>
      <c r="D1673">
        <v>2050</v>
      </c>
      <c r="E1673">
        <v>565</v>
      </c>
      <c r="F1673" t="str">
        <f>VLOOKUP($D1673,[1]LUTs!$D$2:$H$64, 2, FALSE)</f>
        <v>Mallee</v>
      </c>
      <c r="G1673" t="s">
        <v>43</v>
      </c>
      <c r="H1673" t="str">
        <f>VLOOKUP(G1673,[1]LUTs!V$2:W$9, 2, FALSE)</f>
        <v>Victoria</v>
      </c>
      <c r="I1673" t="str">
        <f>VLOOKUP($E1673,[1]LUTs!$AA$2:$AG$194, 4, FALSE)</f>
        <v>Urban intensive uses</v>
      </c>
      <c r="J1673" t="str">
        <f>VLOOKUP($E1673,[1]LUTs!$AA$2:$AG$194,5,FALSE)</f>
        <v>Intensive uses</v>
      </c>
      <c r="K1673" t="str">
        <f>VLOOKUP($E1673,[1]LUTs!$AA$2:$AG$194,6,FALSE)</f>
        <v>Non-agriculture</v>
      </c>
      <c r="L1673" t="str">
        <f>VLOOKUP($E1673,[1]LUTs!$AA$2:$AG$194,7,FALSE)</f>
        <v>Dryland</v>
      </c>
    </row>
    <row r="1674" spans="1:12" x14ac:dyDescent="0.25">
      <c r="A1674">
        <v>3368</v>
      </c>
      <c r="B1674">
        <v>158</v>
      </c>
      <c r="C1674">
        <f t="shared" si="26"/>
        <v>39.5</v>
      </c>
      <c r="D1674">
        <v>2050</v>
      </c>
      <c r="E1674">
        <v>567</v>
      </c>
      <c r="F1674" t="str">
        <f>VLOOKUP($D1674,[1]LUTs!$D$2:$H$64, 2, FALSE)</f>
        <v>Mallee</v>
      </c>
      <c r="G1674" t="s">
        <v>43</v>
      </c>
      <c r="H1674" t="str">
        <f>VLOOKUP(G1674,[1]LUTs!V$2:W$9, 2, FALSE)</f>
        <v>Victoria</v>
      </c>
      <c r="I1674" t="str">
        <f>VLOOKUP($E1674,[1]LUTs!$AA$2:$AG$194, 4, FALSE)</f>
        <v>Urban intensive uses</v>
      </c>
      <c r="J1674" t="str">
        <f>VLOOKUP($E1674,[1]LUTs!$AA$2:$AG$194,5,FALSE)</f>
        <v>Intensive uses</v>
      </c>
      <c r="K1674" t="str">
        <f>VLOOKUP($E1674,[1]LUTs!$AA$2:$AG$194,6,FALSE)</f>
        <v>Non-agriculture</v>
      </c>
      <c r="L1674" t="str">
        <f>VLOOKUP($E1674,[1]LUTs!$AA$2:$AG$194,7,FALSE)</f>
        <v>Dryland</v>
      </c>
    </row>
    <row r="1675" spans="1:12" x14ac:dyDescent="0.25">
      <c r="A1675">
        <v>3377</v>
      </c>
      <c r="B1675">
        <v>122</v>
      </c>
      <c r="C1675">
        <f t="shared" si="26"/>
        <v>30.5</v>
      </c>
      <c r="D1675">
        <v>2050</v>
      </c>
      <c r="E1675">
        <v>570</v>
      </c>
      <c r="F1675" t="str">
        <f>VLOOKUP($D1675,[1]LUTs!$D$2:$H$64, 2, FALSE)</f>
        <v>Mallee</v>
      </c>
      <c r="G1675" t="s">
        <v>43</v>
      </c>
      <c r="H1675" t="str">
        <f>VLOOKUP(G1675,[1]LUTs!V$2:W$9, 2, FALSE)</f>
        <v>Victoria</v>
      </c>
      <c r="I1675" t="str">
        <f>VLOOKUP($E1675,[1]LUTs!$AA$2:$AG$194, 4, FALSE)</f>
        <v>Urban intensive uses</v>
      </c>
      <c r="J1675" t="str">
        <f>VLOOKUP($E1675,[1]LUTs!$AA$2:$AG$194,5,FALSE)</f>
        <v>Intensive uses</v>
      </c>
      <c r="K1675" t="str">
        <f>VLOOKUP($E1675,[1]LUTs!$AA$2:$AG$194,6,FALSE)</f>
        <v>Non-agriculture</v>
      </c>
      <c r="L1675" t="str">
        <f>VLOOKUP($E1675,[1]LUTs!$AA$2:$AG$194,7,FALSE)</f>
        <v>Dryland</v>
      </c>
    </row>
    <row r="1676" spans="1:12" x14ac:dyDescent="0.25">
      <c r="A1676">
        <v>3407</v>
      </c>
      <c r="B1676">
        <v>3782</v>
      </c>
      <c r="C1676">
        <f t="shared" si="26"/>
        <v>945.5</v>
      </c>
      <c r="D1676">
        <v>2050</v>
      </c>
      <c r="E1676">
        <v>571</v>
      </c>
      <c r="F1676" t="str">
        <f>VLOOKUP($D1676,[1]LUTs!$D$2:$H$64, 2, FALSE)</f>
        <v>Mallee</v>
      </c>
      <c r="G1676" t="s">
        <v>43</v>
      </c>
      <c r="H1676" t="str">
        <f>VLOOKUP(G1676,[1]LUTs!V$2:W$9, 2, FALSE)</f>
        <v>Victoria</v>
      </c>
      <c r="I1676" t="str">
        <f>VLOOKUP($E1676,[1]LUTs!$AA$2:$AG$194, 4, FALSE)</f>
        <v>Urban intensive uses</v>
      </c>
      <c r="J1676" t="str">
        <f>VLOOKUP($E1676,[1]LUTs!$AA$2:$AG$194,5,FALSE)</f>
        <v>Intensive uses</v>
      </c>
      <c r="K1676" t="str">
        <f>VLOOKUP($E1676,[1]LUTs!$AA$2:$AG$194,6,FALSE)</f>
        <v>Non-agriculture</v>
      </c>
      <c r="L1676" t="str">
        <f>VLOOKUP($E1676,[1]LUTs!$AA$2:$AG$194,7,FALSE)</f>
        <v>Dryland</v>
      </c>
    </row>
    <row r="1677" spans="1:12" x14ac:dyDescent="0.25">
      <c r="A1677">
        <v>3116</v>
      </c>
      <c r="B1677">
        <v>323805</v>
      </c>
      <c r="C1677">
        <f t="shared" si="26"/>
        <v>80951.25</v>
      </c>
      <c r="D1677">
        <v>2050</v>
      </c>
      <c r="E1677">
        <v>572</v>
      </c>
      <c r="F1677" t="str">
        <f>VLOOKUP($D1677,[1]LUTs!$D$2:$H$64, 2, FALSE)</f>
        <v>Mallee</v>
      </c>
      <c r="G1677" t="s">
        <v>43</v>
      </c>
      <c r="H1677" t="str">
        <f>VLOOKUP(G1677,[1]LUTs!V$2:W$9, 2, FALSE)</f>
        <v>Victoria</v>
      </c>
      <c r="I1677" t="str">
        <f>VLOOKUP($E1677,[1]LUTs!$AA$2:$AG$194, 4, FALSE)</f>
        <v>Urban intensive uses</v>
      </c>
      <c r="J1677" t="str">
        <f>VLOOKUP($E1677,[1]LUTs!$AA$2:$AG$194,5,FALSE)</f>
        <v>Intensive uses</v>
      </c>
      <c r="K1677" t="str">
        <f>VLOOKUP($E1677,[1]LUTs!$AA$2:$AG$194,6,FALSE)</f>
        <v>Non-agriculture</v>
      </c>
      <c r="L1677" t="str">
        <f>VLOOKUP($E1677,[1]LUTs!$AA$2:$AG$194,7,FALSE)</f>
        <v>Dryland</v>
      </c>
    </row>
    <row r="1678" spans="1:12" x14ac:dyDescent="0.25">
      <c r="A1678">
        <v>3303</v>
      </c>
      <c r="B1678">
        <v>2756</v>
      </c>
      <c r="C1678">
        <f t="shared" si="26"/>
        <v>689</v>
      </c>
      <c r="D1678">
        <v>2050</v>
      </c>
      <c r="E1678">
        <v>573</v>
      </c>
      <c r="F1678" t="str">
        <f>VLOOKUP($D1678,[1]LUTs!$D$2:$H$64, 2, FALSE)</f>
        <v>Mallee</v>
      </c>
      <c r="G1678" t="s">
        <v>43</v>
      </c>
      <c r="H1678" t="str">
        <f>VLOOKUP(G1678,[1]LUTs!V$2:W$9, 2, FALSE)</f>
        <v>Victoria</v>
      </c>
      <c r="I1678" t="str">
        <f>VLOOKUP($E1678,[1]LUTs!$AA$2:$AG$194, 4, FALSE)</f>
        <v>Urban intensive uses</v>
      </c>
      <c r="J1678" t="str">
        <f>VLOOKUP($E1678,[1]LUTs!$AA$2:$AG$194,5,FALSE)</f>
        <v>Intensive uses</v>
      </c>
      <c r="K1678" t="str">
        <f>VLOOKUP($E1678,[1]LUTs!$AA$2:$AG$194,6,FALSE)</f>
        <v>Non-agriculture</v>
      </c>
      <c r="L1678" t="str">
        <f>VLOOKUP($E1678,[1]LUTs!$AA$2:$AG$194,7,FALSE)</f>
        <v>Dryland</v>
      </c>
    </row>
    <row r="1679" spans="1:12" x14ac:dyDescent="0.25">
      <c r="A1679">
        <v>3471</v>
      </c>
      <c r="B1679">
        <v>14157</v>
      </c>
      <c r="C1679">
        <f t="shared" si="26"/>
        <v>3539.25</v>
      </c>
      <c r="D1679">
        <v>2050</v>
      </c>
      <c r="E1679">
        <v>575</v>
      </c>
      <c r="F1679" t="str">
        <f>VLOOKUP($D1679,[1]LUTs!$D$2:$H$64, 2, FALSE)</f>
        <v>Mallee</v>
      </c>
      <c r="G1679" t="s">
        <v>43</v>
      </c>
      <c r="H1679" t="str">
        <f>VLOOKUP(G1679,[1]LUTs!V$2:W$9, 2, FALSE)</f>
        <v>Victoria</v>
      </c>
      <c r="I1679" t="str">
        <f>VLOOKUP($E1679,[1]LUTs!$AA$2:$AG$194, 4, FALSE)</f>
        <v>Urban intensive uses</v>
      </c>
      <c r="J1679" t="str">
        <f>VLOOKUP($E1679,[1]LUTs!$AA$2:$AG$194,5,FALSE)</f>
        <v>Intensive uses</v>
      </c>
      <c r="K1679" t="str">
        <f>VLOOKUP($E1679,[1]LUTs!$AA$2:$AG$194,6,FALSE)</f>
        <v>Non-agriculture</v>
      </c>
      <c r="L1679" t="str">
        <f>VLOOKUP($E1679,[1]LUTs!$AA$2:$AG$194,7,FALSE)</f>
        <v>Dryland</v>
      </c>
    </row>
    <row r="1680" spans="1:12" x14ac:dyDescent="0.25">
      <c r="A1680">
        <v>3484</v>
      </c>
      <c r="B1680">
        <v>1124</v>
      </c>
      <c r="C1680">
        <f t="shared" si="26"/>
        <v>281</v>
      </c>
      <c r="D1680">
        <v>2050</v>
      </c>
      <c r="E1680">
        <v>580</v>
      </c>
      <c r="F1680" t="str">
        <f>VLOOKUP($D1680,[1]LUTs!$D$2:$H$64, 2, FALSE)</f>
        <v>Mallee</v>
      </c>
      <c r="G1680" t="s">
        <v>43</v>
      </c>
      <c r="H1680" t="str">
        <f>VLOOKUP(G1680,[1]LUTs!V$2:W$9, 2, FALSE)</f>
        <v>Victoria</v>
      </c>
      <c r="I1680" t="str">
        <f>VLOOKUP($E1680,[1]LUTs!$AA$2:$AG$194, 4, FALSE)</f>
        <v>Mining and waste</v>
      </c>
      <c r="J1680" t="str">
        <f>VLOOKUP($E1680,[1]LUTs!$AA$2:$AG$194,5,FALSE)</f>
        <v>Intensive uses</v>
      </c>
      <c r="K1680" t="str">
        <f>VLOOKUP($E1680,[1]LUTs!$AA$2:$AG$194,6,FALSE)</f>
        <v>Non-agriculture</v>
      </c>
      <c r="L1680" t="str">
        <f>VLOOKUP($E1680,[1]LUTs!$AA$2:$AG$194,7,FALSE)</f>
        <v>Dryland</v>
      </c>
    </row>
    <row r="1681" spans="1:12" x14ac:dyDescent="0.25">
      <c r="A1681">
        <v>3485</v>
      </c>
      <c r="B1681">
        <v>10069</v>
      </c>
      <c r="C1681">
        <f t="shared" si="26"/>
        <v>2517.25</v>
      </c>
      <c r="D1681">
        <v>2050</v>
      </c>
      <c r="E1681">
        <v>582</v>
      </c>
      <c r="F1681" t="str">
        <f>VLOOKUP($D1681,[1]LUTs!$D$2:$H$64, 2, FALSE)</f>
        <v>Mallee</v>
      </c>
      <c r="G1681" t="s">
        <v>43</v>
      </c>
      <c r="H1681" t="str">
        <f>VLOOKUP(G1681,[1]LUTs!V$2:W$9, 2, FALSE)</f>
        <v>Victoria</v>
      </c>
      <c r="I1681" t="str">
        <f>VLOOKUP($E1681,[1]LUTs!$AA$2:$AG$194, 4, FALSE)</f>
        <v>Mining and waste</v>
      </c>
      <c r="J1681" t="str">
        <f>VLOOKUP($E1681,[1]LUTs!$AA$2:$AG$194,5,FALSE)</f>
        <v>Intensive uses</v>
      </c>
      <c r="K1681" t="str">
        <f>VLOOKUP($E1681,[1]LUTs!$AA$2:$AG$194,6,FALSE)</f>
        <v>Non-agriculture</v>
      </c>
      <c r="L1681" t="str">
        <f>VLOOKUP($E1681,[1]LUTs!$AA$2:$AG$194,7,FALSE)</f>
        <v>Dryland</v>
      </c>
    </row>
    <row r="1682" spans="1:12" x14ac:dyDescent="0.25">
      <c r="A1682">
        <v>3476</v>
      </c>
      <c r="B1682">
        <v>1186</v>
      </c>
      <c r="C1682">
        <f t="shared" si="26"/>
        <v>296.5</v>
      </c>
      <c r="D1682">
        <v>2050</v>
      </c>
      <c r="E1682">
        <v>590</v>
      </c>
      <c r="F1682" t="str">
        <f>VLOOKUP($D1682,[1]LUTs!$D$2:$H$64, 2, FALSE)</f>
        <v>Mallee</v>
      </c>
      <c r="G1682" t="s">
        <v>43</v>
      </c>
      <c r="H1682" t="str">
        <f>VLOOKUP(G1682,[1]LUTs!V$2:W$9, 2, FALSE)</f>
        <v>Victoria</v>
      </c>
      <c r="I1682" t="str">
        <f>VLOOKUP($E1682,[1]LUTs!$AA$2:$AG$194, 4, FALSE)</f>
        <v>Mining and waste</v>
      </c>
      <c r="J1682" t="str">
        <f>VLOOKUP($E1682,[1]LUTs!$AA$2:$AG$194,5,FALSE)</f>
        <v>Intensive uses</v>
      </c>
      <c r="K1682" t="str">
        <f>VLOOKUP($E1682,[1]LUTs!$AA$2:$AG$194,6,FALSE)</f>
        <v>Non-agriculture</v>
      </c>
      <c r="L1682" t="str">
        <f>VLOOKUP($E1682,[1]LUTs!$AA$2:$AG$194,7,FALSE)</f>
        <v>Dryland</v>
      </c>
    </row>
    <row r="1683" spans="1:12" x14ac:dyDescent="0.25">
      <c r="A1683">
        <v>3379</v>
      </c>
      <c r="B1683">
        <v>673</v>
      </c>
      <c r="C1683">
        <f t="shared" si="26"/>
        <v>168.25</v>
      </c>
      <c r="D1683">
        <v>2050</v>
      </c>
      <c r="E1683">
        <v>592</v>
      </c>
      <c r="F1683" t="str">
        <f>VLOOKUP($D1683,[1]LUTs!$D$2:$H$64, 2, FALSE)</f>
        <v>Mallee</v>
      </c>
      <c r="G1683" t="s">
        <v>43</v>
      </c>
      <c r="H1683" t="str">
        <f>VLOOKUP(G1683,[1]LUTs!V$2:W$9, 2, FALSE)</f>
        <v>Victoria</v>
      </c>
      <c r="I1683" t="str">
        <f>VLOOKUP($E1683,[1]LUTs!$AA$2:$AG$194, 4, FALSE)</f>
        <v>Mining and waste</v>
      </c>
      <c r="J1683" t="str">
        <f>VLOOKUP($E1683,[1]LUTs!$AA$2:$AG$194,5,FALSE)</f>
        <v>Intensive uses</v>
      </c>
      <c r="K1683" t="str">
        <f>VLOOKUP($E1683,[1]LUTs!$AA$2:$AG$194,6,FALSE)</f>
        <v>Non-agriculture</v>
      </c>
      <c r="L1683" t="str">
        <f>VLOOKUP($E1683,[1]LUTs!$AA$2:$AG$194,7,FALSE)</f>
        <v>Dryland</v>
      </c>
    </row>
    <row r="1684" spans="1:12" x14ac:dyDescent="0.25">
      <c r="A1684">
        <v>3341</v>
      </c>
      <c r="B1684">
        <v>2705</v>
      </c>
      <c r="C1684">
        <f t="shared" si="26"/>
        <v>676.25</v>
      </c>
      <c r="D1684">
        <v>2050</v>
      </c>
      <c r="E1684">
        <v>595</v>
      </c>
      <c r="F1684" t="str">
        <f>VLOOKUP($D1684,[1]LUTs!$D$2:$H$64, 2, FALSE)</f>
        <v>Mallee</v>
      </c>
      <c r="G1684" t="s">
        <v>43</v>
      </c>
      <c r="H1684" t="str">
        <f>VLOOKUP(G1684,[1]LUTs!V$2:W$9, 2, FALSE)</f>
        <v>Victoria</v>
      </c>
      <c r="I1684" t="str">
        <f>VLOOKUP($E1684,[1]LUTs!$AA$2:$AG$194, 4, FALSE)</f>
        <v>Mining and waste</v>
      </c>
      <c r="J1684" t="str">
        <f>VLOOKUP($E1684,[1]LUTs!$AA$2:$AG$194,5,FALSE)</f>
        <v>Intensive uses</v>
      </c>
      <c r="K1684" t="str">
        <f>VLOOKUP($E1684,[1]LUTs!$AA$2:$AG$194,6,FALSE)</f>
        <v>Non-agriculture</v>
      </c>
      <c r="L1684" t="str">
        <f>VLOOKUP($E1684,[1]LUTs!$AA$2:$AG$194,7,FALSE)</f>
        <v>Dryland</v>
      </c>
    </row>
    <row r="1685" spans="1:12" x14ac:dyDescent="0.25">
      <c r="A1685">
        <v>3369</v>
      </c>
      <c r="B1685">
        <v>67108</v>
      </c>
      <c r="C1685">
        <f t="shared" si="26"/>
        <v>16777</v>
      </c>
      <c r="D1685">
        <v>2050</v>
      </c>
      <c r="E1685">
        <v>610</v>
      </c>
      <c r="F1685" t="str">
        <f>VLOOKUP($D1685,[1]LUTs!$D$2:$H$64, 2, FALSE)</f>
        <v>Mallee</v>
      </c>
      <c r="G1685" t="s">
        <v>43</v>
      </c>
      <c r="H1685" t="str">
        <f>VLOOKUP(G1685,[1]LUTs!V$2:W$9, 2, FALSE)</f>
        <v>Victoria</v>
      </c>
      <c r="I1685" t="str">
        <f>VLOOKUP($E1685,[1]LUTs!$AA$2:$AG$194, 4, FALSE)</f>
        <v>Water</v>
      </c>
      <c r="J1685" t="str">
        <f>VLOOKUP($E1685,[1]LUTs!$AA$2:$AG$194,5,FALSE)</f>
        <v>Water</v>
      </c>
      <c r="K1685" t="str">
        <f>VLOOKUP($E1685,[1]LUTs!$AA$2:$AG$194,6,FALSE)</f>
        <v>Non-agriculture</v>
      </c>
      <c r="L1685" t="str">
        <f>VLOOKUP($E1685,[1]LUTs!$AA$2:$AG$194,7,FALSE)</f>
        <v>Dryland</v>
      </c>
    </row>
    <row r="1686" spans="1:12" x14ac:dyDescent="0.25">
      <c r="A1686">
        <v>3799</v>
      </c>
      <c r="B1686">
        <v>2266</v>
      </c>
      <c r="C1686">
        <f t="shared" si="26"/>
        <v>566.5</v>
      </c>
      <c r="D1686">
        <v>2050</v>
      </c>
      <c r="E1686">
        <v>611</v>
      </c>
      <c r="F1686" t="str">
        <f>VLOOKUP($D1686,[1]LUTs!$D$2:$H$64, 2, FALSE)</f>
        <v>Mallee</v>
      </c>
      <c r="G1686" t="s">
        <v>43</v>
      </c>
      <c r="H1686" t="str">
        <f>VLOOKUP(G1686,[1]LUTs!V$2:W$9, 2, FALSE)</f>
        <v>Victoria</v>
      </c>
      <c r="I1686" t="str">
        <f>VLOOKUP($E1686,[1]LUTs!$AA$2:$AG$194, 4, FALSE)</f>
        <v>Water</v>
      </c>
      <c r="J1686" t="str">
        <f>VLOOKUP($E1686,[1]LUTs!$AA$2:$AG$194,5,FALSE)</f>
        <v>Water</v>
      </c>
      <c r="K1686" t="str">
        <f>VLOOKUP($E1686,[1]LUTs!$AA$2:$AG$194,6,FALSE)</f>
        <v>Non-agriculture</v>
      </c>
      <c r="L1686" t="str">
        <f>VLOOKUP($E1686,[1]LUTs!$AA$2:$AG$194,7,FALSE)</f>
        <v>Dryland</v>
      </c>
    </row>
    <row r="1687" spans="1:12" x14ac:dyDescent="0.25">
      <c r="A1687">
        <v>3382</v>
      </c>
      <c r="B1687">
        <v>43</v>
      </c>
      <c r="C1687">
        <f t="shared" si="26"/>
        <v>10.75</v>
      </c>
      <c r="D1687">
        <v>2050</v>
      </c>
      <c r="E1687">
        <v>612</v>
      </c>
      <c r="F1687" t="str">
        <f>VLOOKUP($D1687,[1]LUTs!$D$2:$H$64, 2, FALSE)</f>
        <v>Mallee</v>
      </c>
      <c r="G1687" t="s">
        <v>43</v>
      </c>
      <c r="H1687" t="str">
        <f>VLOOKUP(G1687,[1]LUTs!V$2:W$9, 2, FALSE)</f>
        <v>Victoria</v>
      </c>
      <c r="I1687" t="str">
        <f>VLOOKUP($E1687,[1]LUTs!$AA$2:$AG$194, 4, FALSE)</f>
        <v>Water</v>
      </c>
      <c r="J1687" t="str">
        <f>VLOOKUP($E1687,[1]LUTs!$AA$2:$AG$194,5,FALSE)</f>
        <v>Water</v>
      </c>
      <c r="K1687" t="str">
        <f>VLOOKUP($E1687,[1]LUTs!$AA$2:$AG$194,6,FALSE)</f>
        <v>Non-agriculture</v>
      </c>
      <c r="L1687" t="str">
        <f>VLOOKUP($E1687,[1]LUTs!$AA$2:$AG$194,7,FALSE)</f>
        <v>Dryland</v>
      </c>
    </row>
    <row r="1688" spans="1:12" x14ac:dyDescent="0.25">
      <c r="A1688">
        <v>3396</v>
      </c>
      <c r="B1688">
        <v>38</v>
      </c>
      <c r="C1688">
        <f t="shared" si="26"/>
        <v>9.5</v>
      </c>
      <c r="D1688">
        <v>2050</v>
      </c>
      <c r="E1688">
        <v>620</v>
      </c>
      <c r="F1688" t="str">
        <f>VLOOKUP($D1688,[1]LUTs!$D$2:$H$64, 2, FALSE)</f>
        <v>Mallee</v>
      </c>
      <c r="G1688" t="s">
        <v>43</v>
      </c>
      <c r="H1688" t="str">
        <f>VLOOKUP(G1688,[1]LUTs!V$2:W$9, 2, FALSE)</f>
        <v>Victoria</v>
      </c>
      <c r="I1688" t="str">
        <f>VLOOKUP($E1688,[1]LUTs!$AA$2:$AG$194, 4, FALSE)</f>
        <v>Water</v>
      </c>
      <c r="J1688" t="str">
        <f>VLOOKUP($E1688,[1]LUTs!$AA$2:$AG$194,5,FALSE)</f>
        <v>Water</v>
      </c>
      <c r="K1688" t="str">
        <f>VLOOKUP($E1688,[1]LUTs!$AA$2:$AG$194,6,FALSE)</f>
        <v>Non-agriculture</v>
      </c>
      <c r="L1688" t="str">
        <f>VLOOKUP($E1688,[1]LUTs!$AA$2:$AG$194,7,FALSE)</f>
        <v>Dryland</v>
      </c>
    </row>
    <row r="1689" spans="1:12" x14ac:dyDescent="0.25">
      <c r="A1689">
        <v>3384</v>
      </c>
      <c r="B1689">
        <v>2517</v>
      </c>
      <c r="C1689">
        <f t="shared" si="26"/>
        <v>629.25</v>
      </c>
      <c r="D1689">
        <v>2050</v>
      </c>
      <c r="E1689">
        <v>621</v>
      </c>
      <c r="F1689" t="str">
        <f>VLOOKUP($D1689,[1]LUTs!$D$2:$H$64, 2, FALSE)</f>
        <v>Mallee</v>
      </c>
      <c r="G1689" t="s">
        <v>43</v>
      </c>
      <c r="H1689" t="str">
        <f>VLOOKUP(G1689,[1]LUTs!V$2:W$9, 2, FALSE)</f>
        <v>Victoria</v>
      </c>
      <c r="I1689" t="str">
        <f>VLOOKUP($E1689,[1]LUTs!$AA$2:$AG$194, 4, FALSE)</f>
        <v>Water</v>
      </c>
      <c r="J1689" t="str">
        <f>VLOOKUP($E1689,[1]LUTs!$AA$2:$AG$194,5,FALSE)</f>
        <v>Water</v>
      </c>
      <c r="K1689" t="str">
        <f>VLOOKUP($E1689,[1]LUTs!$AA$2:$AG$194,6,FALSE)</f>
        <v>Non-agriculture</v>
      </c>
      <c r="L1689" t="str">
        <f>VLOOKUP($E1689,[1]LUTs!$AA$2:$AG$194,7,FALSE)</f>
        <v>Dryland</v>
      </c>
    </row>
    <row r="1690" spans="1:12" x14ac:dyDescent="0.25">
      <c r="A1690">
        <v>3546</v>
      </c>
      <c r="B1690">
        <v>208</v>
      </c>
      <c r="C1690">
        <f t="shared" si="26"/>
        <v>52</v>
      </c>
      <c r="D1690">
        <v>2050</v>
      </c>
      <c r="E1690">
        <v>622</v>
      </c>
      <c r="F1690" t="str">
        <f>VLOOKUP($D1690,[1]LUTs!$D$2:$H$64, 2, FALSE)</f>
        <v>Mallee</v>
      </c>
      <c r="G1690" t="s">
        <v>43</v>
      </c>
      <c r="H1690" t="str">
        <f>VLOOKUP(G1690,[1]LUTs!V$2:W$9, 2, FALSE)</f>
        <v>Victoria</v>
      </c>
      <c r="I1690" t="str">
        <f>VLOOKUP($E1690,[1]LUTs!$AA$2:$AG$194, 4, FALSE)</f>
        <v>Water</v>
      </c>
      <c r="J1690" t="str">
        <f>VLOOKUP($E1690,[1]LUTs!$AA$2:$AG$194,5,FALSE)</f>
        <v>Water</v>
      </c>
      <c r="K1690" t="str">
        <f>VLOOKUP($E1690,[1]LUTs!$AA$2:$AG$194,6,FALSE)</f>
        <v>Non-agriculture</v>
      </c>
      <c r="L1690" t="str">
        <f>VLOOKUP($E1690,[1]LUTs!$AA$2:$AG$194,7,FALSE)</f>
        <v>Dryland</v>
      </c>
    </row>
    <row r="1691" spans="1:12" x14ac:dyDescent="0.25">
      <c r="A1691">
        <v>3331</v>
      </c>
      <c r="B1691">
        <v>6414</v>
      </c>
      <c r="C1691">
        <f t="shared" si="26"/>
        <v>1603.5</v>
      </c>
      <c r="D1691">
        <v>2050</v>
      </c>
      <c r="E1691">
        <v>623</v>
      </c>
      <c r="F1691" t="str">
        <f>VLOOKUP($D1691,[1]LUTs!$D$2:$H$64, 2, FALSE)</f>
        <v>Mallee</v>
      </c>
      <c r="G1691" t="s">
        <v>43</v>
      </c>
      <c r="H1691" t="str">
        <f>VLOOKUP(G1691,[1]LUTs!V$2:W$9, 2, FALSE)</f>
        <v>Victoria</v>
      </c>
      <c r="I1691" t="str">
        <f>VLOOKUP($E1691,[1]LUTs!$AA$2:$AG$194, 4, FALSE)</f>
        <v>Water</v>
      </c>
      <c r="J1691" t="str">
        <f>VLOOKUP($E1691,[1]LUTs!$AA$2:$AG$194,5,FALSE)</f>
        <v>Water</v>
      </c>
      <c r="K1691" t="str">
        <f>VLOOKUP($E1691,[1]LUTs!$AA$2:$AG$194,6,FALSE)</f>
        <v>Non-agriculture</v>
      </c>
      <c r="L1691" t="str">
        <f>VLOOKUP($E1691,[1]LUTs!$AA$2:$AG$194,7,FALSE)</f>
        <v>Dryland</v>
      </c>
    </row>
    <row r="1692" spans="1:12" x14ac:dyDescent="0.25">
      <c r="A1692">
        <v>3152</v>
      </c>
      <c r="B1692">
        <v>3694</v>
      </c>
      <c r="C1692">
        <f t="shared" si="26"/>
        <v>923.5</v>
      </c>
      <c r="D1692">
        <v>2050</v>
      </c>
      <c r="E1692">
        <v>630</v>
      </c>
      <c r="F1692" t="str">
        <f>VLOOKUP($D1692,[1]LUTs!$D$2:$H$64, 2, FALSE)</f>
        <v>Mallee</v>
      </c>
      <c r="G1692" t="s">
        <v>43</v>
      </c>
      <c r="H1692" t="str">
        <f>VLOOKUP(G1692,[1]LUTs!V$2:W$9, 2, FALSE)</f>
        <v>Victoria</v>
      </c>
      <c r="I1692" t="str">
        <f>VLOOKUP($E1692,[1]LUTs!$AA$2:$AG$194, 4, FALSE)</f>
        <v>Water</v>
      </c>
      <c r="J1692" t="str">
        <f>VLOOKUP($E1692,[1]LUTs!$AA$2:$AG$194,5,FALSE)</f>
        <v>Water</v>
      </c>
      <c r="K1692" t="str">
        <f>VLOOKUP($E1692,[1]LUTs!$AA$2:$AG$194,6,FALSE)</f>
        <v>Non-agriculture</v>
      </c>
      <c r="L1692" t="str">
        <f>VLOOKUP($E1692,[1]LUTs!$AA$2:$AG$194,7,FALSE)</f>
        <v>Dryland</v>
      </c>
    </row>
    <row r="1693" spans="1:12" x14ac:dyDescent="0.25">
      <c r="A1693">
        <v>3362</v>
      </c>
      <c r="B1693">
        <v>6903</v>
      </c>
      <c r="C1693">
        <f t="shared" si="26"/>
        <v>1725.75</v>
      </c>
      <c r="D1693">
        <v>2050</v>
      </c>
      <c r="E1693">
        <v>631</v>
      </c>
      <c r="F1693" t="str">
        <f>VLOOKUP($D1693,[1]LUTs!$D$2:$H$64, 2, FALSE)</f>
        <v>Mallee</v>
      </c>
      <c r="G1693" t="s">
        <v>43</v>
      </c>
      <c r="H1693" t="str">
        <f>VLOOKUP(G1693,[1]LUTs!V$2:W$9, 2, FALSE)</f>
        <v>Victoria</v>
      </c>
      <c r="I1693" t="str">
        <f>VLOOKUP($E1693,[1]LUTs!$AA$2:$AG$194, 4, FALSE)</f>
        <v>Water</v>
      </c>
      <c r="J1693" t="str">
        <f>VLOOKUP($E1693,[1]LUTs!$AA$2:$AG$194,5,FALSE)</f>
        <v>Water</v>
      </c>
      <c r="K1693" t="str">
        <f>VLOOKUP($E1693,[1]LUTs!$AA$2:$AG$194,6,FALSE)</f>
        <v>Non-agriculture</v>
      </c>
      <c r="L1693" t="str">
        <f>VLOOKUP($E1693,[1]LUTs!$AA$2:$AG$194,7,FALSE)</f>
        <v>Dryland</v>
      </c>
    </row>
    <row r="1694" spans="1:12" x14ac:dyDescent="0.25">
      <c r="A1694">
        <v>3097</v>
      </c>
      <c r="B1694">
        <v>1</v>
      </c>
      <c r="C1694">
        <f t="shared" si="26"/>
        <v>0.25</v>
      </c>
      <c r="D1694">
        <v>2050</v>
      </c>
      <c r="E1694">
        <v>633</v>
      </c>
      <c r="F1694" t="str">
        <f>VLOOKUP($D1694,[1]LUTs!$D$2:$H$64, 2, FALSE)</f>
        <v>Mallee</v>
      </c>
      <c r="G1694" t="s">
        <v>43</v>
      </c>
      <c r="H1694" t="str">
        <f>VLOOKUP(G1694,[1]LUTs!V$2:W$9, 2, FALSE)</f>
        <v>Victoria</v>
      </c>
      <c r="I1694" t="str">
        <f>VLOOKUP($E1694,[1]LUTs!$AA$2:$AG$194, 4, FALSE)</f>
        <v>Water</v>
      </c>
      <c r="J1694" t="str">
        <f>VLOOKUP($E1694,[1]LUTs!$AA$2:$AG$194,5,FALSE)</f>
        <v>Water</v>
      </c>
      <c r="K1694" t="str">
        <f>VLOOKUP($E1694,[1]LUTs!$AA$2:$AG$194,6,FALSE)</f>
        <v>Non-agriculture</v>
      </c>
      <c r="L1694" t="str">
        <f>VLOOKUP($E1694,[1]LUTs!$AA$2:$AG$194,7,FALSE)</f>
        <v>Dryland</v>
      </c>
    </row>
    <row r="1695" spans="1:12" x14ac:dyDescent="0.25">
      <c r="A1695">
        <v>3326</v>
      </c>
      <c r="B1695">
        <v>2241</v>
      </c>
      <c r="C1695">
        <f t="shared" si="26"/>
        <v>560.25</v>
      </c>
      <c r="D1695">
        <v>2050</v>
      </c>
      <c r="E1695">
        <v>640</v>
      </c>
      <c r="F1695" t="str">
        <f>VLOOKUP($D1695,[1]LUTs!$D$2:$H$64, 2, FALSE)</f>
        <v>Mallee</v>
      </c>
      <c r="G1695" t="s">
        <v>43</v>
      </c>
      <c r="H1695" t="str">
        <f>VLOOKUP(G1695,[1]LUTs!V$2:W$9, 2, FALSE)</f>
        <v>Victoria</v>
      </c>
      <c r="I1695" t="str">
        <f>VLOOKUP($E1695,[1]LUTs!$AA$2:$AG$194, 4, FALSE)</f>
        <v>Water</v>
      </c>
      <c r="J1695" t="str">
        <f>VLOOKUP($E1695,[1]LUTs!$AA$2:$AG$194,5,FALSE)</f>
        <v>Water</v>
      </c>
      <c r="K1695" t="str">
        <f>VLOOKUP($E1695,[1]LUTs!$AA$2:$AG$194,6,FALSE)</f>
        <v>Non-agriculture</v>
      </c>
      <c r="L1695" t="str">
        <f>VLOOKUP($E1695,[1]LUTs!$AA$2:$AG$194,7,FALSE)</f>
        <v>Dryland</v>
      </c>
    </row>
    <row r="1696" spans="1:12" x14ac:dyDescent="0.25">
      <c r="A1696">
        <v>3385</v>
      </c>
      <c r="B1696">
        <v>338</v>
      </c>
      <c r="C1696">
        <f t="shared" si="26"/>
        <v>84.5</v>
      </c>
      <c r="D1696">
        <v>2050</v>
      </c>
      <c r="E1696">
        <v>641</v>
      </c>
      <c r="F1696" t="str">
        <f>VLOOKUP($D1696,[1]LUTs!$D$2:$H$64, 2, FALSE)</f>
        <v>Mallee</v>
      </c>
      <c r="G1696" t="s">
        <v>43</v>
      </c>
      <c r="H1696" t="str">
        <f>VLOOKUP(G1696,[1]LUTs!V$2:W$9, 2, FALSE)</f>
        <v>Victoria</v>
      </c>
      <c r="I1696" t="str">
        <f>VLOOKUP($E1696,[1]LUTs!$AA$2:$AG$194, 4, FALSE)</f>
        <v>Water</v>
      </c>
      <c r="J1696" t="str">
        <f>VLOOKUP($E1696,[1]LUTs!$AA$2:$AG$194,5,FALSE)</f>
        <v>Water</v>
      </c>
      <c r="K1696" t="str">
        <f>VLOOKUP($E1696,[1]LUTs!$AA$2:$AG$194,6,FALSE)</f>
        <v>Non-agriculture</v>
      </c>
      <c r="L1696" t="str">
        <f>VLOOKUP($E1696,[1]LUTs!$AA$2:$AG$194,7,FALSE)</f>
        <v>Dryland</v>
      </c>
    </row>
    <row r="1697" spans="1:12" x14ac:dyDescent="0.25">
      <c r="A1697">
        <v>3409</v>
      </c>
      <c r="B1697">
        <v>8</v>
      </c>
      <c r="C1697">
        <f t="shared" si="26"/>
        <v>2</v>
      </c>
      <c r="D1697">
        <v>2050</v>
      </c>
      <c r="E1697">
        <v>643</v>
      </c>
      <c r="F1697" t="str">
        <f>VLOOKUP($D1697,[1]LUTs!$D$2:$H$64, 2, FALSE)</f>
        <v>Mallee</v>
      </c>
      <c r="G1697" t="s">
        <v>43</v>
      </c>
      <c r="H1697" t="str">
        <f>VLOOKUP(G1697,[1]LUTs!V$2:W$9, 2, FALSE)</f>
        <v>Victoria</v>
      </c>
      <c r="I1697" t="str">
        <f>VLOOKUP($E1697,[1]LUTs!$AA$2:$AG$194, 4, FALSE)</f>
        <v>Water</v>
      </c>
      <c r="J1697" t="str">
        <f>VLOOKUP($E1697,[1]LUTs!$AA$2:$AG$194,5,FALSE)</f>
        <v>Water</v>
      </c>
      <c r="K1697" t="str">
        <f>VLOOKUP($E1697,[1]LUTs!$AA$2:$AG$194,6,FALSE)</f>
        <v>Non-agriculture</v>
      </c>
      <c r="L1697" t="str">
        <f>VLOOKUP($E1697,[1]LUTs!$AA$2:$AG$194,7,FALSE)</f>
        <v>Dryland</v>
      </c>
    </row>
    <row r="1698" spans="1:12" x14ac:dyDescent="0.25">
      <c r="A1698">
        <v>3327</v>
      </c>
      <c r="B1698">
        <v>118</v>
      </c>
      <c r="C1698">
        <f t="shared" si="26"/>
        <v>29.5</v>
      </c>
      <c r="D1698">
        <v>2050</v>
      </c>
      <c r="E1698">
        <v>650</v>
      </c>
      <c r="F1698" t="str">
        <f>VLOOKUP($D1698,[1]LUTs!$D$2:$H$64, 2, FALSE)</f>
        <v>Mallee</v>
      </c>
      <c r="G1698" t="s">
        <v>43</v>
      </c>
      <c r="H1698" t="str">
        <f>VLOOKUP(G1698,[1]LUTs!V$2:W$9, 2, FALSE)</f>
        <v>Victoria</v>
      </c>
      <c r="I1698" t="str">
        <f>VLOOKUP($E1698,[1]LUTs!$AA$2:$AG$194, 4, FALSE)</f>
        <v>Water</v>
      </c>
      <c r="J1698" t="str">
        <f>VLOOKUP($E1698,[1]LUTs!$AA$2:$AG$194,5,FALSE)</f>
        <v>Water</v>
      </c>
      <c r="K1698" t="str">
        <f>VLOOKUP($E1698,[1]LUTs!$AA$2:$AG$194,6,FALSE)</f>
        <v>Non-agriculture</v>
      </c>
      <c r="L1698" t="str">
        <f>VLOOKUP($E1698,[1]LUTs!$AA$2:$AG$194,7,FALSE)</f>
        <v>Dryland</v>
      </c>
    </row>
    <row r="1699" spans="1:12" x14ac:dyDescent="0.25">
      <c r="A1699">
        <v>4004</v>
      </c>
      <c r="B1699">
        <v>121384</v>
      </c>
      <c r="C1699">
        <f t="shared" si="26"/>
        <v>30346</v>
      </c>
      <c r="D1699">
        <v>2060</v>
      </c>
      <c r="E1699">
        <v>111</v>
      </c>
      <c r="F1699" t="str">
        <f>VLOOKUP($D1699,[1]LUTs!$D$2:$H$64, 2, FALSE)</f>
        <v>North Central</v>
      </c>
      <c r="G1699" t="s">
        <v>43</v>
      </c>
      <c r="H1699" t="str">
        <f>VLOOKUP(G1699,[1]LUTs!V$2:W$9, 2, FALSE)</f>
        <v>Victoria</v>
      </c>
      <c r="I1699" t="str">
        <f>VLOOKUP($E1699,[1]LUTs!$AA$2:$AG$194, 4, FALSE)</f>
        <v>Nature conservation</v>
      </c>
      <c r="J1699" t="str">
        <f>VLOOKUP($E1699,[1]LUTs!$AA$2:$AG$194,5,FALSE)</f>
        <v>Nature conservation</v>
      </c>
      <c r="K1699" t="str">
        <f>VLOOKUP($E1699,[1]LUTs!$AA$2:$AG$194,6,FALSE)</f>
        <v>Non-agriculture</v>
      </c>
      <c r="L1699" t="str">
        <f>VLOOKUP($E1699,[1]LUTs!$AA$2:$AG$194,7,FALSE)</f>
        <v>Dryland</v>
      </c>
    </row>
    <row r="1700" spans="1:12" x14ac:dyDescent="0.25">
      <c r="A1700">
        <v>4343</v>
      </c>
      <c r="B1700">
        <v>194468</v>
      </c>
      <c r="C1700">
        <f t="shared" si="26"/>
        <v>48617</v>
      </c>
      <c r="D1700">
        <v>2060</v>
      </c>
      <c r="E1700">
        <v>113</v>
      </c>
      <c r="F1700" t="str">
        <f>VLOOKUP($D1700,[1]LUTs!$D$2:$H$64, 2, FALSE)</f>
        <v>North Central</v>
      </c>
      <c r="G1700" t="s">
        <v>43</v>
      </c>
      <c r="H1700" t="str">
        <f>VLOOKUP(G1700,[1]LUTs!V$2:W$9, 2, FALSE)</f>
        <v>Victoria</v>
      </c>
      <c r="I1700" t="str">
        <f>VLOOKUP($E1700,[1]LUTs!$AA$2:$AG$194, 4, FALSE)</f>
        <v>Nature conservation</v>
      </c>
      <c r="J1700" t="str">
        <f>VLOOKUP($E1700,[1]LUTs!$AA$2:$AG$194,5,FALSE)</f>
        <v>Nature conservation</v>
      </c>
      <c r="K1700" t="str">
        <f>VLOOKUP($E1700,[1]LUTs!$AA$2:$AG$194,6,FALSE)</f>
        <v>Non-agriculture</v>
      </c>
      <c r="L1700" t="str">
        <f>VLOOKUP($E1700,[1]LUTs!$AA$2:$AG$194,7,FALSE)</f>
        <v>Dryland</v>
      </c>
    </row>
    <row r="1701" spans="1:12" x14ac:dyDescent="0.25">
      <c r="A1701">
        <v>4304</v>
      </c>
      <c r="B1701">
        <v>149099</v>
      </c>
      <c r="C1701">
        <f t="shared" si="26"/>
        <v>37274.75</v>
      </c>
      <c r="D1701">
        <v>2060</v>
      </c>
      <c r="E1701">
        <v>114</v>
      </c>
      <c r="F1701" t="str">
        <f>VLOOKUP($D1701,[1]LUTs!$D$2:$H$64, 2, FALSE)</f>
        <v>North Central</v>
      </c>
      <c r="G1701" t="s">
        <v>43</v>
      </c>
      <c r="H1701" t="str">
        <f>VLOOKUP(G1701,[1]LUTs!V$2:W$9, 2, FALSE)</f>
        <v>Victoria</v>
      </c>
      <c r="I1701" t="str">
        <f>VLOOKUP($E1701,[1]LUTs!$AA$2:$AG$194, 4, FALSE)</f>
        <v>Nature conservation</v>
      </c>
      <c r="J1701" t="str">
        <f>VLOOKUP($E1701,[1]LUTs!$AA$2:$AG$194,5,FALSE)</f>
        <v>Nature conservation</v>
      </c>
      <c r="K1701" t="str">
        <f>VLOOKUP($E1701,[1]LUTs!$AA$2:$AG$194,6,FALSE)</f>
        <v>Non-agriculture</v>
      </c>
      <c r="L1701" t="str">
        <f>VLOOKUP($E1701,[1]LUTs!$AA$2:$AG$194,7,FALSE)</f>
        <v>Dryland</v>
      </c>
    </row>
    <row r="1702" spans="1:12" x14ac:dyDescent="0.25">
      <c r="A1702">
        <v>4220</v>
      </c>
      <c r="B1702">
        <v>4992</v>
      </c>
      <c r="C1702">
        <f t="shared" si="26"/>
        <v>1248</v>
      </c>
      <c r="D1702">
        <v>2060</v>
      </c>
      <c r="E1702">
        <v>116</v>
      </c>
      <c r="F1702" t="str">
        <f>VLOOKUP($D1702,[1]LUTs!$D$2:$H$64, 2, FALSE)</f>
        <v>North Central</v>
      </c>
      <c r="G1702" t="s">
        <v>43</v>
      </c>
      <c r="H1702" t="str">
        <f>VLOOKUP(G1702,[1]LUTs!V$2:W$9, 2, FALSE)</f>
        <v>Victoria</v>
      </c>
      <c r="I1702" t="str">
        <f>VLOOKUP($E1702,[1]LUTs!$AA$2:$AG$194, 4, FALSE)</f>
        <v>Nature conservation</v>
      </c>
      <c r="J1702" t="str">
        <f>VLOOKUP($E1702,[1]LUTs!$AA$2:$AG$194,5,FALSE)</f>
        <v>Nature conservation</v>
      </c>
      <c r="K1702" t="str">
        <f>VLOOKUP($E1702,[1]LUTs!$AA$2:$AG$194,6,FALSE)</f>
        <v>Non-agriculture</v>
      </c>
      <c r="L1702" t="str">
        <f>VLOOKUP($E1702,[1]LUTs!$AA$2:$AG$194,7,FALSE)</f>
        <v>Dryland</v>
      </c>
    </row>
    <row r="1703" spans="1:12" x14ac:dyDescent="0.25">
      <c r="A1703">
        <v>4030</v>
      </c>
      <c r="B1703">
        <v>315832</v>
      </c>
      <c r="C1703">
        <f t="shared" si="26"/>
        <v>78958</v>
      </c>
      <c r="D1703">
        <v>2060</v>
      </c>
      <c r="E1703">
        <v>117</v>
      </c>
      <c r="F1703" t="str">
        <f>VLOOKUP($D1703,[1]LUTs!$D$2:$H$64, 2, FALSE)</f>
        <v>North Central</v>
      </c>
      <c r="G1703" t="s">
        <v>43</v>
      </c>
      <c r="H1703" t="str">
        <f>VLOOKUP(G1703,[1]LUTs!V$2:W$9, 2, FALSE)</f>
        <v>Victoria</v>
      </c>
      <c r="I1703" t="str">
        <f>VLOOKUP($E1703,[1]LUTs!$AA$2:$AG$194, 4, FALSE)</f>
        <v>Nature conservation</v>
      </c>
      <c r="J1703" t="str">
        <f>VLOOKUP($E1703,[1]LUTs!$AA$2:$AG$194,5,FALSE)</f>
        <v>Nature conservation</v>
      </c>
      <c r="K1703" t="str">
        <f>VLOOKUP($E1703,[1]LUTs!$AA$2:$AG$194,6,FALSE)</f>
        <v>Non-agriculture</v>
      </c>
      <c r="L1703" t="str">
        <f>VLOOKUP($E1703,[1]LUTs!$AA$2:$AG$194,7,FALSE)</f>
        <v>Dryland</v>
      </c>
    </row>
    <row r="1704" spans="1:12" x14ac:dyDescent="0.25">
      <c r="A1704">
        <v>4481</v>
      </c>
      <c r="B1704">
        <v>16</v>
      </c>
      <c r="C1704">
        <f t="shared" si="26"/>
        <v>4</v>
      </c>
      <c r="D1704">
        <v>2060</v>
      </c>
      <c r="E1704">
        <v>122</v>
      </c>
      <c r="F1704" t="str">
        <f>VLOOKUP($D1704,[1]LUTs!$D$2:$H$64, 2, FALSE)</f>
        <v>North Central</v>
      </c>
      <c r="G1704" t="s">
        <v>43</v>
      </c>
      <c r="H1704" t="str">
        <f>VLOOKUP(G1704,[1]LUTs!V$2:W$9, 2, FALSE)</f>
        <v>Victoria</v>
      </c>
      <c r="I1704" t="str">
        <f>VLOOKUP($E1704,[1]LUTs!$AA$2:$AG$194, 4, FALSE)</f>
        <v>Other protected areas including indigenous uses</v>
      </c>
      <c r="J1704" t="str">
        <f>VLOOKUP($E1704,[1]LUTs!$AA$2:$AG$194,5,FALSE)</f>
        <v>Nature conservation</v>
      </c>
      <c r="K1704" t="str">
        <f>VLOOKUP($E1704,[1]LUTs!$AA$2:$AG$194,6,FALSE)</f>
        <v>Non-agriculture</v>
      </c>
      <c r="L1704" t="str">
        <f>VLOOKUP($E1704,[1]LUTs!$AA$2:$AG$194,7,FALSE)</f>
        <v>Dryland</v>
      </c>
    </row>
    <row r="1705" spans="1:12" x14ac:dyDescent="0.25">
      <c r="A1705">
        <v>4005</v>
      </c>
      <c r="B1705">
        <v>23179</v>
      </c>
      <c r="C1705">
        <f t="shared" si="26"/>
        <v>5794.75</v>
      </c>
      <c r="D1705">
        <v>2060</v>
      </c>
      <c r="E1705">
        <v>130</v>
      </c>
      <c r="F1705" t="str">
        <f>VLOOKUP($D1705,[1]LUTs!$D$2:$H$64, 2, FALSE)</f>
        <v>North Central</v>
      </c>
      <c r="G1705" t="s">
        <v>43</v>
      </c>
      <c r="H1705" t="str">
        <f>VLOOKUP(G1705,[1]LUTs!V$2:W$9, 2, FALSE)</f>
        <v>Victoria</v>
      </c>
      <c r="I1705" t="str">
        <f>VLOOKUP($E1705,[1]LUTs!$AA$2:$AG$194, 4, FALSE)</f>
        <v>Minimal use</v>
      </c>
      <c r="J1705" t="str">
        <f>VLOOKUP($E1705,[1]LUTs!$AA$2:$AG$194,5,FALSE)</f>
        <v>Nature conservation</v>
      </c>
      <c r="K1705" t="str">
        <f>VLOOKUP($E1705,[1]LUTs!$AA$2:$AG$194,6,FALSE)</f>
        <v>Non-agriculture</v>
      </c>
      <c r="L1705" t="str">
        <f>VLOOKUP($E1705,[1]LUTs!$AA$2:$AG$194,7,FALSE)</f>
        <v>Dryland</v>
      </c>
    </row>
    <row r="1706" spans="1:12" x14ac:dyDescent="0.25">
      <c r="A1706">
        <v>4750</v>
      </c>
      <c r="B1706">
        <v>92</v>
      </c>
      <c r="C1706">
        <f t="shared" si="26"/>
        <v>23</v>
      </c>
      <c r="D1706">
        <v>2060</v>
      </c>
      <c r="E1706">
        <v>133</v>
      </c>
      <c r="F1706" t="str">
        <f>VLOOKUP($D1706,[1]LUTs!$D$2:$H$64, 2, FALSE)</f>
        <v>North Central</v>
      </c>
      <c r="G1706" t="s">
        <v>43</v>
      </c>
      <c r="H1706" t="str">
        <f>VLOOKUP(G1706,[1]LUTs!V$2:W$9, 2, FALSE)</f>
        <v>Victoria</v>
      </c>
      <c r="I1706" t="str">
        <f>VLOOKUP($E1706,[1]LUTs!$AA$2:$AG$194, 4, FALSE)</f>
        <v>Minimal use</v>
      </c>
      <c r="J1706" t="str">
        <f>VLOOKUP($E1706,[1]LUTs!$AA$2:$AG$194,5,FALSE)</f>
        <v>Nature conservation</v>
      </c>
      <c r="K1706" t="str">
        <f>VLOOKUP($E1706,[1]LUTs!$AA$2:$AG$194,6,FALSE)</f>
        <v>Non-agriculture</v>
      </c>
      <c r="L1706" t="str">
        <f>VLOOKUP($E1706,[1]LUTs!$AA$2:$AG$194,7,FALSE)</f>
        <v>Dryland</v>
      </c>
    </row>
    <row r="1707" spans="1:12" x14ac:dyDescent="0.25">
      <c r="A1707">
        <v>4216</v>
      </c>
      <c r="B1707">
        <v>504</v>
      </c>
      <c r="C1707">
        <f t="shared" si="26"/>
        <v>126</v>
      </c>
      <c r="D1707">
        <v>2060</v>
      </c>
      <c r="E1707">
        <v>134</v>
      </c>
      <c r="F1707" t="str">
        <f>VLOOKUP($D1707,[1]LUTs!$D$2:$H$64, 2, FALSE)</f>
        <v>North Central</v>
      </c>
      <c r="G1707" t="s">
        <v>43</v>
      </c>
      <c r="H1707" t="str">
        <f>VLOOKUP(G1707,[1]LUTs!V$2:W$9, 2, FALSE)</f>
        <v>Victoria</v>
      </c>
      <c r="I1707" t="str">
        <f>VLOOKUP($E1707,[1]LUTs!$AA$2:$AG$194, 4, FALSE)</f>
        <v>Minimal use</v>
      </c>
      <c r="J1707" t="str">
        <f>VLOOKUP($E1707,[1]LUTs!$AA$2:$AG$194,5,FALSE)</f>
        <v>Nature conservation</v>
      </c>
      <c r="K1707" t="str">
        <f>VLOOKUP($E1707,[1]LUTs!$AA$2:$AG$194,6,FALSE)</f>
        <v>Non-agriculture</v>
      </c>
      <c r="L1707" t="str">
        <f>VLOOKUP($E1707,[1]LUTs!$AA$2:$AG$194,7,FALSE)</f>
        <v>Dryland</v>
      </c>
    </row>
    <row r="1708" spans="1:12" x14ac:dyDescent="0.25">
      <c r="A1708">
        <v>4006</v>
      </c>
      <c r="B1708">
        <v>354</v>
      </c>
      <c r="C1708">
        <f t="shared" si="26"/>
        <v>88.5</v>
      </c>
      <c r="D1708">
        <v>2060</v>
      </c>
      <c r="E1708">
        <v>210</v>
      </c>
      <c r="F1708" t="str">
        <f>VLOOKUP($D1708,[1]LUTs!$D$2:$H$64, 2, FALSE)</f>
        <v>North Central</v>
      </c>
      <c r="G1708" t="s">
        <v>43</v>
      </c>
      <c r="H1708" t="str">
        <f>VLOOKUP(G1708,[1]LUTs!V$2:W$9, 2, FALSE)</f>
        <v>Victoria</v>
      </c>
      <c r="I1708" t="str">
        <f>VLOOKUP($E1708,[1]LUTs!$AA$2:$AG$194, 4, FALSE)</f>
        <v>Grazing native vegetation</v>
      </c>
      <c r="J1708" t="str">
        <f>VLOOKUP($E1708,[1]LUTs!$AA$2:$AG$194,5,FALSE)</f>
        <v>Livestock production</v>
      </c>
      <c r="K1708" t="str">
        <f>VLOOKUP($E1708,[1]LUTs!$AA$2:$AG$194,6,FALSE)</f>
        <v>Agriculture</v>
      </c>
      <c r="L1708" t="str">
        <f>VLOOKUP($E1708,[1]LUTs!$AA$2:$AG$194,7,FALSE)</f>
        <v>Dryland</v>
      </c>
    </row>
    <row r="1709" spans="1:12" x14ac:dyDescent="0.25">
      <c r="A1709">
        <v>4229</v>
      </c>
      <c r="B1709">
        <v>556502</v>
      </c>
      <c r="C1709">
        <f t="shared" si="26"/>
        <v>139125.5</v>
      </c>
      <c r="D1709">
        <v>2060</v>
      </c>
      <c r="E1709">
        <v>220</v>
      </c>
      <c r="F1709" t="str">
        <f>VLOOKUP($D1709,[1]LUTs!$D$2:$H$64, 2, FALSE)</f>
        <v>North Central</v>
      </c>
      <c r="G1709" t="s">
        <v>43</v>
      </c>
      <c r="H1709" t="str">
        <f>VLOOKUP(G1709,[1]LUTs!V$2:W$9, 2, FALSE)</f>
        <v>Victoria</v>
      </c>
      <c r="I1709" t="str">
        <f>VLOOKUP($E1709,[1]LUTs!$AA$2:$AG$194, 4, FALSE)</f>
        <v>Production native forests</v>
      </c>
      <c r="J1709" t="str">
        <f>VLOOKUP($E1709,[1]LUTs!$AA$2:$AG$194,5,FALSE)</f>
        <v>Forests and plantations</v>
      </c>
      <c r="K1709" t="str">
        <f>VLOOKUP($E1709,[1]LUTs!$AA$2:$AG$194,6,FALSE)</f>
        <v>Non-agriculture</v>
      </c>
      <c r="L1709" t="str">
        <f>VLOOKUP($E1709,[1]LUTs!$AA$2:$AG$194,7,FALSE)</f>
        <v>Dryland</v>
      </c>
    </row>
    <row r="1710" spans="1:12" x14ac:dyDescent="0.25">
      <c r="A1710">
        <v>4243</v>
      </c>
      <c r="B1710">
        <v>6525</v>
      </c>
      <c r="C1710">
        <f t="shared" si="26"/>
        <v>1631.25</v>
      </c>
      <c r="D1710">
        <v>2060</v>
      </c>
      <c r="E1710">
        <v>310</v>
      </c>
      <c r="F1710" t="str">
        <f>VLOOKUP($D1710,[1]LUTs!$D$2:$H$64, 2, FALSE)</f>
        <v>North Central</v>
      </c>
      <c r="G1710" t="s">
        <v>43</v>
      </c>
      <c r="H1710" t="str">
        <f>VLOOKUP(G1710,[1]LUTs!V$2:W$9, 2, FALSE)</f>
        <v>Victoria</v>
      </c>
      <c r="I1710" t="str">
        <f>VLOOKUP($E1710,[1]LUTs!$AA$2:$AG$194, 4, FALSE)</f>
        <v>Plantation forests (commercial and other)</v>
      </c>
      <c r="J1710" t="str">
        <f>VLOOKUP($E1710,[1]LUTs!$AA$2:$AG$194,5,FALSE)</f>
        <v>Forests and plantations</v>
      </c>
      <c r="K1710" t="str">
        <f>VLOOKUP($E1710,[1]LUTs!$AA$2:$AG$194,6,FALSE)</f>
        <v>Non-agriculture</v>
      </c>
      <c r="L1710" t="str">
        <f>VLOOKUP($E1710,[1]LUTs!$AA$2:$AG$194,7,FALSE)</f>
        <v>Dryland</v>
      </c>
    </row>
    <row r="1711" spans="1:12" x14ac:dyDescent="0.25">
      <c r="A1711">
        <v>4693</v>
      </c>
      <c r="B1711">
        <v>7440</v>
      </c>
      <c r="C1711">
        <f t="shared" si="26"/>
        <v>1860</v>
      </c>
      <c r="D1711">
        <v>2060</v>
      </c>
      <c r="E1711">
        <v>311</v>
      </c>
      <c r="F1711" t="str">
        <f>VLOOKUP($D1711,[1]LUTs!$D$2:$H$64, 2, FALSE)</f>
        <v>North Central</v>
      </c>
      <c r="G1711" t="s">
        <v>43</v>
      </c>
      <c r="H1711" t="str">
        <f>VLOOKUP(G1711,[1]LUTs!V$2:W$9, 2, FALSE)</f>
        <v>Victoria</v>
      </c>
      <c r="I1711" t="str">
        <f>VLOOKUP($E1711,[1]LUTs!$AA$2:$AG$194, 4, FALSE)</f>
        <v>Plantation forests (commercial and other)</v>
      </c>
      <c r="J1711" t="str">
        <f>VLOOKUP($E1711,[1]LUTs!$AA$2:$AG$194,5,FALSE)</f>
        <v>Forests and plantations</v>
      </c>
      <c r="K1711" t="str">
        <f>VLOOKUP($E1711,[1]LUTs!$AA$2:$AG$194,6,FALSE)</f>
        <v>Non-agriculture</v>
      </c>
      <c r="L1711" t="str">
        <f>VLOOKUP($E1711,[1]LUTs!$AA$2:$AG$194,7,FALSE)</f>
        <v>Dryland</v>
      </c>
    </row>
    <row r="1712" spans="1:12" x14ac:dyDescent="0.25">
      <c r="A1712">
        <v>4708</v>
      </c>
      <c r="B1712">
        <v>23961</v>
      </c>
      <c r="C1712">
        <f t="shared" si="26"/>
        <v>5990.25</v>
      </c>
      <c r="D1712">
        <v>2060</v>
      </c>
      <c r="E1712">
        <v>312</v>
      </c>
      <c r="F1712" t="str">
        <f>VLOOKUP($D1712,[1]LUTs!$D$2:$H$64, 2, FALSE)</f>
        <v>North Central</v>
      </c>
      <c r="G1712" t="s">
        <v>43</v>
      </c>
      <c r="H1712" t="str">
        <f>VLOOKUP(G1712,[1]LUTs!V$2:W$9, 2, FALSE)</f>
        <v>Victoria</v>
      </c>
      <c r="I1712" t="str">
        <f>VLOOKUP($E1712,[1]LUTs!$AA$2:$AG$194, 4, FALSE)</f>
        <v>Plantation forests (commercial and other)</v>
      </c>
      <c r="J1712" t="str">
        <f>VLOOKUP($E1712,[1]LUTs!$AA$2:$AG$194,5,FALSE)</f>
        <v>Forests and plantations</v>
      </c>
      <c r="K1712" t="str">
        <f>VLOOKUP($E1712,[1]LUTs!$AA$2:$AG$194,6,FALSE)</f>
        <v>Non-agriculture</v>
      </c>
      <c r="L1712" t="str">
        <f>VLOOKUP($E1712,[1]LUTs!$AA$2:$AG$194,7,FALSE)</f>
        <v>Dryland</v>
      </c>
    </row>
    <row r="1713" spans="1:12" x14ac:dyDescent="0.25">
      <c r="A1713">
        <v>4024</v>
      </c>
      <c r="B1713">
        <v>3252340</v>
      </c>
      <c r="C1713">
        <f t="shared" si="26"/>
        <v>813085</v>
      </c>
      <c r="D1713">
        <v>2060</v>
      </c>
      <c r="E1713">
        <v>320</v>
      </c>
      <c r="F1713" t="str">
        <f>VLOOKUP($D1713,[1]LUTs!$D$2:$H$64, 2, FALSE)</f>
        <v>North Central</v>
      </c>
      <c r="G1713" t="s">
        <v>43</v>
      </c>
      <c r="H1713" t="str">
        <f>VLOOKUP(G1713,[1]LUTs!V$2:W$9, 2, FALSE)</f>
        <v>Victoria</v>
      </c>
      <c r="I1713" t="str">
        <f>VLOOKUP($E1713,[1]LUTs!$AA$2:$AG$194, 4, FALSE)</f>
        <v>Grazing modified pastures</v>
      </c>
      <c r="J1713" t="str">
        <f>VLOOKUP($E1713,[1]LUTs!$AA$2:$AG$194,5,FALSE)</f>
        <v>Livestock production</v>
      </c>
      <c r="K1713" t="str">
        <f>VLOOKUP($E1713,[1]LUTs!$AA$2:$AG$194,6,FALSE)</f>
        <v>Agriculture</v>
      </c>
      <c r="L1713" t="str">
        <f>VLOOKUP($E1713,[1]LUTs!$AA$2:$AG$194,7,FALSE)</f>
        <v>Dryland</v>
      </c>
    </row>
    <row r="1714" spans="1:12" x14ac:dyDescent="0.25">
      <c r="A1714">
        <v>4129</v>
      </c>
      <c r="B1714">
        <v>325257</v>
      </c>
      <c r="C1714">
        <f t="shared" si="26"/>
        <v>81314.25</v>
      </c>
      <c r="D1714">
        <v>2060</v>
      </c>
      <c r="E1714">
        <v>330</v>
      </c>
      <c r="F1714" t="str">
        <f>VLOOKUP($D1714,[1]LUTs!$D$2:$H$64, 2, FALSE)</f>
        <v>North Central</v>
      </c>
      <c r="G1714" t="s">
        <v>43</v>
      </c>
      <c r="H1714" t="str">
        <f>VLOOKUP(G1714,[1]LUTs!V$2:W$9, 2, FALSE)</f>
        <v>Victoria</v>
      </c>
      <c r="I1714" t="str">
        <f>VLOOKUP($E1714,[1]LUTs!$AA$2:$AG$194, 4, FALSE)</f>
        <v>Dryland cropping</v>
      </c>
      <c r="J1714" t="str">
        <f>VLOOKUP($E1714,[1]LUTs!$AA$2:$AG$194,5,FALSE)</f>
        <v>Cropping</v>
      </c>
      <c r="K1714" t="str">
        <f>VLOOKUP($E1714,[1]LUTs!$AA$2:$AG$194,6,FALSE)</f>
        <v>Agriculture</v>
      </c>
      <c r="L1714" t="str">
        <f>VLOOKUP($E1714,[1]LUTs!$AA$2:$AG$194,7,FALSE)</f>
        <v>Dryland</v>
      </c>
    </row>
    <row r="1715" spans="1:12" x14ac:dyDescent="0.25">
      <c r="A1715">
        <v>4113</v>
      </c>
      <c r="B1715">
        <v>3331285</v>
      </c>
      <c r="C1715">
        <f t="shared" si="26"/>
        <v>832821.25</v>
      </c>
      <c r="D1715">
        <v>2060</v>
      </c>
      <c r="E1715">
        <v>331</v>
      </c>
      <c r="F1715" t="str">
        <f>VLOOKUP($D1715,[1]LUTs!$D$2:$H$64, 2, FALSE)</f>
        <v>North Central</v>
      </c>
      <c r="G1715" t="s">
        <v>43</v>
      </c>
      <c r="H1715" t="str">
        <f>VLOOKUP(G1715,[1]LUTs!V$2:W$9, 2, FALSE)</f>
        <v>Victoria</v>
      </c>
      <c r="I1715" t="str">
        <f>VLOOKUP($E1715,[1]LUTs!$AA$2:$AG$194, 4, FALSE)</f>
        <v>Dryland cropping</v>
      </c>
      <c r="J1715" t="str">
        <f>VLOOKUP($E1715,[1]LUTs!$AA$2:$AG$194,5,FALSE)</f>
        <v>Cropping</v>
      </c>
      <c r="K1715" t="str">
        <f>VLOOKUP($E1715,[1]LUTs!$AA$2:$AG$194,6,FALSE)</f>
        <v>Agriculture</v>
      </c>
      <c r="L1715" t="str">
        <f>VLOOKUP($E1715,[1]LUTs!$AA$2:$AG$194,7,FALSE)</f>
        <v>Dryland</v>
      </c>
    </row>
    <row r="1716" spans="1:12" x14ac:dyDescent="0.25">
      <c r="A1716">
        <v>4136</v>
      </c>
      <c r="B1716">
        <v>144038</v>
      </c>
      <c r="C1716">
        <f t="shared" si="26"/>
        <v>36009.5</v>
      </c>
      <c r="D1716">
        <v>2060</v>
      </c>
      <c r="E1716">
        <v>334</v>
      </c>
      <c r="F1716" t="str">
        <f>VLOOKUP($D1716,[1]LUTs!$D$2:$H$64, 2, FALSE)</f>
        <v>North Central</v>
      </c>
      <c r="G1716" t="s">
        <v>43</v>
      </c>
      <c r="H1716" t="str">
        <f>VLOOKUP(G1716,[1]LUTs!V$2:W$9, 2, FALSE)</f>
        <v>Victoria</v>
      </c>
      <c r="I1716" t="str">
        <f>VLOOKUP($E1716,[1]LUTs!$AA$2:$AG$194, 4, FALSE)</f>
        <v>Dryland cropping</v>
      </c>
      <c r="J1716" t="str">
        <f>VLOOKUP($E1716,[1]LUTs!$AA$2:$AG$194,5,FALSE)</f>
        <v>Cropping</v>
      </c>
      <c r="K1716" t="str">
        <f>VLOOKUP($E1716,[1]LUTs!$AA$2:$AG$194,6,FALSE)</f>
        <v>Agriculture</v>
      </c>
      <c r="L1716" t="str">
        <f>VLOOKUP($E1716,[1]LUTs!$AA$2:$AG$194,7,FALSE)</f>
        <v>Dryland</v>
      </c>
    </row>
    <row r="1717" spans="1:12" x14ac:dyDescent="0.25">
      <c r="A1717">
        <v>4193</v>
      </c>
      <c r="B1717">
        <v>267488</v>
      </c>
      <c r="C1717">
        <f t="shared" si="26"/>
        <v>66872</v>
      </c>
      <c r="D1717">
        <v>2060</v>
      </c>
      <c r="E1717">
        <v>338</v>
      </c>
      <c r="F1717" t="str">
        <f>VLOOKUP($D1717,[1]LUTs!$D$2:$H$64, 2, FALSE)</f>
        <v>North Central</v>
      </c>
      <c r="G1717" t="s">
        <v>43</v>
      </c>
      <c r="H1717" t="str">
        <f>VLOOKUP(G1717,[1]LUTs!V$2:W$9, 2, FALSE)</f>
        <v>Victoria</v>
      </c>
      <c r="I1717" t="str">
        <f>VLOOKUP($E1717,[1]LUTs!$AA$2:$AG$194, 4, FALSE)</f>
        <v>Dryland cropping</v>
      </c>
      <c r="J1717" t="str">
        <f>VLOOKUP($E1717,[1]LUTs!$AA$2:$AG$194,5,FALSE)</f>
        <v>Cropping</v>
      </c>
      <c r="K1717" t="str">
        <f>VLOOKUP($E1717,[1]LUTs!$AA$2:$AG$194,6,FALSE)</f>
        <v>Agriculture</v>
      </c>
      <c r="L1717" t="str">
        <f>VLOOKUP($E1717,[1]LUTs!$AA$2:$AG$194,7,FALSE)</f>
        <v>Dryland</v>
      </c>
    </row>
    <row r="1718" spans="1:12" x14ac:dyDescent="0.25">
      <c r="A1718">
        <v>4381</v>
      </c>
      <c r="B1718">
        <v>9754</v>
      </c>
      <c r="C1718">
        <f t="shared" si="26"/>
        <v>2438.5</v>
      </c>
      <c r="D1718">
        <v>2060</v>
      </c>
      <c r="E1718">
        <v>340</v>
      </c>
      <c r="F1718" t="str">
        <f>VLOOKUP($D1718,[1]LUTs!$D$2:$H$64, 2, FALSE)</f>
        <v>North Central</v>
      </c>
      <c r="G1718" t="s">
        <v>43</v>
      </c>
      <c r="H1718" t="str">
        <f>VLOOKUP(G1718,[1]LUTs!V$2:W$9, 2, FALSE)</f>
        <v>Victoria</v>
      </c>
      <c r="I1718" t="str">
        <f>VLOOKUP($E1718,[1]LUTs!$AA$2:$AG$194, 4, FALSE)</f>
        <v>Dryland horticulture</v>
      </c>
      <c r="J1718" t="str">
        <f>VLOOKUP($E1718,[1]LUTs!$AA$2:$AG$194,5,FALSE)</f>
        <v>Horticulture</v>
      </c>
      <c r="K1718" t="str">
        <f>VLOOKUP($E1718,[1]LUTs!$AA$2:$AG$194,6,FALSE)</f>
        <v>Agriculture</v>
      </c>
      <c r="L1718" t="str">
        <f>VLOOKUP($E1718,[1]LUTs!$AA$2:$AG$194,7,FALSE)</f>
        <v>Dryland</v>
      </c>
    </row>
    <row r="1719" spans="1:12" x14ac:dyDescent="0.25">
      <c r="A1719">
        <v>4543</v>
      </c>
      <c r="B1719">
        <v>406</v>
      </c>
      <c r="C1719">
        <f t="shared" si="26"/>
        <v>101.5</v>
      </c>
      <c r="D1719">
        <v>2060</v>
      </c>
      <c r="E1719">
        <v>343</v>
      </c>
      <c r="F1719" t="str">
        <f>VLOOKUP($D1719,[1]LUTs!$D$2:$H$64, 2, FALSE)</f>
        <v>North Central</v>
      </c>
      <c r="G1719" t="s">
        <v>43</v>
      </c>
      <c r="H1719" t="str">
        <f>VLOOKUP(G1719,[1]LUTs!V$2:W$9, 2, FALSE)</f>
        <v>Victoria</v>
      </c>
      <c r="I1719" t="str">
        <f>VLOOKUP($E1719,[1]LUTs!$AA$2:$AG$194, 4, FALSE)</f>
        <v>Dryland horticulture</v>
      </c>
      <c r="J1719" t="str">
        <f>VLOOKUP($E1719,[1]LUTs!$AA$2:$AG$194,5,FALSE)</f>
        <v>Horticulture</v>
      </c>
      <c r="K1719" t="str">
        <f>VLOOKUP($E1719,[1]LUTs!$AA$2:$AG$194,6,FALSE)</f>
        <v>Agriculture</v>
      </c>
      <c r="L1719" t="str">
        <f>VLOOKUP($E1719,[1]LUTs!$AA$2:$AG$194,7,FALSE)</f>
        <v>Dryland</v>
      </c>
    </row>
    <row r="1720" spans="1:12" x14ac:dyDescent="0.25">
      <c r="A1720">
        <v>4232</v>
      </c>
      <c r="B1720">
        <v>31940</v>
      </c>
      <c r="C1720">
        <f t="shared" si="26"/>
        <v>7985</v>
      </c>
      <c r="D1720">
        <v>2060</v>
      </c>
      <c r="E1720">
        <v>349</v>
      </c>
      <c r="F1720" t="str">
        <f>VLOOKUP($D1720,[1]LUTs!$D$2:$H$64, 2, FALSE)</f>
        <v>North Central</v>
      </c>
      <c r="G1720" t="s">
        <v>43</v>
      </c>
      <c r="H1720" t="str">
        <f>VLOOKUP(G1720,[1]LUTs!V$2:W$9, 2, FALSE)</f>
        <v>Victoria</v>
      </c>
      <c r="I1720" t="str">
        <f>VLOOKUP($E1720,[1]LUTs!$AA$2:$AG$194, 4, FALSE)</f>
        <v>Dryland horticulture</v>
      </c>
      <c r="J1720" t="str">
        <f>VLOOKUP($E1720,[1]LUTs!$AA$2:$AG$194,5,FALSE)</f>
        <v>Horticulture</v>
      </c>
      <c r="K1720" t="str">
        <f>VLOOKUP($E1720,[1]LUTs!$AA$2:$AG$194,6,FALSE)</f>
        <v>Agriculture</v>
      </c>
      <c r="L1720" t="str">
        <f>VLOOKUP($E1720,[1]LUTs!$AA$2:$AG$194,7,FALSE)</f>
        <v>Dryland</v>
      </c>
    </row>
    <row r="1721" spans="1:12" x14ac:dyDescent="0.25">
      <c r="A1721">
        <v>4412</v>
      </c>
      <c r="B1721">
        <v>440</v>
      </c>
      <c r="C1721">
        <f t="shared" si="26"/>
        <v>110</v>
      </c>
      <c r="D1721">
        <v>2060</v>
      </c>
      <c r="E1721">
        <v>350</v>
      </c>
      <c r="F1721" t="str">
        <f>VLOOKUP($D1721,[1]LUTs!$D$2:$H$64, 2, FALSE)</f>
        <v>North Central</v>
      </c>
      <c r="G1721" t="s">
        <v>43</v>
      </c>
      <c r="H1721" t="str">
        <f>VLOOKUP(G1721,[1]LUTs!V$2:W$9, 2, FALSE)</f>
        <v>Victoria</v>
      </c>
      <c r="I1721" t="str">
        <f>VLOOKUP($E1721,[1]LUTs!$AA$2:$AG$194, 4, FALSE)</f>
        <v>Dryland horticulture</v>
      </c>
      <c r="J1721" t="str">
        <f>VLOOKUP($E1721,[1]LUTs!$AA$2:$AG$194,5,FALSE)</f>
        <v>Horticulture</v>
      </c>
      <c r="K1721" t="str">
        <f>VLOOKUP($E1721,[1]LUTs!$AA$2:$AG$194,6,FALSE)</f>
        <v>Agriculture</v>
      </c>
      <c r="L1721" t="str">
        <f>VLOOKUP($E1721,[1]LUTs!$AA$2:$AG$194,7,FALSE)</f>
        <v>Dryland</v>
      </c>
    </row>
    <row r="1722" spans="1:12" x14ac:dyDescent="0.25">
      <c r="A1722">
        <v>4194</v>
      </c>
      <c r="B1722">
        <v>3272</v>
      </c>
      <c r="C1722">
        <f t="shared" si="26"/>
        <v>818</v>
      </c>
      <c r="D1722">
        <v>2060</v>
      </c>
      <c r="E1722">
        <v>353</v>
      </c>
      <c r="F1722" t="str">
        <f>VLOOKUP($D1722,[1]LUTs!$D$2:$H$64, 2, FALSE)</f>
        <v>North Central</v>
      </c>
      <c r="G1722" t="s">
        <v>43</v>
      </c>
      <c r="H1722" t="str">
        <f>VLOOKUP(G1722,[1]LUTs!V$2:W$9, 2, FALSE)</f>
        <v>Victoria</v>
      </c>
      <c r="I1722" t="str">
        <f>VLOOKUP($E1722,[1]LUTs!$AA$2:$AG$194, 4, FALSE)</f>
        <v>Dryland horticulture</v>
      </c>
      <c r="J1722" t="str">
        <f>VLOOKUP($E1722,[1]LUTs!$AA$2:$AG$194,5,FALSE)</f>
        <v>Horticulture</v>
      </c>
      <c r="K1722" t="str">
        <f>VLOOKUP($E1722,[1]LUTs!$AA$2:$AG$194,6,FALSE)</f>
        <v>Agriculture</v>
      </c>
      <c r="L1722" t="str">
        <f>VLOOKUP($E1722,[1]LUTs!$AA$2:$AG$194,7,FALSE)</f>
        <v>Dryland</v>
      </c>
    </row>
    <row r="1723" spans="1:12" x14ac:dyDescent="0.25">
      <c r="A1723">
        <v>4035</v>
      </c>
      <c r="B1723">
        <v>1076</v>
      </c>
      <c r="C1723">
        <f t="shared" si="26"/>
        <v>269</v>
      </c>
      <c r="D1723">
        <v>2060</v>
      </c>
      <c r="E1723">
        <v>360</v>
      </c>
      <c r="F1723" t="str">
        <f>VLOOKUP($D1723,[1]LUTs!$D$2:$H$64, 2, FALSE)</f>
        <v>North Central</v>
      </c>
      <c r="G1723" t="s">
        <v>43</v>
      </c>
      <c r="H1723" t="str">
        <f>VLOOKUP(G1723,[1]LUTs!V$2:W$9, 2, FALSE)</f>
        <v>Victoria</v>
      </c>
      <c r="I1723" t="str">
        <f>VLOOKUP($E1723,[1]LUTs!$AA$2:$AG$194, 4, FALSE)</f>
        <v>Land in transition</v>
      </c>
      <c r="J1723" t="str">
        <f>VLOOKUP($E1723,[1]LUTs!$AA$2:$AG$194,5,FALSE)</f>
        <v>Livestock production</v>
      </c>
      <c r="K1723" t="str">
        <f>VLOOKUP($E1723,[1]LUTs!$AA$2:$AG$194,6,FALSE)</f>
        <v>Agriculture</v>
      </c>
      <c r="L1723" t="str">
        <f>VLOOKUP($E1723,[1]LUTs!$AA$2:$AG$194,7,FALSE)</f>
        <v>Dryland</v>
      </c>
    </row>
    <row r="1724" spans="1:12" x14ac:dyDescent="0.25">
      <c r="A1724">
        <v>4245</v>
      </c>
      <c r="B1724">
        <v>16352</v>
      </c>
      <c r="C1724">
        <f t="shared" si="26"/>
        <v>4088</v>
      </c>
      <c r="D1724">
        <v>2060</v>
      </c>
      <c r="E1724">
        <v>364</v>
      </c>
      <c r="F1724" t="str">
        <f>VLOOKUP($D1724,[1]LUTs!$D$2:$H$64, 2, FALSE)</f>
        <v>North Central</v>
      </c>
      <c r="G1724" t="s">
        <v>43</v>
      </c>
      <c r="H1724" t="str">
        <f>VLOOKUP(G1724,[1]LUTs!V$2:W$9, 2, FALSE)</f>
        <v>Victoria</v>
      </c>
      <c r="I1724" t="str">
        <f>VLOOKUP($E1724,[1]LUTs!$AA$2:$AG$194, 4, FALSE)</f>
        <v>Land in transition</v>
      </c>
      <c r="J1724" t="str">
        <f>VLOOKUP($E1724,[1]LUTs!$AA$2:$AG$194,5,FALSE)</f>
        <v>Livestock production</v>
      </c>
      <c r="K1724" t="str">
        <f>VLOOKUP($E1724,[1]LUTs!$AA$2:$AG$194,6,FALSE)</f>
        <v>Agriculture</v>
      </c>
      <c r="L1724" t="str">
        <f>VLOOKUP($E1724,[1]LUTs!$AA$2:$AG$194,7,FALSE)</f>
        <v>Dryland</v>
      </c>
    </row>
    <row r="1725" spans="1:12" x14ac:dyDescent="0.25">
      <c r="A1725">
        <v>4033</v>
      </c>
      <c r="B1725">
        <v>195</v>
      </c>
      <c r="C1725">
        <f t="shared" si="26"/>
        <v>48.75</v>
      </c>
      <c r="D1725">
        <v>2060</v>
      </c>
      <c r="E1725">
        <v>410</v>
      </c>
      <c r="F1725" t="str">
        <f>VLOOKUP($D1725,[1]LUTs!$D$2:$H$64, 2, FALSE)</f>
        <v>North Central</v>
      </c>
      <c r="G1725" t="s">
        <v>43</v>
      </c>
      <c r="H1725" t="str">
        <f>VLOOKUP(G1725,[1]LUTs!V$2:W$9, 2, FALSE)</f>
        <v>Victoria</v>
      </c>
      <c r="I1725" t="str">
        <f>VLOOKUP($E1725,[1]LUTs!$AA$2:$AG$194, 4, FALSE)</f>
        <v>Plantation forests (commercial and other)</v>
      </c>
      <c r="J1725" t="str">
        <f>VLOOKUP($E1725,[1]LUTs!$AA$2:$AG$194,5,FALSE)</f>
        <v>Forests and plantations</v>
      </c>
      <c r="K1725" t="str">
        <f>VLOOKUP($E1725,[1]LUTs!$AA$2:$AG$194,6,FALSE)</f>
        <v>Non-agriculture</v>
      </c>
      <c r="L1725" t="str">
        <f>VLOOKUP($E1725,[1]LUTs!$AA$2:$AG$194,7,FALSE)</f>
        <v>Irrigated</v>
      </c>
    </row>
    <row r="1726" spans="1:12" x14ac:dyDescent="0.25">
      <c r="A1726">
        <v>4493</v>
      </c>
      <c r="B1726">
        <v>232</v>
      </c>
      <c r="C1726">
        <f t="shared" si="26"/>
        <v>58</v>
      </c>
      <c r="D1726">
        <v>2060</v>
      </c>
      <c r="E1726">
        <v>414</v>
      </c>
      <c r="F1726" t="str">
        <f>VLOOKUP($D1726,[1]LUTs!$D$2:$H$64, 2, FALSE)</f>
        <v>North Central</v>
      </c>
      <c r="G1726" t="s">
        <v>43</v>
      </c>
      <c r="H1726" t="str">
        <f>VLOOKUP(G1726,[1]LUTs!V$2:W$9, 2, FALSE)</f>
        <v>Victoria</v>
      </c>
      <c r="I1726" t="str">
        <f>VLOOKUP($E1726,[1]LUTs!$AA$2:$AG$194, 4, FALSE)</f>
        <v>Plantation forests (commercial and other)</v>
      </c>
      <c r="J1726" t="str">
        <f>VLOOKUP($E1726,[1]LUTs!$AA$2:$AG$194,5,FALSE)</f>
        <v>Forests and plantations</v>
      </c>
      <c r="K1726" t="str">
        <f>VLOOKUP($E1726,[1]LUTs!$AA$2:$AG$194,6,FALSE)</f>
        <v>Non-agriculture</v>
      </c>
      <c r="L1726" t="str">
        <f>VLOOKUP($E1726,[1]LUTs!$AA$2:$AG$194,7,FALSE)</f>
        <v>Irrigated</v>
      </c>
    </row>
    <row r="1727" spans="1:12" x14ac:dyDescent="0.25">
      <c r="A1727">
        <v>4013</v>
      </c>
      <c r="B1727">
        <v>1171394</v>
      </c>
      <c r="C1727">
        <f t="shared" si="26"/>
        <v>292848.5</v>
      </c>
      <c r="D1727">
        <v>2060</v>
      </c>
      <c r="E1727">
        <v>420</v>
      </c>
      <c r="F1727" t="str">
        <f>VLOOKUP($D1727,[1]LUTs!$D$2:$H$64, 2, FALSE)</f>
        <v>North Central</v>
      </c>
      <c r="G1727" t="s">
        <v>43</v>
      </c>
      <c r="H1727" t="str">
        <f>VLOOKUP(G1727,[1]LUTs!V$2:W$9, 2, FALSE)</f>
        <v>Victoria</v>
      </c>
      <c r="I1727" t="str">
        <f>VLOOKUP($E1727,[1]LUTs!$AA$2:$AG$194, 4, FALSE)</f>
        <v xml:space="preserve">Irrigated pastures </v>
      </c>
      <c r="J1727" t="str">
        <f>VLOOKUP($E1727,[1]LUTs!$AA$2:$AG$194,5,FALSE)</f>
        <v>Livestock production</v>
      </c>
      <c r="K1727" t="str">
        <f>VLOOKUP($E1727,[1]LUTs!$AA$2:$AG$194,6,FALSE)</f>
        <v>Agriculture</v>
      </c>
      <c r="L1727" t="str">
        <f>VLOOKUP($E1727,[1]LUTs!$AA$2:$AG$194,7,FALSE)</f>
        <v>Irrigated</v>
      </c>
    </row>
    <row r="1728" spans="1:12" x14ac:dyDescent="0.25">
      <c r="A1728">
        <v>4016</v>
      </c>
      <c r="B1728">
        <v>12786</v>
      </c>
      <c r="C1728">
        <f t="shared" si="26"/>
        <v>3196.5</v>
      </c>
      <c r="D1728">
        <v>2060</v>
      </c>
      <c r="E1728">
        <v>430</v>
      </c>
      <c r="F1728" t="str">
        <f>VLOOKUP($D1728,[1]LUTs!$D$2:$H$64, 2, FALSE)</f>
        <v>North Central</v>
      </c>
      <c r="G1728" t="s">
        <v>43</v>
      </c>
      <c r="H1728" t="str">
        <f>VLOOKUP(G1728,[1]LUTs!V$2:W$9, 2, FALSE)</f>
        <v>Victoria</v>
      </c>
      <c r="I1728" t="str">
        <f>VLOOKUP($E1728,[1]LUTs!$AA$2:$AG$194, 4, FALSE)</f>
        <v>Irrigated cropping</v>
      </c>
      <c r="J1728" t="str">
        <f>VLOOKUP($E1728,[1]LUTs!$AA$2:$AG$194,5,FALSE)</f>
        <v>Cropping</v>
      </c>
      <c r="K1728" t="str">
        <f>VLOOKUP($E1728,[1]LUTs!$AA$2:$AG$194,6,FALSE)</f>
        <v>Agriculture</v>
      </c>
      <c r="L1728" t="str">
        <f>VLOOKUP($E1728,[1]LUTs!$AA$2:$AG$194,7,FALSE)</f>
        <v>Irrigated</v>
      </c>
    </row>
    <row r="1729" spans="1:12" x14ac:dyDescent="0.25">
      <c r="A1729">
        <v>4018</v>
      </c>
      <c r="B1729">
        <v>424350</v>
      </c>
      <c r="C1729">
        <f t="shared" si="26"/>
        <v>106087.5</v>
      </c>
      <c r="D1729">
        <v>2060</v>
      </c>
      <c r="E1729">
        <v>431</v>
      </c>
      <c r="F1729" t="str">
        <f>VLOOKUP($D1729,[1]LUTs!$D$2:$H$64, 2, FALSE)</f>
        <v>North Central</v>
      </c>
      <c r="G1729" t="s">
        <v>43</v>
      </c>
      <c r="H1729" t="str">
        <f>VLOOKUP(G1729,[1]LUTs!V$2:W$9, 2, FALSE)</f>
        <v>Victoria</v>
      </c>
      <c r="I1729" t="str">
        <f>VLOOKUP($E1729,[1]LUTs!$AA$2:$AG$194, 4, FALSE)</f>
        <v>Irrigated cropping</v>
      </c>
      <c r="J1729" t="str">
        <f>VLOOKUP($E1729,[1]LUTs!$AA$2:$AG$194,5,FALSE)</f>
        <v>Cropping</v>
      </c>
      <c r="K1729" t="str">
        <f>VLOOKUP($E1729,[1]LUTs!$AA$2:$AG$194,6,FALSE)</f>
        <v>Agriculture</v>
      </c>
      <c r="L1729" t="str">
        <f>VLOOKUP($E1729,[1]LUTs!$AA$2:$AG$194,7,FALSE)</f>
        <v>Irrigated</v>
      </c>
    </row>
    <row r="1730" spans="1:12" x14ac:dyDescent="0.25">
      <c r="A1730">
        <v>4022</v>
      </c>
      <c r="B1730">
        <v>10382</v>
      </c>
      <c r="C1730">
        <f t="shared" ref="C1730:C1793" si="27">B1730/4</f>
        <v>2595.5</v>
      </c>
      <c r="D1730">
        <v>2060</v>
      </c>
      <c r="E1730">
        <v>433</v>
      </c>
      <c r="F1730" t="str">
        <f>VLOOKUP($D1730,[1]LUTs!$D$2:$H$64, 2, FALSE)</f>
        <v>North Central</v>
      </c>
      <c r="G1730" t="s">
        <v>43</v>
      </c>
      <c r="H1730" t="str">
        <f>VLOOKUP(G1730,[1]LUTs!V$2:W$9, 2, FALSE)</f>
        <v>Victoria</v>
      </c>
      <c r="I1730" t="str">
        <f>VLOOKUP($E1730,[1]LUTs!$AA$2:$AG$194, 4, FALSE)</f>
        <v>Irrigated cropping</v>
      </c>
      <c r="J1730" t="str">
        <f>VLOOKUP($E1730,[1]LUTs!$AA$2:$AG$194,5,FALSE)</f>
        <v>Cropping</v>
      </c>
      <c r="K1730" t="str">
        <f>VLOOKUP($E1730,[1]LUTs!$AA$2:$AG$194,6,FALSE)</f>
        <v>Agriculture</v>
      </c>
      <c r="L1730" t="str">
        <f>VLOOKUP($E1730,[1]LUTs!$AA$2:$AG$194,7,FALSE)</f>
        <v>Irrigated</v>
      </c>
    </row>
    <row r="1731" spans="1:12" x14ac:dyDescent="0.25">
      <c r="A1731">
        <v>4205</v>
      </c>
      <c r="B1731">
        <v>51831</v>
      </c>
      <c r="C1731">
        <f t="shared" si="27"/>
        <v>12957.75</v>
      </c>
      <c r="D1731">
        <v>2060</v>
      </c>
      <c r="E1731">
        <v>434</v>
      </c>
      <c r="F1731" t="str">
        <f>VLOOKUP($D1731,[1]LUTs!$D$2:$H$64, 2, FALSE)</f>
        <v>North Central</v>
      </c>
      <c r="G1731" t="s">
        <v>43</v>
      </c>
      <c r="H1731" t="str">
        <f>VLOOKUP(G1731,[1]LUTs!V$2:W$9, 2, FALSE)</f>
        <v>Victoria</v>
      </c>
      <c r="I1731" t="str">
        <f>VLOOKUP($E1731,[1]LUTs!$AA$2:$AG$194, 4, FALSE)</f>
        <v>Irrigated cropping</v>
      </c>
      <c r="J1731" t="str">
        <f>VLOOKUP($E1731,[1]LUTs!$AA$2:$AG$194,5,FALSE)</f>
        <v>Cropping</v>
      </c>
      <c r="K1731" t="str">
        <f>VLOOKUP($E1731,[1]LUTs!$AA$2:$AG$194,6,FALSE)</f>
        <v>Agriculture</v>
      </c>
      <c r="L1731" t="str">
        <f>VLOOKUP($E1731,[1]LUTs!$AA$2:$AG$194,7,FALSE)</f>
        <v>Irrigated</v>
      </c>
    </row>
    <row r="1732" spans="1:12" x14ac:dyDescent="0.25">
      <c r="A1732">
        <v>4265</v>
      </c>
      <c r="B1732">
        <v>1368</v>
      </c>
      <c r="C1732">
        <f t="shared" si="27"/>
        <v>342</v>
      </c>
      <c r="D1732">
        <v>2060</v>
      </c>
      <c r="E1732">
        <v>438</v>
      </c>
      <c r="F1732" t="str">
        <f>VLOOKUP($D1732,[1]LUTs!$D$2:$H$64, 2, FALSE)</f>
        <v>North Central</v>
      </c>
      <c r="G1732" t="s">
        <v>43</v>
      </c>
      <c r="H1732" t="str">
        <f>VLOOKUP(G1732,[1]LUTs!V$2:W$9, 2, FALSE)</f>
        <v>Victoria</v>
      </c>
      <c r="I1732" t="str">
        <f>VLOOKUP($E1732,[1]LUTs!$AA$2:$AG$194, 4, FALSE)</f>
        <v>Irrigated cropping</v>
      </c>
      <c r="J1732" t="str">
        <f>VLOOKUP($E1732,[1]LUTs!$AA$2:$AG$194,5,FALSE)</f>
        <v>Cropping</v>
      </c>
      <c r="K1732" t="str">
        <f>VLOOKUP($E1732,[1]LUTs!$AA$2:$AG$194,6,FALSE)</f>
        <v>Agriculture</v>
      </c>
      <c r="L1732" t="str">
        <f>VLOOKUP($E1732,[1]LUTs!$AA$2:$AG$194,7,FALSE)</f>
        <v>Irrigated</v>
      </c>
    </row>
    <row r="1733" spans="1:12" x14ac:dyDescent="0.25">
      <c r="A1733">
        <v>4027</v>
      </c>
      <c r="B1733">
        <v>8346</v>
      </c>
      <c r="C1733">
        <f t="shared" si="27"/>
        <v>2086.5</v>
      </c>
      <c r="D1733">
        <v>2060</v>
      </c>
      <c r="E1733">
        <v>440</v>
      </c>
      <c r="F1733" t="str">
        <f>VLOOKUP($D1733,[1]LUTs!$D$2:$H$64, 2, FALSE)</f>
        <v>North Central</v>
      </c>
      <c r="G1733" t="s">
        <v>43</v>
      </c>
      <c r="H1733" t="str">
        <f>VLOOKUP(G1733,[1]LUTs!V$2:W$9, 2, FALSE)</f>
        <v>Victoria</v>
      </c>
      <c r="I1733" t="str">
        <f>VLOOKUP($E1733,[1]LUTs!$AA$2:$AG$194, 4, FALSE)</f>
        <v>Irrigated horticulture</v>
      </c>
      <c r="J1733" t="str">
        <f>VLOOKUP($E1733,[1]LUTs!$AA$2:$AG$194,5,FALSE)</f>
        <v>Horticulture</v>
      </c>
      <c r="K1733" t="str">
        <f>VLOOKUP($E1733,[1]LUTs!$AA$2:$AG$194,6,FALSE)</f>
        <v>Agriculture</v>
      </c>
      <c r="L1733" t="str">
        <f>VLOOKUP($E1733,[1]LUTs!$AA$2:$AG$194,7,FALSE)</f>
        <v>Irrigated</v>
      </c>
    </row>
    <row r="1734" spans="1:12" x14ac:dyDescent="0.25">
      <c r="A1734">
        <v>4031</v>
      </c>
      <c r="B1734">
        <v>8611</v>
      </c>
      <c r="C1734">
        <f t="shared" si="27"/>
        <v>2152.75</v>
      </c>
      <c r="D1734">
        <v>2060</v>
      </c>
      <c r="E1734">
        <v>441</v>
      </c>
      <c r="F1734" t="str">
        <f>VLOOKUP($D1734,[1]LUTs!$D$2:$H$64, 2, FALSE)</f>
        <v>North Central</v>
      </c>
      <c r="G1734" t="s">
        <v>43</v>
      </c>
      <c r="H1734" t="str">
        <f>VLOOKUP(G1734,[1]LUTs!V$2:W$9, 2, FALSE)</f>
        <v>Victoria</v>
      </c>
      <c r="I1734" t="str">
        <f>VLOOKUP($E1734,[1]LUTs!$AA$2:$AG$194, 4, FALSE)</f>
        <v>Irrigated horticulture</v>
      </c>
      <c r="J1734" t="str">
        <f>VLOOKUP($E1734,[1]LUTs!$AA$2:$AG$194,5,FALSE)</f>
        <v>Horticulture</v>
      </c>
      <c r="K1734" t="str">
        <f>VLOOKUP($E1734,[1]LUTs!$AA$2:$AG$194,6,FALSE)</f>
        <v>Agriculture</v>
      </c>
      <c r="L1734" t="str">
        <f>VLOOKUP($E1734,[1]LUTs!$AA$2:$AG$194,7,FALSE)</f>
        <v>Irrigated</v>
      </c>
    </row>
    <row r="1735" spans="1:12" x14ac:dyDescent="0.25">
      <c r="A1735">
        <v>4063</v>
      </c>
      <c r="B1735">
        <v>17442</v>
      </c>
      <c r="C1735">
        <f t="shared" si="27"/>
        <v>4360.5</v>
      </c>
      <c r="D1735">
        <v>2060</v>
      </c>
      <c r="E1735">
        <v>442</v>
      </c>
      <c r="F1735" t="str">
        <f>VLOOKUP($D1735,[1]LUTs!$D$2:$H$64, 2, FALSE)</f>
        <v>North Central</v>
      </c>
      <c r="G1735" t="s">
        <v>43</v>
      </c>
      <c r="H1735" t="str">
        <f>VLOOKUP(G1735,[1]LUTs!V$2:W$9, 2, FALSE)</f>
        <v>Victoria</v>
      </c>
      <c r="I1735" t="str">
        <f>VLOOKUP($E1735,[1]LUTs!$AA$2:$AG$194, 4, FALSE)</f>
        <v>Irrigated horticulture</v>
      </c>
      <c r="J1735" t="str">
        <f>VLOOKUP($E1735,[1]LUTs!$AA$2:$AG$194,5,FALSE)</f>
        <v>Horticulture</v>
      </c>
      <c r="K1735" t="str">
        <f>VLOOKUP($E1735,[1]LUTs!$AA$2:$AG$194,6,FALSE)</f>
        <v>Agriculture</v>
      </c>
      <c r="L1735" t="str">
        <f>VLOOKUP($E1735,[1]LUTs!$AA$2:$AG$194,7,FALSE)</f>
        <v>Irrigated</v>
      </c>
    </row>
    <row r="1736" spans="1:12" x14ac:dyDescent="0.25">
      <c r="A1736">
        <v>4032</v>
      </c>
      <c r="B1736">
        <v>75</v>
      </c>
      <c r="C1736">
        <f t="shared" si="27"/>
        <v>18.75</v>
      </c>
      <c r="D1736">
        <v>2060</v>
      </c>
      <c r="E1736">
        <v>443</v>
      </c>
      <c r="F1736" t="str">
        <f>VLOOKUP($D1736,[1]LUTs!$D$2:$H$64, 2, FALSE)</f>
        <v>North Central</v>
      </c>
      <c r="G1736" t="s">
        <v>43</v>
      </c>
      <c r="H1736" t="str">
        <f>VLOOKUP(G1736,[1]LUTs!V$2:W$9, 2, FALSE)</f>
        <v>Victoria</v>
      </c>
      <c r="I1736" t="str">
        <f>VLOOKUP($E1736,[1]LUTs!$AA$2:$AG$194, 4, FALSE)</f>
        <v>Irrigated horticulture</v>
      </c>
      <c r="J1736" t="str">
        <f>VLOOKUP($E1736,[1]LUTs!$AA$2:$AG$194,5,FALSE)</f>
        <v>Horticulture</v>
      </c>
      <c r="K1736" t="str">
        <f>VLOOKUP($E1736,[1]LUTs!$AA$2:$AG$194,6,FALSE)</f>
        <v>Agriculture</v>
      </c>
      <c r="L1736" t="str">
        <f>VLOOKUP($E1736,[1]LUTs!$AA$2:$AG$194,7,FALSE)</f>
        <v>Irrigated</v>
      </c>
    </row>
    <row r="1737" spans="1:12" x14ac:dyDescent="0.25">
      <c r="A1737">
        <v>4014</v>
      </c>
      <c r="B1737">
        <v>394</v>
      </c>
      <c r="C1737">
        <f t="shared" si="27"/>
        <v>98.5</v>
      </c>
      <c r="D1737">
        <v>2060</v>
      </c>
      <c r="E1737">
        <v>448</v>
      </c>
      <c r="F1737" t="str">
        <f>VLOOKUP($D1737,[1]LUTs!$D$2:$H$64, 2, FALSE)</f>
        <v>North Central</v>
      </c>
      <c r="G1737" t="s">
        <v>43</v>
      </c>
      <c r="H1737" t="str">
        <f>VLOOKUP(G1737,[1]LUTs!V$2:W$9, 2, FALSE)</f>
        <v>Victoria</v>
      </c>
      <c r="I1737" t="str">
        <f>VLOOKUP($E1737,[1]LUTs!$AA$2:$AG$194, 4, FALSE)</f>
        <v>Irrigated horticulture</v>
      </c>
      <c r="J1737" t="str">
        <f>VLOOKUP($E1737,[1]LUTs!$AA$2:$AG$194,5,FALSE)</f>
        <v>Horticulture</v>
      </c>
      <c r="K1737" t="str">
        <f>VLOOKUP($E1737,[1]LUTs!$AA$2:$AG$194,6,FALSE)</f>
        <v>Agriculture</v>
      </c>
      <c r="L1737" t="str">
        <f>VLOOKUP($E1737,[1]LUTs!$AA$2:$AG$194,7,FALSE)</f>
        <v>Irrigated</v>
      </c>
    </row>
    <row r="1738" spans="1:12" x14ac:dyDescent="0.25">
      <c r="A1738">
        <v>4047</v>
      </c>
      <c r="B1738">
        <v>6589</v>
      </c>
      <c r="C1738">
        <f t="shared" si="27"/>
        <v>1647.25</v>
      </c>
      <c r="D1738">
        <v>2060</v>
      </c>
      <c r="E1738">
        <v>449</v>
      </c>
      <c r="F1738" t="str">
        <f>VLOOKUP($D1738,[1]LUTs!$D$2:$H$64, 2, FALSE)</f>
        <v>North Central</v>
      </c>
      <c r="G1738" t="s">
        <v>43</v>
      </c>
      <c r="H1738" t="str">
        <f>VLOOKUP(G1738,[1]LUTs!V$2:W$9, 2, FALSE)</f>
        <v>Victoria</v>
      </c>
      <c r="I1738" t="str">
        <f>VLOOKUP($E1738,[1]LUTs!$AA$2:$AG$194, 4, FALSE)</f>
        <v>Irrigated horticulture</v>
      </c>
      <c r="J1738" t="str">
        <f>VLOOKUP($E1738,[1]LUTs!$AA$2:$AG$194,5,FALSE)</f>
        <v>Horticulture</v>
      </c>
      <c r="K1738" t="str">
        <f>VLOOKUP($E1738,[1]LUTs!$AA$2:$AG$194,6,FALSE)</f>
        <v>Agriculture</v>
      </c>
      <c r="L1738" t="str">
        <f>VLOOKUP($E1738,[1]LUTs!$AA$2:$AG$194,7,FALSE)</f>
        <v>Irrigated</v>
      </c>
    </row>
    <row r="1739" spans="1:12" x14ac:dyDescent="0.25">
      <c r="A1739">
        <v>4012</v>
      </c>
      <c r="B1739">
        <v>33188</v>
      </c>
      <c r="C1739">
        <f t="shared" si="27"/>
        <v>8297</v>
      </c>
      <c r="D1739">
        <v>2060</v>
      </c>
      <c r="E1739">
        <v>450</v>
      </c>
      <c r="F1739" t="str">
        <f>VLOOKUP($D1739,[1]LUTs!$D$2:$H$64, 2, FALSE)</f>
        <v>North Central</v>
      </c>
      <c r="G1739" t="s">
        <v>43</v>
      </c>
      <c r="H1739" t="str">
        <f>VLOOKUP(G1739,[1]LUTs!V$2:W$9, 2, FALSE)</f>
        <v>Victoria</v>
      </c>
      <c r="I1739" t="str">
        <f>VLOOKUP($E1739,[1]LUTs!$AA$2:$AG$194, 4, FALSE)</f>
        <v>Irrigated horticulture</v>
      </c>
      <c r="J1739" t="str">
        <f>VLOOKUP($E1739,[1]LUTs!$AA$2:$AG$194,5,FALSE)</f>
        <v>Horticulture</v>
      </c>
      <c r="K1739" t="str">
        <f>VLOOKUP($E1739,[1]LUTs!$AA$2:$AG$194,6,FALSE)</f>
        <v>Agriculture</v>
      </c>
      <c r="L1739" t="str">
        <f>VLOOKUP($E1739,[1]LUTs!$AA$2:$AG$194,7,FALSE)</f>
        <v>Irrigated</v>
      </c>
    </row>
    <row r="1740" spans="1:12" x14ac:dyDescent="0.25">
      <c r="A1740">
        <v>4028</v>
      </c>
      <c r="B1740">
        <v>1841</v>
      </c>
      <c r="C1740">
        <f t="shared" si="27"/>
        <v>460.25</v>
      </c>
      <c r="D1740">
        <v>2060</v>
      </c>
      <c r="E1740">
        <v>453</v>
      </c>
      <c r="F1740" t="str">
        <f>VLOOKUP($D1740,[1]LUTs!$D$2:$H$64, 2, FALSE)</f>
        <v>North Central</v>
      </c>
      <c r="G1740" t="s">
        <v>43</v>
      </c>
      <c r="H1740" t="str">
        <f>VLOOKUP(G1740,[1]LUTs!V$2:W$9, 2, FALSE)</f>
        <v>Victoria</v>
      </c>
      <c r="I1740" t="str">
        <f>VLOOKUP($E1740,[1]LUTs!$AA$2:$AG$194, 4, FALSE)</f>
        <v>Irrigated horticulture</v>
      </c>
      <c r="J1740" t="str">
        <f>VLOOKUP($E1740,[1]LUTs!$AA$2:$AG$194,5,FALSE)</f>
        <v>Horticulture</v>
      </c>
      <c r="K1740" t="str">
        <f>VLOOKUP($E1740,[1]LUTs!$AA$2:$AG$194,6,FALSE)</f>
        <v>Agriculture</v>
      </c>
      <c r="L1740" t="str">
        <f>VLOOKUP($E1740,[1]LUTs!$AA$2:$AG$194,7,FALSE)</f>
        <v>Irrigated</v>
      </c>
    </row>
    <row r="1741" spans="1:12" x14ac:dyDescent="0.25">
      <c r="A1741">
        <v>4037</v>
      </c>
      <c r="B1741">
        <v>621</v>
      </c>
      <c r="C1741">
        <f t="shared" si="27"/>
        <v>155.25</v>
      </c>
      <c r="D1741">
        <v>2060</v>
      </c>
      <c r="E1741">
        <v>460</v>
      </c>
      <c r="F1741" t="str">
        <f>VLOOKUP($D1741,[1]LUTs!$D$2:$H$64, 2, FALSE)</f>
        <v>North Central</v>
      </c>
      <c r="G1741" t="s">
        <v>43</v>
      </c>
      <c r="H1741" t="str">
        <f>VLOOKUP(G1741,[1]LUTs!V$2:W$9, 2, FALSE)</f>
        <v>Victoria</v>
      </c>
      <c r="I1741" t="str">
        <f>VLOOKUP($E1741,[1]LUTs!$AA$2:$AG$194, 4, FALSE)</f>
        <v>Land in transition</v>
      </c>
      <c r="J1741" t="str">
        <f>VLOOKUP($E1741,[1]LUTs!$AA$2:$AG$194,5,FALSE)</f>
        <v>Livestock production</v>
      </c>
      <c r="K1741" t="str">
        <f>VLOOKUP($E1741,[1]LUTs!$AA$2:$AG$194,6,FALSE)</f>
        <v>Agriculture</v>
      </c>
      <c r="L1741" t="str">
        <f>VLOOKUP($E1741,[1]LUTs!$AA$2:$AG$194,7,FALSE)</f>
        <v>Irrigated</v>
      </c>
    </row>
    <row r="1742" spans="1:12" x14ac:dyDescent="0.25">
      <c r="A1742">
        <v>4138</v>
      </c>
      <c r="B1742">
        <v>42</v>
      </c>
      <c r="C1742">
        <f t="shared" si="27"/>
        <v>10.5</v>
      </c>
      <c r="D1742">
        <v>2060</v>
      </c>
      <c r="E1742">
        <v>462</v>
      </c>
      <c r="F1742" t="str">
        <f>VLOOKUP($D1742,[1]LUTs!$D$2:$H$64, 2, FALSE)</f>
        <v>North Central</v>
      </c>
      <c r="G1742" t="s">
        <v>43</v>
      </c>
      <c r="H1742" t="str">
        <f>VLOOKUP(G1742,[1]LUTs!V$2:W$9, 2, FALSE)</f>
        <v>Victoria</v>
      </c>
      <c r="I1742" t="str">
        <f>VLOOKUP($E1742,[1]LUTs!$AA$2:$AG$194, 4, FALSE)</f>
        <v>Land in transition</v>
      </c>
      <c r="J1742" t="str">
        <f>VLOOKUP($E1742,[1]LUTs!$AA$2:$AG$194,5,FALSE)</f>
        <v>Livestock production</v>
      </c>
      <c r="K1742" t="str">
        <f>VLOOKUP($E1742,[1]LUTs!$AA$2:$AG$194,6,FALSE)</f>
        <v>Agriculture</v>
      </c>
      <c r="L1742" t="str">
        <f>VLOOKUP($E1742,[1]LUTs!$AA$2:$AG$194,7,FALSE)</f>
        <v>Irrigated</v>
      </c>
    </row>
    <row r="1743" spans="1:12" x14ac:dyDescent="0.25">
      <c r="A1743">
        <v>4015</v>
      </c>
      <c r="B1743">
        <v>40482</v>
      </c>
      <c r="C1743">
        <f t="shared" si="27"/>
        <v>10120.5</v>
      </c>
      <c r="D1743">
        <v>2060</v>
      </c>
      <c r="E1743">
        <v>464</v>
      </c>
      <c r="F1743" t="str">
        <f>VLOOKUP($D1743,[1]LUTs!$D$2:$H$64, 2, FALSE)</f>
        <v>North Central</v>
      </c>
      <c r="G1743" t="s">
        <v>43</v>
      </c>
      <c r="H1743" t="str">
        <f>VLOOKUP(G1743,[1]LUTs!V$2:W$9, 2, FALSE)</f>
        <v>Victoria</v>
      </c>
      <c r="I1743" t="str">
        <f>VLOOKUP($E1743,[1]LUTs!$AA$2:$AG$194, 4, FALSE)</f>
        <v>Land in transition</v>
      </c>
      <c r="J1743" t="str">
        <f>VLOOKUP($E1743,[1]LUTs!$AA$2:$AG$194,5,FALSE)</f>
        <v>Livestock production</v>
      </c>
      <c r="K1743" t="str">
        <f>VLOOKUP($E1743,[1]LUTs!$AA$2:$AG$194,6,FALSE)</f>
        <v>Agriculture</v>
      </c>
      <c r="L1743" t="str">
        <f>VLOOKUP($E1743,[1]LUTs!$AA$2:$AG$194,7,FALSE)</f>
        <v>Irrigated</v>
      </c>
    </row>
    <row r="1744" spans="1:12" x14ac:dyDescent="0.25">
      <c r="A1744">
        <v>4145</v>
      </c>
      <c r="B1744">
        <v>9</v>
      </c>
      <c r="C1744">
        <f t="shared" si="27"/>
        <v>2.25</v>
      </c>
      <c r="D1744">
        <v>2060</v>
      </c>
      <c r="E1744">
        <v>500</v>
      </c>
      <c r="F1744" t="str">
        <f>VLOOKUP($D1744,[1]LUTs!$D$2:$H$64, 2, FALSE)</f>
        <v>North Central</v>
      </c>
      <c r="G1744" t="s">
        <v>43</v>
      </c>
      <c r="H1744" t="str">
        <f>VLOOKUP(G1744,[1]LUTs!V$2:W$9, 2, FALSE)</f>
        <v>Victoria</v>
      </c>
      <c r="I1744" t="str">
        <f>VLOOKUP($E1744,[1]LUTs!$AA$2:$AG$194, 4, FALSE)</f>
        <v>Rural residential and farm infrastructure</v>
      </c>
      <c r="J1744" t="str">
        <f>VLOOKUP($E1744,[1]LUTs!$AA$2:$AG$194,5,FALSE)</f>
        <v>Intensive uses</v>
      </c>
      <c r="K1744" t="str">
        <f>VLOOKUP($E1744,[1]LUTs!$AA$2:$AG$194,6,FALSE)</f>
        <v>Non-agriculture</v>
      </c>
      <c r="L1744" t="str">
        <f>VLOOKUP($E1744,[1]LUTs!$AA$2:$AG$194,7,FALSE)</f>
        <v>Dryland</v>
      </c>
    </row>
    <row r="1745" spans="1:12" x14ac:dyDescent="0.25">
      <c r="A1745">
        <v>4061</v>
      </c>
      <c r="B1745">
        <v>132</v>
      </c>
      <c r="C1745">
        <f t="shared" si="27"/>
        <v>33</v>
      </c>
      <c r="D1745">
        <v>2060</v>
      </c>
      <c r="E1745">
        <v>511</v>
      </c>
      <c r="F1745" t="str">
        <f>VLOOKUP($D1745,[1]LUTs!$D$2:$H$64, 2, FALSE)</f>
        <v>North Central</v>
      </c>
      <c r="G1745" t="s">
        <v>43</v>
      </c>
      <c r="H1745" t="str">
        <f>VLOOKUP(G1745,[1]LUTs!V$2:W$9, 2, FALSE)</f>
        <v>Victoria</v>
      </c>
      <c r="I1745" t="str">
        <f>VLOOKUP($E1745,[1]LUTs!$AA$2:$AG$194, 4, FALSE)</f>
        <v>Intensive plant production</v>
      </c>
      <c r="J1745" t="str">
        <f>VLOOKUP($E1745,[1]LUTs!$AA$2:$AG$194,5,FALSE)</f>
        <v>Horticulture</v>
      </c>
      <c r="K1745" t="str">
        <f>VLOOKUP($E1745,[1]LUTs!$AA$2:$AG$194,6,FALSE)</f>
        <v>Agriculture</v>
      </c>
      <c r="L1745" t="str">
        <f>VLOOKUP($E1745,[1]LUTs!$AA$2:$AG$194,7,FALSE)</f>
        <v>Irrigated</v>
      </c>
    </row>
    <row r="1746" spans="1:12" x14ac:dyDescent="0.25">
      <c r="A1746">
        <v>4634</v>
      </c>
      <c r="B1746">
        <v>5</v>
      </c>
      <c r="C1746">
        <f t="shared" si="27"/>
        <v>1.25</v>
      </c>
      <c r="D1746">
        <v>2060</v>
      </c>
      <c r="E1746">
        <v>513</v>
      </c>
      <c r="F1746" t="str">
        <f>VLOOKUP($D1746,[1]LUTs!$D$2:$H$64, 2, FALSE)</f>
        <v>North Central</v>
      </c>
      <c r="G1746" t="s">
        <v>43</v>
      </c>
      <c r="H1746" t="str">
        <f>VLOOKUP(G1746,[1]LUTs!V$2:W$9, 2, FALSE)</f>
        <v>Victoria</v>
      </c>
      <c r="I1746" t="str">
        <f>VLOOKUP($E1746,[1]LUTs!$AA$2:$AG$194, 4, FALSE)</f>
        <v>Intensive plant production</v>
      </c>
      <c r="J1746" t="str">
        <f>VLOOKUP($E1746,[1]LUTs!$AA$2:$AG$194,5,FALSE)</f>
        <v>Horticulture</v>
      </c>
      <c r="K1746" t="str">
        <f>VLOOKUP($E1746,[1]LUTs!$AA$2:$AG$194,6,FALSE)</f>
        <v>Agriculture</v>
      </c>
      <c r="L1746" t="str">
        <f>VLOOKUP($E1746,[1]LUTs!$AA$2:$AG$194,7,FALSE)</f>
        <v>Irrigated</v>
      </c>
    </row>
    <row r="1747" spans="1:12" x14ac:dyDescent="0.25">
      <c r="A1747">
        <v>4366</v>
      </c>
      <c r="B1747">
        <v>743</v>
      </c>
      <c r="C1747">
        <f t="shared" si="27"/>
        <v>185.75</v>
      </c>
      <c r="D1747">
        <v>2060</v>
      </c>
      <c r="E1747">
        <v>520</v>
      </c>
      <c r="F1747" t="str">
        <f>VLOOKUP($D1747,[1]LUTs!$D$2:$H$64, 2, FALSE)</f>
        <v>North Central</v>
      </c>
      <c r="G1747" t="s">
        <v>43</v>
      </c>
      <c r="H1747" t="str">
        <f>VLOOKUP(G1747,[1]LUTs!V$2:W$9, 2, FALSE)</f>
        <v>Victoria</v>
      </c>
      <c r="I1747" t="str">
        <f>VLOOKUP($E1747,[1]LUTs!$AA$2:$AG$194, 4, FALSE)</f>
        <v>Intensive animal production</v>
      </c>
      <c r="J1747" t="str">
        <f>VLOOKUP($E1747,[1]LUTs!$AA$2:$AG$194,5,FALSE)</f>
        <v>Livestock production</v>
      </c>
      <c r="K1747" t="str">
        <f>VLOOKUP($E1747,[1]LUTs!$AA$2:$AG$194,6,FALSE)</f>
        <v>Agriculture</v>
      </c>
      <c r="L1747" t="str">
        <f>VLOOKUP($E1747,[1]LUTs!$AA$2:$AG$194,7,FALSE)</f>
        <v>Dryland</v>
      </c>
    </row>
    <row r="1748" spans="1:12" x14ac:dyDescent="0.25">
      <c r="A1748">
        <v>4025</v>
      </c>
      <c r="B1748">
        <v>1178</v>
      </c>
      <c r="C1748">
        <f t="shared" si="27"/>
        <v>294.5</v>
      </c>
      <c r="D1748">
        <v>2060</v>
      </c>
      <c r="E1748">
        <v>521</v>
      </c>
      <c r="F1748" t="str">
        <f>VLOOKUP($D1748,[1]LUTs!$D$2:$H$64, 2, FALSE)</f>
        <v>North Central</v>
      </c>
      <c r="G1748" t="s">
        <v>43</v>
      </c>
      <c r="H1748" t="str">
        <f>VLOOKUP(G1748,[1]LUTs!V$2:W$9, 2, FALSE)</f>
        <v>Victoria</v>
      </c>
      <c r="I1748" t="str">
        <f>VLOOKUP($E1748,[1]LUTs!$AA$2:$AG$194, 4, FALSE)</f>
        <v>Intensive animal production</v>
      </c>
      <c r="J1748" t="str">
        <f>VLOOKUP($E1748,[1]LUTs!$AA$2:$AG$194,5,FALSE)</f>
        <v>Livestock production</v>
      </c>
      <c r="K1748" t="str">
        <f>VLOOKUP($E1748,[1]LUTs!$AA$2:$AG$194,6,FALSE)</f>
        <v>Agriculture</v>
      </c>
      <c r="L1748" t="str">
        <f>VLOOKUP($E1748,[1]LUTs!$AA$2:$AG$194,7,FALSE)</f>
        <v>Dryland</v>
      </c>
    </row>
    <row r="1749" spans="1:12" x14ac:dyDescent="0.25">
      <c r="A1749">
        <v>4336</v>
      </c>
      <c r="B1749">
        <v>3519</v>
      </c>
      <c r="C1749">
        <f t="shared" si="27"/>
        <v>879.75</v>
      </c>
      <c r="D1749">
        <v>2060</v>
      </c>
      <c r="E1749">
        <v>522</v>
      </c>
      <c r="F1749" t="str">
        <f>VLOOKUP($D1749,[1]LUTs!$D$2:$H$64, 2, FALSE)</f>
        <v>North Central</v>
      </c>
      <c r="G1749" t="s">
        <v>43</v>
      </c>
      <c r="H1749" t="str">
        <f>VLOOKUP(G1749,[1]LUTs!V$2:W$9, 2, FALSE)</f>
        <v>Victoria</v>
      </c>
      <c r="I1749" t="str">
        <f>VLOOKUP($E1749,[1]LUTs!$AA$2:$AG$194, 4, FALSE)</f>
        <v>Intensive animal production</v>
      </c>
      <c r="J1749" t="str">
        <f>VLOOKUP($E1749,[1]LUTs!$AA$2:$AG$194,5,FALSE)</f>
        <v>Livestock production</v>
      </c>
      <c r="K1749" t="str">
        <f>VLOOKUP($E1749,[1]LUTs!$AA$2:$AG$194,6,FALSE)</f>
        <v>Agriculture</v>
      </c>
      <c r="L1749" t="str">
        <f>VLOOKUP($E1749,[1]LUTs!$AA$2:$AG$194,7,FALSE)</f>
        <v>Dryland</v>
      </c>
    </row>
    <row r="1750" spans="1:12" x14ac:dyDescent="0.25">
      <c r="A1750">
        <v>4221</v>
      </c>
      <c r="B1750">
        <v>13798</v>
      </c>
      <c r="C1750">
        <f t="shared" si="27"/>
        <v>3449.5</v>
      </c>
      <c r="D1750">
        <v>2060</v>
      </c>
      <c r="E1750">
        <v>523</v>
      </c>
      <c r="F1750" t="str">
        <f>VLOOKUP($D1750,[1]LUTs!$D$2:$H$64, 2, FALSE)</f>
        <v>North Central</v>
      </c>
      <c r="G1750" t="s">
        <v>43</v>
      </c>
      <c r="H1750" t="str">
        <f>VLOOKUP(G1750,[1]LUTs!V$2:W$9, 2, FALSE)</f>
        <v>Victoria</v>
      </c>
      <c r="I1750" t="str">
        <f>VLOOKUP($E1750,[1]LUTs!$AA$2:$AG$194, 4, FALSE)</f>
        <v>Intensive animal production</v>
      </c>
      <c r="J1750" t="str">
        <f>VLOOKUP($E1750,[1]LUTs!$AA$2:$AG$194,5,FALSE)</f>
        <v>Livestock production</v>
      </c>
      <c r="K1750" t="str">
        <f>VLOOKUP($E1750,[1]LUTs!$AA$2:$AG$194,6,FALSE)</f>
        <v>Agriculture</v>
      </c>
      <c r="L1750" t="str">
        <f>VLOOKUP($E1750,[1]LUTs!$AA$2:$AG$194,7,FALSE)</f>
        <v>Dryland</v>
      </c>
    </row>
    <row r="1751" spans="1:12" x14ac:dyDescent="0.25">
      <c r="A1751">
        <v>4049</v>
      </c>
      <c r="B1751">
        <v>28642</v>
      </c>
      <c r="C1751">
        <f t="shared" si="27"/>
        <v>7160.5</v>
      </c>
      <c r="D1751">
        <v>2060</v>
      </c>
      <c r="E1751">
        <v>524</v>
      </c>
      <c r="F1751" t="str">
        <f>VLOOKUP($D1751,[1]LUTs!$D$2:$H$64, 2, FALSE)</f>
        <v>North Central</v>
      </c>
      <c r="G1751" t="s">
        <v>43</v>
      </c>
      <c r="H1751" t="str">
        <f>VLOOKUP(G1751,[1]LUTs!V$2:W$9, 2, FALSE)</f>
        <v>Victoria</v>
      </c>
      <c r="I1751" t="str">
        <f>VLOOKUP($E1751,[1]LUTs!$AA$2:$AG$194, 4, FALSE)</f>
        <v>Intensive animal production</v>
      </c>
      <c r="J1751" t="str">
        <f>VLOOKUP($E1751,[1]LUTs!$AA$2:$AG$194,5,FALSE)</f>
        <v>Livestock production</v>
      </c>
      <c r="K1751" t="str">
        <f>VLOOKUP($E1751,[1]LUTs!$AA$2:$AG$194,6,FALSE)</f>
        <v>Agriculture</v>
      </c>
      <c r="L1751" t="str">
        <f>VLOOKUP($E1751,[1]LUTs!$AA$2:$AG$194,7,FALSE)</f>
        <v>Dryland</v>
      </c>
    </row>
    <row r="1752" spans="1:12" x14ac:dyDescent="0.25">
      <c r="A1752">
        <v>4384</v>
      </c>
      <c r="B1752">
        <v>307</v>
      </c>
      <c r="C1752">
        <f t="shared" si="27"/>
        <v>76.75</v>
      </c>
      <c r="D1752">
        <v>2060</v>
      </c>
      <c r="E1752">
        <v>525</v>
      </c>
      <c r="F1752" t="str">
        <f>VLOOKUP($D1752,[1]LUTs!$D$2:$H$64, 2, FALSE)</f>
        <v>North Central</v>
      </c>
      <c r="G1752" t="s">
        <v>43</v>
      </c>
      <c r="H1752" t="str">
        <f>VLOOKUP(G1752,[1]LUTs!V$2:W$9, 2, FALSE)</f>
        <v>Victoria</v>
      </c>
      <c r="I1752" t="str">
        <f>VLOOKUP($E1752,[1]LUTs!$AA$2:$AG$194, 4, FALSE)</f>
        <v>Intensive animal production</v>
      </c>
      <c r="J1752" t="str">
        <f>VLOOKUP($E1752,[1]LUTs!$AA$2:$AG$194,5,FALSE)</f>
        <v>Livestock production</v>
      </c>
      <c r="K1752" t="str">
        <f>VLOOKUP($E1752,[1]LUTs!$AA$2:$AG$194,6,FALSE)</f>
        <v>Agriculture</v>
      </c>
      <c r="L1752" t="str">
        <f>VLOOKUP($E1752,[1]LUTs!$AA$2:$AG$194,7,FALSE)</f>
        <v>Dryland</v>
      </c>
    </row>
    <row r="1753" spans="1:12" x14ac:dyDescent="0.25">
      <c r="A1753">
        <v>4042</v>
      </c>
      <c r="B1753">
        <v>8918</v>
      </c>
      <c r="C1753">
        <f t="shared" si="27"/>
        <v>2229.5</v>
      </c>
      <c r="D1753">
        <v>2060</v>
      </c>
      <c r="E1753">
        <v>526</v>
      </c>
      <c r="F1753" t="str">
        <f>VLOOKUP($D1753,[1]LUTs!$D$2:$H$64, 2, FALSE)</f>
        <v>North Central</v>
      </c>
      <c r="G1753" t="s">
        <v>43</v>
      </c>
      <c r="H1753" t="str">
        <f>VLOOKUP(G1753,[1]LUTs!V$2:W$9, 2, FALSE)</f>
        <v>Victoria</v>
      </c>
      <c r="I1753" t="str">
        <f>VLOOKUP($E1753,[1]LUTs!$AA$2:$AG$194, 4, FALSE)</f>
        <v>Intensive animal production</v>
      </c>
      <c r="J1753" t="str">
        <f>VLOOKUP($E1753,[1]LUTs!$AA$2:$AG$194,5,FALSE)</f>
        <v>Livestock production</v>
      </c>
      <c r="K1753" t="str">
        <f>VLOOKUP($E1753,[1]LUTs!$AA$2:$AG$194,6,FALSE)</f>
        <v>Agriculture</v>
      </c>
      <c r="L1753" t="str">
        <f>VLOOKUP($E1753,[1]LUTs!$AA$2:$AG$194,7,FALSE)</f>
        <v>Dryland</v>
      </c>
    </row>
    <row r="1754" spans="1:12" x14ac:dyDescent="0.25">
      <c r="A1754">
        <v>4144</v>
      </c>
      <c r="B1754">
        <v>693</v>
      </c>
      <c r="C1754">
        <f t="shared" si="27"/>
        <v>173.25</v>
      </c>
      <c r="D1754">
        <v>2060</v>
      </c>
      <c r="E1754">
        <v>527</v>
      </c>
      <c r="F1754" t="str">
        <f>VLOOKUP($D1754,[1]LUTs!$D$2:$H$64, 2, FALSE)</f>
        <v>North Central</v>
      </c>
      <c r="G1754" t="s">
        <v>43</v>
      </c>
      <c r="H1754" t="str">
        <f>VLOOKUP(G1754,[1]LUTs!V$2:W$9, 2, FALSE)</f>
        <v>Victoria</v>
      </c>
      <c r="I1754" t="str">
        <f>VLOOKUP($E1754,[1]LUTs!$AA$2:$AG$194, 4, FALSE)</f>
        <v>Intensive animal production</v>
      </c>
      <c r="J1754" t="str">
        <f>VLOOKUP($E1754,[1]LUTs!$AA$2:$AG$194,5,FALSE)</f>
        <v>Livestock production</v>
      </c>
      <c r="K1754" t="str">
        <f>VLOOKUP($E1754,[1]LUTs!$AA$2:$AG$194,6,FALSE)</f>
        <v>Agriculture</v>
      </c>
      <c r="L1754" t="str">
        <f>VLOOKUP($E1754,[1]LUTs!$AA$2:$AG$194,7,FALSE)</f>
        <v>Dryland</v>
      </c>
    </row>
    <row r="1755" spans="1:12" x14ac:dyDescent="0.25">
      <c r="A1755">
        <v>4137</v>
      </c>
      <c r="B1755">
        <v>4082</v>
      </c>
      <c r="C1755">
        <f t="shared" si="27"/>
        <v>1020.5</v>
      </c>
      <c r="D1755">
        <v>2060</v>
      </c>
      <c r="E1755">
        <v>530</v>
      </c>
      <c r="F1755" t="str">
        <f>VLOOKUP($D1755,[1]LUTs!$D$2:$H$64, 2, FALSE)</f>
        <v>North Central</v>
      </c>
      <c r="G1755" t="s">
        <v>43</v>
      </c>
      <c r="H1755" t="str">
        <f>VLOOKUP(G1755,[1]LUTs!V$2:W$9, 2, FALSE)</f>
        <v>Victoria</v>
      </c>
      <c r="I1755" t="str">
        <f>VLOOKUP($E1755,[1]LUTs!$AA$2:$AG$194, 4, FALSE)</f>
        <v>Urban intensive uses</v>
      </c>
      <c r="J1755" t="str">
        <f>VLOOKUP($E1755,[1]LUTs!$AA$2:$AG$194,5,FALSE)</f>
        <v>Intensive uses</v>
      </c>
      <c r="K1755" t="str">
        <f>VLOOKUP($E1755,[1]LUTs!$AA$2:$AG$194,6,FALSE)</f>
        <v>Non-agriculture</v>
      </c>
      <c r="L1755" t="str">
        <f>VLOOKUP($E1755,[1]LUTs!$AA$2:$AG$194,7,FALSE)</f>
        <v>Dryland</v>
      </c>
    </row>
    <row r="1756" spans="1:12" x14ac:dyDescent="0.25">
      <c r="A1756">
        <v>4065</v>
      </c>
      <c r="B1756">
        <v>1675</v>
      </c>
      <c r="C1756">
        <f t="shared" si="27"/>
        <v>418.75</v>
      </c>
      <c r="D1756">
        <v>2060</v>
      </c>
      <c r="E1756">
        <v>531</v>
      </c>
      <c r="F1756" t="str">
        <f>VLOOKUP($D1756,[1]LUTs!$D$2:$H$64, 2, FALSE)</f>
        <v>North Central</v>
      </c>
      <c r="G1756" t="s">
        <v>43</v>
      </c>
      <c r="H1756" t="str">
        <f>VLOOKUP(G1756,[1]LUTs!V$2:W$9, 2, FALSE)</f>
        <v>Victoria</v>
      </c>
      <c r="I1756" t="str">
        <f>VLOOKUP($E1756,[1]LUTs!$AA$2:$AG$194, 4, FALSE)</f>
        <v>Urban intensive uses</v>
      </c>
      <c r="J1756" t="str">
        <f>VLOOKUP($E1756,[1]LUTs!$AA$2:$AG$194,5,FALSE)</f>
        <v>Intensive uses</v>
      </c>
      <c r="K1756" t="str">
        <f>VLOOKUP($E1756,[1]LUTs!$AA$2:$AG$194,6,FALSE)</f>
        <v>Non-agriculture</v>
      </c>
      <c r="L1756" t="str">
        <f>VLOOKUP($E1756,[1]LUTs!$AA$2:$AG$194,7,FALSE)</f>
        <v>Dryland</v>
      </c>
    </row>
    <row r="1757" spans="1:12" x14ac:dyDescent="0.25">
      <c r="A1757">
        <v>4095</v>
      </c>
      <c r="B1757">
        <v>369</v>
      </c>
      <c r="C1757">
        <f t="shared" si="27"/>
        <v>92.25</v>
      </c>
      <c r="D1757">
        <v>2060</v>
      </c>
      <c r="E1757">
        <v>532</v>
      </c>
      <c r="F1757" t="str">
        <f>VLOOKUP($D1757,[1]LUTs!$D$2:$H$64, 2, FALSE)</f>
        <v>North Central</v>
      </c>
      <c r="G1757" t="s">
        <v>43</v>
      </c>
      <c r="H1757" t="str">
        <f>VLOOKUP(G1757,[1]LUTs!V$2:W$9, 2, FALSE)</f>
        <v>Victoria</v>
      </c>
      <c r="I1757" t="str">
        <f>VLOOKUP($E1757,[1]LUTs!$AA$2:$AG$194, 4, FALSE)</f>
        <v>Urban intensive uses</v>
      </c>
      <c r="J1757" t="str">
        <f>VLOOKUP($E1757,[1]LUTs!$AA$2:$AG$194,5,FALSE)</f>
        <v>Intensive uses</v>
      </c>
      <c r="K1757" t="str">
        <f>VLOOKUP($E1757,[1]LUTs!$AA$2:$AG$194,6,FALSE)</f>
        <v>Non-agriculture</v>
      </c>
      <c r="L1757" t="str">
        <f>VLOOKUP($E1757,[1]LUTs!$AA$2:$AG$194,7,FALSE)</f>
        <v>Dryland</v>
      </c>
    </row>
    <row r="1758" spans="1:12" x14ac:dyDescent="0.25">
      <c r="A1758">
        <v>4176</v>
      </c>
      <c r="B1758">
        <v>68</v>
      </c>
      <c r="C1758">
        <f t="shared" si="27"/>
        <v>17</v>
      </c>
      <c r="D1758">
        <v>2060</v>
      </c>
      <c r="E1758">
        <v>533</v>
      </c>
      <c r="F1758" t="str">
        <f>VLOOKUP($D1758,[1]LUTs!$D$2:$H$64, 2, FALSE)</f>
        <v>North Central</v>
      </c>
      <c r="G1758" t="s">
        <v>43</v>
      </c>
      <c r="H1758" t="str">
        <f>VLOOKUP(G1758,[1]LUTs!V$2:W$9, 2, FALSE)</f>
        <v>Victoria</v>
      </c>
      <c r="I1758" t="str">
        <f>VLOOKUP($E1758,[1]LUTs!$AA$2:$AG$194, 4, FALSE)</f>
        <v>Urban intensive uses</v>
      </c>
      <c r="J1758" t="str">
        <f>VLOOKUP($E1758,[1]LUTs!$AA$2:$AG$194,5,FALSE)</f>
        <v>Intensive uses</v>
      </c>
      <c r="K1758" t="str">
        <f>VLOOKUP($E1758,[1]LUTs!$AA$2:$AG$194,6,FALSE)</f>
        <v>Non-agriculture</v>
      </c>
      <c r="L1758" t="str">
        <f>VLOOKUP($E1758,[1]LUTs!$AA$2:$AG$194,7,FALSE)</f>
        <v>Dryland</v>
      </c>
    </row>
    <row r="1759" spans="1:12" x14ac:dyDescent="0.25">
      <c r="A1759">
        <v>4114</v>
      </c>
      <c r="B1759">
        <v>2691</v>
      </c>
      <c r="C1759">
        <f t="shared" si="27"/>
        <v>672.75</v>
      </c>
      <c r="D1759">
        <v>2060</v>
      </c>
      <c r="E1759">
        <v>534</v>
      </c>
      <c r="F1759" t="str">
        <f>VLOOKUP($D1759,[1]LUTs!$D$2:$H$64, 2, FALSE)</f>
        <v>North Central</v>
      </c>
      <c r="G1759" t="s">
        <v>43</v>
      </c>
      <c r="H1759" t="str">
        <f>VLOOKUP(G1759,[1]LUTs!V$2:W$9, 2, FALSE)</f>
        <v>Victoria</v>
      </c>
      <c r="I1759" t="str">
        <f>VLOOKUP($E1759,[1]LUTs!$AA$2:$AG$194, 4, FALSE)</f>
        <v>Urban intensive uses</v>
      </c>
      <c r="J1759" t="str">
        <f>VLOOKUP($E1759,[1]LUTs!$AA$2:$AG$194,5,FALSE)</f>
        <v>Intensive uses</v>
      </c>
      <c r="K1759" t="str">
        <f>VLOOKUP($E1759,[1]LUTs!$AA$2:$AG$194,6,FALSE)</f>
        <v>Non-agriculture</v>
      </c>
      <c r="L1759" t="str">
        <f>VLOOKUP($E1759,[1]LUTs!$AA$2:$AG$194,7,FALSE)</f>
        <v>Dryland</v>
      </c>
    </row>
    <row r="1760" spans="1:12" x14ac:dyDescent="0.25">
      <c r="A1760">
        <v>4115</v>
      </c>
      <c r="B1760">
        <v>1118</v>
      </c>
      <c r="C1760">
        <f t="shared" si="27"/>
        <v>279.5</v>
      </c>
      <c r="D1760">
        <v>2060</v>
      </c>
      <c r="E1760">
        <v>535</v>
      </c>
      <c r="F1760" t="str">
        <f>VLOOKUP($D1760,[1]LUTs!$D$2:$H$64, 2, FALSE)</f>
        <v>North Central</v>
      </c>
      <c r="G1760" t="s">
        <v>43</v>
      </c>
      <c r="H1760" t="str">
        <f>VLOOKUP(G1760,[1]LUTs!V$2:W$9, 2, FALSE)</f>
        <v>Victoria</v>
      </c>
      <c r="I1760" t="str">
        <f>VLOOKUP($E1760,[1]LUTs!$AA$2:$AG$194, 4, FALSE)</f>
        <v>Urban intensive uses</v>
      </c>
      <c r="J1760" t="str">
        <f>VLOOKUP($E1760,[1]LUTs!$AA$2:$AG$194,5,FALSE)</f>
        <v>Intensive uses</v>
      </c>
      <c r="K1760" t="str">
        <f>VLOOKUP($E1760,[1]LUTs!$AA$2:$AG$194,6,FALSE)</f>
        <v>Non-agriculture</v>
      </c>
      <c r="L1760" t="str">
        <f>VLOOKUP($E1760,[1]LUTs!$AA$2:$AG$194,7,FALSE)</f>
        <v>Dryland</v>
      </c>
    </row>
    <row r="1761" spans="1:12" x14ac:dyDescent="0.25">
      <c r="A1761">
        <v>4306</v>
      </c>
      <c r="B1761">
        <v>109</v>
      </c>
      <c r="C1761">
        <f t="shared" si="27"/>
        <v>27.25</v>
      </c>
      <c r="D1761">
        <v>2060</v>
      </c>
      <c r="E1761">
        <v>537</v>
      </c>
      <c r="F1761" t="str">
        <f>VLOOKUP($D1761,[1]LUTs!$D$2:$H$64, 2, FALSE)</f>
        <v>North Central</v>
      </c>
      <c r="G1761" t="s">
        <v>43</v>
      </c>
      <c r="H1761" t="str">
        <f>VLOOKUP(G1761,[1]LUTs!V$2:W$9, 2, FALSE)</f>
        <v>Victoria</v>
      </c>
      <c r="I1761" t="str">
        <f>VLOOKUP($E1761,[1]LUTs!$AA$2:$AG$194, 4, FALSE)</f>
        <v>Urban intensive uses</v>
      </c>
      <c r="J1761" t="str">
        <f>VLOOKUP($E1761,[1]LUTs!$AA$2:$AG$194,5,FALSE)</f>
        <v>Intensive uses</v>
      </c>
      <c r="K1761" t="str">
        <f>VLOOKUP($E1761,[1]LUTs!$AA$2:$AG$194,6,FALSE)</f>
        <v>Non-agriculture</v>
      </c>
      <c r="L1761" t="str">
        <f>VLOOKUP($E1761,[1]LUTs!$AA$2:$AG$194,7,FALSE)</f>
        <v>Dryland</v>
      </c>
    </row>
    <row r="1762" spans="1:12" x14ac:dyDescent="0.25">
      <c r="A1762">
        <v>4522</v>
      </c>
      <c r="B1762">
        <v>2</v>
      </c>
      <c r="C1762">
        <f t="shared" si="27"/>
        <v>0.5</v>
      </c>
      <c r="D1762">
        <v>2060</v>
      </c>
      <c r="E1762">
        <v>538</v>
      </c>
      <c r="F1762" t="str">
        <f>VLOOKUP($D1762,[1]LUTs!$D$2:$H$64, 2, FALSE)</f>
        <v>North Central</v>
      </c>
      <c r="G1762" t="s">
        <v>43</v>
      </c>
      <c r="H1762" t="str">
        <f>VLOOKUP(G1762,[1]LUTs!V$2:W$9, 2, FALSE)</f>
        <v>Victoria</v>
      </c>
      <c r="I1762" t="str">
        <f>VLOOKUP($E1762,[1]LUTs!$AA$2:$AG$194, 4, FALSE)</f>
        <v>Urban intensive uses</v>
      </c>
      <c r="J1762" t="str">
        <f>VLOOKUP($E1762,[1]LUTs!$AA$2:$AG$194,5,FALSE)</f>
        <v>Intensive uses</v>
      </c>
      <c r="K1762" t="str">
        <f>VLOOKUP($E1762,[1]LUTs!$AA$2:$AG$194,6,FALSE)</f>
        <v>Non-agriculture</v>
      </c>
      <c r="L1762" t="str">
        <f>VLOOKUP($E1762,[1]LUTs!$AA$2:$AG$194,7,FALSE)</f>
        <v>Dryland</v>
      </c>
    </row>
    <row r="1763" spans="1:12" x14ac:dyDescent="0.25">
      <c r="A1763">
        <v>4057</v>
      </c>
      <c r="B1763">
        <v>789</v>
      </c>
      <c r="C1763">
        <f t="shared" si="27"/>
        <v>197.25</v>
      </c>
      <c r="D1763">
        <v>2060</v>
      </c>
      <c r="E1763">
        <v>540</v>
      </c>
      <c r="F1763" t="str">
        <f>VLOOKUP($D1763,[1]LUTs!$D$2:$H$64, 2, FALSE)</f>
        <v>North Central</v>
      </c>
      <c r="G1763" t="s">
        <v>43</v>
      </c>
      <c r="H1763" t="str">
        <f>VLOOKUP(G1763,[1]LUTs!V$2:W$9, 2, FALSE)</f>
        <v>Victoria</v>
      </c>
      <c r="I1763" t="str">
        <f>VLOOKUP($E1763,[1]LUTs!$AA$2:$AG$194, 4, FALSE)</f>
        <v>Urban intensive uses</v>
      </c>
      <c r="J1763" t="str">
        <f>VLOOKUP($E1763,[1]LUTs!$AA$2:$AG$194,5,FALSE)</f>
        <v>Intensive uses</v>
      </c>
      <c r="K1763" t="str">
        <f>VLOOKUP($E1763,[1]LUTs!$AA$2:$AG$194,6,FALSE)</f>
        <v>Non-agriculture</v>
      </c>
      <c r="L1763" t="str">
        <f>VLOOKUP($E1763,[1]LUTs!$AA$2:$AG$194,7,FALSE)</f>
        <v>Dryland</v>
      </c>
    </row>
    <row r="1764" spans="1:12" x14ac:dyDescent="0.25">
      <c r="A1764">
        <v>4050</v>
      </c>
      <c r="B1764">
        <v>60699</v>
      </c>
      <c r="C1764">
        <f t="shared" si="27"/>
        <v>15174.75</v>
      </c>
      <c r="D1764">
        <v>2060</v>
      </c>
      <c r="E1764">
        <v>541</v>
      </c>
      <c r="F1764" t="str">
        <f>VLOOKUP($D1764,[1]LUTs!$D$2:$H$64, 2, FALSE)</f>
        <v>North Central</v>
      </c>
      <c r="G1764" t="s">
        <v>43</v>
      </c>
      <c r="H1764" t="str">
        <f>VLOOKUP(G1764,[1]LUTs!V$2:W$9, 2, FALSE)</f>
        <v>Victoria</v>
      </c>
      <c r="I1764" t="str">
        <f>VLOOKUP($E1764,[1]LUTs!$AA$2:$AG$194, 4, FALSE)</f>
        <v>Urban intensive uses</v>
      </c>
      <c r="J1764" t="str">
        <f>VLOOKUP($E1764,[1]LUTs!$AA$2:$AG$194,5,FALSE)</f>
        <v>Intensive uses</v>
      </c>
      <c r="K1764" t="str">
        <f>VLOOKUP($E1764,[1]LUTs!$AA$2:$AG$194,6,FALSE)</f>
        <v>Non-agriculture</v>
      </c>
      <c r="L1764" t="str">
        <f>VLOOKUP($E1764,[1]LUTs!$AA$2:$AG$194,7,FALSE)</f>
        <v>Dryland</v>
      </c>
    </row>
    <row r="1765" spans="1:12" x14ac:dyDescent="0.25">
      <c r="A1765">
        <v>4011</v>
      </c>
      <c r="B1765">
        <v>367722</v>
      </c>
      <c r="C1765">
        <f t="shared" si="27"/>
        <v>91930.5</v>
      </c>
      <c r="D1765">
        <v>2060</v>
      </c>
      <c r="E1765">
        <v>542</v>
      </c>
      <c r="F1765" t="str">
        <f>VLOOKUP($D1765,[1]LUTs!$D$2:$H$64, 2, FALSE)</f>
        <v>North Central</v>
      </c>
      <c r="G1765" t="s">
        <v>43</v>
      </c>
      <c r="H1765" t="str">
        <f>VLOOKUP(G1765,[1]LUTs!V$2:W$9, 2, FALSE)</f>
        <v>Victoria</v>
      </c>
      <c r="I1765" t="str">
        <f>VLOOKUP($E1765,[1]LUTs!$AA$2:$AG$194, 4, FALSE)</f>
        <v>Rural residential and farm infrastructure</v>
      </c>
      <c r="J1765" t="str">
        <f>VLOOKUP($E1765,[1]LUTs!$AA$2:$AG$194,5,FALSE)</f>
        <v>Intensive uses</v>
      </c>
      <c r="K1765" t="str">
        <f>VLOOKUP($E1765,[1]LUTs!$AA$2:$AG$194,6,FALSE)</f>
        <v>Non-agriculture</v>
      </c>
      <c r="L1765" t="str">
        <f>VLOOKUP($E1765,[1]LUTs!$AA$2:$AG$194,7,FALSE)</f>
        <v>Dryland</v>
      </c>
    </row>
    <row r="1766" spans="1:12" x14ac:dyDescent="0.25">
      <c r="A1766">
        <v>4023</v>
      </c>
      <c r="B1766">
        <v>139667</v>
      </c>
      <c r="C1766">
        <f t="shared" si="27"/>
        <v>34916.75</v>
      </c>
      <c r="D1766">
        <v>2060</v>
      </c>
      <c r="E1766">
        <v>543</v>
      </c>
      <c r="F1766" t="str">
        <f>VLOOKUP($D1766,[1]LUTs!$D$2:$H$64, 2, FALSE)</f>
        <v>North Central</v>
      </c>
      <c r="G1766" t="s">
        <v>43</v>
      </c>
      <c r="H1766" t="str">
        <f>VLOOKUP(G1766,[1]LUTs!V$2:W$9, 2, FALSE)</f>
        <v>Victoria</v>
      </c>
      <c r="I1766" t="str">
        <f>VLOOKUP($E1766,[1]LUTs!$AA$2:$AG$194, 4, FALSE)</f>
        <v>Rural residential and farm infrastructure</v>
      </c>
      <c r="J1766" t="str">
        <f>VLOOKUP($E1766,[1]LUTs!$AA$2:$AG$194,5,FALSE)</f>
        <v>Intensive uses</v>
      </c>
      <c r="K1766" t="str">
        <f>VLOOKUP($E1766,[1]LUTs!$AA$2:$AG$194,6,FALSE)</f>
        <v>Non-agriculture</v>
      </c>
      <c r="L1766" t="str">
        <f>VLOOKUP($E1766,[1]LUTs!$AA$2:$AG$194,7,FALSE)</f>
        <v>Dryland</v>
      </c>
    </row>
    <row r="1767" spans="1:12" x14ac:dyDescent="0.25">
      <c r="A1767">
        <v>4255</v>
      </c>
      <c r="B1767">
        <v>43</v>
      </c>
      <c r="C1767">
        <f t="shared" si="27"/>
        <v>10.75</v>
      </c>
      <c r="D1767">
        <v>2060</v>
      </c>
      <c r="E1767">
        <v>550</v>
      </c>
      <c r="F1767" t="str">
        <f>VLOOKUP($D1767,[1]LUTs!$D$2:$H$64, 2, FALSE)</f>
        <v>North Central</v>
      </c>
      <c r="G1767" t="s">
        <v>43</v>
      </c>
      <c r="H1767" t="str">
        <f>VLOOKUP(G1767,[1]LUTs!V$2:W$9, 2, FALSE)</f>
        <v>Victoria</v>
      </c>
      <c r="I1767" t="str">
        <f>VLOOKUP($E1767,[1]LUTs!$AA$2:$AG$194, 4, FALSE)</f>
        <v>Urban intensive uses</v>
      </c>
      <c r="J1767" t="str">
        <f>VLOOKUP($E1767,[1]LUTs!$AA$2:$AG$194,5,FALSE)</f>
        <v>Intensive uses</v>
      </c>
      <c r="K1767" t="str">
        <f>VLOOKUP($E1767,[1]LUTs!$AA$2:$AG$194,6,FALSE)</f>
        <v>Non-agriculture</v>
      </c>
      <c r="L1767" t="str">
        <f>VLOOKUP($E1767,[1]LUTs!$AA$2:$AG$194,7,FALSE)</f>
        <v>Dryland</v>
      </c>
    </row>
    <row r="1768" spans="1:12" x14ac:dyDescent="0.25">
      <c r="A1768">
        <v>4040</v>
      </c>
      <c r="B1768">
        <v>5998</v>
      </c>
      <c r="C1768">
        <f t="shared" si="27"/>
        <v>1499.5</v>
      </c>
      <c r="D1768">
        <v>2060</v>
      </c>
      <c r="E1768">
        <v>551</v>
      </c>
      <c r="F1768" t="str">
        <f>VLOOKUP($D1768,[1]LUTs!$D$2:$H$64, 2, FALSE)</f>
        <v>North Central</v>
      </c>
      <c r="G1768" t="s">
        <v>43</v>
      </c>
      <c r="H1768" t="str">
        <f>VLOOKUP(G1768,[1]LUTs!V$2:W$9, 2, FALSE)</f>
        <v>Victoria</v>
      </c>
      <c r="I1768" t="str">
        <f>VLOOKUP($E1768,[1]LUTs!$AA$2:$AG$194, 4, FALSE)</f>
        <v>Urban intensive uses</v>
      </c>
      <c r="J1768" t="str">
        <f>VLOOKUP($E1768,[1]LUTs!$AA$2:$AG$194,5,FALSE)</f>
        <v>Intensive uses</v>
      </c>
      <c r="K1768" t="str">
        <f>VLOOKUP($E1768,[1]LUTs!$AA$2:$AG$194,6,FALSE)</f>
        <v>Non-agriculture</v>
      </c>
      <c r="L1768" t="str">
        <f>VLOOKUP($E1768,[1]LUTs!$AA$2:$AG$194,7,FALSE)</f>
        <v>Dryland</v>
      </c>
    </row>
    <row r="1769" spans="1:12" x14ac:dyDescent="0.25">
      <c r="A1769">
        <v>4039</v>
      </c>
      <c r="B1769">
        <v>28876</v>
      </c>
      <c r="C1769">
        <f t="shared" si="27"/>
        <v>7219</v>
      </c>
      <c r="D1769">
        <v>2060</v>
      </c>
      <c r="E1769">
        <v>552</v>
      </c>
      <c r="F1769" t="str">
        <f>VLOOKUP($D1769,[1]LUTs!$D$2:$H$64, 2, FALSE)</f>
        <v>North Central</v>
      </c>
      <c r="G1769" t="s">
        <v>43</v>
      </c>
      <c r="H1769" t="str">
        <f>VLOOKUP(G1769,[1]LUTs!V$2:W$9, 2, FALSE)</f>
        <v>Victoria</v>
      </c>
      <c r="I1769" t="str">
        <f>VLOOKUP($E1769,[1]LUTs!$AA$2:$AG$194, 4, FALSE)</f>
        <v>Urban intensive uses</v>
      </c>
      <c r="J1769" t="str">
        <f>VLOOKUP($E1769,[1]LUTs!$AA$2:$AG$194,5,FALSE)</f>
        <v>Intensive uses</v>
      </c>
      <c r="K1769" t="str">
        <f>VLOOKUP($E1769,[1]LUTs!$AA$2:$AG$194,6,FALSE)</f>
        <v>Non-agriculture</v>
      </c>
      <c r="L1769" t="str">
        <f>VLOOKUP($E1769,[1]LUTs!$AA$2:$AG$194,7,FALSE)</f>
        <v>Dryland</v>
      </c>
    </row>
    <row r="1770" spans="1:12" x14ac:dyDescent="0.25">
      <c r="A1770">
        <v>4020</v>
      </c>
      <c r="B1770">
        <v>10321</v>
      </c>
      <c r="C1770">
        <f t="shared" si="27"/>
        <v>2580.25</v>
      </c>
      <c r="D1770">
        <v>2060</v>
      </c>
      <c r="E1770">
        <v>553</v>
      </c>
      <c r="F1770" t="str">
        <f>VLOOKUP($D1770,[1]LUTs!$D$2:$H$64, 2, FALSE)</f>
        <v>North Central</v>
      </c>
      <c r="G1770" t="s">
        <v>43</v>
      </c>
      <c r="H1770" t="str">
        <f>VLOOKUP(G1770,[1]LUTs!V$2:W$9, 2, FALSE)</f>
        <v>Victoria</v>
      </c>
      <c r="I1770" t="str">
        <f>VLOOKUP($E1770,[1]LUTs!$AA$2:$AG$194, 4, FALSE)</f>
        <v>Urban intensive uses</v>
      </c>
      <c r="J1770" t="str">
        <f>VLOOKUP($E1770,[1]LUTs!$AA$2:$AG$194,5,FALSE)</f>
        <v>Intensive uses</v>
      </c>
      <c r="K1770" t="str">
        <f>VLOOKUP($E1770,[1]LUTs!$AA$2:$AG$194,6,FALSE)</f>
        <v>Non-agriculture</v>
      </c>
      <c r="L1770" t="str">
        <f>VLOOKUP($E1770,[1]LUTs!$AA$2:$AG$194,7,FALSE)</f>
        <v>Dryland</v>
      </c>
    </row>
    <row r="1771" spans="1:12" x14ac:dyDescent="0.25">
      <c r="A1771">
        <v>4068</v>
      </c>
      <c r="B1771">
        <v>23750</v>
      </c>
      <c r="C1771">
        <f t="shared" si="27"/>
        <v>5937.5</v>
      </c>
      <c r="D1771">
        <v>2060</v>
      </c>
      <c r="E1771">
        <v>560</v>
      </c>
      <c r="F1771" t="str">
        <f>VLOOKUP($D1771,[1]LUTs!$D$2:$H$64, 2, FALSE)</f>
        <v>North Central</v>
      </c>
      <c r="G1771" t="s">
        <v>43</v>
      </c>
      <c r="H1771" t="str">
        <f>VLOOKUP(G1771,[1]LUTs!V$2:W$9, 2, FALSE)</f>
        <v>Victoria</v>
      </c>
      <c r="I1771" t="str">
        <f>VLOOKUP($E1771,[1]LUTs!$AA$2:$AG$194, 4, FALSE)</f>
        <v>Urban intensive uses</v>
      </c>
      <c r="J1771" t="str">
        <f>VLOOKUP($E1771,[1]LUTs!$AA$2:$AG$194,5,FALSE)</f>
        <v>Intensive uses</v>
      </c>
      <c r="K1771" t="str">
        <f>VLOOKUP($E1771,[1]LUTs!$AA$2:$AG$194,6,FALSE)</f>
        <v>Non-agriculture</v>
      </c>
      <c r="L1771" t="str">
        <f>VLOOKUP($E1771,[1]LUTs!$AA$2:$AG$194,7,FALSE)</f>
        <v>Dryland</v>
      </c>
    </row>
    <row r="1772" spans="1:12" x14ac:dyDescent="0.25">
      <c r="A1772">
        <v>4620</v>
      </c>
      <c r="B1772">
        <v>118</v>
      </c>
      <c r="C1772">
        <f t="shared" si="27"/>
        <v>29.5</v>
      </c>
      <c r="D1772">
        <v>2060</v>
      </c>
      <c r="E1772">
        <v>563</v>
      </c>
      <c r="F1772" t="str">
        <f>VLOOKUP($D1772,[1]LUTs!$D$2:$H$64, 2, FALSE)</f>
        <v>North Central</v>
      </c>
      <c r="G1772" t="s">
        <v>43</v>
      </c>
      <c r="H1772" t="str">
        <f>VLOOKUP(G1772,[1]LUTs!V$2:W$9, 2, FALSE)</f>
        <v>Victoria</v>
      </c>
      <c r="I1772" t="str">
        <f>VLOOKUP($E1772,[1]LUTs!$AA$2:$AG$194, 4, FALSE)</f>
        <v>Urban intensive uses</v>
      </c>
      <c r="J1772" t="str">
        <f>VLOOKUP($E1772,[1]LUTs!$AA$2:$AG$194,5,FALSE)</f>
        <v>Intensive uses</v>
      </c>
      <c r="K1772" t="str">
        <f>VLOOKUP($E1772,[1]LUTs!$AA$2:$AG$194,6,FALSE)</f>
        <v>Non-agriculture</v>
      </c>
      <c r="L1772" t="str">
        <f>VLOOKUP($E1772,[1]LUTs!$AA$2:$AG$194,7,FALSE)</f>
        <v>Dryland</v>
      </c>
    </row>
    <row r="1773" spans="1:12" x14ac:dyDescent="0.25">
      <c r="A1773">
        <v>4344</v>
      </c>
      <c r="B1773">
        <v>81</v>
      </c>
      <c r="C1773">
        <f t="shared" si="27"/>
        <v>20.25</v>
      </c>
      <c r="D1773">
        <v>2060</v>
      </c>
      <c r="E1773">
        <v>565</v>
      </c>
      <c r="F1773" t="str">
        <f>VLOOKUP($D1773,[1]LUTs!$D$2:$H$64, 2, FALSE)</f>
        <v>North Central</v>
      </c>
      <c r="G1773" t="s">
        <v>43</v>
      </c>
      <c r="H1773" t="str">
        <f>VLOOKUP(G1773,[1]LUTs!V$2:W$9, 2, FALSE)</f>
        <v>Victoria</v>
      </c>
      <c r="I1773" t="str">
        <f>VLOOKUP($E1773,[1]LUTs!$AA$2:$AG$194, 4, FALSE)</f>
        <v>Urban intensive uses</v>
      </c>
      <c r="J1773" t="str">
        <f>VLOOKUP($E1773,[1]LUTs!$AA$2:$AG$194,5,FALSE)</f>
        <v>Intensive uses</v>
      </c>
      <c r="K1773" t="str">
        <f>VLOOKUP($E1773,[1]LUTs!$AA$2:$AG$194,6,FALSE)</f>
        <v>Non-agriculture</v>
      </c>
      <c r="L1773" t="str">
        <f>VLOOKUP($E1773,[1]LUTs!$AA$2:$AG$194,7,FALSE)</f>
        <v>Dryland</v>
      </c>
    </row>
    <row r="1774" spans="1:12" x14ac:dyDescent="0.25">
      <c r="A1774">
        <v>4643</v>
      </c>
      <c r="B1774">
        <v>3</v>
      </c>
      <c r="C1774">
        <f t="shared" si="27"/>
        <v>0.75</v>
      </c>
      <c r="D1774">
        <v>2060</v>
      </c>
      <c r="E1774">
        <v>566</v>
      </c>
      <c r="F1774" t="str">
        <f>VLOOKUP($D1774,[1]LUTs!$D$2:$H$64, 2, FALSE)</f>
        <v>North Central</v>
      </c>
      <c r="G1774" t="s">
        <v>43</v>
      </c>
      <c r="H1774" t="str">
        <f>VLOOKUP(G1774,[1]LUTs!V$2:W$9, 2, FALSE)</f>
        <v>Victoria</v>
      </c>
      <c r="I1774" t="str">
        <f>VLOOKUP($E1774,[1]LUTs!$AA$2:$AG$194, 4, FALSE)</f>
        <v>Urban intensive uses</v>
      </c>
      <c r="J1774" t="str">
        <f>VLOOKUP($E1774,[1]LUTs!$AA$2:$AG$194,5,FALSE)</f>
        <v>Intensive uses</v>
      </c>
      <c r="K1774" t="str">
        <f>VLOOKUP($E1774,[1]LUTs!$AA$2:$AG$194,6,FALSE)</f>
        <v>Non-agriculture</v>
      </c>
      <c r="L1774" t="str">
        <f>VLOOKUP($E1774,[1]LUTs!$AA$2:$AG$194,7,FALSE)</f>
        <v>Dryland</v>
      </c>
    </row>
    <row r="1775" spans="1:12" x14ac:dyDescent="0.25">
      <c r="A1775">
        <v>4210</v>
      </c>
      <c r="B1775">
        <v>615</v>
      </c>
      <c r="C1775">
        <f t="shared" si="27"/>
        <v>153.75</v>
      </c>
      <c r="D1775">
        <v>2060</v>
      </c>
      <c r="E1775">
        <v>567</v>
      </c>
      <c r="F1775" t="str">
        <f>VLOOKUP($D1775,[1]LUTs!$D$2:$H$64, 2, FALSE)</f>
        <v>North Central</v>
      </c>
      <c r="G1775" t="s">
        <v>43</v>
      </c>
      <c r="H1775" t="str">
        <f>VLOOKUP(G1775,[1]LUTs!V$2:W$9, 2, FALSE)</f>
        <v>Victoria</v>
      </c>
      <c r="I1775" t="str">
        <f>VLOOKUP($E1775,[1]LUTs!$AA$2:$AG$194, 4, FALSE)</f>
        <v>Urban intensive uses</v>
      </c>
      <c r="J1775" t="str">
        <f>VLOOKUP($E1775,[1]LUTs!$AA$2:$AG$194,5,FALSE)</f>
        <v>Intensive uses</v>
      </c>
      <c r="K1775" t="str">
        <f>VLOOKUP($E1775,[1]LUTs!$AA$2:$AG$194,6,FALSE)</f>
        <v>Non-agriculture</v>
      </c>
      <c r="L1775" t="str">
        <f>VLOOKUP($E1775,[1]LUTs!$AA$2:$AG$194,7,FALSE)</f>
        <v>Dryland</v>
      </c>
    </row>
    <row r="1776" spans="1:12" x14ac:dyDescent="0.25">
      <c r="A1776">
        <v>4217</v>
      </c>
      <c r="B1776">
        <v>59</v>
      </c>
      <c r="C1776">
        <f t="shared" si="27"/>
        <v>14.75</v>
      </c>
      <c r="D1776">
        <v>2060</v>
      </c>
      <c r="E1776">
        <v>570</v>
      </c>
      <c r="F1776" t="str">
        <f>VLOOKUP($D1776,[1]LUTs!$D$2:$H$64, 2, FALSE)</f>
        <v>North Central</v>
      </c>
      <c r="G1776" t="s">
        <v>43</v>
      </c>
      <c r="H1776" t="str">
        <f>VLOOKUP(G1776,[1]LUTs!V$2:W$9, 2, FALSE)</f>
        <v>Victoria</v>
      </c>
      <c r="I1776" t="str">
        <f>VLOOKUP($E1776,[1]LUTs!$AA$2:$AG$194, 4, FALSE)</f>
        <v>Urban intensive uses</v>
      </c>
      <c r="J1776" t="str">
        <f>VLOOKUP($E1776,[1]LUTs!$AA$2:$AG$194,5,FALSE)</f>
        <v>Intensive uses</v>
      </c>
      <c r="K1776" t="str">
        <f>VLOOKUP($E1776,[1]LUTs!$AA$2:$AG$194,6,FALSE)</f>
        <v>Non-agriculture</v>
      </c>
      <c r="L1776" t="str">
        <f>VLOOKUP($E1776,[1]LUTs!$AA$2:$AG$194,7,FALSE)</f>
        <v>Dryland</v>
      </c>
    </row>
    <row r="1777" spans="1:12" x14ac:dyDescent="0.25">
      <c r="A1777">
        <v>4337</v>
      </c>
      <c r="B1777">
        <v>1747</v>
      </c>
      <c r="C1777">
        <f t="shared" si="27"/>
        <v>436.75</v>
      </c>
      <c r="D1777">
        <v>2060</v>
      </c>
      <c r="E1777">
        <v>571</v>
      </c>
      <c r="F1777" t="str">
        <f>VLOOKUP($D1777,[1]LUTs!$D$2:$H$64, 2, FALSE)</f>
        <v>North Central</v>
      </c>
      <c r="G1777" t="s">
        <v>43</v>
      </c>
      <c r="H1777" t="str">
        <f>VLOOKUP(G1777,[1]LUTs!V$2:W$9, 2, FALSE)</f>
        <v>Victoria</v>
      </c>
      <c r="I1777" t="str">
        <f>VLOOKUP($E1777,[1]LUTs!$AA$2:$AG$194, 4, FALSE)</f>
        <v>Urban intensive uses</v>
      </c>
      <c r="J1777" t="str">
        <f>VLOOKUP($E1777,[1]LUTs!$AA$2:$AG$194,5,FALSE)</f>
        <v>Intensive uses</v>
      </c>
      <c r="K1777" t="str">
        <f>VLOOKUP($E1777,[1]LUTs!$AA$2:$AG$194,6,FALSE)</f>
        <v>Non-agriculture</v>
      </c>
      <c r="L1777" t="str">
        <f>VLOOKUP($E1777,[1]LUTs!$AA$2:$AG$194,7,FALSE)</f>
        <v>Dryland</v>
      </c>
    </row>
    <row r="1778" spans="1:12" x14ac:dyDescent="0.25">
      <c r="A1778">
        <v>4019</v>
      </c>
      <c r="B1778">
        <v>394616</v>
      </c>
      <c r="C1778">
        <f t="shared" si="27"/>
        <v>98654</v>
      </c>
      <c r="D1778">
        <v>2060</v>
      </c>
      <c r="E1778">
        <v>572</v>
      </c>
      <c r="F1778" t="str">
        <f>VLOOKUP($D1778,[1]LUTs!$D$2:$H$64, 2, FALSE)</f>
        <v>North Central</v>
      </c>
      <c r="G1778" t="s">
        <v>43</v>
      </c>
      <c r="H1778" t="str">
        <f>VLOOKUP(G1778,[1]LUTs!V$2:W$9, 2, FALSE)</f>
        <v>Victoria</v>
      </c>
      <c r="I1778" t="str">
        <f>VLOOKUP($E1778,[1]LUTs!$AA$2:$AG$194, 4, FALSE)</f>
        <v>Urban intensive uses</v>
      </c>
      <c r="J1778" t="str">
        <f>VLOOKUP($E1778,[1]LUTs!$AA$2:$AG$194,5,FALSE)</f>
        <v>Intensive uses</v>
      </c>
      <c r="K1778" t="str">
        <f>VLOOKUP($E1778,[1]LUTs!$AA$2:$AG$194,6,FALSE)</f>
        <v>Non-agriculture</v>
      </c>
      <c r="L1778" t="str">
        <f>VLOOKUP($E1778,[1]LUTs!$AA$2:$AG$194,7,FALSE)</f>
        <v>Dryland</v>
      </c>
    </row>
    <row r="1779" spans="1:12" x14ac:dyDescent="0.25">
      <c r="A1779">
        <v>4109</v>
      </c>
      <c r="B1779">
        <v>5049</v>
      </c>
      <c r="C1779">
        <f t="shared" si="27"/>
        <v>1262.25</v>
      </c>
      <c r="D1779">
        <v>2060</v>
      </c>
      <c r="E1779">
        <v>573</v>
      </c>
      <c r="F1779" t="str">
        <f>VLOOKUP($D1779,[1]LUTs!$D$2:$H$64, 2, FALSE)</f>
        <v>North Central</v>
      </c>
      <c r="G1779" t="s">
        <v>43</v>
      </c>
      <c r="H1779" t="str">
        <f>VLOOKUP(G1779,[1]LUTs!V$2:W$9, 2, FALSE)</f>
        <v>Victoria</v>
      </c>
      <c r="I1779" t="str">
        <f>VLOOKUP($E1779,[1]LUTs!$AA$2:$AG$194, 4, FALSE)</f>
        <v>Urban intensive uses</v>
      </c>
      <c r="J1779" t="str">
        <f>VLOOKUP($E1779,[1]LUTs!$AA$2:$AG$194,5,FALSE)</f>
        <v>Intensive uses</v>
      </c>
      <c r="K1779" t="str">
        <f>VLOOKUP($E1779,[1]LUTs!$AA$2:$AG$194,6,FALSE)</f>
        <v>Non-agriculture</v>
      </c>
      <c r="L1779" t="str">
        <f>VLOOKUP($E1779,[1]LUTs!$AA$2:$AG$194,7,FALSE)</f>
        <v>Dryland</v>
      </c>
    </row>
    <row r="1780" spans="1:12" x14ac:dyDescent="0.25">
      <c r="A1780">
        <v>4182</v>
      </c>
      <c r="B1780">
        <v>6247</v>
      </c>
      <c r="C1780">
        <f t="shared" si="27"/>
        <v>1561.75</v>
      </c>
      <c r="D1780">
        <v>2060</v>
      </c>
      <c r="E1780">
        <v>575</v>
      </c>
      <c r="F1780" t="str">
        <f>VLOOKUP($D1780,[1]LUTs!$D$2:$H$64, 2, FALSE)</f>
        <v>North Central</v>
      </c>
      <c r="G1780" t="s">
        <v>43</v>
      </c>
      <c r="H1780" t="str">
        <f>VLOOKUP(G1780,[1]LUTs!V$2:W$9, 2, FALSE)</f>
        <v>Victoria</v>
      </c>
      <c r="I1780" t="str">
        <f>VLOOKUP($E1780,[1]LUTs!$AA$2:$AG$194, 4, FALSE)</f>
        <v>Urban intensive uses</v>
      </c>
      <c r="J1780" t="str">
        <f>VLOOKUP($E1780,[1]LUTs!$AA$2:$AG$194,5,FALSE)</f>
        <v>Intensive uses</v>
      </c>
      <c r="K1780" t="str">
        <f>VLOOKUP($E1780,[1]LUTs!$AA$2:$AG$194,6,FALSE)</f>
        <v>Non-agriculture</v>
      </c>
      <c r="L1780" t="str">
        <f>VLOOKUP($E1780,[1]LUTs!$AA$2:$AG$194,7,FALSE)</f>
        <v>Dryland</v>
      </c>
    </row>
    <row r="1781" spans="1:12" x14ac:dyDescent="0.25">
      <c r="A1781">
        <v>4239</v>
      </c>
      <c r="B1781">
        <v>4892</v>
      </c>
      <c r="C1781">
        <f t="shared" si="27"/>
        <v>1223</v>
      </c>
      <c r="D1781">
        <v>2060</v>
      </c>
      <c r="E1781">
        <v>580</v>
      </c>
      <c r="F1781" t="str">
        <f>VLOOKUP($D1781,[1]LUTs!$D$2:$H$64, 2, FALSE)</f>
        <v>North Central</v>
      </c>
      <c r="G1781" t="s">
        <v>43</v>
      </c>
      <c r="H1781" t="str">
        <f>VLOOKUP(G1781,[1]LUTs!V$2:W$9, 2, FALSE)</f>
        <v>Victoria</v>
      </c>
      <c r="I1781" t="str">
        <f>VLOOKUP($E1781,[1]LUTs!$AA$2:$AG$194, 4, FALSE)</f>
        <v>Mining and waste</v>
      </c>
      <c r="J1781" t="str">
        <f>VLOOKUP($E1781,[1]LUTs!$AA$2:$AG$194,5,FALSE)</f>
        <v>Intensive uses</v>
      </c>
      <c r="K1781" t="str">
        <f>VLOOKUP($E1781,[1]LUTs!$AA$2:$AG$194,6,FALSE)</f>
        <v>Non-agriculture</v>
      </c>
      <c r="L1781" t="str">
        <f>VLOOKUP($E1781,[1]LUTs!$AA$2:$AG$194,7,FALSE)</f>
        <v>Dryland</v>
      </c>
    </row>
    <row r="1782" spans="1:12" x14ac:dyDescent="0.25">
      <c r="A1782">
        <v>4599</v>
      </c>
      <c r="B1782">
        <v>4082</v>
      </c>
      <c r="C1782">
        <f t="shared" si="27"/>
        <v>1020.5</v>
      </c>
      <c r="D1782">
        <v>2060</v>
      </c>
      <c r="E1782">
        <v>581</v>
      </c>
      <c r="F1782" t="str">
        <f>VLOOKUP($D1782,[1]LUTs!$D$2:$H$64, 2, FALSE)</f>
        <v>North Central</v>
      </c>
      <c r="G1782" t="s">
        <v>43</v>
      </c>
      <c r="H1782" t="str">
        <f>VLOOKUP(G1782,[1]LUTs!V$2:W$9, 2, FALSE)</f>
        <v>Victoria</v>
      </c>
      <c r="I1782" t="str">
        <f>VLOOKUP($E1782,[1]LUTs!$AA$2:$AG$194, 4, FALSE)</f>
        <v>Mining and waste</v>
      </c>
      <c r="J1782" t="str">
        <f>VLOOKUP($E1782,[1]LUTs!$AA$2:$AG$194,5,FALSE)</f>
        <v>Intensive uses</v>
      </c>
      <c r="K1782" t="str">
        <f>VLOOKUP($E1782,[1]LUTs!$AA$2:$AG$194,6,FALSE)</f>
        <v>Non-agriculture</v>
      </c>
      <c r="L1782" t="str">
        <f>VLOOKUP($E1782,[1]LUTs!$AA$2:$AG$194,7,FALSE)</f>
        <v>Dryland</v>
      </c>
    </row>
    <row r="1783" spans="1:12" x14ac:dyDescent="0.25">
      <c r="A1783">
        <v>4250</v>
      </c>
      <c r="B1783">
        <v>5304</v>
      </c>
      <c r="C1783">
        <f t="shared" si="27"/>
        <v>1326</v>
      </c>
      <c r="D1783">
        <v>2060</v>
      </c>
      <c r="E1783">
        <v>582</v>
      </c>
      <c r="F1783" t="str">
        <f>VLOOKUP($D1783,[1]LUTs!$D$2:$H$64, 2, FALSE)</f>
        <v>North Central</v>
      </c>
      <c r="G1783" t="s">
        <v>43</v>
      </c>
      <c r="H1783" t="str">
        <f>VLOOKUP(G1783,[1]LUTs!V$2:W$9, 2, FALSE)</f>
        <v>Victoria</v>
      </c>
      <c r="I1783" t="str">
        <f>VLOOKUP($E1783,[1]LUTs!$AA$2:$AG$194, 4, FALSE)</f>
        <v>Mining and waste</v>
      </c>
      <c r="J1783" t="str">
        <f>VLOOKUP($E1783,[1]LUTs!$AA$2:$AG$194,5,FALSE)</f>
        <v>Intensive uses</v>
      </c>
      <c r="K1783" t="str">
        <f>VLOOKUP($E1783,[1]LUTs!$AA$2:$AG$194,6,FALSE)</f>
        <v>Non-agriculture</v>
      </c>
      <c r="L1783" t="str">
        <f>VLOOKUP($E1783,[1]LUTs!$AA$2:$AG$194,7,FALSE)</f>
        <v>Dryland</v>
      </c>
    </row>
    <row r="1784" spans="1:12" x14ac:dyDescent="0.25">
      <c r="A1784">
        <v>4434</v>
      </c>
      <c r="B1784">
        <v>1481</v>
      </c>
      <c r="C1784">
        <f t="shared" si="27"/>
        <v>370.25</v>
      </c>
      <c r="D1784">
        <v>2060</v>
      </c>
      <c r="E1784">
        <v>584</v>
      </c>
      <c r="F1784" t="str">
        <f>VLOOKUP($D1784,[1]LUTs!$D$2:$H$64, 2, FALSE)</f>
        <v>North Central</v>
      </c>
      <c r="G1784" t="s">
        <v>43</v>
      </c>
      <c r="H1784" t="str">
        <f>VLOOKUP(G1784,[1]LUTs!V$2:W$9, 2, FALSE)</f>
        <v>Victoria</v>
      </c>
      <c r="I1784" t="str">
        <f>VLOOKUP($E1784,[1]LUTs!$AA$2:$AG$194, 4, FALSE)</f>
        <v>Mining and waste</v>
      </c>
      <c r="J1784" t="str">
        <f>VLOOKUP($E1784,[1]LUTs!$AA$2:$AG$194,5,FALSE)</f>
        <v>Intensive uses</v>
      </c>
      <c r="K1784" t="str">
        <f>VLOOKUP($E1784,[1]LUTs!$AA$2:$AG$194,6,FALSE)</f>
        <v>Non-agriculture</v>
      </c>
      <c r="L1784" t="str">
        <f>VLOOKUP($E1784,[1]LUTs!$AA$2:$AG$194,7,FALSE)</f>
        <v>Dryland</v>
      </c>
    </row>
    <row r="1785" spans="1:12" x14ac:dyDescent="0.25">
      <c r="A1785">
        <v>4376</v>
      </c>
      <c r="B1785">
        <v>706</v>
      </c>
      <c r="C1785">
        <f t="shared" si="27"/>
        <v>176.5</v>
      </c>
      <c r="D1785">
        <v>2060</v>
      </c>
      <c r="E1785">
        <v>590</v>
      </c>
      <c r="F1785" t="str">
        <f>VLOOKUP($D1785,[1]LUTs!$D$2:$H$64, 2, FALSE)</f>
        <v>North Central</v>
      </c>
      <c r="G1785" t="s">
        <v>43</v>
      </c>
      <c r="H1785" t="str">
        <f>VLOOKUP(G1785,[1]LUTs!V$2:W$9, 2, FALSE)</f>
        <v>Victoria</v>
      </c>
      <c r="I1785" t="str">
        <f>VLOOKUP($E1785,[1]LUTs!$AA$2:$AG$194, 4, FALSE)</f>
        <v>Mining and waste</v>
      </c>
      <c r="J1785" t="str">
        <f>VLOOKUP($E1785,[1]LUTs!$AA$2:$AG$194,5,FALSE)</f>
        <v>Intensive uses</v>
      </c>
      <c r="K1785" t="str">
        <f>VLOOKUP($E1785,[1]LUTs!$AA$2:$AG$194,6,FALSE)</f>
        <v>Non-agriculture</v>
      </c>
      <c r="L1785" t="str">
        <f>VLOOKUP($E1785,[1]LUTs!$AA$2:$AG$194,7,FALSE)</f>
        <v>Dryland</v>
      </c>
    </row>
    <row r="1786" spans="1:12" x14ac:dyDescent="0.25">
      <c r="A1786">
        <v>4552</v>
      </c>
      <c r="B1786">
        <v>26</v>
      </c>
      <c r="C1786">
        <f t="shared" si="27"/>
        <v>6.5</v>
      </c>
      <c r="D1786">
        <v>2060</v>
      </c>
      <c r="E1786">
        <v>591</v>
      </c>
      <c r="F1786" t="str">
        <f>VLOOKUP($D1786,[1]LUTs!$D$2:$H$64, 2, FALSE)</f>
        <v>North Central</v>
      </c>
      <c r="G1786" t="s">
        <v>43</v>
      </c>
      <c r="H1786" t="str">
        <f>VLOOKUP(G1786,[1]LUTs!V$2:W$9, 2, FALSE)</f>
        <v>Victoria</v>
      </c>
      <c r="I1786" t="str">
        <f>VLOOKUP($E1786,[1]LUTs!$AA$2:$AG$194, 4, FALSE)</f>
        <v>Mining and waste</v>
      </c>
      <c r="J1786" t="str">
        <f>VLOOKUP($E1786,[1]LUTs!$AA$2:$AG$194,5,FALSE)</f>
        <v>Intensive uses</v>
      </c>
      <c r="K1786" t="str">
        <f>VLOOKUP($E1786,[1]LUTs!$AA$2:$AG$194,6,FALSE)</f>
        <v>Non-agriculture</v>
      </c>
      <c r="L1786" t="str">
        <f>VLOOKUP($E1786,[1]LUTs!$AA$2:$AG$194,7,FALSE)</f>
        <v>Dryland</v>
      </c>
    </row>
    <row r="1787" spans="1:12" x14ac:dyDescent="0.25">
      <c r="A1787">
        <v>4338</v>
      </c>
      <c r="B1787">
        <v>693</v>
      </c>
      <c r="C1787">
        <f t="shared" si="27"/>
        <v>173.25</v>
      </c>
      <c r="D1787">
        <v>2060</v>
      </c>
      <c r="E1787">
        <v>592</v>
      </c>
      <c r="F1787" t="str">
        <f>VLOOKUP($D1787,[1]LUTs!$D$2:$H$64, 2, FALSE)</f>
        <v>North Central</v>
      </c>
      <c r="G1787" t="s">
        <v>43</v>
      </c>
      <c r="H1787" t="str">
        <f>VLOOKUP(G1787,[1]LUTs!V$2:W$9, 2, FALSE)</f>
        <v>Victoria</v>
      </c>
      <c r="I1787" t="str">
        <f>VLOOKUP($E1787,[1]LUTs!$AA$2:$AG$194, 4, FALSE)</f>
        <v>Mining and waste</v>
      </c>
      <c r="J1787" t="str">
        <f>VLOOKUP($E1787,[1]LUTs!$AA$2:$AG$194,5,FALSE)</f>
        <v>Intensive uses</v>
      </c>
      <c r="K1787" t="str">
        <f>VLOOKUP($E1787,[1]LUTs!$AA$2:$AG$194,6,FALSE)</f>
        <v>Non-agriculture</v>
      </c>
      <c r="L1787" t="str">
        <f>VLOOKUP($E1787,[1]LUTs!$AA$2:$AG$194,7,FALSE)</f>
        <v>Dryland</v>
      </c>
    </row>
    <row r="1788" spans="1:12" x14ac:dyDescent="0.25">
      <c r="A1788">
        <v>4093</v>
      </c>
      <c r="B1788">
        <v>5670</v>
      </c>
      <c r="C1788">
        <f t="shared" si="27"/>
        <v>1417.5</v>
      </c>
      <c r="D1788">
        <v>2060</v>
      </c>
      <c r="E1788">
        <v>595</v>
      </c>
      <c r="F1788" t="str">
        <f>VLOOKUP($D1788,[1]LUTs!$D$2:$H$64, 2, FALSE)</f>
        <v>North Central</v>
      </c>
      <c r="G1788" t="s">
        <v>43</v>
      </c>
      <c r="H1788" t="str">
        <f>VLOOKUP(G1788,[1]LUTs!V$2:W$9, 2, FALSE)</f>
        <v>Victoria</v>
      </c>
      <c r="I1788" t="str">
        <f>VLOOKUP($E1788,[1]LUTs!$AA$2:$AG$194, 4, FALSE)</f>
        <v>Mining and waste</v>
      </c>
      <c r="J1788" t="str">
        <f>VLOOKUP($E1788,[1]LUTs!$AA$2:$AG$194,5,FALSE)</f>
        <v>Intensive uses</v>
      </c>
      <c r="K1788" t="str">
        <f>VLOOKUP($E1788,[1]LUTs!$AA$2:$AG$194,6,FALSE)</f>
        <v>Non-agriculture</v>
      </c>
      <c r="L1788" t="str">
        <f>VLOOKUP($E1788,[1]LUTs!$AA$2:$AG$194,7,FALSE)</f>
        <v>Dryland</v>
      </c>
    </row>
    <row r="1789" spans="1:12" x14ac:dyDescent="0.25">
      <c r="A1789">
        <v>4029</v>
      </c>
      <c r="B1789">
        <v>17292</v>
      </c>
      <c r="C1789">
        <f t="shared" si="27"/>
        <v>4323</v>
      </c>
      <c r="D1789">
        <v>2060</v>
      </c>
      <c r="E1789">
        <v>610</v>
      </c>
      <c r="F1789" t="str">
        <f>VLOOKUP($D1789,[1]LUTs!$D$2:$H$64, 2, FALSE)</f>
        <v>North Central</v>
      </c>
      <c r="G1789" t="s">
        <v>43</v>
      </c>
      <c r="H1789" t="str">
        <f>VLOOKUP(G1789,[1]LUTs!V$2:W$9, 2, FALSE)</f>
        <v>Victoria</v>
      </c>
      <c r="I1789" t="str">
        <f>VLOOKUP($E1789,[1]LUTs!$AA$2:$AG$194, 4, FALSE)</f>
        <v>Water</v>
      </c>
      <c r="J1789" t="str">
        <f>VLOOKUP($E1789,[1]LUTs!$AA$2:$AG$194,5,FALSE)</f>
        <v>Water</v>
      </c>
      <c r="K1789" t="str">
        <f>VLOOKUP($E1789,[1]LUTs!$AA$2:$AG$194,6,FALSE)</f>
        <v>Non-agriculture</v>
      </c>
      <c r="L1789" t="str">
        <f>VLOOKUP($E1789,[1]LUTs!$AA$2:$AG$194,7,FALSE)</f>
        <v>Dryland</v>
      </c>
    </row>
    <row r="1790" spans="1:12" x14ac:dyDescent="0.25">
      <c r="A1790">
        <v>4187</v>
      </c>
      <c r="B1790">
        <v>381</v>
      </c>
      <c r="C1790">
        <f t="shared" si="27"/>
        <v>95.25</v>
      </c>
      <c r="D1790">
        <v>2060</v>
      </c>
      <c r="E1790">
        <v>611</v>
      </c>
      <c r="F1790" t="str">
        <f>VLOOKUP($D1790,[1]LUTs!$D$2:$H$64, 2, FALSE)</f>
        <v>North Central</v>
      </c>
      <c r="G1790" t="s">
        <v>43</v>
      </c>
      <c r="H1790" t="str">
        <f>VLOOKUP(G1790,[1]LUTs!V$2:W$9, 2, FALSE)</f>
        <v>Victoria</v>
      </c>
      <c r="I1790" t="str">
        <f>VLOOKUP($E1790,[1]LUTs!$AA$2:$AG$194, 4, FALSE)</f>
        <v>Water</v>
      </c>
      <c r="J1790" t="str">
        <f>VLOOKUP($E1790,[1]LUTs!$AA$2:$AG$194,5,FALSE)</f>
        <v>Water</v>
      </c>
      <c r="K1790" t="str">
        <f>VLOOKUP($E1790,[1]LUTs!$AA$2:$AG$194,6,FALSE)</f>
        <v>Non-agriculture</v>
      </c>
      <c r="L1790" t="str">
        <f>VLOOKUP($E1790,[1]LUTs!$AA$2:$AG$194,7,FALSE)</f>
        <v>Dryland</v>
      </c>
    </row>
    <row r="1791" spans="1:12" x14ac:dyDescent="0.25">
      <c r="A1791">
        <v>4196</v>
      </c>
      <c r="B1791">
        <v>16264</v>
      </c>
      <c r="C1791">
        <f t="shared" si="27"/>
        <v>4066</v>
      </c>
      <c r="D1791">
        <v>2060</v>
      </c>
      <c r="E1791">
        <v>612</v>
      </c>
      <c r="F1791" t="str">
        <f>VLOOKUP($D1791,[1]LUTs!$D$2:$H$64, 2, FALSE)</f>
        <v>North Central</v>
      </c>
      <c r="G1791" t="s">
        <v>43</v>
      </c>
      <c r="H1791" t="str">
        <f>VLOOKUP(G1791,[1]LUTs!V$2:W$9, 2, FALSE)</f>
        <v>Victoria</v>
      </c>
      <c r="I1791" t="str">
        <f>VLOOKUP($E1791,[1]LUTs!$AA$2:$AG$194, 4, FALSE)</f>
        <v>Water</v>
      </c>
      <c r="J1791" t="str">
        <f>VLOOKUP($E1791,[1]LUTs!$AA$2:$AG$194,5,FALSE)</f>
        <v>Water</v>
      </c>
      <c r="K1791" t="str">
        <f>VLOOKUP($E1791,[1]LUTs!$AA$2:$AG$194,6,FALSE)</f>
        <v>Non-agriculture</v>
      </c>
      <c r="L1791" t="str">
        <f>VLOOKUP($E1791,[1]LUTs!$AA$2:$AG$194,7,FALSE)</f>
        <v>Dryland</v>
      </c>
    </row>
    <row r="1792" spans="1:12" x14ac:dyDescent="0.25">
      <c r="A1792">
        <v>4173</v>
      </c>
      <c r="B1792">
        <v>49</v>
      </c>
      <c r="C1792">
        <f t="shared" si="27"/>
        <v>12.25</v>
      </c>
      <c r="D1792">
        <v>2060</v>
      </c>
      <c r="E1792">
        <v>620</v>
      </c>
      <c r="F1792" t="str">
        <f>VLOOKUP($D1792,[1]LUTs!$D$2:$H$64, 2, FALSE)</f>
        <v>North Central</v>
      </c>
      <c r="G1792" t="s">
        <v>43</v>
      </c>
      <c r="H1792" t="str">
        <f>VLOOKUP(G1792,[1]LUTs!V$2:W$9, 2, FALSE)</f>
        <v>Victoria</v>
      </c>
      <c r="I1792" t="str">
        <f>VLOOKUP($E1792,[1]LUTs!$AA$2:$AG$194, 4, FALSE)</f>
        <v>Water</v>
      </c>
      <c r="J1792" t="str">
        <f>VLOOKUP($E1792,[1]LUTs!$AA$2:$AG$194,5,FALSE)</f>
        <v>Water</v>
      </c>
      <c r="K1792" t="str">
        <f>VLOOKUP($E1792,[1]LUTs!$AA$2:$AG$194,6,FALSE)</f>
        <v>Non-agriculture</v>
      </c>
      <c r="L1792" t="str">
        <f>VLOOKUP($E1792,[1]LUTs!$AA$2:$AG$194,7,FALSE)</f>
        <v>Dryland</v>
      </c>
    </row>
    <row r="1793" spans="1:12" x14ac:dyDescent="0.25">
      <c r="A1793">
        <v>4048</v>
      </c>
      <c r="B1793">
        <v>32060</v>
      </c>
      <c r="C1793">
        <f t="shared" si="27"/>
        <v>8015</v>
      </c>
      <c r="D1793">
        <v>2060</v>
      </c>
      <c r="E1793">
        <v>621</v>
      </c>
      <c r="F1793" t="str">
        <f>VLOOKUP($D1793,[1]LUTs!$D$2:$H$64, 2, FALSE)</f>
        <v>North Central</v>
      </c>
      <c r="G1793" t="s">
        <v>43</v>
      </c>
      <c r="H1793" t="str">
        <f>VLOOKUP(G1793,[1]LUTs!V$2:W$9, 2, FALSE)</f>
        <v>Victoria</v>
      </c>
      <c r="I1793" t="str">
        <f>VLOOKUP($E1793,[1]LUTs!$AA$2:$AG$194, 4, FALSE)</f>
        <v>Water</v>
      </c>
      <c r="J1793" t="str">
        <f>VLOOKUP($E1793,[1]LUTs!$AA$2:$AG$194,5,FALSE)</f>
        <v>Water</v>
      </c>
      <c r="K1793" t="str">
        <f>VLOOKUP($E1793,[1]LUTs!$AA$2:$AG$194,6,FALSE)</f>
        <v>Non-agriculture</v>
      </c>
      <c r="L1793" t="str">
        <f>VLOOKUP($E1793,[1]LUTs!$AA$2:$AG$194,7,FALSE)</f>
        <v>Dryland</v>
      </c>
    </row>
    <row r="1794" spans="1:12" x14ac:dyDescent="0.25">
      <c r="A1794">
        <v>4260</v>
      </c>
      <c r="B1794">
        <v>3488</v>
      </c>
      <c r="C1794">
        <f t="shared" ref="C1794:C1857" si="28">B1794/4</f>
        <v>872</v>
      </c>
      <c r="D1794">
        <v>2060</v>
      </c>
      <c r="E1794">
        <v>622</v>
      </c>
      <c r="F1794" t="str">
        <f>VLOOKUP($D1794,[1]LUTs!$D$2:$H$64, 2, FALSE)</f>
        <v>North Central</v>
      </c>
      <c r="G1794" t="s">
        <v>43</v>
      </c>
      <c r="H1794" t="str">
        <f>VLOOKUP(G1794,[1]LUTs!V$2:W$9, 2, FALSE)</f>
        <v>Victoria</v>
      </c>
      <c r="I1794" t="str">
        <f>VLOOKUP($E1794,[1]LUTs!$AA$2:$AG$194, 4, FALSE)</f>
        <v>Water</v>
      </c>
      <c r="J1794" t="str">
        <f>VLOOKUP($E1794,[1]LUTs!$AA$2:$AG$194,5,FALSE)</f>
        <v>Water</v>
      </c>
      <c r="K1794" t="str">
        <f>VLOOKUP($E1794,[1]LUTs!$AA$2:$AG$194,6,FALSE)</f>
        <v>Non-agriculture</v>
      </c>
      <c r="L1794" t="str">
        <f>VLOOKUP($E1794,[1]LUTs!$AA$2:$AG$194,7,FALSE)</f>
        <v>Dryland</v>
      </c>
    </row>
    <row r="1795" spans="1:12" x14ac:dyDescent="0.25">
      <c r="A1795">
        <v>4036</v>
      </c>
      <c r="B1795">
        <v>1066</v>
      </c>
      <c r="C1795">
        <f t="shared" si="28"/>
        <v>266.5</v>
      </c>
      <c r="D1795">
        <v>2060</v>
      </c>
      <c r="E1795">
        <v>623</v>
      </c>
      <c r="F1795" t="str">
        <f>VLOOKUP($D1795,[1]LUTs!$D$2:$H$64, 2, FALSE)</f>
        <v>North Central</v>
      </c>
      <c r="G1795" t="s">
        <v>43</v>
      </c>
      <c r="H1795" t="str">
        <f>VLOOKUP(G1795,[1]LUTs!V$2:W$9, 2, FALSE)</f>
        <v>Victoria</v>
      </c>
      <c r="I1795" t="str">
        <f>VLOOKUP($E1795,[1]LUTs!$AA$2:$AG$194, 4, FALSE)</f>
        <v>Water</v>
      </c>
      <c r="J1795" t="str">
        <f>VLOOKUP($E1795,[1]LUTs!$AA$2:$AG$194,5,FALSE)</f>
        <v>Water</v>
      </c>
      <c r="K1795" t="str">
        <f>VLOOKUP($E1795,[1]LUTs!$AA$2:$AG$194,6,FALSE)</f>
        <v>Non-agriculture</v>
      </c>
      <c r="L1795" t="str">
        <f>VLOOKUP($E1795,[1]LUTs!$AA$2:$AG$194,7,FALSE)</f>
        <v>Dryland</v>
      </c>
    </row>
    <row r="1796" spans="1:12" x14ac:dyDescent="0.25">
      <c r="A1796">
        <v>4003</v>
      </c>
      <c r="B1796">
        <v>4659</v>
      </c>
      <c r="C1796">
        <f t="shared" si="28"/>
        <v>1164.75</v>
      </c>
      <c r="D1796">
        <v>2060</v>
      </c>
      <c r="E1796">
        <v>630</v>
      </c>
      <c r="F1796" t="str">
        <f>VLOOKUP($D1796,[1]LUTs!$D$2:$H$64, 2, FALSE)</f>
        <v>North Central</v>
      </c>
      <c r="G1796" t="s">
        <v>43</v>
      </c>
      <c r="H1796" t="str">
        <f>VLOOKUP(G1796,[1]LUTs!V$2:W$9, 2, FALSE)</f>
        <v>Victoria</v>
      </c>
      <c r="I1796" t="str">
        <f>VLOOKUP($E1796,[1]LUTs!$AA$2:$AG$194, 4, FALSE)</f>
        <v>Water</v>
      </c>
      <c r="J1796" t="str">
        <f>VLOOKUP($E1796,[1]LUTs!$AA$2:$AG$194,5,FALSE)</f>
        <v>Water</v>
      </c>
      <c r="K1796" t="str">
        <f>VLOOKUP($E1796,[1]LUTs!$AA$2:$AG$194,6,FALSE)</f>
        <v>Non-agriculture</v>
      </c>
      <c r="L1796" t="str">
        <f>VLOOKUP($E1796,[1]LUTs!$AA$2:$AG$194,7,FALSE)</f>
        <v>Dryland</v>
      </c>
    </row>
    <row r="1797" spans="1:12" x14ac:dyDescent="0.25">
      <c r="A1797">
        <v>4010</v>
      </c>
      <c r="B1797">
        <v>40553</v>
      </c>
      <c r="C1797">
        <f t="shared" si="28"/>
        <v>10138.25</v>
      </c>
      <c r="D1797">
        <v>2060</v>
      </c>
      <c r="E1797">
        <v>631</v>
      </c>
      <c r="F1797" t="str">
        <f>VLOOKUP($D1797,[1]LUTs!$D$2:$H$64, 2, FALSE)</f>
        <v>North Central</v>
      </c>
      <c r="G1797" t="s">
        <v>43</v>
      </c>
      <c r="H1797" t="str">
        <f>VLOOKUP(G1797,[1]LUTs!V$2:W$9, 2, FALSE)</f>
        <v>Victoria</v>
      </c>
      <c r="I1797" t="str">
        <f>VLOOKUP($E1797,[1]LUTs!$AA$2:$AG$194, 4, FALSE)</f>
        <v>Water</v>
      </c>
      <c r="J1797" t="str">
        <f>VLOOKUP($E1797,[1]LUTs!$AA$2:$AG$194,5,FALSE)</f>
        <v>Water</v>
      </c>
      <c r="K1797" t="str">
        <f>VLOOKUP($E1797,[1]LUTs!$AA$2:$AG$194,6,FALSE)</f>
        <v>Non-agriculture</v>
      </c>
      <c r="L1797" t="str">
        <f>VLOOKUP($E1797,[1]LUTs!$AA$2:$AG$194,7,FALSE)</f>
        <v>Dryland</v>
      </c>
    </row>
    <row r="1798" spans="1:12" x14ac:dyDescent="0.25">
      <c r="A1798">
        <v>4017</v>
      </c>
      <c r="B1798">
        <v>27284</v>
      </c>
      <c r="C1798">
        <f t="shared" si="28"/>
        <v>6821</v>
      </c>
      <c r="D1798">
        <v>2060</v>
      </c>
      <c r="E1798">
        <v>640</v>
      </c>
      <c r="F1798" t="str">
        <f>VLOOKUP($D1798,[1]LUTs!$D$2:$H$64, 2, FALSE)</f>
        <v>North Central</v>
      </c>
      <c r="G1798" t="s">
        <v>43</v>
      </c>
      <c r="H1798" t="str">
        <f>VLOOKUP(G1798,[1]LUTs!V$2:W$9, 2, FALSE)</f>
        <v>Victoria</v>
      </c>
      <c r="I1798" t="str">
        <f>VLOOKUP($E1798,[1]LUTs!$AA$2:$AG$194, 4, FALSE)</f>
        <v>Water</v>
      </c>
      <c r="J1798" t="str">
        <f>VLOOKUP($E1798,[1]LUTs!$AA$2:$AG$194,5,FALSE)</f>
        <v>Water</v>
      </c>
      <c r="K1798" t="str">
        <f>VLOOKUP($E1798,[1]LUTs!$AA$2:$AG$194,6,FALSE)</f>
        <v>Non-agriculture</v>
      </c>
      <c r="L1798" t="str">
        <f>VLOOKUP($E1798,[1]LUTs!$AA$2:$AG$194,7,FALSE)</f>
        <v>Dryland</v>
      </c>
    </row>
    <row r="1799" spans="1:12" x14ac:dyDescent="0.25">
      <c r="A1799">
        <v>4079</v>
      </c>
      <c r="B1799">
        <v>1617</v>
      </c>
      <c r="C1799">
        <f t="shared" si="28"/>
        <v>404.25</v>
      </c>
      <c r="D1799">
        <v>2060</v>
      </c>
      <c r="E1799">
        <v>641</v>
      </c>
      <c r="F1799" t="str">
        <f>VLOOKUP($D1799,[1]LUTs!$D$2:$H$64, 2, FALSE)</f>
        <v>North Central</v>
      </c>
      <c r="G1799" t="s">
        <v>43</v>
      </c>
      <c r="H1799" t="str">
        <f>VLOOKUP(G1799,[1]LUTs!V$2:W$9, 2, FALSE)</f>
        <v>Victoria</v>
      </c>
      <c r="I1799" t="str">
        <f>VLOOKUP($E1799,[1]LUTs!$AA$2:$AG$194, 4, FALSE)</f>
        <v>Water</v>
      </c>
      <c r="J1799" t="str">
        <f>VLOOKUP($E1799,[1]LUTs!$AA$2:$AG$194,5,FALSE)</f>
        <v>Water</v>
      </c>
      <c r="K1799" t="str">
        <f>VLOOKUP($E1799,[1]LUTs!$AA$2:$AG$194,6,FALSE)</f>
        <v>Non-agriculture</v>
      </c>
      <c r="L1799" t="str">
        <f>VLOOKUP($E1799,[1]LUTs!$AA$2:$AG$194,7,FALSE)</f>
        <v>Dryland</v>
      </c>
    </row>
    <row r="1800" spans="1:12" x14ac:dyDescent="0.25">
      <c r="A1800">
        <v>4041</v>
      </c>
      <c r="B1800">
        <v>56</v>
      </c>
      <c r="C1800">
        <f t="shared" si="28"/>
        <v>14</v>
      </c>
      <c r="D1800">
        <v>2060</v>
      </c>
      <c r="E1800">
        <v>642</v>
      </c>
      <c r="F1800" t="str">
        <f>VLOOKUP($D1800,[1]LUTs!$D$2:$H$64, 2, FALSE)</f>
        <v>North Central</v>
      </c>
      <c r="G1800" t="s">
        <v>43</v>
      </c>
      <c r="H1800" t="str">
        <f>VLOOKUP(G1800,[1]LUTs!V$2:W$9, 2, FALSE)</f>
        <v>Victoria</v>
      </c>
      <c r="I1800" t="str">
        <f>VLOOKUP($E1800,[1]LUTs!$AA$2:$AG$194, 4, FALSE)</f>
        <v>Water</v>
      </c>
      <c r="J1800" t="str">
        <f>VLOOKUP($E1800,[1]LUTs!$AA$2:$AG$194,5,FALSE)</f>
        <v>Water</v>
      </c>
      <c r="K1800" t="str">
        <f>VLOOKUP($E1800,[1]LUTs!$AA$2:$AG$194,6,FALSE)</f>
        <v>Non-agriculture</v>
      </c>
      <c r="L1800" t="str">
        <f>VLOOKUP($E1800,[1]LUTs!$AA$2:$AG$194,7,FALSE)</f>
        <v>Dryland</v>
      </c>
    </row>
    <row r="1801" spans="1:12" x14ac:dyDescent="0.25">
      <c r="A1801">
        <v>4494</v>
      </c>
      <c r="B1801">
        <v>9</v>
      </c>
      <c r="C1801">
        <f t="shared" si="28"/>
        <v>2.25</v>
      </c>
      <c r="D1801">
        <v>2060</v>
      </c>
      <c r="E1801">
        <v>651</v>
      </c>
      <c r="F1801" t="str">
        <f>VLOOKUP($D1801,[1]LUTs!$D$2:$H$64, 2, FALSE)</f>
        <v>North Central</v>
      </c>
      <c r="G1801" t="s">
        <v>43</v>
      </c>
      <c r="H1801" t="str">
        <f>VLOOKUP(G1801,[1]LUTs!V$2:W$9, 2, FALSE)</f>
        <v>Victoria</v>
      </c>
      <c r="I1801" t="str">
        <f>VLOOKUP($E1801,[1]LUTs!$AA$2:$AG$194, 4, FALSE)</f>
        <v>Water</v>
      </c>
      <c r="J1801" t="str">
        <f>VLOOKUP($E1801,[1]LUTs!$AA$2:$AG$194,5,FALSE)</f>
        <v>Water</v>
      </c>
      <c r="K1801" t="str">
        <f>VLOOKUP($E1801,[1]LUTs!$AA$2:$AG$194,6,FALSE)</f>
        <v>Non-agriculture</v>
      </c>
      <c r="L1801" t="str">
        <f>VLOOKUP($E1801,[1]LUTs!$AA$2:$AG$194,7,FALSE)</f>
        <v>Dryland</v>
      </c>
    </row>
    <row r="1802" spans="1:12" x14ac:dyDescent="0.25">
      <c r="A1802">
        <v>4630</v>
      </c>
      <c r="B1802">
        <v>188</v>
      </c>
      <c r="C1802">
        <f t="shared" si="28"/>
        <v>47</v>
      </c>
      <c r="D1802">
        <v>2070</v>
      </c>
      <c r="E1802">
        <v>110</v>
      </c>
      <c r="F1802" t="str">
        <f>VLOOKUP($D1802,[1]LUTs!$D$2:$H$64, 2, FALSE)</f>
        <v>North East</v>
      </c>
      <c r="G1802" t="s">
        <v>43</v>
      </c>
      <c r="H1802" t="str">
        <f>VLOOKUP(G1802,[1]LUTs!V$2:W$9, 2, FALSE)</f>
        <v>Victoria</v>
      </c>
      <c r="I1802" t="str">
        <f>VLOOKUP($E1802,[1]LUTs!$AA$2:$AG$194, 4, FALSE)</f>
        <v>Nature conservation</v>
      </c>
      <c r="J1802" t="str">
        <f>VLOOKUP($E1802,[1]LUTs!$AA$2:$AG$194,5,FALSE)</f>
        <v>Nature conservation</v>
      </c>
      <c r="K1802" t="str">
        <f>VLOOKUP($E1802,[1]LUTs!$AA$2:$AG$194,6,FALSE)</f>
        <v>Non-agriculture</v>
      </c>
      <c r="L1802" t="str">
        <f>VLOOKUP($E1802,[1]LUTs!$AA$2:$AG$194,7,FALSE)</f>
        <v>Dryland</v>
      </c>
    </row>
    <row r="1803" spans="1:12" x14ac:dyDescent="0.25">
      <c r="A1803">
        <v>4506</v>
      </c>
      <c r="B1803">
        <v>167757</v>
      </c>
      <c r="C1803">
        <f t="shared" si="28"/>
        <v>41939.25</v>
      </c>
      <c r="D1803">
        <v>2070</v>
      </c>
      <c r="E1803">
        <v>111</v>
      </c>
      <c r="F1803" t="str">
        <f>VLOOKUP($D1803,[1]LUTs!$D$2:$H$64, 2, FALSE)</f>
        <v>North East</v>
      </c>
      <c r="G1803" t="s">
        <v>43</v>
      </c>
      <c r="H1803" t="str">
        <f>VLOOKUP(G1803,[1]LUTs!V$2:W$9, 2, FALSE)</f>
        <v>Victoria</v>
      </c>
      <c r="I1803" t="str">
        <f>VLOOKUP($E1803,[1]LUTs!$AA$2:$AG$194, 4, FALSE)</f>
        <v>Nature conservation</v>
      </c>
      <c r="J1803" t="str">
        <f>VLOOKUP($E1803,[1]LUTs!$AA$2:$AG$194,5,FALSE)</f>
        <v>Nature conservation</v>
      </c>
      <c r="K1803" t="str">
        <f>VLOOKUP($E1803,[1]LUTs!$AA$2:$AG$194,6,FALSE)</f>
        <v>Non-agriculture</v>
      </c>
      <c r="L1803" t="str">
        <f>VLOOKUP($E1803,[1]LUTs!$AA$2:$AG$194,7,FALSE)</f>
        <v>Dryland</v>
      </c>
    </row>
    <row r="1804" spans="1:12" x14ac:dyDescent="0.25">
      <c r="A1804">
        <v>4548</v>
      </c>
      <c r="B1804">
        <v>1529819</v>
      </c>
      <c r="C1804">
        <f t="shared" si="28"/>
        <v>382454.75</v>
      </c>
      <c r="D1804">
        <v>2070</v>
      </c>
      <c r="E1804">
        <v>113</v>
      </c>
      <c r="F1804" t="str">
        <f>VLOOKUP($D1804,[1]LUTs!$D$2:$H$64, 2, FALSE)</f>
        <v>North East</v>
      </c>
      <c r="G1804" t="s">
        <v>43</v>
      </c>
      <c r="H1804" t="str">
        <f>VLOOKUP(G1804,[1]LUTs!V$2:W$9, 2, FALSE)</f>
        <v>Victoria</v>
      </c>
      <c r="I1804" t="str">
        <f>VLOOKUP($E1804,[1]LUTs!$AA$2:$AG$194, 4, FALSE)</f>
        <v>Nature conservation</v>
      </c>
      <c r="J1804" t="str">
        <f>VLOOKUP($E1804,[1]LUTs!$AA$2:$AG$194,5,FALSE)</f>
        <v>Nature conservation</v>
      </c>
      <c r="K1804" t="str">
        <f>VLOOKUP($E1804,[1]LUTs!$AA$2:$AG$194,6,FALSE)</f>
        <v>Non-agriculture</v>
      </c>
      <c r="L1804" t="str">
        <f>VLOOKUP($E1804,[1]LUTs!$AA$2:$AG$194,7,FALSE)</f>
        <v>Dryland</v>
      </c>
    </row>
    <row r="1805" spans="1:12" x14ac:dyDescent="0.25">
      <c r="A1805">
        <v>4547</v>
      </c>
      <c r="B1805">
        <v>130785</v>
      </c>
      <c r="C1805">
        <f t="shared" si="28"/>
        <v>32696.25</v>
      </c>
      <c r="D1805">
        <v>2070</v>
      </c>
      <c r="E1805">
        <v>114</v>
      </c>
      <c r="F1805" t="str">
        <f>VLOOKUP($D1805,[1]LUTs!$D$2:$H$64, 2, FALSE)</f>
        <v>North East</v>
      </c>
      <c r="G1805" t="s">
        <v>43</v>
      </c>
      <c r="H1805" t="str">
        <f>VLOOKUP(G1805,[1]LUTs!V$2:W$9, 2, FALSE)</f>
        <v>Victoria</v>
      </c>
      <c r="I1805" t="str">
        <f>VLOOKUP($E1805,[1]LUTs!$AA$2:$AG$194, 4, FALSE)</f>
        <v>Nature conservation</v>
      </c>
      <c r="J1805" t="str">
        <f>VLOOKUP($E1805,[1]LUTs!$AA$2:$AG$194,5,FALSE)</f>
        <v>Nature conservation</v>
      </c>
      <c r="K1805" t="str">
        <f>VLOOKUP($E1805,[1]LUTs!$AA$2:$AG$194,6,FALSE)</f>
        <v>Non-agriculture</v>
      </c>
      <c r="L1805" t="str">
        <f>VLOOKUP($E1805,[1]LUTs!$AA$2:$AG$194,7,FALSE)</f>
        <v>Dryland</v>
      </c>
    </row>
    <row r="1806" spans="1:12" x14ac:dyDescent="0.25">
      <c r="A1806">
        <v>4504</v>
      </c>
      <c r="B1806">
        <v>57741</v>
      </c>
      <c r="C1806">
        <f t="shared" si="28"/>
        <v>14435.25</v>
      </c>
      <c r="D1806">
        <v>2070</v>
      </c>
      <c r="E1806">
        <v>117</v>
      </c>
      <c r="F1806" t="str">
        <f>VLOOKUP($D1806,[1]LUTs!$D$2:$H$64, 2, FALSE)</f>
        <v>North East</v>
      </c>
      <c r="G1806" t="s">
        <v>43</v>
      </c>
      <c r="H1806" t="str">
        <f>VLOOKUP(G1806,[1]LUTs!V$2:W$9, 2, FALSE)</f>
        <v>Victoria</v>
      </c>
      <c r="I1806" t="str">
        <f>VLOOKUP($E1806,[1]LUTs!$AA$2:$AG$194, 4, FALSE)</f>
        <v>Nature conservation</v>
      </c>
      <c r="J1806" t="str">
        <f>VLOOKUP($E1806,[1]LUTs!$AA$2:$AG$194,5,FALSE)</f>
        <v>Nature conservation</v>
      </c>
      <c r="K1806" t="str">
        <f>VLOOKUP($E1806,[1]LUTs!$AA$2:$AG$194,6,FALSE)</f>
        <v>Non-agriculture</v>
      </c>
      <c r="L1806" t="str">
        <f>VLOOKUP($E1806,[1]LUTs!$AA$2:$AG$194,7,FALSE)</f>
        <v>Dryland</v>
      </c>
    </row>
    <row r="1807" spans="1:12" x14ac:dyDescent="0.25">
      <c r="A1807">
        <v>4586</v>
      </c>
      <c r="B1807">
        <v>16289</v>
      </c>
      <c r="C1807">
        <f t="shared" si="28"/>
        <v>4072.25</v>
      </c>
      <c r="D1807">
        <v>2070</v>
      </c>
      <c r="E1807">
        <v>130</v>
      </c>
      <c r="F1807" t="str">
        <f>VLOOKUP($D1807,[1]LUTs!$D$2:$H$64, 2, FALSE)</f>
        <v>North East</v>
      </c>
      <c r="G1807" t="s">
        <v>43</v>
      </c>
      <c r="H1807" t="str">
        <f>VLOOKUP(G1807,[1]LUTs!V$2:W$9, 2, FALSE)</f>
        <v>Victoria</v>
      </c>
      <c r="I1807" t="str">
        <f>VLOOKUP($E1807,[1]LUTs!$AA$2:$AG$194, 4, FALSE)</f>
        <v>Minimal use</v>
      </c>
      <c r="J1807" t="str">
        <f>VLOOKUP($E1807,[1]LUTs!$AA$2:$AG$194,5,FALSE)</f>
        <v>Nature conservation</v>
      </c>
      <c r="K1807" t="str">
        <f>VLOOKUP($E1807,[1]LUTs!$AA$2:$AG$194,6,FALSE)</f>
        <v>Non-agriculture</v>
      </c>
      <c r="L1807" t="str">
        <f>VLOOKUP($E1807,[1]LUTs!$AA$2:$AG$194,7,FALSE)</f>
        <v>Dryland</v>
      </c>
    </row>
    <row r="1808" spans="1:12" x14ac:dyDescent="0.25">
      <c r="A1808">
        <v>4610</v>
      </c>
      <c r="B1808">
        <v>955</v>
      </c>
      <c r="C1808">
        <f t="shared" si="28"/>
        <v>238.75</v>
      </c>
      <c r="D1808">
        <v>2070</v>
      </c>
      <c r="E1808">
        <v>133</v>
      </c>
      <c r="F1808" t="str">
        <f>VLOOKUP($D1808,[1]LUTs!$D$2:$H$64, 2, FALSE)</f>
        <v>North East</v>
      </c>
      <c r="G1808" t="s">
        <v>43</v>
      </c>
      <c r="H1808" t="str">
        <f>VLOOKUP(G1808,[1]LUTs!V$2:W$9, 2, FALSE)</f>
        <v>Victoria</v>
      </c>
      <c r="I1808" t="str">
        <f>VLOOKUP($E1808,[1]LUTs!$AA$2:$AG$194, 4, FALSE)</f>
        <v>Minimal use</v>
      </c>
      <c r="J1808" t="str">
        <f>VLOOKUP($E1808,[1]LUTs!$AA$2:$AG$194,5,FALSE)</f>
        <v>Nature conservation</v>
      </c>
      <c r="K1808" t="str">
        <f>VLOOKUP($E1808,[1]LUTs!$AA$2:$AG$194,6,FALSE)</f>
        <v>Non-agriculture</v>
      </c>
      <c r="L1808" t="str">
        <f>VLOOKUP($E1808,[1]LUTs!$AA$2:$AG$194,7,FALSE)</f>
        <v>Dryland</v>
      </c>
    </row>
    <row r="1809" spans="1:12" x14ac:dyDescent="0.25">
      <c r="A1809">
        <v>4507</v>
      </c>
      <c r="B1809">
        <v>1088</v>
      </c>
      <c r="C1809">
        <f t="shared" si="28"/>
        <v>272</v>
      </c>
      <c r="D1809">
        <v>2070</v>
      </c>
      <c r="E1809">
        <v>210</v>
      </c>
      <c r="F1809" t="str">
        <f>VLOOKUP($D1809,[1]LUTs!$D$2:$H$64, 2, FALSE)</f>
        <v>North East</v>
      </c>
      <c r="G1809" t="s">
        <v>43</v>
      </c>
      <c r="H1809" t="str">
        <f>VLOOKUP(G1809,[1]LUTs!V$2:W$9, 2, FALSE)</f>
        <v>Victoria</v>
      </c>
      <c r="I1809" t="str">
        <f>VLOOKUP($E1809,[1]LUTs!$AA$2:$AG$194, 4, FALSE)</f>
        <v>Grazing native vegetation</v>
      </c>
      <c r="J1809" t="str">
        <f>VLOOKUP($E1809,[1]LUTs!$AA$2:$AG$194,5,FALSE)</f>
        <v>Livestock production</v>
      </c>
      <c r="K1809" t="str">
        <f>VLOOKUP($E1809,[1]LUTs!$AA$2:$AG$194,6,FALSE)</f>
        <v>Agriculture</v>
      </c>
      <c r="L1809" t="str">
        <f>VLOOKUP($E1809,[1]LUTs!$AA$2:$AG$194,7,FALSE)</f>
        <v>Dryland</v>
      </c>
    </row>
    <row r="1810" spans="1:12" x14ac:dyDescent="0.25">
      <c r="A1810">
        <v>4534</v>
      </c>
      <c r="B1810">
        <v>2689605</v>
      </c>
      <c r="C1810">
        <f t="shared" si="28"/>
        <v>672401.25</v>
      </c>
      <c r="D1810">
        <v>2070</v>
      </c>
      <c r="E1810">
        <v>220</v>
      </c>
      <c r="F1810" t="str">
        <f>VLOOKUP($D1810,[1]LUTs!$D$2:$H$64, 2, FALSE)</f>
        <v>North East</v>
      </c>
      <c r="G1810" t="s">
        <v>43</v>
      </c>
      <c r="H1810" t="str">
        <f>VLOOKUP(G1810,[1]LUTs!V$2:W$9, 2, FALSE)</f>
        <v>Victoria</v>
      </c>
      <c r="I1810" t="str">
        <f>VLOOKUP($E1810,[1]LUTs!$AA$2:$AG$194, 4, FALSE)</f>
        <v>Production native forests</v>
      </c>
      <c r="J1810" t="str">
        <f>VLOOKUP($E1810,[1]LUTs!$AA$2:$AG$194,5,FALSE)</f>
        <v>Forests and plantations</v>
      </c>
      <c r="K1810" t="str">
        <f>VLOOKUP($E1810,[1]LUTs!$AA$2:$AG$194,6,FALSE)</f>
        <v>Non-agriculture</v>
      </c>
      <c r="L1810" t="str">
        <f>VLOOKUP($E1810,[1]LUTs!$AA$2:$AG$194,7,FALSE)</f>
        <v>Dryland</v>
      </c>
    </row>
    <row r="1811" spans="1:12" x14ac:dyDescent="0.25">
      <c r="A1811">
        <v>4550</v>
      </c>
      <c r="B1811">
        <v>9081</v>
      </c>
      <c r="C1811">
        <f t="shared" si="28"/>
        <v>2270.25</v>
      </c>
      <c r="D1811">
        <v>2070</v>
      </c>
      <c r="E1811">
        <v>310</v>
      </c>
      <c r="F1811" t="str">
        <f>VLOOKUP($D1811,[1]LUTs!$D$2:$H$64, 2, FALSE)</f>
        <v>North East</v>
      </c>
      <c r="G1811" t="s">
        <v>43</v>
      </c>
      <c r="H1811" t="str">
        <f>VLOOKUP(G1811,[1]LUTs!V$2:W$9, 2, FALSE)</f>
        <v>Victoria</v>
      </c>
      <c r="I1811" t="str">
        <f>VLOOKUP($E1811,[1]LUTs!$AA$2:$AG$194, 4, FALSE)</f>
        <v>Plantation forests (commercial and other)</v>
      </c>
      <c r="J1811" t="str">
        <f>VLOOKUP($E1811,[1]LUTs!$AA$2:$AG$194,5,FALSE)</f>
        <v>Forests and plantations</v>
      </c>
      <c r="K1811" t="str">
        <f>VLOOKUP($E1811,[1]LUTs!$AA$2:$AG$194,6,FALSE)</f>
        <v>Non-agriculture</v>
      </c>
      <c r="L1811" t="str">
        <f>VLOOKUP($E1811,[1]LUTs!$AA$2:$AG$194,7,FALSE)</f>
        <v>Dryland</v>
      </c>
    </row>
    <row r="1812" spans="1:12" x14ac:dyDescent="0.25">
      <c r="A1812">
        <v>4639</v>
      </c>
      <c r="B1812">
        <v>148</v>
      </c>
      <c r="C1812">
        <f t="shared" si="28"/>
        <v>37</v>
      </c>
      <c r="D1812">
        <v>2070</v>
      </c>
      <c r="E1812">
        <v>311</v>
      </c>
      <c r="F1812" t="str">
        <f>VLOOKUP($D1812,[1]LUTs!$D$2:$H$64, 2, FALSE)</f>
        <v>North East</v>
      </c>
      <c r="G1812" t="s">
        <v>43</v>
      </c>
      <c r="H1812" t="str">
        <f>VLOOKUP(G1812,[1]LUTs!V$2:W$9, 2, FALSE)</f>
        <v>Victoria</v>
      </c>
      <c r="I1812" t="str">
        <f>VLOOKUP($E1812,[1]LUTs!$AA$2:$AG$194, 4, FALSE)</f>
        <v>Plantation forests (commercial and other)</v>
      </c>
      <c r="J1812" t="str">
        <f>VLOOKUP($E1812,[1]LUTs!$AA$2:$AG$194,5,FALSE)</f>
        <v>Forests and plantations</v>
      </c>
      <c r="K1812" t="str">
        <f>VLOOKUP($E1812,[1]LUTs!$AA$2:$AG$194,6,FALSE)</f>
        <v>Non-agriculture</v>
      </c>
      <c r="L1812" t="str">
        <f>VLOOKUP($E1812,[1]LUTs!$AA$2:$AG$194,7,FALSE)</f>
        <v>Dryland</v>
      </c>
    </row>
    <row r="1813" spans="1:12" x14ac:dyDescent="0.25">
      <c r="A1813">
        <v>4563</v>
      </c>
      <c r="B1813">
        <v>202000</v>
      </c>
      <c r="C1813">
        <f t="shared" si="28"/>
        <v>50500</v>
      </c>
      <c r="D1813">
        <v>2070</v>
      </c>
      <c r="E1813">
        <v>312</v>
      </c>
      <c r="F1813" t="str">
        <f>VLOOKUP($D1813,[1]LUTs!$D$2:$H$64, 2, FALSE)</f>
        <v>North East</v>
      </c>
      <c r="G1813" t="s">
        <v>43</v>
      </c>
      <c r="H1813" t="str">
        <f>VLOOKUP(G1813,[1]LUTs!V$2:W$9, 2, FALSE)</f>
        <v>Victoria</v>
      </c>
      <c r="I1813" t="str">
        <f>VLOOKUP($E1813,[1]LUTs!$AA$2:$AG$194, 4, FALSE)</f>
        <v>Plantation forests (commercial and other)</v>
      </c>
      <c r="J1813" t="str">
        <f>VLOOKUP($E1813,[1]LUTs!$AA$2:$AG$194,5,FALSE)</f>
        <v>Forests and plantations</v>
      </c>
      <c r="K1813" t="str">
        <f>VLOOKUP($E1813,[1]LUTs!$AA$2:$AG$194,6,FALSE)</f>
        <v>Non-agriculture</v>
      </c>
      <c r="L1813" t="str">
        <f>VLOOKUP($E1813,[1]LUTs!$AA$2:$AG$194,7,FALSE)</f>
        <v>Dryland</v>
      </c>
    </row>
    <row r="1814" spans="1:12" x14ac:dyDescent="0.25">
      <c r="A1814">
        <v>4511</v>
      </c>
      <c r="B1814">
        <v>2408316</v>
      </c>
      <c r="C1814">
        <f t="shared" si="28"/>
        <v>602079</v>
      </c>
      <c r="D1814">
        <v>2070</v>
      </c>
      <c r="E1814">
        <v>320</v>
      </c>
      <c r="F1814" t="str">
        <f>VLOOKUP($D1814,[1]LUTs!$D$2:$H$64, 2, FALSE)</f>
        <v>North East</v>
      </c>
      <c r="G1814" t="s">
        <v>43</v>
      </c>
      <c r="H1814" t="str">
        <f>VLOOKUP(G1814,[1]LUTs!V$2:W$9, 2, FALSE)</f>
        <v>Victoria</v>
      </c>
      <c r="I1814" t="str">
        <f>VLOOKUP($E1814,[1]LUTs!$AA$2:$AG$194, 4, FALSE)</f>
        <v>Grazing modified pastures</v>
      </c>
      <c r="J1814" t="str">
        <f>VLOOKUP($E1814,[1]LUTs!$AA$2:$AG$194,5,FALSE)</f>
        <v>Livestock production</v>
      </c>
      <c r="K1814" t="str">
        <f>VLOOKUP($E1814,[1]LUTs!$AA$2:$AG$194,6,FALSE)</f>
        <v>Agriculture</v>
      </c>
      <c r="L1814" t="str">
        <f>VLOOKUP($E1814,[1]LUTs!$AA$2:$AG$194,7,FALSE)</f>
        <v>Dryland</v>
      </c>
    </row>
    <row r="1815" spans="1:12" x14ac:dyDescent="0.25">
      <c r="A1815">
        <v>4536</v>
      </c>
      <c r="B1815">
        <v>38089</v>
      </c>
      <c r="C1815">
        <f t="shared" si="28"/>
        <v>9522.25</v>
      </c>
      <c r="D1815">
        <v>2070</v>
      </c>
      <c r="E1815">
        <v>330</v>
      </c>
      <c r="F1815" t="str">
        <f>VLOOKUP($D1815,[1]LUTs!$D$2:$H$64, 2, FALSE)</f>
        <v>North East</v>
      </c>
      <c r="G1815" t="s">
        <v>43</v>
      </c>
      <c r="H1815" t="str">
        <f>VLOOKUP(G1815,[1]LUTs!V$2:W$9, 2, FALSE)</f>
        <v>Victoria</v>
      </c>
      <c r="I1815" t="str">
        <f>VLOOKUP($E1815,[1]LUTs!$AA$2:$AG$194, 4, FALSE)</f>
        <v>Dryland cropping</v>
      </c>
      <c r="J1815" t="str">
        <f>VLOOKUP($E1815,[1]LUTs!$AA$2:$AG$194,5,FALSE)</f>
        <v>Cropping</v>
      </c>
      <c r="K1815" t="str">
        <f>VLOOKUP($E1815,[1]LUTs!$AA$2:$AG$194,6,FALSE)</f>
        <v>Agriculture</v>
      </c>
      <c r="L1815" t="str">
        <f>VLOOKUP($E1815,[1]LUTs!$AA$2:$AG$194,7,FALSE)</f>
        <v>Dryland</v>
      </c>
    </row>
    <row r="1816" spans="1:12" x14ac:dyDescent="0.25">
      <c r="A1816">
        <v>4530</v>
      </c>
      <c r="B1816">
        <v>17924</v>
      </c>
      <c r="C1816">
        <f t="shared" si="28"/>
        <v>4481</v>
      </c>
      <c r="D1816">
        <v>2070</v>
      </c>
      <c r="E1816">
        <v>331</v>
      </c>
      <c r="F1816" t="str">
        <f>VLOOKUP($D1816,[1]LUTs!$D$2:$H$64, 2, FALSE)</f>
        <v>North East</v>
      </c>
      <c r="G1816" t="s">
        <v>43</v>
      </c>
      <c r="H1816" t="str">
        <f>VLOOKUP(G1816,[1]LUTs!V$2:W$9, 2, FALSE)</f>
        <v>Victoria</v>
      </c>
      <c r="I1816" t="str">
        <f>VLOOKUP($E1816,[1]LUTs!$AA$2:$AG$194, 4, FALSE)</f>
        <v>Dryland cropping</v>
      </c>
      <c r="J1816" t="str">
        <f>VLOOKUP($E1816,[1]LUTs!$AA$2:$AG$194,5,FALSE)</f>
        <v>Cropping</v>
      </c>
      <c r="K1816" t="str">
        <f>VLOOKUP($E1816,[1]LUTs!$AA$2:$AG$194,6,FALSE)</f>
        <v>Agriculture</v>
      </c>
      <c r="L1816" t="str">
        <f>VLOOKUP($E1816,[1]LUTs!$AA$2:$AG$194,7,FALSE)</f>
        <v>Dryland</v>
      </c>
    </row>
    <row r="1817" spans="1:12" x14ac:dyDescent="0.25">
      <c r="A1817">
        <v>4542</v>
      </c>
      <c r="B1817">
        <v>15848</v>
      </c>
      <c r="C1817">
        <f t="shared" si="28"/>
        <v>3962</v>
      </c>
      <c r="D1817">
        <v>2070</v>
      </c>
      <c r="E1817">
        <v>334</v>
      </c>
      <c r="F1817" t="str">
        <f>VLOOKUP($D1817,[1]LUTs!$D$2:$H$64, 2, FALSE)</f>
        <v>North East</v>
      </c>
      <c r="G1817" t="s">
        <v>43</v>
      </c>
      <c r="H1817" t="str">
        <f>VLOOKUP(G1817,[1]LUTs!V$2:W$9, 2, FALSE)</f>
        <v>Victoria</v>
      </c>
      <c r="I1817" t="str">
        <f>VLOOKUP($E1817,[1]LUTs!$AA$2:$AG$194, 4, FALSE)</f>
        <v>Dryland cropping</v>
      </c>
      <c r="J1817" t="str">
        <f>VLOOKUP($E1817,[1]LUTs!$AA$2:$AG$194,5,FALSE)</f>
        <v>Cropping</v>
      </c>
      <c r="K1817" t="str">
        <f>VLOOKUP($E1817,[1]LUTs!$AA$2:$AG$194,6,FALSE)</f>
        <v>Agriculture</v>
      </c>
      <c r="L1817" t="str">
        <f>VLOOKUP($E1817,[1]LUTs!$AA$2:$AG$194,7,FALSE)</f>
        <v>Dryland</v>
      </c>
    </row>
    <row r="1818" spans="1:12" x14ac:dyDescent="0.25">
      <c r="A1818">
        <v>4551</v>
      </c>
      <c r="B1818">
        <v>474</v>
      </c>
      <c r="C1818">
        <f t="shared" si="28"/>
        <v>118.5</v>
      </c>
      <c r="D1818">
        <v>2070</v>
      </c>
      <c r="E1818">
        <v>338</v>
      </c>
      <c r="F1818" t="str">
        <f>VLOOKUP($D1818,[1]LUTs!$D$2:$H$64, 2, FALSE)</f>
        <v>North East</v>
      </c>
      <c r="G1818" t="s">
        <v>43</v>
      </c>
      <c r="H1818" t="str">
        <f>VLOOKUP(G1818,[1]LUTs!V$2:W$9, 2, FALSE)</f>
        <v>Victoria</v>
      </c>
      <c r="I1818" t="str">
        <f>VLOOKUP($E1818,[1]LUTs!$AA$2:$AG$194, 4, FALSE)</f>
        <v>Dryland cropping</v>
      </c>
      <c r="J1818" t="str">
        <f>VLOOKUP($E1818,[1]LUTs!$AA$2:$AG$194,5,FALSE)</f>
        <v>Cropping</v>
      </c>
      <c r="K1818" t="str">
        <f>VLOOKUP($E1818,[1]LUTs!$AA$2:$AG$194,6,FALSE)</f>
        <v>Agriculture</v>
      </c>
      <c r="L1818" t="str">
        <f>VLOOKUP($E1818,[1]LUTs!$AA$2:$AG$194,7,FALSE)</f>
        <v>Dryland</v>
      </c>
    </row>
    <row r="1819" spans="1:12" x14ac:dyDescent="0.25">
      <c r="A1819">
        <v>4529</v>
      </c>
      <c r="B1819">
        <v>8585</v>
      </c>
      <c r="C1819">
        <f t="shared" si="28"/>
        <v>2146.25</v>
      </c>
      <c r="D1819">
        <v>2070</v>
      </c>
      <c r="E1819">
        <v>340</v>
      </c>
      <c r="F1819" t="str">
        <f>VLOOKUP($D1819,[1]LUTs!$D$2:$H$64, 2, FALSE)</f>
        <v>North East</v>
      </c>
      <c r="G1819" t="s">
        <v>43</v>
      </c>
      <c r="H1819" t="str">
        <f>VLOOKUP(G1819,[1]LUTs!V$2:W$9, 2, FALSE)</f>
        <v>Victoria</v>
      </c>
      <c r="I1819" t="str">
        <f>VLOOKUP($E1819,[1]LUTs!$AA$2:$AG$194, 4, FALSE)</f>
        <v>Dryland horticulture</v>
      </c>
      <c r="J1819" t="str">
        <f>VLOOKUP($E1819,[1]LUTs!$AA$2:$AG$194,5,FALSE)</f>
        <v>Horticulture</v>
      </c>
      <c r="K1819" t="str">
        <f>VLOOKUP($E1819,[1]LUTs!$AA$2:$AG$194,6,FALSE)</f>
        <v>Agriculture</v>
      </c>
      <c r="L1819" t="str">
        <f>VLOOKUP($E1819,[1]LUTs!$AA$2:$AG$194,7,FALSE)</f>
        <v>Dryland</v>
      </c>
    </row>
    <row r="1820" spans="1:12" x14ac:dyDescent="0.25">
      <c r="A1820">
        <v>4625</v>
      </c>
      <c r="B1820">
        <v>1808</v>
      </c>
      <c r="C1820">
        <f t="shared" si="28"/>
        <v>452</v>
      </c>
      <c r="D1820">
        <v>2070</v>
      </c>
      <c r="E1820">
        <v>343</v>
      </c>
      <c r="F1820" t="str">
        <f>VLOOKUP($D1820,[1]LUTs!$D$2:$H$64, 2, FALSE)</f>
        <v>North East</v>
      </c>
      <c r="G1820" t="s">
        <v>43</v>
      </c>
      <c r="H1820" t="str">
        <f>VLOOKUP(G1820,[1]LUTs!V$2:W$9, 2, FALSE)</f>
        <v>Victoria</v>
      </c>
      <c r="I1820" t="str">
        <f>VLOOKUP($E1820,[1]LUTs!$AA$2:$AG$194, 4, FALSE)</f>
        <v>Dryland horticulture</v>
      </c>
      <c r="J1820" t="str">
        <f>VLOOKUP($E1820,[1]LUTs!$AA$2:$AG$194,5,FALSE)</f>
        <v>Horticulture</v>
      </c>
      <c r="K1820" t="str">
        <f>VLOOKUP($E1820,[1]LUTs!$AA$2:$AG$194,6,FALSE)</f>
        <v>Agriculture</v>
      </c>
      <c r="L1820" t="str">
        <f>VLOOKUP($E1820,[1]LUTs!$AA$2:$AG$194,7,FALSE)</f>
        <v>Dryland</v>
      </c>
    </row>
    <row r="1821" spans="1:12" x14ac:dyDescent="0.25">
      <c r="A1821">
        <v>4519</v>
      </c>
      <c r="B1821">
        <v>38164</v>
      </c>
      <c r="C1821">
        <f t="shared" si="28"/>
        <v>9541</v>
      </c>
      <c r="D1821">
        <v>2070</v>
      </c>
      <c r="E1821">
        <v>349</v>
      </c>
      <c r="F1821" t="str">
        <f>VLOOKUP($D1821,[1]LUTs!$D$2:$H$64, 2, FALSE)</f>
        <v>North East</v>
      </c>
      <c r="G1821" t="s">
        <v>43</v>
      </c>
      <c r="H1821" t="str">
        <f>VLOOKUP(G1821,[1]LUTs!V$2:W$9, 2, FALSE)</f>
        <v>Victoria</v>
      </c>
      <c r="I1821" t="str">
        <f>VLOOKUP($E1821,[1]LUTs!$AA$2:$AG$194, 4, FALSE)</f>
        <v>Dryland horticulture</v>
      </c>
      <c r="J1821" t="str">
        <f>VLOOKUP($E1821,[1]LUTs!$AA$2:$AG$194,5,FALSE)</f>
        <v>Horticulture</v>
      </c>
      <c r="K1821" t="str">
        <f>VLOOKUP($E1821,[1]LUTs!$AA$2:$AG$194,6,FALSE)</f>
        <v>Agriculture</v>
      </c>
      <c r="L1821" t="str">
        <f>VLOOKUP($E1821,[1]LUTs!$AA$2:$AG$194,7,FALSE)</f>
        <v>Dryland</v>
      </c>
    </row>
    <row r="1822" spans="1:12" x14ac:dyDescent="0.25">
      <c r="A1822">
        <v>4580</v>
      </c>
      <c r="B1822">
        <v>4739</v>
      </c>
      <c r="C1822">
        <f t="shared" si="28"/>
        <v>1184.75</v>
      </c>
      <c r="D1822">
        <v>2070</v>
      </c>
      <c r="E1822">
        <v>353</v>
      </c>
      <c r="F1822" t="str">
        <f>VLOOKUP($D1822,[1]LUTs!$D$2:$H$64, 2, FALSE)</f>
        <v>North East</v>
      </c>
      <c r="G1822" t="s">
        <v>43</v>
      </c>
      <c r="H1822" t="str">
        <f>VLOOKUP(G1822,[1]LUTs!V$2:W$9, 2, FALSE)</f>
        <v>Victoria</v>
      </c>
      <c r="I1822" t="str">
        <f>VLOOKUP($E1822,[1]LUTs!$AA$2:$AG$194, 4, FALSE)</f>
        <v>Dryland horticulture</v>
      </c>
      <c r="J1822" t="str">
        <f>VLOOKUP($E1822,[1]LUTs!$AA$2:$AG$194,5,FALSE)</f>
        <v>Horticulture</v>
      </c>
      <c r="K1822" t="str">
        <f>VLOOKUP($E1822,[1]LUTs!$AA$2:$AG$194,6,FALSE)</f>
        <v>Agriculture</v>
      </c>
      <c r="L1822" t="str">
        <f>VLOOKUP($E1822,[1]LUTs!$AA$2:$AG$194,7,FALSE)</f>
        <v>Dryland</v>
      </c>
    </row>
    <row r="1823" spans="1:12" x14ac:dyDescent="0.25">
      <c r="A1823">
        <v>4611</v>
      </c>
      <c r="B1823">
        <v>1375</v>
      </c>
      <c r="C1823">
        <f t="shared" si="28"/>
        <v>343.75</v>
      </c>
      <c r="D1823">
        <v>2070</v>
      </c>
      <c r="E1823">
        <v>364</v>
      </c>
      <c r="F1823" t="str">
        <f>VLOOKUP($D1823,[1]LUTs!$D$2:$H$64, 2, FALSE)</f>
        <v>North East</v>
      </c>
      <c r="G1823" t="s">
        <v>43</v>
      </c>
      <c r="H1823" t="str">
        <f>VLOOKUP(G1823,[1]LUTs!V$2:W$9, 2, FALSE)</f>
        <v>Victoria</v>
      </c>
      <c r="I1823" t="str">
        <f>VLOOKUP($E1823,[1]LUTs!$AA$2:$AG$194, 4, FALSE)</f>
        <v>Land in transition</v>
      </c>
      <c r="J1823" t="str">
        <f>VLOOKUP($E1823,[1]LUTs!$AA$2:$AG$194,5,FALSE)</f>
        <v>Livestock production</v>
      </c>
      <c r="K1823" t="str">
        <f>VLOOKUP($E1823,[1]LUTs!$AA$2:$AG$194,6,FALSE)</f>
        <v>Agriculture</v>
      </c>
      <c r="L1823" t="str">
        <f>VLOOKUP($E1823,[1]LUTs!$AA$2:$AG$194,7,FALSE)</f>
        <v>Dryland</v>
      </c>
    </row>
    <row r="1824" spans="1:12" x14ac:dyDescent="0.25">
      <c r="A1824">
        <v>4510</v>
      </c>
      <c r="B1824">
        <v>114773</v>
      </c>
      <c r="C1824">
        <f t="shared" si="28"/>
        <v>28693.25</v>
      </c>
      <c r="D1824">
        <v>2070</v>
      </c>
      <c r="E1824">
        <v>420</v>
      </c>
      <c r="F1824" t="str">
        <f>VLOOKUP($D1824,[1]LUTs!$D$2:$H$64, 2, FALSE)</f>
        <v>North East</v>
      </c>
      <c r="G1824" t="s">
        <v>43</v>
      </c>
      <c r="H1824" t="str">
        <f>VLOOKUP(G1824,[1]LUTs!V$2:W$9, 2, FALSE)</f>
        <v>Victoria</v>
      </c>
      <c r="I1824" t="str">
        <f>VLOOKUP($E1824,[1]LUTs!$AA$2:$AG$194, 4, FALSE)</f>
        <v xml:space="preserve">Irrigated pastures </v>
      </c>
      <c r="J1824" t="str">
        <f>VLOOKUP($E1824,[1]LUTs!$AA$2:$AG$194,5,FALSE)</f>
        <v>Livestock production</v>
      </c>
      <c r="K1824" t="str">
        <f>VLOOKUP($E1824,[1]LUTs!$AA$2:$AG$194,6,FALSE)</f>
        <v>Agriculture</v>
      </c>
      <c r="L1824" t="str">
        <f>VLOOKUP($E1824,[1]LUTs!$AA$2:$AG$194,7,FALSE)</f>
        <v>Irrigated</v>
      </c>
    </row>
    <row r="1825" spans="1:12" x14ac:dyDescent="0.25">
      <c r="A1825">
        <v>4509</v>
      </c>
      <c r="B1825">
        <v>2977</v>
      </c>
      <c r="C1825">
        <f t="shared" si="28"/>
        <v>744.25</v>
      </c>
      <c r="D1825">
        <v>2070</v>
      </c>
      <c r="E1825">
        <v>430</v>
      </c>
      <c r="F1825" t="str">
        <f>VLOOKUP($D1825,[1]LUTs!$D$2:$H$64, 2, FALSE)</f>
        <v>North East</v>
      </c>
      <c r="G1825" t="s">
        <v>43</v>
      </c>
      <c r="H1825" t="str">
        <f>VLOOKUP(G1825,[1]LUTs!V$2:W$9, 2, FALSE)</f>
        <v>Victoria</v>
      </c>
      <c r="I1825" t="str">
        <f>VLOOKUP($E1825,[1]LUTs!$AA$2:$AG$194, 4, FALSE)</f>
        <v>Irrigated cropping</v>
      </c>
      <c r="J1825" t="str">
        <f>VLOOKUP($E1825,[1]LUTs!$AA$2:$AG$194,5,FALSE)</f>
        <v>Cropping</v>
      </c>
      <c r="K1825" t="str">
        <f>VLOOKUP($E1825,[1]LUTs!$AA$2:$AG$194,6,FALSE)</f>
        <v>Agriculture</v>
      </c>
      <c r="L1825" t="str">
        <f>VLOOKUP($E1825,[1]LUTs!$AA$2:$AG$194,7,FALSE)</f>
        <v>Irrigated</v>
      </c>
    </row>
    <row r="1826" spans="1:12" x14ac:dyDescent="0.25">
      <c r="A1826">
        <v>4544</v>
      </c>
      <c r="B1826">
        <v>619</v>
      </c>
      <c r="C1826">
        <f t="shared" si="28"/>
        <v>154.75</v>
      </c>
      <c r="D1826">
        <v>2070</v>
      </c>
      <c r="E1826">
        <v>431</v>
      </c>
      <c r="F1826" t="str">
        <f>VLOOKUP($D1826,[1]LUTs!$D$2:$H$64, 2, FALSE)</f>
        <v>North East</v>
      </c>
      <c r="G1826" t="s">
        <v>43</v>
      </c>
      <c r="H1826" t="str">
        <f>VLOOKUP(G1826,[1]LUTs!V$2:W$9, 2, FALSE)</f>
        <v>Victoria</v>
      </c>
      <c r="I1826" t="str">
        <f>VLOOKUP($E1826,[1]LUTs!$AA$2:$AG$194, 4, FALSE)</f>
        <v>Irrigated cropping</v>
      </c>
      <c r="J1826" t="str">
        <f>VLOOKUP($E1826,[1]LUTs!$AA$2:$AG$194,5,FALSE)</f>
        <v>Cropping</v>
      </c>
      <c r="K1826" t="str">
        <f>VLOOKUP($E1826,[1]LUTs!$AA$2:$AG$194,6,FALSE)</f>
        <v>Agriculture</v>
      </c>
      <c r="L1826" t="str">
        <f>VLOOKUP($E1826,[1]LUTs!$AA$2:$AG$194,7,FALSE)</f>
        <v>Irrigated</v>
      </c>
    </row>
    <row r="1827" spans="1:12" x14ac:dyDescent="0.25">
      <c r="A1827">
        <v>4549</v>
      </c>
      <c r="B1827">
        <v>100</v>
      </c>
      <c r="C1827">
        <f t="shared" si="28"/>
        <v>25</v>
      </c>
      <c r="D1827">
        <v>2070</v>
      </c>
      <c r="E1827">
        <v>434</v>
      </c>
      <c r="F1827" t="str">
        <f>VLOOKUP($D1827,[1]LUTs!$D$2:$H$64, 2, FALSE)</f>
        <v>North East</v>
      </c>
      <c r="G1827" t="s">
        <v>43</v>
      </c>
      <c r="H1827" t="str">
        <f>VLOOKUP(G1827,[1]LUTs!V$2:W$9, 2, FALSE)</f>
        <v>Victoria</v>
      </c>
      <c r="I1827" t="str">
        <f>VLOOKUP($E1827,[1]LUTs!$AA$2:$AG$194, 4, FALSE)</f>
        <v>Irrigated cropping</v>
      </c>
      <c r="J1827" t="str">
        <f>VLOOKUP($E1827,[1]LUTs!$AA$2:$AG$194,5,FALSE)</f>
        <v>Cropping</v>
      </c>
      <c r="K1827" t="str">
        <f>VLOOKUP($E1827,[1]LUTs!$AA$2:$AG$194,6,FALSE)</f>
        <v>Agriculture</v>
      </c>
      <c r="L1827" t="str">
        <f>VLOOKUP($E1827,[1]LUTs!$AA$2:$AG$194,7,FALSE)</f>
        <v>Irrigated</v>
      </c>
    </row>
    <row r="1828" spans="1:12" x14ac:dyDescent="0.25">
      <c r="A1828">
        <v>4588</v>
      </c>
      <c r="B1828">
        <v>1093</v>
      </c>
      <c r="C1828">
        <f t="shared" si="28"/>
        <v>273.25</v>
      </c>
      <c r="D1828">
        <v>2070</v>
      </c>
      <c r="E1828">
        <v>440</v>
      </c>
      <c r="F1828" t="str">
        <f>VLOOKUP($D1828,[1]LUTs!$D$2:$H$64, 2, FALSE)</f>
        <v>North East</v>
      </c>
      <c r="G1828" t="s">
        <v>43</v>
      </c>
      <c r="H1828" t="str">
        <f>VLOOKUP(G1828,[1]LUTs!V$2:W$9, 2, FALSE)</f>
        <v>Victoria</v>
      </c>
      <c r="I1828" t="str">
        <f>VLOOKUP($E1828,[1]LUTs!$AA$2:$AG$194, 4, FALSE)</f>
        <v>Irrigated horticulture</v>
      </c>
      <c r="J1828" t="str">
        <f>VLOOKUP($E1828,[1]LUTs!$AA$2:$AG$194,5,FALSE)</f>
        <v>Horticulture</v>
      </c>
      <c r="K1828" t="str">
        <f>VLOOKUP($E1828,[1]LUTs!$AA$2:$AG$194,6,FALSE)</f>
        <v>Agriculture</v>
      </c>
      <c r="L1828" t="str">
        <f>VLOOKUP($E1828,[1]LUTs!$AA$2:$AG$194,7,FALSE)</f>
        <v>Irrigated</v>
      </c>
    </row>
    <row r="1829" spans="1:12" x14ac:dyDescent="0.25">
      <c r="A1829">
        <v>4514</v>
      </c>
      <c r="B1829">
        <v>14055</v>
      </c>
      <c r="C1829">
        <f t="shared" si="28"/>
        <v>3513.75</v>
      </c>
      <c r="D1829">
        <v>2070</v>
      </c>
      <c r="E1829">
        <v>449</v>
      </c>
      <c r="F1829" t="str">
        <f>VLOOKUP($D1829,[1]LUTs!$D$2:$H$64, 2, FALSE)</f>
        <v>North East</v>
      </c>
      <c r="G1829" t="s">
        <v>43</v>
      </c>
      <c r="H1829" t="str">
        <f>VLOOKUP(G1829,[1]LUTs!V$2:W$9, 2, FALSE)</f>
        <v>Victoria</v>
      </c>
      <c r="I1829" t="str">
        <f>VLOOKUP($E1829,[1]LUTs!$AA$2:$AG$194, 4, FALSE)</f>
        <v>Irrigated horticulture</v>
      </c>
      <c r="J1829" t="str">
        <f>VLOOKUP($E1829,[1]LUTs!$AA$2:$AG$194,5,FALSE)</f>
        <v>Horticulture</v>
      </c>
      <c r="K1829" t="str">
        <f>VLOOKUP($E1829,[1]LUTs!$AA$2:$AG$194,6,FALSE)</f>
        <v>Agriculture</v>
      </c>
      <c r="L1829" t="str">
        <f>VLOOKUP($E1829,[1]LUTs!$AA$2:$AG$194,7,FALSE)</f>
        <v>Irrigated</v>
      </c>
    </row>
    <row r="1830" spans="1:12" x14ac:dyDescent="0.25">
      <c r="A1830">
        <v>4626</v>
      </c>
      <c r="B1830">
        <v>263</v>
      </c>
      <c r="C1830">
        <f t="shared" si="28"/>
        <v>65.75</v>
      </c>
      <c r="D1830">
        <v>2070</v>
      </c>
      <c r="E1830">
        <v>453</v>
      </c>
      <c r="F1830" t="str">
        <f>VLOOKUP($D1830,[1]LUTs!$D$2:$H$64, 2, FALSE)</f>
        <v>North East</v>
      </c>
      <c r="G1830" t="s">
        <v>43</v>
      </c>
      <c r="H1830" t="str">
        <f>VLOOKUP(G1830,[1]LUTs!V$2:W$9, 2, FALSE)</f>
        <v>Victoria</v>
      </c>
      <c r="I1830" t="str">
        <f>VLOOKUP($E1830,[1]LUTs!$AA$2:$AG$194, 4, FALSE)</f>
        <v>Irrigated horticulture</v>
      </c>
      <c r="J1830" t="str">
        <f>VLOOKUP($E1830,[1]LUTs!$AA$2:$AG$194,5,FALSE)</f>
        <v>Horticulture</v>
      </c>
      <c r="K1830" t="str">
        <f>VLOOKUP($E1830,[1]LUTs!$AA$2:$AG$194,6,FALSE)</f>
        <v>Agriculture</v>
      </c>
      <c r="L1830" t="str">
        <f>VLOOKUP($E1830,[1]LUTs!$AA$2:$AG$194,7,FALSE)</f>
        <v>Irrigated</v>
      </c>
    </row>
    <row r="1831" spans="1:12" x14ac:dyDescent="0.25">
      <c r="A1831">
        <v>4577</v>
      </c>
      <c r="B1831">
        <v>15</v>
      </c>
      <c r="C1831">
        <f t="shared" si="28"/>
        <v>3.75</v>
      </c>
      <c r="D1831">
        <v>2070</v>
      </c>
      <c r="E1831">
        <v>511</v>
      </c>
      <c r="F1831" t="str">
        <f>VLOOKUP($D1831,[1]LUTs!$D$2:$H$64, 2, FALSE)</f>
        <v>North East</v>
      </c>
      <c r="G1831" t="s">
        <v>43</v>
      </c>
      <c r="H1831" t="str">
        <f>VLOOKUP(G1831,[1]LUTs!V$2:W$9, 2, FALSE)</f>
        <v>Victoria</v>
      </c>
      <c r="I1831" t="str">
        <f>VLOOKUP($E1831,[1]LUTs!$AA$2:$AG$194, 4, FALSE)</f>
        <v>Intensive plant production</v>
      </c>
      <c r="J1831" t="str">
        <f>VLOOKUP($E1831,[1]LUTs!$AA$2:$AG$194,5,FALSE)</f>
        <v>Horticulture</v>
      </c>
      <c r="K1831" t="str">
        <f>VLOOKUP($E1831,[1]LUTs!$AA$2:$AG$194,6,FALSE)</f>
        <v>Agriculture</v>
      </c>
      <c r="L1831" t="str">
        <f>VLOOKUP($E1831,[1]LUTs!$AA$2:$AG$194,7,FALSE)</f>
        <v>Irrigated</v>
      </c>
    </row>
    <row r="1832" spans="1:12" x14ac:dyDescent="0.25">
      <c r="A1832">
        <v>4631</v>
      </c>
      <c r="B1832">
        <v>1</v>
      </c>
      <c r="C1832">
        <f t="shared" si="28"/>
        <v>0.25</v>
      </c>
      <c r="D1832">
        <v>2070</v>
      </c>
      <c r="E1832">
        <v>521</v>
      </c>
      <c r="F1832" t="str">
        <f>VLOOKUP($D1832,[1]LUTs!$D$2:$H$64, 2, FALSE)</f>
        <v>North East</v>
      </c>
      <c r="G1832" t="s">
        <v>43</v>
      </c>
      <c r="H1832" t="str">
        <f>VLOOKUP(G1832,[1]LUTs!V$2:W$9, 2, FALSE)</f>
        <v>Victoria</v>
      </c>
      <c r="I1832" t="str">
        <f>VLOOKUP($E1832,[1]LUTs!$AA$2:$AG$194, 4, FALSE)</f>
        <v>Intensive animal production</v>
      </c>
      <c r="J1832" t="str">
        <f>VLOOKUP($E1832,[1]LUTs!$AA$2:$AG$194,5,FALSE)</f>
        <v>Livestock production</v>
      </c>
      <c r="K1832" t="str">
        <f>VLOOKUP($E1832,[1]LUTs!$AA$2:$AG$194,6,FALSE)</f>
        <v>Agriculture</v>
      </c>
      <c r="L1832" t="str">
        <f>VLOOKUP($E1832,[1]LUTs!$AA$2:$AG$194,7,FALSE)</f>
        <v>Dryland</v>
      </c>
    </row>
    <row r="1833" spans="1:12" x14ac:dyDescent="0.25">
      <c r="A1833">
        <v>4699</v>
      </c>
      <c r="B1833">
        <v>28</v>
      </c>
      <c r="C1833">
        <f t="shared" si="28"/>
        <v>7</v>
      </c>
      <c r="D1833">
        <v>2070</v>
      </c>
      <c r="E1833">
        <v>525</v>
      </c>
      <c r="F1833" t="str">
        <f>VLOOKUP($D1833,[1]LUTs!$D$2:$H$64, 2, FALSE)</f>
        <v>North East</v>
      </c>
      <c r="G1833" t="s">
        <v>43</v>
      </c>
      <c r="H1833" t="str">
        <f>VLOOKUP(G1833,[1]LUTs!V$2:W$9, 2, FALSE)</f>
        <v>Victoria</v>
      </c>
      <c r="I1833" t="str">
        <f>VLOOKUP($E1833,[1]LUTs!$AA$2:$AG$194, 4, FALSE)</f>
        <v>Intensive animal production</v>
      </c>
      <c r="J1833" t="str">
        <f>VLOOKUP($E1833,[1]LUTs!$AA$2:$AG$194,5,FALSE)</f>
        <v>Livestock production</v>
      </c>
      <c r="K1833" t="str">
        <f>VLOOKUP($E1833,[1]LUTs!$AA$2:$AG$194,6,FALSE)</f>
        <v>Agriculture</v>
      </c>
      <c r="L1833" t="str">
        <f>VLOOKUP($E1833,[1]LUTs!$AA$2:$AG$194,7,FALSE)</f>
        <v>Dryland</v>
      </c>
    </row>
    <row r="1834" spans="1:12" x14ac:dyDescent="0.25">
      <c r="A1834">
        <v>4545</v>
      </c>
      <c r="B1834">
        <v>3659</v>
      </c>
      <c r="C1834">
        <f t="shared" si="28"/>
        <v>914.75</v>
      </c>
      <c r="D1834">
        <v>2070</v>
      </c>
      <c r="E1834">
        <v>526</v>
      </c>
      <c r="F1834" t="str">
        <f>VLOOKUP($D1834,[1]LUTs!$D$2:$H$64, 2, FALSE)</f>
        <v>North East</v>
      </c>
      <c r="G1834" t="s">
        <v>43</v>
      </c>
      <c r="H1834" t="str">
        <f>VLOOKUP(G1834,[1]LUTs!V$2:W$9, 2, FALSE)</f>
        <v>Victoria</v>
      </c>
      <c r="I1834" t="str">
        <f>VLOOKUP($E1834,[1]LUTs!$AA$2:$AG$194, 4, FALSE)</f>
        <v>Intensive animal production</v>
      </c>
      <c r="J1834" t="str">
        <f>VLOOKUP($E1834,[1]LUTs!$AA$2:$AG$194,5,FALSE)</f>
        <v>Livestock production</v>
      </c>
      <c r="K1834" t="str">
        <f>VLOOKUP($E1834,[1]LUTs!$AA$2:$AG$194,6,FALSE)</f>
        <v>Agriculture</v>
      </c>
      <c r="L1834" t="str">
        <f>VLOOKUP($E1834,[1]LUTs!$AA$2:$AG$194,7,FALSE)</f>
        <v>Dryland</v>
      </c>
    </row>
    <row r="1835" spans="1:12" x14ac:dyDescent="0.25">
      <c r="A1835">
        <v>4604</v>
      </c>
      <c r="B1835">
        <v>25</v>
      </c>
      <c r="C1835">
        <f t="shared" si="28"/>
        <v>6.25</v>
      </c>
      <c r="D1835">
        <v>2070</v>
      </c>
      <c r="E1835">
        <v>527</v>
      </c>
      <c r="F1835" t="str">
        <f>VLOOKUP($D1835,[1]LUTs!$D$2:$H$64, 2, FALSE)</f>
        <v>North East</v>
      </c>
      <c r="G1835" t="s">
        <v>43</v>
      </c>
      <c r="H1835" t="str">
        <f>VLOOKUP(G1835,[1]LUTs!V$2:W$9, 2, FALSE)</f>
        <v>Victoria</v>
      </c>
      <c r="I1835" t="str">
        <f>VLOOKUP($E1835,[1]LUTs!$AA$2:$AG$194, 4, FALSE)</f>
        <v>Intensive animal production</v>
      </c>
      <c r="J1835" t="str">
        <f>VLOOKUP($E1835,[1]LUTs!$AA$2:$AG$194,5,FALSE)</f>
        <v>Livestock production</v>
      </c>
      <c r="K1835" t="str">
        <f>VLOOKUP($E1835,[1]LUTs!$AA$2:$AG$194,6,FALSE)</f>
        <v>Agriculture</v>
      </c>
      <c r="L1835" t="str">
        <f>VLOOKUP($E1835,[1]LUTs!$AA$2:$AG$194,7,FALSE)</f>
        <v>Dryland</v>
      </c>
    </row>
    <row r="1836" spans="1:12" x14ac:dyDescent="0.25">
      <c r="A1836">
        <v>4537</v>
      </c>
      <c r="B1836">
        <v>3345</v>
      </c>
      <c r="C1836">
        <f t="shared" si="28"/>
        <v>836.25</v>
      </c>
      <c r="D1836">
        <v>2070</v>
      </c>
      <c r="E1836">
        <v>530</v>
      </c>
      <c r="F1836" t="str">
        <f>VLOOKUP($D1836,[1]LUTs!$D$2:$H$64, 2, FALSE)</f>
        <v>North East</v>
      </c>
      <c r="G1836" t="s">
        <v>43</v>
      </c>
      <c r="H1836" t="str">
        <f>VLOOKUP(G1836,[1]LUTs!V$2:W$9, 2, FALSE)</f>
        <v>Victoria</v>
      </c>
      <c r="I1836" t="str">
        <f>VLOOKUP($E1836,[1]LUTs!$AA$2:$AG$194, 4, FALSE)</f>
        <v>Urban intensive uses</v>
      </c>
      <c r="J1836" t="str">
        <f>VLOOKUP($E1836,[1]LUTs!$AA$2:$AG$194,5,FALSE)</f>
        <v>Intensive uses</v>
      </c>
      <c r="K1836" t="str">
        <f>VLOOKUP($E1836,[1]LUTs!$AA$2:$AG$194,6,FALSE)</f>
        <v>Non-agriculture</v>
      </c>
      <c r="L1836" t="str">
        <f>VLOOKUP($E1836,[1]LUTs!$AA$2:$AG$194,7,FALSE)</f>
        <v>Dryland</v>
      </c>
    </row>
    <row r="1837" spans="1:12" x14ac:dyDescent="0.25">
      <c r="A1837">
        <v>4539</v>
      </c>
      <c r="B1837">
        <v>857</v>
      </c>
      <c r="C1837">
        <f t="shared" si="28"/>
        <v>214.25</v>
      </c>
      <c r="D1837">
        <v>2070</v>
      </c>
      <c r="E1837">
        <v>531</v>
      </c>
      <c r="F1837" t="str">
        <f>VLOOKUP($D1837,[1]LUTs!$D$2:$H$64, 2, FALSE)</f>
        <v>North East</v>
      </c>
      <c r="G1837" t="s">
        <v>43</v>
      </c>
      <c r="H1837" t="str">
        <f>VLOOKUP(G1837,[1]LUTs!V$2:W$9, 2, FALSE)</f>
        <v>Victoria</v>
      </c>
      <c r="I1837" t="str">
        <f>VLOOKUP($E1837,[1]LUTs!$AA$2:$AG$194, 4, FALSE)</f>
        <v>Urban intensive uses</v>
      </c>
      <c r="J1837" t="str">
        <f>VLOOKUP($E1837,[1]LUTs!$AA$2:$AG$194,5,FALSE)</f>
        <v>Intensive uses</v>
      </c>
      <c r="K1837" t="str">
        <f>VLOOKUP($E1837,[1]LUTs!$AA$2:$AG$194,6,FALSE)</f>
        <v>Non-agriculture</v>
      </c>
      <c r="L1837" t="str">
        <f>VLOOKUP($E1837,[1]LUTs!$AA$2:$AG$194,7,FALSE)</f>
        <v>Dryland</v>
      </c>
    </row>
    <row r="1838" spans="1:12" x14ac:dyDescent="0.25">
      <c r="A1838">
        <v>4571</v>
      </c>
      <c r="B1838">
        <v>404</v>
      </c>
      <c r="C1838">
        <f t="shared" si="28"/>
        <v>101</v>
      </c>
      <c r="D1838">
        <v>2070</v>
      </c>
      <c r="E1838">
        <v>532</v>
      </c>
      <c r="F1838" t="str">
        <f>VLOOKUP($D1838,[1]LUTs!$D$2:$H$64, 2, FALSE)</f>
        <v>North East</v>
      </c>
      <c r="G1838" t="s">
        <v>43</v>
      </c>
      <c r="H1838" t="str">
        <f>VLOOKUP(G1838,[1]LUTs!V$2:W$9, 2, FALSE)</f>
        <v>Victoria</v>
      </c>
      <c r="I1838" t="str">
        <f>VLOOKUP($E1838,[1]LUTs!$AA$2:$AG$194, 4, FALSE)</f>
        <v>Urban intensive uses</v>
      </c>
      <c r="J1838" t="str">
        <f>VLOOKUP($E1838,[1]LUTs!$AA$2:$AG$194,5,FALSE)</f>
        <v>Intensive uses</v>
      </c>
      <c r="K1838" t="str">
        <f>VLOOKUP($E1838,[1]LUTs!$AA$2:$AG$194,6,FALSE)</f>
        <v>Non-agriculture</v>
      </c>
      <c r="L1838" t="str">
        <f>VLOOKUP($E1838,[1]LUTs!$AA$2:$AG$194,7,FALSE)</f>
        <v>Dryland</v>
      </c>
    </row>
    <row r="1839" spans="1:12" x14ac:dyDescent="0.25">
      <c r="A1839">
        <v>4557</v>
      </c>
      <c r="B1839">
        <v>305</v>
      </c>
      <c r="C1839">
        <f t="shared" si="28"/>
        <v>76.25</v>
      </c>
      <c r="D1839">
        <v>2070</v>
      </c>
      <c r="E1839">
        <v>533</v>
      </c>
      <c r="F1839" t="str">
        <f>VLOOKUP($D1839,[1]LUTs!$D$2:$H$64, 2, FALSE)</f>
        <v>North East</v>
      </c>
      <c r="G1839" t="s">
        <v>43</v>
      </c>
      <c r="H1839" t="str">
        <f>VLOOKUP(G1839,[1]LUTs!V$2:W$9, 2, FALSE)</f>
        <v>Victoria</v>
      </c>
      <c r="I1839" t="str">
        <f>VLOOKUP($E1839,[1]LUTs!$AA$2:$AG$194, 4, FALSE)</f>
        <v>Urban intensive uses</v>
      </c>
      <c r="J1839" t="str">
        <f>VLOOKUP($E1839,[1]LUTs!$AA$2:$AG$194,5,FALSE)</f>
        <v>Intensive uses</v>
      </c>
      <c r="K1839" t="str">
        <f>VLOOKUP($E1839,[1]LUTs!$AA$2:$AG$194,6,FALSE)</f>
        <v>Non-agriculture</v>
      </c>
      <c r="L1839" t="str">
        <f>VLOOKUP($E1839,[1]LUTs!$AA$2:$AG$194,7,FALSE)</f>
        <v>Dryland</v>
      </c>
    </row>
    <row r="1840" spans="1:12" x14ac:dyDescent="0.25">
      <c r="A1840">
        <v>4569</v>
      </c>
      <c r="B1840">
        <v>383</v>
      </c>
      <c r="C1840">
        <f t="shared" si="28"/>
        <v>95.75</v>
      </c>
      <c r="D1840">
        <v>2070</v>
      </c>
      <c r="E1840">
        <v>535</v>
      </c>
      <c r="F1840" t="str">
        <f>VLOOKUP($D1840,[1]LUTs!$D$2:$H$64, 2, FALSE)</f>
        <v>North East</v>
      </c>
      <c r="G1840" t="s">
        <v>43</v>
      </c>
      <c r="H1840" t="str">
        <f>VLOOKUP(G1840,[1]LUTs!V$2:W$9, 2, FALSE)</f>
        <v>Victoria</v>
      </c>
      <c r="I1840" t="str">
        <f>VLOOKUP($E1840,[1]LUTs!$AA$2:$AG$194, 4, FALSE)</f>
        <v>Urban intensive uses</v>
      </c>
      <c r="J1840" t="str">
        <f>VLOOKUP($E1840,[1]LUTs!$AA$2:$AG$194,5,FALSE)</f>
        <v>Intensive uses</v>
      </c>
      <c r="K1840" t="str">
        <f>VLOOKUP($E1840,[1]LUTs!$AA$2:$AG$194,6,FALSE)</f>
        <v>Non-agriculture</v>
      </c>
      <c r="L1840" t="str">
        <f>VLOOKUP($E1840,[1]LUTs!$AA$2:$AG$194,7,FALSE)</f>
        <v>Dryland</v>
      </c>
    </row>
    <row r="1841" spans="1:12" x14ac:dyDescent="0.25">
      <c r="A1841">
        <v>4565</v>
      </c>
      <c r="B1841">
        <v>32</v>
      </c>
      <c r="C1841">
        <f t="shared" si="28"/>
        <v>8</v>
      </c>
      <c r="D1841">
        <v>2070</v>
      </c>
      <c r="E1841">
        <v>536</v>
      </c>
      <c r="F1841" t="str">
        <f>VLOOKUP($D1841,[1]LUTs!$D$2:$H$64, 2, FALSE)</f>
        <v>North East</v>
      </c>
      <c r="G1841" t="s">
        <v>43</v>
      </c>
      <c r="H1841" t="str">
        <f>VLOOKUP(G1841,[1]LUTs!V$2:W$9, 2, FALSE)</f>
        <v>Victoria</v>
      </c>
      <c r="I1841" t="str">
        <f>VLOOKUP($E1841,[1]LUTs!$AA$2:$AG$194, 4, FALSE)</f>
        <v>Urban intensive uses</v>
      </c>
      <c r="J1841" t="str">
        <f>VLOOKUP($E1841,[1]LUTs!$AA$2:$AG$194,5,FALSE)</f>
        <v>Intensive uses</v>
      </c>
      <c r="K1841" t="str">
        <f>VLOOKUP($E1841,[1]LUTs!$AA$2:$AG$194,6,FALSE)</f>
        <v>Non-agriculture</v>
      </c>
      <c r="L1841" t="str">
        <f>VLOOKUP($E1841,[1]LUTs!$AA$2:$AG$194,7,FALSE)</f>
        <v>Dryland</v>
      </c>
    </row>
    <row r="1842" spans="1:12" x14ac:dyDescent="0.25">
      <c r="A1842">
        <v>4606</v>
      </c>
      <c r="B1842">
        <v>55</v>
      </c>
      <c r="C1842">
        <f t="shared" si="28"/>
        <v>13.75</v>
      </c>
      <c r="D1842">
        <v>2070</v>
      </c>
      <c r="E1842">
        <v>537</v>
      </c>
      <c r="F1842" t="str">
        <f>VLOOKUP($D1842,[1]LUTs!$D$2:$H$64, 2, FALSE)</f>
        <v>North East</v>
      </c>
      <c r="G1842" t="s">
        <v>43</v>
      </c>
      <c r="H1842" t="str">
        <f>VLOOKUP(G1842,[1]LUTs!V$2:W$9, 2, FALSE)</f>
        <v>Victoria</v>
      </c>
      <c r="I1842" t="str">
        <f>VLOOKUP($E1842,[1]LUTs!$AA$2:$AG$194, 4, FALSE)</f>
        <v>Urban intensive uses</v>
      </c>
      <c r="J1842" t="str">
        <f>VLOOKUP($E1842,[1]LUTs!$AA$2:$AG$194,5,FALSE)</f>
        <v>Intensive uses</v>
      </c>
      <c r="K1842" t="str">
        <f>VLOOKUP($E1842,[1]LUTs!$AA$2:$AG$194,6,FALSE)</f>
        <v>Non-agriculture</v>
      </c>
      <c r="L1842" t="str">
        <f>VLOOKUP($E1842,[1]LUTs!$AA$2:$AG$194,7,FALSE)</f>
        <v>Dryland</v>
      </c>
    </row>
    <row r="1843" spans="1:12" x14ac:dyDescent="0.25">
      <c r="A1843">
        <v>4526</v>
      </c>
      <c r="B1843">
        <v>28153</v>
      </c>
      <c r="C1843">
        <f t="shared" si="28"/>
        <v>7038.25</v>
      </c>
      <c r="D1843">
        <v>2070</v>
      </c>
      <c r="E1843">
        <v>541</v>
      </c>
      <c r="F1843" t="str">
        <f>VLOOKUP($D1843,[1]LUTs!$D$2:$H$64, 2, FALSE)</f>
        <v>North East</v>
      </c>
      <c r="G1843" t="s">
        <v>43</v>
      </c>
      <c r="H1843" t="str">
        <f>VLOOKUP(G1843,[1]LUTs!V$2:W$9, 2, FALSE)</f>
        <v>Victoria</v>
      </c>
      <c r="I1843" t="str">
        <f>VLOOKUP($E1843,[1]LUTs!$AA$2:$AG$194, 4, FALSE)</f>
        <v>Urban intensive uses</v>
      </c>
      <c r="J1843" t="str">
        <f>VLOOKUP($E1843,[1]LUTs!$AA$2:$AG$194,5,FALSE)</f>
        <v>Intensive uses</v>
      </c>
      <c r="K1843" t="str">
        <f>VLOOKUP($E1843,[1]LUTs!$AA$2:$AG$194,6,FALSE)</f>
        <v>Non-agriculture</v>
      </c>
      <c r="L1843" t="str">
        <f>VLOOKUP($E1843,[1]LUTs!$AA$2:$AG$194,7,FALSE)</f>
        <v>Dryland</v>
      </c>
    </row>
    <row r="1844" spans="1:12" x14ac:dyDescent="0.25">
      <c r="A1844">
        <v>4523</v>
      </c>
      <c r="B1844">
        <v>92379</v>
      </c>
      <c r="C1844">
        <f t="shared" si="28"/>
        <v>23094.75</v>
      </c>
      <c r="D1844">
        <v>2070</v>
      </c>
      <c r="E1844">
        <v>542</v>
      </c>
      <c r="F1844" t="str">
        <f>VLOOKUP($D1844,[1]LUTs!$D$2:$H$64, 2, FALSE)</f>
        <v>North East</v>
      </c>
      <c r="G1844" t="s">
        <v>43</v>
      </c>
      <c r="H1844" t="str">
        <f>VLOOKUP(G1844,[1]LUTs!V$2:W$9, 2, FALSE)</f>
        <v>Victoria</v>
      </c>
      <c r="I1844" t="str">
        <f>VLOOKUP($E1844,[1]LUTs!$AA$2:$AG$194, 4, FALSE)</f>
        <v>Rural residential and farm infrastructure</v>
      </c>
      <c r="J1844" t="str">
        <f>VLOOKUP($E1844,[1]LUTs!$AA$2:$AG$194,5,FALSE)</f>
        <v>Intensive uses</v>
      </c>
      <c r="K1844" t="str">
        <f>VLOOKUP($E1844,[1]LUTs!$AA$2:$AG$194,6,FALSE)</f>
        <v>Non-agriculture</v>
      </c>
      <c r="L1844" t="str">
        <f>VLOOKUP($E1844,[1]LUTs!$AA$2:$AG$194,7,FALSE)</f>
        <v>Dryland</v>
      </c>
    </row>
    <row r="1845" spans="1:12" x14ac:dyDescent="0.25">
      <c r="A1845">
        <v>4520</v>
      </c>
      <c r="B1845">
        <v>52085</v>
      </c>
      <c r="C1845">
        <f t="shared" si="28"/>
        <v>13021.25</v>
      </c>
      <c r="D1845">
        <v>2070</v>
      </c>
      <c r="E1845">
        <v>543</v>
      </c>
      <c r="F1845" t="str">
        <f>VLOOKUP($D1845,[1]LUTs!$D$2:$H$64, 2, FALSE)</f>
        <v>North East</v>
      </c>
      <c r="G1845" t="s">
        <v>43</v>
      </c>
      <c r="H1845" t="str">
        <f>VLOOKUP(G1845,[1]LUTs!V$2:W$9, 2, FALSE)</f>
        <v>Victoria</v>
      </c>
      <c r="I1845" t="str">
        <f>VLOOKUP($E1845,[1]LUTs!$AA$2:$AG$194, 4, FALSE)</f>
        <v>Rural residential and farm infrastructure</v>
      </c>
      <c r="J1845" t="str">
        <f>VLOOKUP($E1845,[1]LUTs!$AA$2:$AG$194,5,FALSE)</f>
        <v>Intensive uses</v>
      </c>
      <c r="K1845" t="str">
        <f>VLOOKUP($E1845,[1]LUTs!$AA$2:$AG$194,6,FALSE)</f>
        <v>Non-agriculture</v>
      </c>
      <c r="L1845" t="str">
        <f>VLOOKUP($E1845,[1]LUTs!$AA$2:$AG$194,7,FALSE)</f>
        <v>Dryland</v>
      </c>
    </row>
    <row r="1846" spans="1:12" x14ac:dyDescent="0.25">
      <c r="A1846">
        <v>4765</v>
      </c>
      <c r="B1846">
        <v>3</v>
      </c>
      <c r="C1846">
        <f t="shared" si="28"/>
        <v>0.75</v>
      </c>
      <c r="D1846">
        <v>2070</v>
      </c>
      <c r="E1846">
        <v>550</v>
      </c>
      <c r="F1846" t="str">
        <f>VLOOKUP($D1846,[1]LUTs!$D$2:$H$64, 2, FALSE)</f>
        <v>North East</v>
      </c>
      <c r="G1846" t="s">
        <v>43</v>
      </c>
      <c r="H1846" t="str">
        <f>VLOOKUP(G1846,[1]LUTs!V$2:W$9, 2, FALSE)</f>
        <v>Victoria</v>
      </c>
      <c r="I1846" t="str">
        <f>VLOOKUP($E1846,[1]LUTs!$AA$2:$AG$194, 4, FALSE)</f>
        <v>Urban intensive uses</v>
      </c>
      <c r="J1846" t="str">
        <f>VLOOKUP($E1846,[1]LUTs!$AA$2:$AG$194,5,FALSE)</f>
        <v>Intensive uses</v>
      </c>
      <c r="K1846" t="str">
        <f>VLOOKUP($E1846,[1]LUTs!$AA$2:$AG$194,6,FALSE)</f>
        <v>Non-agriculture</v>
      </c>
      <c r="L1846" t="str">
        <f>VLOOKUP($E1846,[1]LUTs!$AA$2:$AG$194,7,FALSE)</f>
        <v>Dryland</v>
      </c>
    </row>
    <row r="1847" spans="1:12" x14ac:dyDescent="0.25">
      <c r="A1847">
        <v>4535</v>
      </c>
      <c r="B1847">
        <v>2053</v>
      </c>
      <c r="C1847">
        <f t="shared" si="28"/>
        <v>513.25</v>
      </c>
      <c r="D1847">
        <v>2070</v>
      </c>
      <c r="E1847">
        <v>551</v>
      </c>
      <c r="F1847" t="str">
        <f>VLOOKUP($D1847,[1]LUTs!$D$2:$H$64, 2, FALSE)</f>
        <v>North East</v>
      </c>
      <c r="G1847" t="s">
        <v>43</v>
      </c>
      <c r="H1847" t="str">
        <f>VLOOKUP(G1847,[1]LUTs!V$2:W$9, 2, FALSE)</f>
        <v>Victoria</v>
      </c>
      <c r="I1847" t="str">
        <f>VLOOKUP($E1847,[1]LUTs!$AA$2:$AG$194, 4, FALSE)</f>
        <v>Urban intensive uses</v>
      </c>
      <c r="J1847" t="str">
        <f>VLOOKUP($E1847,[1]LUTs!$AA$2:$AG$194,5,FALSE)</f>
        <v>Intensive uses</v>
      </c>
      <c r="K1847" t="str">
        <f>VLOOKUP($E1847,[1]LUTs!$AA$2:$AG$194,6,FALSE)</f>
        <v>Non-agriculture</v>
      </c>
      <c r="L1847" t="str">
        <f>VLOOKUP($E1847,[1]LUTs!$AA$2:$AG$194,7,FALSE)</f>
        <v>Dryland</v>
      </c>
    </row>
    <row r="1848" spans="1:12" x14ac:dyDescent="0.25">
      <c r="A1848">
        <v>4528</v>
      </c>
      <c r="B1848">
        <v>15366</v>
      </c>
      <c r="C1848">
        <f t="shared" si="28"/>
        <v>3841.5</v>
      </c>
      <c r="D1848">
        <v>2070</v>
      </c>
      <c r="E1848">
        <v>552</v>
      </c>
      <c r="F1848" t="str">
        <f>VLOOKUP($D1848,[1]LUTs!$D$2:$H$64, 2, FALSE)</f>
        <v>North East</v>
      </c>
      <c r="G1848" t="s">
        <v>43</v>
      </c>
      <c r="H1848" t="str">
        <f>VLOOKUP(G1848,[1]LUTs!V$2:W$9, 2, FALSE)</f>
        <v>Victoria</v>
      </c>
      <c r="I1848" t="str">
        <f>VLOOKUP($E1848,[1]LUTs!$AA$2:$AG$194, 4, FALSE)</f>
        <v>Urban intensive uses</v>
      </c>
      <c r="J1848" t="str">
        <f>VLOOKUP($E1848,[1]LUTs!$AA$2:$AG$194,5,FALSE)</f>
        <v>Intensive uses</v>
      </c>
      <c r="K1848" t="str">
        <f>VLOOKUP($E1848,[1]LUTs!$AA$2:$AG$194,6,FALSE)</f>
        <v>Non-agriculture</v>
      </c>
      <c r="L1848" t="str">
        <f>VLOOKUP($E1848,[1]LUTs!$AA$2:$AG$194,7,FALSE)</f>
        <v>Dryland</v>
      </c>
    </row>
    <row r="1849" spans="1:12" x14ac:dyDescent="0.25">
      <c r="A1849">
        <v>4541</v>
      </c>
      <c r="B1849">
        <v>17855</v>
      </c>
      <c r="C1849">
        <f t="shared" si="28"/>
        <v>4463.75</v>
      </c>
      <c r="D1849">
        <v>2070</v>
      </c>
      <c r="E1849">
        <v>553</v>
      </c>
      <c r="F1849" t="str">
        <f>VLOOKUP($D1849,[1]LUTs!$D$2:$H$64, 2, FALSE)</f>
        <v>North East</v>
      </c>
      <c r="G1849" t="s">
        <v>43</v>
      </c>
      <c r="H1849" t="str">
        <f>VLOOKUP(G1849,[1]LUTs!V$2:W$9, 2, FALSE)</f>
        <v>Victoria</v>
      </c>
      <c r="I1849" t="str">
        <f>VLOOKUP($E1849,[1]LUTs!$AA$2:$AG$194, 4, FALSE)</f>
        <v>Urban intensive uses</v>
      </c>
      <c r="J1849" t="str">
        <f>VLOOKUP($E1849,[1]LUTs!$AA$2:$AG$194,5,FALSE)</f>
        <v>Intensive uses</v>
      </c>
      <c r="K1849" t="str">
        <f>VLOOKUP($E1849,[1]LUTs!$AA$2:$AG$194,6,FALSE)</f>
        <v>Non-agriculture</v>
      </c>
      <c r="L1849" t="str">
        <f>VLOOKUP($E1849,[1]LUTs!$AA$2:$AG$194,7,FALSE)</f>
        <v>Dryland</v>
      </c>
    </row>
    <row r="1850" spans="1:12" x14ac:dyDescent="0.25">
      <c r="A1850">
        <v>4558</v>
      </c>
      <c r="B1850">
        <v>2549</v>
      </c>
      <c r="C1850">
        <f t="shared" si="28"/>
        <v>637.25</v>
      </c>
      <c r="D1850">
        <v>2070</v>
      </c>
      <c r="E1850">
        <v>555</v>
      </c>
      <c r="F1850" t="str">
        <f>VLOOKUP($D1850,[1]LUTs!$D$2:$H$64, 2, FALSE)</f>
        <v>North East</v>
      </c>
      <c r="G1850" t="s">
        <v>43</v>
      </c>
      <c r="H1850" t="str">
        <f>VLOOKUP(G1850,[1]LUTs!V$2:W$9, 2, FALSE)</f>
        <v>Victoria</v>
      </c>
      <c r="I1850" t="str">
        <f>VLOOKUP($E1850,[1]LUTs!$AA$2:$AG$194, 4, FALSE)</f>
        <v>Urban intensive uses</v>
      </c>
      <c r="J1850" t="str">
        <f>VLOOKUP($E1850,[1]LUTs!$AA$2:$AG$194,5,FALSE)</f>
        <v>Intensive uses</v>
      </c>
      <c r="K1850" t="str">
        <f>VLOOKUP($E1850,[1]LUTs!$AA$2:$AG$194,6,FALSE)</f>
        <v>Non-agriculture</v>
      </c>
      <c r="L1850" t="str">
        <f>VLOOKUP($E1850,[1]LUTs!$AA$2:$AG$194,7,FALSE)</f>
        <v>Dryland</v>
      </c>
    </row>
    <row r="1851" spans="1:12" x14ac:dyDescent="0.25">
      <c r="A1851">
        <v>4533</v>
      </c>
      <c r="B1851">
        <v>13920</v>
      </c>
      <c r="C1851">
        <f t="shared" si="28"/>
        <v>3480</v>
      </c>
      <c r="D1851">
        <v>2070</v>
      </c>
      <c r="E1851">
        <v>560</v>
      </c>
      <c r="F1851" t="str">
        <f>VLOOKUP($D1851,[1]LUTs!$D$2:$H$64, 2, FALSE)</f>
        <v>North East</v>
      </c>
      <c r="G1851" t="s">
        <v>43</v>
      </c>
      <c r="H1851" t="str">
        <f>VLOOKUP(G1851,[1]LUTs!V$2:W$9, 2, FALSE)</f>
        <v>Victoria</v>
      </c>
      <c r="I1851" t="str">
        <f>VLOOKUP($E1851,[1]LUTs!$AA$2:$AG$194, 4, FALSE)</f>
        <v>Urban intensive uses</v>
      </c>
      <c r="J1851" t="str">
        <f>VLOOKUP($E1851,[1]LUTs!$AA$2:$AG$194,5,FALSE)</f>
        <v>Intensive uses</v>
      </c>
      <c r="K1851" t="str">
        <f>VLOOKUP($E1851,[1]LUTs!$AA$2:$AG$194,6,FALSE)</f>
        <v>Non-agriculture</v>
      </c>
      <c r="L1851" t="str">
        <f>VLOOKUP($E1851,[1]LUTs!$AA$2:$AG$194,7,FALSE)</f>
        <v>Dryland</v>
      </c>
    </row>
    <row r="1852" spans="1:12" x14ac:dyDescent="0.25">
      <c r="A1852">
        <v>4688</v>
      </c>
      <c r="B1852">
        <v>23</v>
      </c>
      <c r="C1852">
        <f t="shared" si="28"/>
        <v>5.75</v>
      </c>
      <c r="D1852">
        <v>2070</v>
      </c>
      <c r="E1852">
        <v>562</v>
      </c>
      <c r="F1852" t="str">
        <f>VLOOKUP($D1852,[1]LUTs!$D$2:$H$64, 2, FALSE)</f>
        <v>North East</v>
      </c>
      <c r="G1852" t="s">
        <v>43</v>
      </c>
      <c r="H1852" t="str">
        <f>VLOOKUP(G1852,[1]LUTs!V$2:W$9, 2, FALSE)</f>
        <v>Victoria</v>
      </c>
      <c r="I1852" t="str">
        <f>VLOOKUP($E1852,[1]LUTs!$AA$2:$AG$194, 4, FALSE)</f>
        <v>Urban intensive uses</v>
      </c>
      <c r="J1852" t="str">
        <f>VLOOKUP($E1852,[1]LUTs!$AA$2:$AG$194,5,FALSE)</f>
        <v>Intensive uses</v>
      </c>
      <c r="K1852" t="str">
        <f>VLOOKUP($E1852,[1]LUTs!$AA$2:$AG$194,6,FALSE)</f>
        <v>Non-agriculture</v>
      </c>
      <c r="L1852" t="str">
        <f>VLOOKUP($E1852,[1]LUTs!$AA$2:$AG$194,7,FALSE)</f>
        <v>Dryland</v>
      </c>
    </row>
    <row r="1853" spans="1:12" x14ac:dyDescent="0.25">
      <c r="A1853">
        <v>4583</v>
      </c>
      <c r="B1853">
        <v>748</v>
      </c>
      <c r="C1853">
        <f t="shared" si="28"/>
        <v>187</v>
      </c>
      <c r="D1853">
        <v>2070</v>
      </c>
      <c r="E1853">
        <v>565</v>
      </c>
      <c r="F1853" t="str">
        <f>VLOOKUP($D1853,[1]LUTs!$D$2:$H$64, 2, FALSE)</f>
        <v>North East</v>
      </c>
      <c r="G1853" t="s">
        <v>43</v>
      </c>
      <c r="H1853" t="str">
        <f>VLOOKUP(G1853,[1]LUTs!V$2:W$9, 2, FALSE)</f>
        <v>Victoria</v>
      </c>
      <c r="I1853" t="str">
        <f>VLOOKUP($E1853,[1]LUTs!$AA$2:$AG$194, 4, FALSE)</f>
        <v>Urban intensive uses</v>
      </c>
      <c r="J1853" t="str">
        <f>VLOOKUP($E1853,[1]LUTs!$AA$2:$AG$194,5,FALSE)</f>
        <v>Intensive uses</v>
      </c>
      <c r="K1853" t="str">
        <f>VLOOKUP($E1853,[1]LUTs!$AA$2:$AG$194,6,FALSE)</f>
        <v>Non-agriculture</v>
      </c>
      <c r="L1853" t="str">
        <f>VLOOKUP($E1853,[1]LUTs!$AA$2:$AG$194,7,FALSE)</f>
        <v>Dryland</v>
      </c>
    </row>
    <row r="1854" spans="1:12" x14ac:dyDescent="0.25">
      <c r="A1854">
        <v>4582</v>
      </c>
      <c r="B1854">
        <v>7</v>
      </c>
      <c r="C1854">
        <f t="shared" si="28"/>
        <v>1.75</v>
      </c>
      <c r="D1854">
        <v>2070</v>
      </c>
      <c r="E1854">
        <v>566</v>
      </c>
      <c r="F1854" t="str">
        <f>VLOOKUP($D1854,[1]LUTs!$D$2:$H$64, 2, FALSE)</f>
        <v>North East</v>
      </c>
      <c r="G1854" t="s">
        <v>43</v>
      </c>
      <c r="H1854" t="str">
        <f>VLOOKUP(G1854,[1]LUTs!V$2:W$9, 2, FALSE)</f>
        <v>Victoria</v>
      </c>
      <c r="I1854" t="str">
        <f>VLOOKUP($E1854,[1]LUTs!$AA$2:$AG$194, 4, FALSE)</f>
        <v>Urban intensive uses</v>
      </c>
      <c r="J1854" t="str">
        <f>VLOOKUP($E1854,[1]LUTs!$AA$2:$AG$194,5,FALSE)</f>
        <v>Intensive uses</v>
      </c>
      <c r="K1854" t="str">
        <f>VLOOKUP($E1854,[1]LUTs!$AA$2:$AG$194,6,FALSE)</f>
        <v>Non-agriculture</v>
      </c>
      <c r="L1854" t="str">
        <f>VLOOKUP($E1854,[1]LUTs!$AA$2:$AG$194,7,FALSE)</f>
        <v>Dryland</v>
      </c>
    </row>
    <row r="1855" spans="1:12" x14ac:dyDescent="0.25">
      <c r="A1855">
        <v>4556</v>
      </c>
      <c r="B1855">
        <v>92</v>
      </c>
      <c r="C1855">
        <f t="shared" si="28"/>
        <v>23</v>
      </c>
      <c r="D1855">
        <v>2070</v>
      </c>
      <c r="E1855">
        <v>567</v>
      </c>
      <c r="F1855" t="str">
        <f>VLOOKUP($D1855,[1]LUTs!$D$2:$H$64, 2, FALSE)</f>
        <v>North East</v>
      </c>
      <c r="G1855" t="s">
        <v>43</v>
      </c>
      <c r="H1855" t="str">
        <f>VLOOKUP(G1855,[1]LUTs!V$2:W$9, 2, FALSE)</f>
        <v>Victoria</v>
      </c>
      <c r="I1855" t="str">
        <f>VLOOKUP($E1855,[1]LUTs!$AA$2:$AG$194, 4, FALSE)</f>
        <v>Urban intensive uses</v>
      </c>
      <c r="J1855" t="str">
        <f>VLOOKUP($E1855,[1]LUTs!$AA$2:$AG$194,5,FALSE)</f>
        <v>Intensive uses</v>
      </c>
      <c r="K1855" t="str">
        <f>VLOOKUP($E1855,[1]LUTs!$AA$2:$AG$194,6,FALSE)</f>
        <v>Non-agriculture</v>
      </c>
      <c r="L1855" t="str">
        <f>VLOOKUP($E1855,[1]LUTs!$AA$2:$AG$194,7,FALSE)</f>
        <v>Dryland</v>
      </c>
    </row>
    <row r="1856" spans="1:12" x14ac:dyDescent="0.25">
      <c r="A1856">
        <v>4612</v>
      </c>
      <c r="B1856">
        <v>1</v>
      </c>
      <c r="C1856">
        <f t="shared" si="28"/>
        <v>0.25</v>
      </c>
      <c r="D1856">
        <v>2070</v>
      </c>
      <c r="E1856">
        <v>570</v>
      </c>
      <c r="F1856" t="str">
        <f>VLOOKUP($D1856,[1]LUTs!$D$2:$H$64, 2, FALSE)</f>
        <v>North East</v>
      </c>
      <c r="G1856" t="s">
        <v>43</v>
      </c>
      <c r="H1856" t="str">
        <f>VLOOKUP(G1856,[1]LUTs!V$2:W$9, 2, FALSE)</f>
        <v>Victoria</v>
      </c>
      <c r="I1856" t="str">
        <f>VLOOKUP($E1856,[1]LUTs!$AA$2:$AG$194, 4, FALSE)</f>
        <v>Urban intensive uses</v>
      </c>
      <c r="J1856" t="str">
        <f>VLOOKUP($E1856,[1]LUTs!$AA$2:$AG$194,5,FALSE)</f>
        <v>Intensive uses</v>
      </c>
      <c r="K1856" t="str">
        <f>VLOOKUP($E1856,[1]LUTs!$AA$2:$AG$194,6,FALSE)</f>
        <v>Non-agriculture</v>
      </c>
      <c r="L1856" t="str">
        <f>VLOOKUP($E1856,[1]LUTs!$AA$2:$AG$194,7,FALSE)</f>
        <v>Dryland</v>
      </c>
    </row>
    <row r="1857" spans="1:12" x14ac:dyDescent="0.25">
      <c r="A1857">
        <v>4601</v>
      </c>
      <c r="B1857">
        <v>1156</v>
      </c>
      <c r="C1857">
        <f t="shared" si="28"/>
        <v>289</v>
      </c>
      <c r="D1857">
        <v>2070</v>
      </c>
      <c r="E1857">
        <v>571</v>
      </c>
      <c r="F1857" t="str">
        <f>VLOOKUP($D1857,[1]LUTs!$D$2:$H$64, 2, FALSE)</f>
        <v>North East</v>
      </c>
      <c r="G1857" t="s">
        <v>43</v>
      </c>
      <c r="H1857" t="str">
        <f>VLOOKUP(G1857,[1]LUTs!V$2:W$9, 2, FALSE)</f>
        <v>Victoria</v>
      </c>
      <c r="I1857" t="str">
        <f>VLOOKUP($E1857,[1]LUTs!$AA$2:$AG$194, 4, FALSE)</f>
        <v>Urban intensive uses</v>
      </c>
      <c r="J1857" t="str">
        <f>VLOOKUP($E1857,[1]LUTs!$AA$2:$AG$194,5,FALSE)</f>
        <v>Intensive uses</v>
      </c>
      <c r="K1857" t="str">
        <f>VLOOKUP($E1857,[1]LUTs!$AA$2:$AG$194,6,FALSE)</f>
        <v>Non-agriculture</v>
      </c>
      <c r="L1857" t="str">
        <f>VLOOKUP($E1857,[1]LUTs!$AA$2:$AG$194,7,FALSE)</f>
        <v>Dryland</v>
      </c>
    </row>
    <row r="1858" spans="1:12" x14ac:dyDescent="0.25">
      <c r="A1858">
        <v>4518</v>
      </c>
      <c r="B1858">
        <v>144213</v>
      </c>
      <c r="C1858">
        <f t="shared" ref="C1858:C1921" si="29">B1858/4</f>
        <v>36053.25</v>
      </c>
      <c r="D1858">
        <v>2070</v>
      </c>
      <c r="E1858">
        <v>572</v>
      </c>
      <c r="F1858" t="str">
        <f>VLOOKUP($D1858,[1]LUTs!$D$2:$H$64, 2, FALSE)</f>
        <v>North East</v>
      </c>
      <c r="G1858" t="s">
        <v>43</v>
      </c>
      <c r="H1858" t="str">
        <f>VLOOKUP(G1858,[1]LUTs!V$2:W$9, 2, FALSE)</f>
        <v>Victoria</v>
      </c>
      <c r="I1858" t="str">
        <f>VLOOKUP($E1858,[1]LUTs!$AA$2:$AG$194, 4, FALSE)</f>
        <v>Urban intensive uses</v>
      </c>
      <c r="J1858" t="str">
        <f>VLOOKUP($E1858,[1]LUTs!$AA$2:$AG$194,5,FALSE)</f>
        <v>Intensive uses</v>
      </c>
      <c r="K1858" t="str">
        <f>VLOOKUP($E1858,[1]LUTs!$AA$2:$AG$194,6,FALSE)</f>
        <v>Non-agriculture</v>
      </c>
      <c r="L1858" t="str">
        <f>VLOOKUP($E1858,[1]LUTs!$AA$2:$AG$194,7,FALSE)</f>
        <v>Dryland</v>
      </c>
    </row>
    <row r="1859" spans="1:12" x14ac:dyDescent="0.25">
      <c r="A1859">
        <v>4567</v>
      </c>
      <c r="B1859">
        <v>37</v>
      </c>
      <c r="C1859">
        <f t="shared" si="29"/>
        <v>9.25</v>
      </c>
      <c r="D1859">
        <v>2070</v>
      </c>
      <c r="E1859">
        <v>573</v>
      </c>
      <c r="F1859" t="str">
        <f>VLOOKUP($D1859,[1]LUTs!$D$2:$H$64, 2, FALSE)</f>
        <v>North East</v>
      </c>
      <c r="G1859" t="s">
        <v>43</v>
      </c>
      <c r="H1859" t="str">
        <f>VLOOKUP(G1859,[1]LUTs!V$2:W$9, 2, FALSE)</f>
        <v>Victoria</v>
      </c>
      <c r="I1859" t="str">
        <f>VLOOKUP($E1859,[1]LUTs!$AA$2:$AG$194, 4, FALSE)</f>
        <v>Urban intensive uses</v>
      </c>
      <c r="J1859" t="str">
        <f>VLOOKUP($E1859,[1]LUTs!$AA$2:$AG$194,5,FALSE)</f>
        <v>Intensive uses</v>
      </c>
      <c r="K1859" t="str">
        <f>VLOOKUP($E1859,[1]LUTs!$AA$2:$AG$194,6,FALSE)</f>
        <v>Non-agriculture</v>
      </c>
      <c r="L1859" t="str">
        <f>VLOOKUP($E1859,[1]LUTs!$AA$2:$AG$194,7,FALSE)</f>
        <v>Dryland</v>
      </c>
    </row>
    <row r="1860" spans="1:12" x14ac:dyDescent="0.25">
      <c r="A1860">
        <v>4560</v>
      </c>
      <c r="B1860">
        <v>6203</v>
      </c>
      <c r="C1860">
        <f t="shared" si="29"/>
        <v>1550.75</v>
      </c>
      <c r="D1860">
        <v>2070</v>
      </c>
      <c r="E1860">
        <v>575</v>
      </c>
      <c r="F1860" t="str">
        <f>VLOOKUP($D1860,[1]LUTs!$D$2:$H$64, 2, FALSE)</f>
        <v>North East</v>
      </c>
      <c r="G1860" t="s">
        <v>43</v>
      </c>
      <c r="H1860" t="str">
        <f>VLOOKUP(G1860,[1]LUTs!V$2:W$9, 2, FALSE)</f>
        <v>Victoria</v>
      </c>
      <c r="I1860" t="str">
        <f>VLOOKUP($E1860,[1]LUTs!$AA$2:$AG$194, 4, FALSE)</f>
        <v>Urban intensive uses</v>
      </c>
      <c r="J1860" t="str">
        <f>VLOOKUP($E1860,[1]LUTs!$AA$2:$AG$194,5,FALSE)</f>
        <v>Intensive uses</v>
      </c>
      <c r="K1860" t="str">
        <f>VLOOKUP($E1860,[1]LUTs!$AA$2:$AG$194,6,FALSE)</f>
        <v>Non-agriculture</v>
      </c>
      <c r="L1860" t="str">
        <f>VLOOKUP($E1860,[1]LUTs!$AA$2:$AG$194,7,FALSE)</f>
        <v>Dryland</v>
      </c>
    </row>
    <row r="1861" spans="1:12" x14ac:dyDescent="0.25">
      <c r="A1861">
        <v>4584</v>
      </c>
      <c r="B1861">
        <v>91</v>
      </c>
      <c r="C1861">
        <f t="shared" si="29"/>
        <v>22.75</v>
      </c>
      <c r="D1861">
        <v>2070</v>
      </c>
      <c r="E1861">
        <v>580</v>
      </c>
      <c r="F1861" t="str">
        <f>VLOOKUP($D1861,[1]LUTs!$D$2:$H$64, 2, FALSE)</f>
        <v>North East</v>
      </c>
      <c r="G1861" t="s">
        <v>43</v>
      </c>
      <c r="H1861" t="str">
        <f>VLOOKUP(G1861,[1]LUTs!V$2:W$9, 2, FALSE)</f>
        <v>Victoria</v>
      </c>
      <c r="I1861" t="str">
        <f>VLOOKUP($E1861,[1]LUTs!$AA$2:$AG$194, 4, FALSE)</f>
        <v>Mining and waste</v>
      </c>
      <c r="J1861" t="str">
        <f>VLOOKUP($E1861,[1]LUTs!$AA$2:$AG$194,5,FALSE)</f>
        <v>Intensive uses</v>
      </c>
      <c r="K1861" t="str">
        <f>VLOOKUP($E1861,[1]LUTs!$AA$2:$AG$194,6,FALSE)</f>
        <v>Non-agriculture</v>
      </c>
      <c r="L1861" t="str">
        <f>VLOOKUP($E1861,[1]LUTs!$AA$2:$AG$194,7,FALSE)</f>
        <v>Dryland</v>
      </c>
    </row>
    <row r="1862" spans="1:12" x14ac:dyDescent="0.25">
      <c r="A1862">
        <v>4702</v>
      </c>
      <c r="B1862">
        <v>23</v>
      </c>
      <c r="C1862">
        <f t="shared" si="29"/>
        <v>5.75</v>
      </c>
      <c r="D1862">
        <v>2070</v>
      </c>
      <c r="E1862">
        <v>581</v>
      </c>
      <c r="F1862" t="str">
        <f>VLOOKUP($D1862,[1]LUTs!$D$2:$H$64, 2, FALSE)</f>
        <v>North East</v>
      </c>
      <c r="G1862" t="s">
        <v>43</v>
      </c>
      <c r="H1862" t="str">
        <f>VLOOKUP(G1862,[1]LUTs!V$2:W$9, 2, FALSE)</f>
        <v>Victoria</v>
      </c>
      <c r="I1862" t="str">
        <f>VLOOKUP($E1862,[1]LUTs!$AA$2:$AG$194, 4, FALSE)</f>
        <v>Mining and waste</v>
      </c>
      <c r="J1862" t="str">
        <f>VLOOKUP($E1862,[1]LUTs!$AA$2:$AG$194,5,FALSE)</f>
        <v>Intensive uses</v>
      </c>
      <c r="K1862" t="str">
        <f>VLOOKUP($E1862,[1]LUTs!$AA$2:$AG$194,6,FALSE)</f>
        <v>Non-agriculture</v>
      </c>
      <c r="L1862" t="str">
        <f>VLOOKUP($E1862,[1]LUTs!$AA$2:$AG$194,7,FALSE)</f>
        <v>Dryland</v>
      </c>
    </row>
    <row r="1863" spans="1:12" x14ac:dyDescent="0.25">
      <c r="A1863">
        <v>4564</v>
      </c>
      <c r="B1863">
        <v>1003</v>
      </c>
      <c r="C1863">
        <f t="shared" si="29"/>
        <v>250.75</v>
      </c>
      <c r="D1863">
        <v>2070</v>
      </c>
      <c r="E1863">
        <v>582</v>
      </c>
      <c r="F1863" t="str">
        <f>VLOOKUP($D1863,[1]LUTs!$D$2:$H$64, 2, FALSE)</f>
        <v>North East</v>
      </c>
      <c r="G1863" t="s">
        <v>43</v>
      </c>
      <c r="H1863" t="str">
        <f>VLOOKUP(G1863,[1]LUTs!V$2:W$9, 2, FALSE)</f>
        <v>Victoria</v>
      </c>
      <c r="I1863" t="str">
        <f>VLOOKUP($E1863,[1]LUTs!$AA$2:$AG$194, 4, FALSE)</f>
        <v>Mining and waste</v>
      </c>
      <c r="J1863" t="str">
        <f>VLOOKUP($E1863,[1]LUTs!$AA$2:$AG$194,5,FALSE)</f>
        <v>Intensive uses</v>
      </c>
      <c r="K1863" t="str">
        <f>VLOOKUP($E1863,[1]LUTs!$AA$2:$AG$194,6,FALSE)</f>
        <v>Non-agriculture</v>
      </c>
      <c r="L1863" t="str">
        <f>VLOOKUP($E1863,[1]LUTs!$AA$2:$AG$194,7,FALSE)</f>
        <v>Dryland</v>
      </c>
    </row>
    <row r="1864" spans="1:12" x14ac:dyDescent="0.25">
      <c r="A1864">
        <v>4566</v>
      </c>
      <c r="B1864">
        <v>81</v>
      </c>
      <c r="C1864">
        <f t="shared" si="29"/>
        <v>20.25</v>
      </c>
      <c r="D1864">
        <v>2070</v>
      </c>
      <c r="E1864">
        <v>584</v>
      </c>
      <c r="F1864" t="str">
        <f>VLOOKUP($D1864,[1]LUTs!$D$2:$H$64, 2, FALSE)</f>
        <v>North East</v>
      </c>
      <c r="G1864" t="s">
        <v>43</v>
      </c>
      <c r="H1864" t="str">
        <f>VLOOKUP(G1864,[1]LUTs!V$2:W$9, 2, FALSE)</f>
        <v>Victoria</v>
      </c>
      <c r="I1864" t="str">
        <f>VLOOKUP($E1864,[1]LUTs!$AA$2:$AG$194, 4, FALSE)</f>
        <v>Mining and waste</v>
      </c>
      <c r="J1864" t="str">
        <f>VLOOKUP($E1864,[1]LUTs!$AA$2:$AG$194,5,FALSE)</f>
        <v>Intensive uses</v>
      </c>
      <c r="K1864" t="str">
        <f>VLOOKUP($E1864,[1]LUTs!$AA$2:$AG$194,6,FALSE)</f>
        <v>Non-agriculture</v>
      </c>
      <c r="L1864" t="str">
        <f>VLOOKUP($E1864,[1]LUTs!$AA$2:$AG$194,7,FALSE)</f>
        <v>Dryland</v>
      </c>
    </row>
    <row r="1865" spans="1:12" x14ac:dyDescent="0.25">
      <c r="A1865">
        <v>4572</v>
      </c>
      <c r="B1865">
        <v>204</v>
      </c>
      <c r="C1865">
        <f t="shared" si="29"/>
        <v>51</v>
      </c>
      <c r="D1865">
        <v>2070</v>
      </c>
      <c r="E1865">
        <v>590</v>
      </c>
      <c r="F1865" t="str">
        <f>VLOOKUP($D1865,[1]LUTs!$D$2:$H$64, 2, FALSE)</f>
        <v>North East</v>
      </c>
      <c r="G1865" t="s">
        <v>43</v>
      </c>
      <c r="H1865" t="str">
        <f>VLOOKUP(G1865,[1]LUTs!V$2:W$9, 2, FALSE)</f>
        <v>Victoria</v>
      </c>
      <c r="I1865" t="str">
        <f>VLOOKUP($E1865,[1]LUTs!$AA$2:$AG$194, 4, FALSE)</f>
        <v>Mining and waste</v>
      </c>
      <c r="J1865" t="str">
        <f>VLOOKUP($E1865,[1]LUTs!$AA$2:$AG$194,5,FALSE)</f>
        <v>Intensive uses</v>
      </c>
      <c r="K1865" t="str">
        <f>VLOOKUP($E1865,[1]LUTs!$AA$2:$AG$194,6,FALSE)</f>
        <v>Non-agriculture</v>
      </c>
      <c r="L1865" t="str">
        <f>VLOOKUP($E1865,[1]LUTs!$AA$2:$AG$194,7,FALSE)</f>
        <v>Dryland</v>
      </c>
    </row>
    <row r="1866" spans="1:12" x14ac:dyDescent="0.25">
      <c r="A1866">
        <v>4574</v>
      </c>
      <c r="B1866">
        <v>2340</v>
      </c>
      <c r="C1866">
        <f t="shared" si="29"/>
        <v>585</v>
      </c>
      <c r="D1866">
        <v>2070</v>
      </c>
      <c r="E1866">
        <v>592</v>
      </c>
      <c r="F1866" t="str">
        <f>VLOOKUP($D1866,[1]LUTs!$D$2:$H$64, 2, FALSE)</f>
        <v>North East</v>
      </c>
      <c r="G1866" t="s">
        <v>43</v>
      </c>
      <c r="H1866" t="str">
        <f>VLOOKUP(G1866,[1]LUTs!V$2:W$9, 2, FALSE)</f>
        <v>Victoria</v>
      </c>
      <c r="I1866" t="str">
        <f>VLOOKUP($E1866,[1]LUTs!$AA$2:$AG$194, 4, FALSE)</f>
        <v>Mining and waste</v>
      </c>
      <c r="J1866" t="str">
        <f>VLOOKUP($E1866,[1]LUTs!$AA$2:$AG$194,5,FALSE)</f>
        <v>Intensive uses</v>
      </c>
      <c r="K1866" t="str">
        <f>VLOOKUP($E1866,[1]LUTs!$AA$2:$AG$194,6,FALSE)</f>
        <v>Non-agriculture</v>
      </c>
      <c r="L1866" t="str">
        <f>VLOOKUP($E1866,[1]LUTs!$AA$2:$AG$194,7,FALSE)</f>
        <v>Dryland</v>
      </c>
    </row>
    <row r="1867" spans="1:12" x14ac:dyDescent="0.25">
      <c r="A1867">
        <v>4538</v>
      </c>
      <c r="B1867">
        <v>2367</v>
      </c>
      <c r="C1867">
        <f t="shared" si="29"/>
        <v>591.75</v>
      </c>
      <c r="D1867">
        <v>2070</v>
      </c>
      <c r="E1867">
        <v>595</v>
      </c>
      <c r="F1867" t="str">
        <f>VLOOKUP($D1867,[1]LUTs!$D$2:$H$64, 2, FALSE)</f>
        <v>North East</v>
      </c>
      <c r="G1867" t="s">
        <v>43</v>
      </c>
      <c r="H1867" t="str">
        <f>VLOOKUP(G1867,[1]LUTs!V$2:W$9, 2, FALSE)</f>
        <v>Victoria</v>
      </c>
      <c r="I1867" t="str">
        <f>VLOOKUP($E1867,[1]LUTs!$AA$2:$AG$194, 4, FALSE)</f>
        <v>Mining and waste</v>
      </c>
      <c r="J1867" t="str">
        <f>VLOOKUP($E1867,[1]LUTs!$AA$2:$AG$194,5,FALSE)</f>
        <v>Intensive uses</v>
      </c>
      <c r="K1867" t="str">
        <f>VLOOKUP($E1867,[1]LUTs!$AA$2:$AG$194,6,FALSE)</f>
        <v>Non-agriculture</v>
      </c>
      <c r="L1867" t="str">
        <f>VLOOKUP($E1867,[1]LUTs!$AA$2:$AG$194,7,FALSE)</f>
        <v>Dryland</v>
      </c>
    </row>
    <row r="1868" spans="1:12" x14ac:dyDescent="0.25">
      <c r="A1868">
        <v>4531</v>
      </c>
      <c r="B1868">
        <v>51303</v>
      </c>
      <c r="C1868">
        <f t="shared" si="29"/>
        <v>12825.75</v>
      </c>
      <c r="D1868">
        <v>2070</v>
      </c>
      <c r="E1868">
        <v>610</v>
      </c>
      <c r="F1868" t="str">
        <f>VLOOKUP($D1868,[1]LUTs!$D$2:$H$64, 2, FALSE)</f>
        <v>North East</v>
      </c>
      <c r="G1868" t="s">
        <v>43</v>
      </c>
      <c r="H1868" t="str">
        <f>VLOOKUP(G1868,[1]LUTs!V$2:W$9, 2, FALSE)</f>
        <v>Victoria</v>
      </c>
      <c r="I1868" t="str">
        <f>VLOOKUP($E1868,[1]LUTs!$AA$2:$AG$194, 4, FALSE)</f>
        <v>Water</v>
      </c>
      <c r="J1868" t="str">
        <f>VLOOKUP($E1868,[1]LUTs!$AA$2:$AG$194,5,FALSE)</f>
        <v>Water</v>
      </c>
      <c r="K1868" t="str">
        <f>VLOOKUP($E1868,[1]LUTs!$AA$2:$AG$194,6,FALSE)</f>
        <v>Non-agriculture</v>
      </c>
      <c r="L1868" t="str">
        <f>VLOOKUP($E1868,[1]LUTs!$AA$2:$AG$194,7,FALSE)</f>
        <v>Dryland</v>
      </c>
    </row>
    <row r="1869" spans="1:12" x14ac:dyDescent="0.25">
      <c r="A1869">
        <v>4593</v>
      </c>
      <c r="B1869">
        <v>16</v>
      </c>
      <c r="C1869">
        <f t="shared" si="29"/>
        <v>4</v>
      </c>
      <c r="D1869">
        <v>2070</v>
      </c>
      <c r="E1869">
        <v>620</v>
      </c>
      <c r="F1869" t="str">
        <f>VLOOKUP($D1869,[1]LUTs!$D$2:$H$64, 2, FALSE)</f>
        <v>North East</v>
      </c>
      <c r="G1869" t="s">
        <v>43</v>
      </c>
      <c r="H1869" t="str">
        <f>VLOOKUP(G1869,[1]LUTs!V$2:W$9, 2, FALSE)</f>
        <v>Victoria</v>
      </c>
      <c r="I1869" t="str">
        <f>VLOOKUP($E1869,[1]LUTs!$AA$2:$AG$194, 4, FALSE)</f>
        <v>Water</v>
      </c>
      <c r="J1869" t="str">
        <f>VLOOKUP($E1869,[1]LUTs!$AA$2:$AG$194,5,FALSE)</f>
        <v>Water</v>
      </c>
      <c r="K1869" t="str">
        <f>VLOOKUP($E1869,[1]LUTs!$AA$2:$AG$194,6,FALSE)</f>
        <v>Non-agriculture</v>
      </c>
      <c r="L1869" t="str">
        <f>VLOOKUP($E1869,[1]LUTs!$AA$2:$AG$194,7,FALSE)</f>
        <v>Dryland</v>
      </c>
    </row>
    <row r="1870" spans="1:12" x14ac:dyDescent="0.25">
      <c r="A1870">
        <v>4642</v>
      </c>
      <c r="B1870">
        <v>625</v>
      </c>
      <c r="C1870">
        <f t="shared" si="29"/>
        <v>156.25</v>
      </c>
      <c r="D1870">
        <v>2070</v>
      </c>
      <c r="E1870">
        <v>621</v>
      </c>
      <c r="F1870" t="str">
        <f>VLOOKUP($D1870,[1]LUTs!$D$2:$H$64, 2, FALSE)</f>
        <v>North East</v>
      </c>
      <c r="G1870" t="s">
        <v>43</v>
      </c>
      <c r="H1870" t="str">
        <f>VLOOKUP(G1870,[1]LUTs!V$2:W$9, 2, FALSE)</f>
        <v>Victoria</v>
      </c>
      <c r="I1870" t="str">
        <f>VLOOKUP($E1870,[1]LUTs!$AA$2:$AG$194, 4, FALSE)</f>
        <v>Water</v>
      </c>
      <c r="J1870" t="str">
        <f>VLOOKUP($E1870,[1]LUTs!$AA$2:$AG$194,5,FALSE)</f>
        <v>Water</v>
      </c>
      <c r="K1870" t="str">
        <f>VLOOKUP($E1870,[1]LUTs!$AA$2:$AG$194,6,FALSE)</f>
        <v>Non-agriculture</v>
      </c>
      <c r="L1870" t="str">
        <f>VLOOKUP($E1870,[1]LUTs!$AA$2:$AG$194,7,FALSE)</f>
        <v>Dryland</v>
      </c>
    </row>
    <row r="1871" spans="1:12" x14ac:dyDescent="0.25">
      <c r="A1871">
        <v>4594</v>
      </c>
      <c r="B1871">
        <v>192</v>
      </c>
      <c r="C1871">
        <f t="shared" si="29"/>
        <v>48</v>
      </c>
      <c r="D1871">
        <v>2070</v>
      </c>
      <c r="E1871">
        <v>622</v>
      </c>
      <c r="F1871" t="str">
        <f>VLOOKUP($D1871,[1]LUTs!$D$2:$H$64, 2, FALSE)</f>
        <v>North East</v>
      </c>
      <c r="G1871" t="s">
        <v>43</v>
      </c>
      <c r="H1871" t="str">
        <f>VLOOKUP(G1871,[1]LUTs!V$2:W$9, 2, FALSE)</f>
        <v>Victoria</v>
      </c>
      <c r="I1871" t="str">
        <f>VLOOKUP($E1871,[1]LUTs!$AA$2:$AG$194, 4, FALSE)</f>
        <v>Water</v>
      </c>
      <c r="J1871" t="str">
        <f>VLOOKUP($E1871,[1]LUTs!$AA$2:$AG$194,5,FALSE)</f>
        <v>Water</v>
      </c>
      <c r="K1871" t="str">
        <f>VLOOKUP($E1871,[1]LUTs!$AA$2:$AG$194,6,FALSE)</f>
        <v>Non-agriculture</v>
      </c>
      <c r="L1871" t="str">
        <f>VLOOKUP($E1871,[1]LUTs!$AA$2:$AG$194,7,FALSE)</f>
        <v>Dryland</v>
      </c>
    </row>
    <row r="1872" spans="1:12" x14ac:dyDescent="0.25">
      <c r="A1872">
        <v>4503</v>
      </c>
      <c r="B1872">
        <v>2780</v>
      </c>
      <c r="C1872">
        <f t="shared" si="29"/>
        <v>695</v>
      </c>
      <c r="D1872">
        <v>2070</v>
      </c>
      <c r="E1872">
        <v>630</v>
      </c>
      <c r="F1872" t="str">
        <f>VLOOKUP($D1872,[1]LUTs!$D$2:$H$64, 2, FALSE)</f>
        <v>North East</v>
      </c>
      <c r="G1872" t="s">
        <v>43</v>
      </c>
      <c r="H1872" t="str">
        <f>VLOOKUP(G1872,[1]LUTs!V$2:W$9, 2, FALSE)</f>
        <v>Victoria</v>
      </c>
      <c r="I1872" t="str">
        <f>VLOOKUP($E1872,[1]LUTs!$AA$2:$AG$194, 4, FALSE)</f>
        <v>Water</v>
      </c>
      <c r="J1872" t="str">
        <f>VLOOKUP($E1872,[1]LUTs!$AA$2:$AG$194,5,FALSE)</f>
        <v>Water</v>
      </c>
      <c r="K1872" t="str">
        <f>VLOOKUP($E1872,[1]LUTs!$AA$2:$AG$194,6,FALSE)</f>
        <v>Non-agriculture</v>
      </c>
      <c r="L1872" t="str">
        <f>VLOOKUP($E1872,[1]LUTs!$AA$2:$AG$194,7,FALSE)</f>
        <v>Dryland</v>
      </c>
    </row>
    <row r="1873" spans="1:12" x14ac:dyDescent="0.25">
      <c r="A1873">
        <v>4575</v>
      </c>
      <c r="B1873">
        <v>31</v>
      </c>
      <c r="C1873">
        <f t="shared" si="29"/>
        <v>7.75</v>
      </c>
      <c r="D1873">
        <v>2070</v>
      </c>
      <c r="E1873">
        <v>641</v>
      </c>
      <c r="F1873" t="str">
        <f>VLOOKUP($D1873,[1]LUTs!$D$2:$H$64, 2, FALSE)</f>
        <v>North East</v>
      </c>
      <c r="G1873" t="s">
        <v>43</v>
      </c>
      <c r="H1873" t="str">
        <f>VLOOKUP(G1873,[1]LUTs!V$2:W$9, 2, FALSE)</f>
        <v>Victoria</v>
      </c>
      <c r="I1873" t="str">
        <f>VLOOKUP($E1873,[1]LUTs!$AA$2:$AG$194, 4, FALSE)</f>
        <v>Water</v>
      </c>
      <c r="J1873" t="str">
        <f>VLOOKUP($E1873,[1]LUTs!$AA$2:$AG$194,5,FALSE)</f>
        <v>Water</v>
      </c>
      <c r="K1873" t="str">
        <f>VLOOKUP($E1873,[1]LUTs!$AA$2:$AG$194,6,FALSE)</f>
        <v>Non-agriculture</v>
      </c>
      <c r="L1873" t="str">
        <f>VLOOKUP($E1873,[1]LUTs!$AA$2:$AG$194,7,FALSE)</f>
        <v>Dryland</v>
      </c>
    </row>
    <row r="1874" spans="1:12" x14ac:dyDescent="0.25">
      <c r="A1874">
        <v>4524</v>
      </c>
      <c r="B1874">
        <v>56</v>
      </c>
      <c r="C1874">
        <f t="shared" si="29"/>
        <v>14</v>
      </c>
      <c r="D1874">
        <v>2070</v>
      </c>
      <c r="E1874">
        <v>650</v>
      </c>
      <c r="F1874" t="str">
        <f>VLOOKUP($D1874,[1]LUTs!$D$2:$H$64, 2, FALSE)</f>
        <v>North East</v>
      </c>
      <c r="G1874" t="s">
        <v>43</v>
      </c>
      <c r="H1874" t="str">
        <f>VLOOKUP(G1874,[1]LUTs!V$2:W$9, 2, FALSE)</f>
        <v>Victoria</v>
      </c>
      <c r="I1874" t="str">
        <f>VLOOKUP($E1874,[1]LUTs!$AA$2:$AG$194, 4, FALSE)</f>
        <v>Water</v>
      </c>
      <c r="J1874" t="str">
        <f>VLOOKUP($E1874,[1]LUTs!$AA$2:$AG$194,5,FALSE)</f>
        <v>Water</v>
      </c>
      <c r="K1874" t="str">
        <f>VLOOKUP($E1874,[1]LUTs!$AA$2:$AG$194,6,FALSE)</f>
        <v>Non-agriculture</v>
      </c>
      <c r="L1874" t="str">
        <f>VLOOKUP($E1874,[1]LUTs!$AA$2:$AG$194,7,FALSE)</f>
        <v>Dryland</v>
      </c>
    </row>
    <row r="1875" spans="1:12" x14ac:dyDescent="0.25">
      <c r="A1875">
        <v>4738</v>
      </c>
      <c r="B1875">
        <v>31030</v>
      </c>
      <c r="C1875">
        <f t="shared" si="29"/>
        <v>7757.5</v>
      </c>
      <c r="D1875">
        <v>2080</v>
      </c>
      <c r="E1875">
        <v>111</v>
      </c>
      <c r="F1875" t="str">
        <f>VLOOKUP($D1875,[1]LUTs!$D$2:$H$64, 2, FALSE)</f>
        <v>Port Phillip and Western Port</v>
      </c>
      <c r="G1875" t="s">
        <v>43</v>
      </c>
      <c r="H1875" t="str">
        <f>VLOOKUP(G1875,[1]LUTs!V$2:W$9, 2, FALSE)</f>
        <v>Victoria</v>
      </c>
      <c r="I1875" t="str">
        <f>VLOOKUP($E1875,[1]LUTs!$AA$2:$AG$194, 4, FALSE)</f>
        <v>Nature conservation</v>
      </c>
      <c r="J1875" t="str">
        <f>VLOOKUP($E1875,[1]LUTs!$AA$2:$AG$194,5,FALSE)</f>
        <v>Nature conservation</v>
      </c>
      <c r="K1875" t="str">
        <f>VLOOKUP($E1875,[1]LUTs!$AA$2:$AG$194,6,FALSE)</f>
        <v>Non-agriculture</v>
      </c>
      <c r="L1875" t="str">
        <f>VLOOKUP($E1875,[1]LUTs!$AA$2:$AG$194,7,FALSE)</f>
        <v>Dryland</v>
      </c>
    </row>
    <row r="1876" spans="1:12" x14ac:dyDescent="0.25">
      <c r="A1876">
        <v>4815</v>
      </c>
      <c r="B1876">
        <v>423044</v>
      </c>
      <c r="C1876">
        <f t="shared" si="29"/>
        <v>105761</v>
      </c>
      <c r="D1876">
        <v>2080</v>
      </c>
      <c r="E1876">
        <v>113</v>
      </c>
      <c r="F1876" t="str">
        <f>VLOOKUP($D1876,[1]LUTs!$D$2:$H$64, 2, FALSE)</f>
        <v>Port Phillip and Western Port</v>
      </c>
      <c r="G1876" t="s">
        <v>43</v>
      </c>
      <c r="H1876" t="str">
        <f>VLOOKUP(G1876,[1]LUTs!V$2:W$9, 2, FALSE)</f>
        <v>Victoria</v>
      </c>
      <c r="I1876" t="str">
        <f>VLOOKUP($E1876,[1]LUTs!$AA$2:$AG$194, 4, FALSE)</f>
        <v>Nature conservation</v>
      </c>
      <c r="J1876" t="str">
        <f>VLOOKUP($E1876,[1]LUTs!$AA$2:$AG$194,5,FALSE)</f>
        <v>Nature conservation</v>
      </c>
      <c r="K1876" t="str">
        <f>VLOOKUP($E1876,[1]LUTs!$AA$2:$AG$194,6,FALSE)</f>
        <v>Non-agriculture</v>
      </c>
      <c r="L1876" t="str">
        <f>VLOOKUP($E1876,[1]LUTs!$AA$2:$AG$194,7,FALSE)</f>
        <v>Dryland</v>
      </c>
    </row>
    <row r="1877" spans="1:12" x14ac:dyDescent="0.25">
      <c r="A1877">
        <v>4764</v>
      </c>
      <c r="B1877">
        <v>180884</v>
      </c>
      <c r="C1877">
        <f t="shared" si="29"/>
        <v>45221</v>
      </c>
      <c r="D1877">
        <v>2080</v>
      </c>
      <c r="E1877">
        <v>114</v>
      </c>
      <c r="F1877" t="str">
        <f>VLOOKUP($D1877,[1]LUTs!$D$2:$H$64, 2, FALSE)</f>
        <v>Port Phillip and Western Port</v>
      </c>
      <c r="G1877" t="s">
        <v>43</v>
      </c>
      <c r="H1877" t="str">
        <f>VLOOKUP(G1877,[1]LUTs!V$2:W$9, 2, FALSE)</f>
        <v>Victoria</v>
      </c>
      <c r="I1877" t="str">
        <f>VLOOKUP($E1877,[1]LUTs!$AA$2:$AG$194, 4, FALSE)</f>
        <v>Nature conservation</v>
      </c>
      <c r="J1877" t="str">
        <f>VLOOKUP($E1877,[1]LUTs!$AA$2:$AG$194,5,FALSE)</f>
        <v>Nature conservation</v>
      </c>
      <c r="K1877" t="str">
        <f>VLOOKUP($E1877,[1]LUTs!$AA$2:$AG$194,6,FALSE)</f>
        <v>Non-agriculture</v>
      </c>
      <c r="L1877" t="str">
        <f>VLOOKUP($E1877,[1]LUTs!$AA$2:$AG$194,7,FALSE)</f>
        <v>Dryland</v>
      </c>
    </row>
    <row r="1878" spans="1:12" x14ac:dyDescent="0.25">
      <c r="A1878">
        <v>4840</v>
      </c>
      <c r="B1878">
        <v>47866</v>
      </c>
      <c r="C1878">
        <f t="shared" si="29"/>
        <v>11966.5</v>
      </c>
      <c r="D1878">
        <v>2080</v>
      </c>
      <c r="E1878">
        <v>116</v>
      </c>
      <c r="F1878" t="str">
        <f>VLOOKUP($D1878,[1]LUTs!$D$2:$H$64, 2, FALSE)</f>
        <v>Port Phillip and Western Port</v>
      </c>
      <c r="G1878" t="s">
        <v>43</v>
      </c>
      <c r="H1878" t="str">
        <f>VLOOKUP(G1878,[1]LUTs!V$2:W$9, 2, FALSE)</f>
        <v>Victoria</v>
      </c>
      <c r="I1878" t="str">
        <f>VLOOKUP($E1878,[1]LUTs!$AA$2:$AG$194, 4, FALSE)</f>
        <v>Nature conservation</v>
      </c>
      <c r="J1878" t="str">
        <f>VLOOKUP($E1878,[1]LUTs!$AA$2:$AG$194,5,FALSE)</f>
        <v>Nature conservation</v>
      </c>
      <c r="K1878" t="str">
        <f>VLOOKUP($E1878,[1]LUTs!$AA$2:$AG$194,6,FALSE)</f>
        <v>Non-agriculture</v>
      </c>
      <c r="L1878" t="str">
        <f>VLOOKUP($E1878,[1]LUTs!$AA$2:$AG$194,7,FALSE)</f>
        <v>Dryland</v>
      </c>
    </row>
    <row r="1879" spans="1:12" x14ac:dyDescent="0.25">
      <c r="A1879">
        <v>4731</v>
      </c>
      <c r="B1879">
        <v>102854</v>
      </c>
      <c r="C1879">
        <f t="shared" si="29"/>
        <v>25713.5</v>
      </c>
      <c r="D1879">
        <v>2080</v>
      </c>
      <c r="E1879">
        <v>117</v>
      </c>
      <c r="F1879" t="str">
        <f>VLOOKUP($D1879,[1]LUTs!$D$2:$H$64, 2, FALSE)</f>
        <v>Port Phillip and Western Port</v>
      </c>
      <c r="G1879" t="s">
        <v>43</v>
      </c>
      <c r="H1879" t="str">
        <f>VLOOKUP(G1879,[1]LUTs!V$2:W$9, 2, FALSE)</f>
        <v>Victoria</v>
      </c>
      <c r="I1879" t="str">
        <f>VLOOKUP($E1879,[1]LUTs!$AA$2:$AG$194, 4, FALSE)</f>
        <v>Nature conservation</v>
      </c>
      <c r="J1879" t="str">
        <f>VLOOKUP($E1879,[1]LUTs!$AA$2:$AG$194,5,FALSE)</f>
        <v>Nature conservation</v>
      </c>
      <c r="K1879" t="str">
        <f>VLOOKUP($E1879,[1]LUTs!$AA$2:$AG$194,6,FALSE)</f>
        <v>Non-agriculture</v>
      </c>
      <c r="L1879" t="str">
        <f>VLOOKUP($E1879,[1]LUTs!$AA$2:$AG$194,7,FALSE)</f>
        <v>Dryland</v>
      </c>
    </row>
    <row r="1880" spans="1:12" x14ac:dyDescent="0.25">
      <c r="A1880">
        <v>4728</v>
      </c>
      <c r="B1880">
        <v>21891</v>
      </c>
      <c r="C1880">
        <f t="shared" si="29"/>
        <v>5472.75</v>
      </c>
      <c r="D1880">
        <v>2080</v>
      </c>
      <c r="E1880">
        <v>130</v>
      </c>
      <c r="F1880" t="str">
        <f>VLOOKUP($D1880,[1]LUTs!$D$2:$H$64, 2, FALSE)</f>
        <v>Port Phillip and Western Port</v>
      </c>
      <c r="G1880" t="s">
        <v>43</v>
      </c>
      <c r="H1880" t="str">
        <f>VLOOKUP(G1880,[1]LUTs!V$2:W$9, 2, FALSE)</f>
        <v>Victoria</v>
      </c>
      <c r="I1880" t="str">
        <f>VLOOKUP($E1880,[1]LUTs!$AA$2:$AG$194, 4, FALSE)</f>
        <v>Minimal use</v>
      </c>
      <c r="J1880" t="str">
        <f>VLOOKUP($E1880,[1]LUTs!$AA$2:$AG$194,5,FALSE)</f>
        <v>Nature conservation</v>
      </c>
      <c r="K1880" t="str">
        <f>VLOOKUP($E1880,[1]LUTs!$AA$2:$AG$194,6,FALSE)</f>
        <v>Non-agriculture</v>
      </c>
      <c r="L1880" t="str">
        <f>VLOOKUP($E1880,[1]LUTs!$AA$2:$AG$194,7,FALSE)</f>
        <v>Dryland</v>
      </c>
    </row>
    <row r="1881" spans="1:12" x14ac:dyDescent="0.25">
      <c r="A1881">
        <v>4890</v>
      </c>
      <c r="B1881">
        <v>886</v>
      </c>
      <c r="C1881">
        <f t="shared" si="29"/>
        <v>221.5</v>
      </c>
      <c r="D1881">
        <v>2080</v>
      </c>
      <c r="E1881">
        <v>133</v>
      </c>
      <c r="F1881" t="str">
        <f>VLOOKUP($D1881,[1]LUTs!$D$2:$H$64, 2, FALSE)</f>
        <v>Port Phillip and Western Port</v>
      </c>
      <c r="G1881" t="s">
        <v>43</v>
      </c>
      <c r="H1881" t="str">
        <f>VLOOKUP(G1881,[1]LUTs!V$2:W$9, 2, FALSE)</f>
        <v>Victoria</v>
      </c>
      <c r="I1881" t="str">
        <f>VLOOKUP($E1881,[1]LUTs!$AA$2:$AG$194, 4, FALSE)</f>
        <v>Minimal use</v>
      </c>
      <c r="J1881" t="str">
        <f>VLOOKUP($E1881,[1]LUTs!$AA$2:$AG$194,5,FALSE)</f>
        <v>Nature conservation</v>
      </c>
      <c r="K1881" t="str">
        <f>VLOOKUP($E1881,[1]LUTs!$AA$2:$AG$194,6,FALSE)</f>
        <v>Non-agriculture</v>
      </c>
      <c r="L1881" t="str">
        <f>VLOOKUP($E1881,[1]LUTs!$AA$2:$AG$194,7,FALSE)</f>
        <v>Dryland</v>
      </c>
    </row>
    <row r="1882" spans="1:12" x14ac:dyDescent="0.25">
      <c r="A1882">
        <v>4860</v>
      </c>
      <c r="B1882">
        <v>287</v>
      </c>
      <c r="C1882">
        <f t="shared" si="29"/>
        <v>71.75</v>
      </c>
      <c r="D1882">
        <v>2080</v>
      </c>
      <c r="E1882">
        <v>210</v>
      </c>
      <c r="F1882" t="str">
        <f>VLOOKUP($D1882,[1]LUTs!$D$2:$H$64, 2, FALSE)</f>
        <v>Port Phillip and Western Port</v>
      </c>
      <c r="G1882" t="s">
        <v>43</v>
      </c>
      <c r="H1882" t="str">
        <f>VLOOKUP(G1882,[1]LUTs!V$2:W$9, 2, FALSE)</f>
        <v>Victoria</v>
      </c>
      <c r="I1882" t="str">
        <f>VLOOKUP($E1882,[1]LUTs!$AA$2:$AG$194, 4, FALSE)</f>
        <v>Grazing native vegetation</v>
      </c>
      <c r="J1882" t="str">
        <f>VLOOKUP($E1882,[1]LUTs!$AA$2:$AG$194,5,FALSE)</f>
        <v>Livestock production</v>
      </c>
      <c r="K1882" t="str">
        <f>VLOOKUP($E1882,[1]LUTs!$AA$2:$AG$194,6,FALSE)</f>
        <v>Agriculture</v>
      </c>
      <c r="L1882" t="str">
        <f>VLOOKUP($E1882,[1]LUTs!$AA$2:$AG$194,7,FALSE)</f>
        <v>Dryland</v>
      </c>
    </row>
    <row r="1883" spans="1:12" x14ac:dyDescent="0.25">
      <c r="A1883">
        <v>4721</v>
      </c>
      <c r="B1883">
        <v>357441</v>
      </c>
      <c r="C1883">
        <f t="shared" si="29"/>
        <v>89360.25</v>
      </c>
      <c r="D1883">
        <v>2080</v>
      </c>
      <c r="E1883">
        <v>220</v>
      </c>
      <c r="F1883" t="str">
        <f>VLOOKUP($D1883,[1]LUTs!$D$2:$H$64, 2, FALSE)</f>
        <v>Port Phillip and Western Port</v>
      </c>
      <c r="G1883" t="s">
        <v>43</v>
      </c>
      <c r="H1883" t="str">
        <f>VLOOKUP(G1883,[1]LUTs!V$2:W$9, 2, FALSE)</f>
        <v>Victoria</v>
      </c>
      <c r="I1883" t="str">
        <f>VLOOKUP($E1883,[1]LUTs!$AA$2:$AG$194, 4, FALSE)</f>
        <v>Production native forests</v>
      </c>
      <c r="J1883" t="str">
        <f>VLOOKUP($E1883,[1]LUTs!$AA$2:$AG$194,5,FALSE)</f>
        <v>Forests and plantations</v>
      </c>
      <c r="K1883" t="str">
        <f>VLOOKUP($E1883,[1]LUTs!$AA$2:$AG$194,6,FALSE)</f>
        <v>Non-agriculture</v>
      </c>
      <c r="L1883" t="str">
        <f>VLOOKUP($E1883,[1]LUTs!$AA$2:$AG$194,7,FALSE)</f>
        <v>Dryland</v>
      </c>
    </row>
    <row r="1884" spans="1:12" x14ac:dyDescent="0.25">
      <c r="A1884">
        <v>4865</v>
      </c>
      <c r="B1884">
        <v>61</v>
      </c>
      <c r="C1884">
        <f t="shared" si="29"/>
        <v>15.25</v>
      </c>
      <c r="D1884">
        <v>2080</v>
      </c>
      <c r="E1884">
        <v>221</v>
      </c>
      <c r="F1884" t="str">
        <f>VLOOKUP($D1884,[1]LUTs!$D$2:$H$64, 2, FALSE)</f>
        <v>Port Phillip and Western Port</v>
      </c>
      <c r="G1884" t="s">
        <v>43</v>
      </c>
      <c r="H1884" t="str">
        <f>VLOOKUP(G1884,[1]LUTs!V$2:W$9, 2, FALSE)</f>
        <v>Victoria</v>
      </c>
      <c r="I1884" t="str">
        <f>VLOOKUP($E1884,[1]LUTs!$AA$2:$AG$194, 4, FALSE)</f>
        <v>Production native forests</v>
      </c>
      <c r="J1884" t="str">
        <f>VLOOKUP($E1884,[1]LUTs!$AA$2:$AG$194,5,FALSE)</f>
        <v>Forests and plantations</v>
      </c>
      <c r="K1884" t="str">
        <f>VLOOKUP($E1884,[1]LUTs!$AA$2:$AG$194,6,FALSE)</f>
        <v>Non-agriculture</v>
      </c>
      <c r="L1884" t="str">
        <f>VLOOKUP($E1884,[1]LUTs!$AA$2:$AG$194,7,FALSE)</f>
        <v>Dryland</v>
      </c>
    </row>
    <row r="1885" spans="1:12" x14ac:dyDescent="0.25">
      <c r="A1885">
        <v>4761</v>
      </c>
      <c r="B1885">
        <v>4275</v>
      </c>
      <c r="C1885">
        <f t="shared" si="29"/>
        <v>1068.75</v>
      </c>
      <c r="D1885">
        <v>2080</v>
      </c>
      <c r="E1885">
        <v>310</v>
      </c>
      <c r="F1885" t="str">
        <f>VLOOKUP($D1885,[1]LUTs!$D$2:$H$64, 2, FALSE)</f>
        <v>Port Phillip and Western Port</v>
      </c>
      <c r="G1885" t="s">
        <v>43</v>
      </c>
      <c r="H1885" t="str">
        <f>VLOOKUP(G1885,[1]LUTs!V$2:W$9, 2, FALSE)</f>
        <v>Victoria</v>
      </c>
      <c r="I1885" t="str">
        <f>VLOOKUP($E1885,[1]LUTs!$AA$2:$AG$194, 4, FALSE)</f>
        <v>Plantation forests (commercial and other)</v>
      </c>
      <c r="J1885" t="str">
        <f>VLOOKUP($E1885,[1]LUTs!$AA$2:$AG$194,5,FALSE)</f>
        <v>Forests and plantations</v>
      </c>
      <c r="K1885" t="str">
        <f>VLOOKUP($E1885,[1]LUTs!$AA$2:$AG$194,6,FALSE)</f>
        <v>Non-agriculture</v>
      </c>
      <c r="L1885" t="str">
        <f>VLOOKUP($E1885,[1]LUTs!$AA$2:$AG$194,7,FALSE)</f>
        <v>Dryland</v>
      </c>
    </row>
    <row r="1886" spans="1:12" x14ac:dyDescent="0.25">
      <c r="A1886">
        <v>4780</v>
      </c>
      <c r="B1886">
        <v>517</v>
      </c>
      <c r="C1886">
        <f t="shared" si="29"/>
        <v>129.25</v>
      </c>
      <c r="D1886">
        <v>2080</v>
      </c>
      <c r="E1886">
        <v>311</v>
      </c>
      <c r="F1886" t="str">
        <f>VLOOKUP($D1886,[1]LUTs!$D$2:$H$64, 2, FALSE)</f>
        <v>Port Phillip and Western Port</v>
      </c>
      <c r="G1886" t="s">
        <v>43</v>
      </c>
      <c r="H1886" t="str">
        <f>VLOOKUP(G1886,[1]LUTs!V$2:W$9, 2, FALSE)</f>
        <v>Victoria</v>
      </c>
      <c r="I1886" t="str">
        <f>VLOOKUP($E1886,[1]LUTs!$AA$2:$AG$194, 4, FALSE)</f>
        <v>Plantation forests (commercial and other)</v>
      </c>
      <c r="J1886" t="str">
        <f>VLOOKUP($E1886,[1]LUTs!$AA$2:$AG$194,5,FALSE)</f>
        <v>Forests and plantations</v>
      </c>
      <c r="K1886" t="str">
        <f>VLOOKUP($E1886,[1]LUTs!$AA$2:$AG$194,6,FALSE)</f>
        <v>Non-agriculture</v>
      </c>
      <c r="L1886" t="str">
        <f>VLOOKUP($E1886,[1]LUTs!$AA$2:$AG$194,7,FALSE)</f>
        <v>Dryland</v>
      </c>
    </row>
    <row r="1887" spans="1:12" x14ac:dyDescent="0.25">
      <c r="A1887">
        <v>4770</v>
      </c>
      <c r="B1887">
        <v>16508</v>
      </c>
      <c r="C1887">
        <f t="shared" si="29"/>
        <v>4127</v>
      </c>
      <c r="D1887">
        <v>2080</v>
      </c>
      <c r="E1887">
        <v>312</v>
      </c>
      <c r="F1887" t="str">
        <f>VLOOKUP($D1887,[1]LUTs!$D$2:$H$64, 2, FALSE)</f>
        <v>Port Phillip and Western Port</v>
      </c>
      <c r="G1887" t="s">
        <v>43</v>
      </c>
      <c r="H1887" t="str">
        <f>VLOOKUP(G1887,[1]LUTs!V$2:W$9, 2, FALSE)</f>
        <v>Victoria</v>
      </c>
      <c r="I1887" t="str">
        <f>VLOOKUP($E1887,[1]LUTs!$AA$2:$AG$194, 4, FALSE)</f>
        <v>Plantation forests (commercial and other)</v>
      </c>
      <c r="J1887" t="str">
        <f>VLOOKUP($E1887,[1]LUTs!$AA$2:$AG$194,5,FALSE)</f>
        <v>Forests and plantations</v>
      </c>
      <c r="K1887" t="str">
        <f>VLOOKUP($E1887,[1]LUTs!$AA$2:$AG$194,6,FALSE)</f>
        <v>Non-agriculture</v>
      </c>
      <c r="L1887" t="str">
        <f>VLOOKUP($E1887,[1]LUTs!$AA$2:$AG$194,7,FALSE)</f>
        <v>Dryland</v>
      </c>
    </row>
    <row r="1888" spans="1:12" x14ac:dyDescent="0.25">
      <c r="A1888">
        <v>4724</v>
      </c>
      <c r="B1888">
        <v>1797934</v>
      </c>
      <c r="C1888">
        <f t="shared" si="29"/>
        <v>449483.5</v>
      </c>
      <c r="D1888">
        <v>2080</v>
      </c>
      <c r="E1888">
        <v>320</v>
      </c>
      <c r="F1888" t="str">
        <f>VLOOKUP($D1888,[1]LUTs!$D$2:$H$64, 2, FALSE)</f>
        <v>Port Phillip and Western Port</v>
      </c>
      <c r="G1888" t="s">
        <v>43</v>
      </c>
      <c r="H1888" t="str">
        <f>VLOOKUP(G1888,[1]LUTs!V$2:W$9, 2, FALSE)</f>
        <v>Victoria</v>
      </c>
      <c r="I1888" t="str">
        <f>VLOOKUP($E1888,[1]LUTs!$AA$2:$AG$194, 4, FALSE)</f>
        <v>Grazing modified pastures</v>
      </c>
      <c r="J1888" t="str">
        <f>VLOOKUP($E1888,[1]LUTs!$AA$2:$AG$194,5,FALSE)</f>
        <v>Livestock production</v>
      </c>
      <c r="K1888" t="str">
        <f>VLOOKUP($E1888,[1]LUTs!$AA$2:$AG$194,6,FALSE)</f>
        <v>Agriculture</v>
      </c>
      <c r="L1888" t="str">
        <f>VLOOKUP($E1888,[1]LUTs!$AA$2:$AG$194,7,FALSE)</f>
        <v>Dryland</v>
      </c>
    </row>
    <row r="1889" spans="1:12" x14ac:dyDescent="0.25">
      <c r="A1889">
        <v>4732</v>
      </c>
      <c r="B1889">
        <v>79427</v>
      </c>
      <c r="C1889">
        <f t="shared" si="29"/>
        <v>19856.75</v>
      </c>
      <c r="D1889">
        <v>2080</v>
      </c>
      <c r="E1889">
        <v>330</v>
      </c>
      <c r="F1889" t="str">
        <f>VLOOKUP($D1889,[1]LUTs!$D$2:$H$64, 2, FALSE)</f>
        <v>Port Phillip and Western Port</v>
      </c>
      <c r="G1889" t="s">
        <v>43</v>
      </c>
      <c r="H1889" t="str">
        <f>VLOOKUP(G1889,[1]LUTs!V$2:W$9, 2, FALSE)</f>
        <v>Victoria</v>
      </c>
      <c r="I1889" t="str">
        <f>VLOOKUP($E1889,[1]LUTs!$AA$2:$AG$194, 4, FALSE)</f>
        <v>Dryland cropping</v>
      </c>
      <c r="J1889" t="str">
        <f>VLOOKUP($E1889,[1]LUTs!$AA$2:$AG$194,5,FALSE)</f>
        <v>Cropping</v>
      </c>
      <c r="K1889" t="str">
        <f>VLOOKUP($E1889,[1]LUTs!$AA$2:$AG$194,6,FALSE)</f>
        <v>Agriculture</v>
      </c>
      <c r="L1889" t="str">
        <f>VLOOKUP($E1889,[1]LUTs!$AA$2:$AG$194,7,FALSE)</f>
        <v>Dryland</v>
      </c>
    </row>
    <row r="1890" spans="1:12" x14ac:dyDescent="0.25">
      <c r="A1890">
        <v>4859</v>
      </c>
      <c r="B1890">
        <v>84463</v>
      </c>
      <c r="C1890">
        <f t="shared" si="29"/>
        <v>21115.75</v>
      </c>
      <c r="D1890">
        <v>2080</v>
      </c>
      <c r="E1890">
        <v>331</v>
      </c>
      <c r="F1890" t="str">
        <f>VLOOKUP($D1890,[1]LUTs!$D$2:$H$64, 2, FALSE)</f>
        <v>Port Phillip and Western Port</v>
      </c>
      <c r="G1890" t="s">
        <v>43</v>
      </c>
      <c r="H1890" t="str">
        <f>VLOOKUP(G1890,[1]LUTs!V$2:W$9, 2, FALSE)</f>
        <v>Victoria</v>
      </c>
      <c r="I1890" t="str">
        <f>VLOOKUP($E1890,[1]LUTs!$AA$2:$AG$194, 4, FALSE)</f>
        <v>Dryland cropping</v>
      </c>
      <c r="J1890" t="str">
        <f>VLOOKUP($E1890,[1]LUTs!$AA$2:$AG$194,5,FALSE)</f>
        <v>Cropping</v>
      </c>
      <c r="K1890" t="str">
        <f>VLOOKUP($E1890,[1]LUTs!$AA$2:$AG$194,6,FALSE)</f>
        <v>Agriculture</v>
      </c>
      <c r="L1890" t="str">
        <f>VLOOKUP($E1890,[1]LUTs!$AA$2:$AG$194,7,FALSE)</f>
        <v>Dryland</v>
      </c>
    </row>
    <row r="1891" spans="1:12" x14ac:dyDescent="0.25">
      <c r="A1891">
        <v>4874</v>
      </c>
      <c r="B1891">
        <v>16226</v>
      </c>
      <c r="C1891">
        <f t="shared" si="29"/>
        <v>4056.5</v>
      </c>
      <c r="D1891">
        <v>2080</v>
      </c>
      <c r="E1891">
        <v>334</v>
      </c>
      <c r="F1891" t="str">
        <f>VLOOKUP($D1891,[1]LUTs!$D$2:$H$64, 2, FALSE)</f>
        <v>Port Phillip and Western Port</v>
      </c>
      <c r="G1891" t="s">
        <v>43</v>
      </c>
      <c r="H1891" t="str">
        <f>VLOOKUP(G1891,[1]LUTs!V$2:W$9, 2, FALSE)</f>
        <v>Victoria</v>
      </c>
      <c r="I1891" t="str">
        <f>VLOOKUP($E1891,[1]LUTs!$AA$2:$AG$194, 4, FALSE)</f>
        <v>Dryland cropping</v>
      </c>
      <c r="J1891" t="str">
        <f>VLOOKUP($E1891,[1]LUTs!$AA$2:$AG$194,5,FALSE)</f>
        <v>Cropping</v>
      </c>
      <c r="K1891" t="str">
        <f>VLOOKUP($E1891,[1]LUTs!$AA$2:$AG$194,6,FALSE)</f>
        <v>Agriculture</v>
      </c>
      <c r="L1891" t="str">
        <f>VLOOKUP($E1891,[1]LUTs!$AA$2:$AG$194,7,FALSE)</f>
        <v>Dryland</v>
      </c>
    </row>
    <row r="1892" spans="1:12" x14ac:dyDescent="0.25">
      <c r="A1892">
        <v>4878</v>
      </c>
      <c r="B1892">
        <v>11181</v>
      </c>
      <c r="C1892">
        <f t="shared" si="29"/>
        <v>2795.25</v>
      </c>
      <c r="D1892">
        <v>2080</v>
      </c>
      <c r="E1892">
        <v>338</v>
      </c>
      <c r="F1892" t="str">
        <f>VLOOKUP($D1892,[1]LUTs!$D$2:$H$64, 2, FALSE)</f>
        <v>Port Phillip and Western Port</v>
      </c>
      <c r="G1892" t="s">
        <v>43</v>
      </c>
      <c r="H1892" t="str">
        <f>VLOOKUP(G1892,[1]LUTs!V$2:W$9, 2, FALSE)</f>
        <v>Victoria</v>
      </c>
      <c r="I1892" t="str">
        <f>VLOOKUP($E1892,[1]LUTs!$AA$2:$AG$194, 4, FALSE)</f>
        <v>Dryland cropping</v>
      </c>
      <c r="J1892" t="str">
        <f>VLOOKUP($E1892,[1]LUTs!$AA$2:$AG$194,5,FALSE)</f>
        <v>Cropping</v>
      </c>
      <c r="K1892" t="str">
        <f>VLOOKUP($E1892,[1]LUTs!$AA$2:$AG$194,6,FALSE)</f>
        <v>Agriculture</v>
      </c>
      <c r="L1892" t="str">
        <f>VLOOKUP($E1892,[1]LUTs!$AA$2:$AG$194,7,FALSE)</f>
        <v>Dryland</v>
      </c>
    </row>
    <row r="1893" spans="1:12" x14ac:dyDescent="0.25">
      <c r="A1893">
        <v>4870</v>
      </c>
      <c r="B1893">
        <v>6335</v>
      </c>
      <c r="C1893">
        <f t="shared" si="29"/>
        <v>1583.75</v>
      </c>
      <c r="D1893">
        <v>2080</v>
      </c>
      <c r="E1893">
        <v>340</v>
      </c>
      <c r="F1893" t="str">
        <f>VLOOKUP($D1893,[1]LUTs!$D$2:$H$64, 2, FALSE)</f>
        <v>Port Phillip and Western Port</v>
      </c>
      <c r="G1893" t="s">
        <v>43</v>
      </c>
      <c r="H1893" t="str">
        <f>VLOOKUP(G1893,[1]LUTs!V$2:W$9, 2, FALSE)</f>
        <v>Victoria</v>
      </c>
      <c r="I1893" t="str">
        <f>VLOOKUP($E1893,[1]LUTs!$AA$2:$AG$194, 4, FALSE)</f>
        <v>Dryland horticulture</v>
      </c>
      <c r="J1893" t="str">
        <f>VLOOKUP($E1893,[1]LUTs!$AA$2:$AG$194,5,FALSE)</f>
        <v>Horticulture</v>
      </c>
      <c r="K1893" t="str">
        <f>VLOOKUP($E1893,[1]LUTs!$AA$2:$AG$194,6,FALSE)</f>
        <v>Agriculture</v>
      </c>
      <c r="L1893" t="str">
        <f>VLOOKUP($E1893,[1]LUTs!$AA$2:$AG$194,7,FALSE)</f>
        <v>Dryland</v>
      </c>
    </row>
    <row r="1894" spans="1:12" x14ac:dyDescent="0.25">
      <c r="A1894">
        <v>4903</v>
      </c>
      <c r="B1894">
        <v>124</v>
      </c>
      <c r="C1894">
        <f t="shared" si="29"/>
        <v>31</v>
      </c>
      <c r="D1894">
        <v>2080</v>
      </c>
      <c r="E1894">
        <v>345</v>
      </c>
      <c r="F1894" t="str">
        <f>VLOOKUP($D1894,[1]LUTs!$D$2:$H$64, 2, FALSE)</f>
        <v>Port Phillip and Western Port</v>
      </c>
      <c r="G1894" t="s">
        <v>43</v>
      </c>
      <c r="H1894" t="str">
        <f>VLOOKUP(G1894,[1]LUTs!V$2:W$9, 2, FALSE)</f>
        <v>Victoria</v>
      </c>
      <c r="I1894" t="str">
        <f>VLOOKUP($E1894,[1]LUTs!$AA$2:$AG$194, 4, FALSE)</f>
        <v>Dryland horticulture</v>
      </c>
      <c r="J1894" t="str">
        <f>VLOOKUP($E1894,[1]LUTs!$AA$2:$AG$194,5,FALSE)</f>
        <v>Horticulture</v>
      </c>
      <c r="K1894" t="str">
        <f>VLOOKUP($E1894,[1]LUTs!$AA$2:$AG$194,6,FALSE)</f>
        <v>Agriculture</v>
      </c>
      <c r="L1894" t="str">
        <f>VLOOKUP($E1894,[1]LUTs!$AA$2:$AG$194,7,FALSE)</f>
        <v>Dryland</v>
      </c>
    </row>
    <row r="1895" spans="1:12" x14ac:dyDescent="0.25">
      <c r="A1895">
        <v>4897</v>
      </c>
      <c r="B1895">
        <v>875</v>
      </c>
      <c r="C1895">
        <f t="shared" si="29"/>
        <v>218.75</v>
      </c>
      <c r="D1895">
        <v>2080</v>
      </c>
      <c r="E1895">
        <v>346</v>
      </c>
      <c r="F1895" t="str">
        <f>VLOOKUP($D1895,[1]LUTs!$D$2:$H$64, 2, FALSE)</f>
        <v>Port Phillip and Western Port</v>
      </c>
      <c r="G1895" t="s">
        <v>43</v>
      </c>
      <c r="H1895" t="str">
        <f>VLOOKUP(G1895,[1]LUTs!V$2:W$9, 2, FALSE)</f>
        <v>Victoria</v>
      </c>
      <c r="I1895" t="str">
        <f>VLOOKUP($E1895,[1]LUTs!$AA$2:$AG$194, 4, FALSE)</f>
        <v>Dryland horticulture</v>
      </c>
      <c r="J1895" t="str">
        <f>VLOOKUP($E1895,[1]LUTs!$AA$2:$AG$194,5,FALSE)</f>
        <v>Horticulture</v>
      </c>
      <c r="K1895" t="str">
        <f>VLOOKUP($E1895,[1]LUTs!$AA$2:$AG$194,6,FALSE)</f>
        <v>Agriculture</v>
      </c>
      <c r="L1895" t="str">
        <f>VLOOKUP($E1895,[1]LUTs!$AA$2:$AG$194,7,FALSE)</f>
        <v>Dryland</v>
      </c>
    </row>
    <row r="1896" spans="1:12" x14ac:dyDescent="0.25">
      <c r="A1896">
        <v>4726</v>
      </c>
      <c r="B1896">
        <v>52395</v>
      </c>
      <c r="C1896">
        <f t="shared" si="29"/>
        <v>13098.75</v>
      </c>
      <c r="D1896">
        <v>2080</v>
      </c>
      <c r="E1896">
        <v>349</v>
      </c>
      <c r="F1896" t="str">
        <f>VLOOKUP($D1896,[1]LUTs!$D$2:$H$64, 2, FALSE)</f>
        <v>Port Phillip and Western Port</v>
      </c>
      <c r="G1896" t="s">
        <v>43</v>
      </c>
      <c r="H1896" t="str">
        <f>VLOOKUP(G1896,[1]LUTs!V$2:W$9, 2, FALSE)</f>
        <v>Victoria</v>
      </c>
      <c r="I1896" t="str">
        <f>VLOOKUP($E1896,[1]LUTs!$AA$2:$AG$194, 4, FALSE)</f>
        <v>Dryland horticulture</v>
      </c>
      <c r="J1896" t="str">
        <f>VLOOKUP($E1896,[1]LUTs!$AA$2:$AG$194,5,FALSE)</f>
        <v>Horticulture</v>
      </c>
      <c r="K1896" t="str">
        <f>VLOOKUP($E1896,[1]LUTs!$AA$2:$AG$194,6,FALSE)</f>
        <v>Agriculture</v>
      </c>
      <c r="L1896" t="str">
        <f>VLOOKUP($E1896,[1]LUTs!$AA$2:$AG$194,7,FALSE)</f>
        <v>Dryland</v>
      </c>
    </row>
    <row r="1897" spans="1:12" x14ac:dyDescent="0.25">
      <c r="A1897">
        <v>4751</v>
      </c>
      <c r="B1897">
        <v>17687</v>
      </c>
      <c r="C1897">
        <f t="shared" si="29"/>
        <v>4421.75</v>
      </c>
      <c r="D1897">
        <v>2080</v>
      </c>
      <c r="E1897">
        <v>353</v>
      </c>
      <c r="F1897" t="str">
        <f>VLOOKUP($D1897,[1]LUTs!$D$2:$H$64, 2, FALSE)</f>
        <v>Port Phillip and Western Port</v>
      </c>
      <c r="G1897" t="s">
        <v>43</v>
      </c>
      <c r="H1897" t="str">
        <f>VLOOKUP(G1897,[1]LUTs!V$2:W$9, 2, FALSE)</f>
        <v>Victoria</v>
      </c>
      <c r="I1897" t="str">
        <f>VLOOKUP($E1897,[1]LUTs!$AA$2:$AG$194, 4, FALSE)</f>
        <v>Dryland horticulture</v>
      </c>
      <c r="J1897" t="str">
        <f>VLOOKUP($E1897,[1]LUTs!$AA$2:$AG$194,5,FALSE)</f>
        <v>Horticulture</v>
      </c>
      <c r="K1897" t="str">
        <f>VLOOKUP($E1897,[1]LUTs!$AA$2:$AG$194,6,FALSE)</f>
        <v>Agriculture</v>
      </c>
      <c r="L1897" t="str">
        <f>VLOOKUP($E1897,[1]LUTs!$AA$2:$AG$194,7,FALSE)</f>
        <v>Dryland</v>
      </c>
    </row>
    <row r="1898" spans="1:12" x14ac:dyDescent="0.25">
      <c r="A1898">
        <v>4730</v>
      </c>
      <c r="B1898">
        <v>12367</v>
      </c>
      <c r="C1898">
        <f t="shared" si="29"/>
        <v>3091.75</v>
      </c>
      <c r="D1898">
        <v>2080</v>
      </c>
      <c r="E1898">
        <v>364</v>
      </c>
      <c r="F1898" t="str">
        <f>VLOOKUP($D1898,[1]LUTs!$D$2:$H$64, 2, FALSE)</f>
        <v>Port Phillip and Western Port</v>
      </c>
      <c r="G1898" t="s">
        <v>43</v>
      </c>
      <c r="H1898" t="str">
        <f>VLOOKUP(G1898,[1]LUTs!V$2:W$9, 2, FALSE)</f>
        <v>Victoria</v>
      </c>
      <c r="I1898" t="str">
        <f>VLOOKUP($E1898,[1]LUTs!$AA$2:$AG$194, 4, FALSE)</f>
        <v>Land in transition</v>
      </c>
      <c r="J1898" t="str">
        <f>VLOOKUP($E1898,[1]LUTs!$AA$2:$AG$194,5,FALSE)</f>
        <v>Livestock production</v>
      </c>
      <c r="K1898" t="str">
        <f>VLOOKUP($E1898,[1]LUTs!$AA$2:$AG$194,6,FALSE)</f>
        <v>Agriculture</v>
      </c>
      <c r="L1898" t="str">
        <f>VLOOKUP($E1898,[1]LUTs!$AA$2:$AG$194,7,FALSE)</f>
        <v>Dryland</v>
      </c>
    </row>
    <row r="1899" spans="1:12" x14ac:dyDescent="0.25">
      <c r="A1899">
        <v>4872</v>
      </c>
      <c r="B1899">
        <v>8743</v>
      </c>
      <c r="C1899">
        <f t="shared" si="29"/>
        <v>2185.75</v>
      </c>
      <c r="D1899">
        <v>2080</v>
      </c>
      <c r="E1899">
        <v>420</v>
      </c>
      <c r="F1899" t="str">
        <f>VLOOKUP($D1899,[1]LUTs!$D$2:$H$64, 2, FALSE)</f>
        <v>Port Phillip and Western Port</v>
      </c>
      <c r="G1899" t="s">
        <v>43</v>
      </c>
      <c r="H1899" t="str">
        <f>VLOOKUP(G1899,[1]LUTs!V$2:W$9, 2, FALSE)</f>
        <v>Victoria</v>
      </c>
      <c r="I1899" t="str">
        <f>VLOOKUP($E1899,[1]LUTs!$AA$2:$AG$194, 4, FALSE)</f>
        <v xml:space="preserve">Irrigated pastures </v>
      </c>
      <c r="J1899" t="str">
        <f>VLOOKUP($E1899,[1]LUTs!$AA$2:$AG$194,5,FALSE)</f>
        <v>Livestock production</v>
      </c>
      <c r="K1899" t="str">
        <f>VLOOKUP($E1899,[1]LUTs!$AA$2:$AG$194,6,FALSE)</f>
        <v>Agriculture</v>
      </c>
      <c r="L1899" t="str">
        <f>VLOOKUP($E1899,[1]LUTs!$AA$2:$AG$194,7,FALSE)</f>
        <v>Irrigated</v>
      </c>
    </row>
    <row r="1900" spans="1:12" x14ac:dyDescent="0.25">
      <c r="A1900">
        <v>4882</v>
      </c>
      <c r="B1900">
        <v>300</v>
      </c>
      <c r="C1900">
        <f t="shared" si="29"/>
        <v>75</v>
      </c>
      <c r="D1900">
        <v>2080</v>
      </c>
      <c r="E1900">
        <v>430</v>
      </c>
      <c r="F1900" t="str">
        <f>VLOOKUP($D1900,[1]LUTs!$D$2:$H$64, 2, FALSE)</f>
        <v>Port Phillip and Western Port</v>
      </c>
      <c r="G1900" t="s">
        <v>43</v>
      </c>
      <c r="H1900" t="str">
        <f>VLOOKUP(G1900,[1]LUTs!V$2:W$9, 2, FALSE)</f>
        <v>Victoria</v>
      </c>
      <c r="I1900" t="str">
        <f>VLOOKUP($E1900,[1]LUTs!$AA$2:$AG$194, 4, FALSE)</f>
        <v>Irrigated cropping</v>
      </c>
      <c r="J1900" t="str">
        <f>VLOOKUP($E1900,[1]LUTs!$AA$2:$AG$194,5,FALSE)</f>
        <v>Cropping</v>
      </c>
      <c r="K1900" t="str">
        <f>VLOOKUP($E1900,[1]LUTs!$AA$2:$AG$194,6,FALSE)</f>
        <v>Agriculture</v>
      </c>
      <c r="L1900" t="str">
        <f>VLOOKUP($E1900,[1]LUTs!$AA$2:$AG$194,7,FALSE)</f>
        <v>Irrigated</v>
      </c>
    </row>
    <row r="1901" spans="1:12" x14ac:dyDescent="0.25">
      <c r="A1901">
        <v>4912</v>
      </c>
      <c r="B1901">
        <v>373</v>
      </c>
      <c r="C1901">
        <f t="shared" si="29"/>
        <v>93.25</v>
      </c>
      <c r="D1901">
        <v>2080</v>
      </c>
      <c r="E1901">
        <v>431</v>
      </c>
      <c r="F1901" t="str">
        <f>VLOOKUP($D1901,[1]LUTs!$D$2:$H$64, 2, FALSE)</f>
        <v>Port Phillip and Western Port</v>
      </c>
      <c r="G1901" t="s">
        <v>43</v>
      </c>
      <c r="H1901" t="str">
        <f>VLOOKUP(G1901,[1]LUTs!V$2:W$9, 2, FALSE)</f>
        <v>Victoria</v>
      </c>
      <c r="I1901" t="str">
        <f>VLOOKUP($E1901,[1]LUTs!$AA$2:$AG$194, 4, FALSE)</f>
        <v>Irrigated cropping</v>
      </c>
      <c r="J1901" t="str">
        <f>VLOOKUP($E1901,[1]LUTs!$AA$2:$AG$194,5,FALSE)</f>
        <v>Cropping</v>
      </c>
      <c r="K1901" t="str">
        <f>VLOOKUP($E1901,[1]LUTs!$AA$2:$AG$194,6,FALSE)</f>
        <v>Agriculture</v>
      </c>
      <c r="L1901" t="str">
        <f>VLOOKUP($E1901,[1]LUTs!$AA$2:$AG$194,7,FALSE)</f>
        <v>Irrigated</v>
      </c>
    </row>
    <row r="1902" spans="1:12" x14ac:dyDescent="0.25">
      <c r="A1902">
        <v>5001</v>
      </c>
      <c r="B1902">
        <v>4044</v>
      </c>
      <c r="C1902">
        <f t="shared" si="29"/>
        <v>1011</v>
      </c>
      <c r="D1902">
        <v>2080</v>
      </c>
      <c r="E1902">
        <v>434</v>
      </c>
      <c r="F1902" t="str">
        <f>VLOOKUP($D1902,[1]LUTs!$D$2:$H$64, 2, FALSE)</f>
        <v>Port Phillip and Western Port</v>
      </c>
      <c r="G1902" t="s">
        <v>43</v>
      </c>
      <c r="H1902" t="str">
        <f>VLOOKUP(G1902,[1]LUTs!V$2:W$9, 2, FALSE)</f>
        <v>Victoria</v>
      </c>
      <c r="I1902" t="str">
        <f>VLOOKUP($E1902,[1]LUTs!$AA$2:$AG$194, 4, FALSE)</f>
        <v>Irrigated cropping</v>
      </c>
      <c r="J1902" t="str">
        <f>VLOOKUP($E1902,[1]LUTs!$AA$2:$AG$194,5,FALSE)</f>
        <v>Cropping</v>
      </c>
      <c r="K1902" t="str">
        <f>VLOOKUP($E1902,[1]LUTs!$AA$2:$AG$194,6,FALSE)</f>
        <v>Agriculture</v>
      </c>
      <c r="L1902" t="str">
        <f>VLOOKUP($E1902,[1]LUTs!$AA$2:$AG$194,7,FALSE)</f>
        <v>Irrigated</v>
      </c>
    </row>
    <row r="1903" spans="1:12" x14ac:dyDescent="0.25">
      <c r="A1903">
        <v>4884</v>
      </c>
      <c r="B1903">
        <v>481</v>
      </c>
      <c r="C1903">
        <f t="shared" si="29"/>
        <v>120.25</v>
      </c>
      <c r="D1903">
        <v>2080</v>
      </c>
      <c r="E1903">
        <v>440</v>
      </c>
      <c r="F1903" t="str">
        <f>VLOOKUP($D1903,[1]LUTs!$D$2:$H$64, 2, FALSE)</f>
        <v>Port Phillip and Western Port</v>
      </c>
      <c r="G1903" t="s">
        <v>43</v>
      </c>
      <c r="H1903" t="str">
        <f>VLOOKUP(G1903,[1]LUTs!V$2:W$9, 2, FALSE)</f>
        <v>Victoria</v>
      </c>
      <c r="I1903" t="str">
        <f>VLOOKUP($E1903,[1]LUTs!$AA$2:$AG$194, 4, FALSE)</f>
        <v>Irrigated horticulture</v>
      </c>
      <c r="J1903" t="str">
        <f>VLOOKUP($E1903,[1]LUTs!$AA$2:$AG$194,5,FALSE)</f>
        <v>Horticulture</v>
      </c>
      <c r="K1903" t="str">
        <f>VLOOKUP($E1903,[1]LUTs!$AA$2:$AG$194,6,FALSE)</f>
        <v>Agriculture</v>
      </c>
      <c r="L1903" t="str">
        <f>VLOOKUP($E1903,[1]LUTs!$AA$2:$AG$194,7,FALSE)</f>
        <v>Irrigated</v>
      </c>
    </row>
    <row r="1904" spans="1:12" x14ac:dyDescent="0.25">
      <c r="A1904">
        <v>4880</v>
      </c>
      <c r="B1904">
        <v>21039</v>
      </c>
      <c r="C1904">
        <f t="shared" si="29"/>
        <v>5259.75</v>
      </c>
      <c r="D1904">
        <v>2080</v>
      </c>
      <c r="E1904">
        <v>453</v>
      </c>
      <c r="F1904" t="str">
        <f>VLOOKUP($D1904,[1]LUTs!$D$2:$H$64, 2, FALSE)</f>
        <v>Port Phillip and Western Port</v>
      </c>
      <c r="G1904" t="s">
        <v>43</v>
      </c>
      <c r="H1904" t="str">
        <f>VLOOKUP(G1904,[1]LUTs!V$2:W$9, 2, FALSE)</f>
        <v>Victoria</v>
      </c>
      <c r="I1904" t="str">
        <f>VLOOKUP($E1904,[1]LUTs!$AA$2:$AG$194, 4, FALSE)</f>
        <v>Irrigated horticulture</v>
      </c>
      <c r="J1904" t="str">
        <f>VLOOKUP($E1904,[1]LUTs!$AA$2:$AG$194,5,FALSE)</f>
        <v>Horticulture</v>
      </c>
      <c r="K1904" t="str">
        <f>VLOOKUP($E1904,[1]LUTs!$AA$2:$AG$194,6,FALSE)</f>
        <v>Agriculture</v>
      </c>
      <c r="L1904" t="str">
        <f>VLOOKUP($E1904,[1]LUTs!$AA$2:$AG$194,7,FALSE)</f>
        <v>Irrigated</v>
      </c>
    </row>
    <row r="1905" spans="1:12" x14ac:dyDescent="0.25">
      <c r="A1905">
        <v>4735</v>
      </c>
      <c r="B1905">
        <v>4781</v>
      </c>
      <c r="C1905">
        <f t="shared" si="29"/>
        <v>1195.25</v>
      </c>
      <c r="D1905">
        <v>2080</v>
      </c>
      <c r="E1905">
        <v>511</v>
      </c>
      <c r="F1905" t="str">
        <f>VLOOKUP($D1905,[1]LUTs!$D$2:$H$64, 2, FALSE)</f>
        <v>Port Phillip and Western Port</v>
      </c>
      <c r="G1905" t="s">
        <v>43</v>
      </c>
      <c r="H1905" t="str">
        <f>VLOOKUP(G1905,[1]LUTs!V$2:W$9, 2, FALSE)</f>
        <v>Victoria</v>
      </c>
      <c r="I1905" t="str">
        <f>VLOOKUP($E1905,[1]LUTs!$AA$2:$AG$194, 4, FALSE)</f>
        <v>Intensive plant production</v>
      </c>
      <c r="J1905" t="str">
        <f>VLOOKUP($E1905,[1]LUTs!$AA$2:$AG$194,5,FALSE)</f>
        <v>Horticulture</v>
      </c>
      <c r="K1905" t="str">
        <f>VLOOKUP($E1905,[1]LUTs!$AA$2:$AG$194,6,FALSE)</f>
        <v>Agriculture</v>
      </c>
      <c r="L1905" t="str">
        <f>VLOOKUP($E1905,[1]LUTs!$AA$2:$AG$194,7,FALSE)</f>
        <v>Irrigated</v>
      </c>
    </row>
    <row r="1906" spans="1:12" x14ac:dyDescent="0.25">
      <c r="A1906">
        <v>4889</v>
      </c>
      <c r="B1906">
        <v>610</v>
      </c>
      <c r="C1906">
        <f t="shared" si="29"/>
        <v>152.5</v>
      </c>
      <c r="D1906">
        <v>2080</v>
      </c>
      <c r="E1906">
        <v>513</v>
      </c>
      <c r="F1906" t="str">
        <f>VLOOKUP($D1906,[1]LUTs!$D$2:$H$64, 2, FALSE)</f>
        <v>Port Phillip and Western Port</v>
      </c>
      <c r="G1906" t="s">
        <v>43</v>
      </c>
      <c r="H1906" t="str">
        <f>VLOOKUP(G1906,[1]LUTs!V$2:W$9, 2, FALSE)</f>
        <v>Victoria</v>
      </c>
      <c r="I1906" t="str">
        <f>VLOOKUP($E1906,[1]LUTs!$AA$2:$AG$194, 4, FALSE)</f>
        <v>Intensive plant production</v>
      </c>
      <c r="J1906" t="str">
        <f>VLOOKUP($E1906,[1]LUTs!$AA$2:$AG$194,5,FALSE)</f>
        <v>Horticulture</v>
      </c>
      <c r="K1906" t="str">
        <f>VLOOKUP($E1906,[1]LUTs!$AA$2:$AG$194,6,FALSE)</f>
        <v>Agriculture</v>
      </c>
      <c r="L1906" t="str">
        <f>VLOOKUP($E1906,[1]LUTs!$AA$2:$AG$194,7,FALSE)</f>
        <v>Irrigated</v>
      </c>
    </row>
    <row r="1907" spans="1:12" x14ac:dyDescent="0.25">
      <c r="A1907">
        <v>4876</v>
      </c>
      <c r="B1907">
        <v>92</v>
      </c>
      <c r="C1907">
        <f t="shared" si="29"/>
        <v>23</v>
      </c>
      <c r="D1907">
        <v>2080</v>
      </c>
      <c r="E1907">
        <v>514</v>
      </c>
      <c r="F1907" t="str">
        <f>VLOOKUP($D1907,[1]LUTs!$D$2:$H$64, 2, FALSE)</f>
        <v>Port Phillip and Western Port</v>
      </c>
      <c r="G1907" t="s">
        <v>43</v>
      </c>
      <c r="H1907" t="str">
        <f>VLOOKUP(G1907,[1]LUTs!V$2:W$9, 2, FALSE)</f>
        <v>Victoria</v>
      </c>
      <c r="I1907" t="str">
        <f>VLOOKUP($E1907,[1]LUTs!$AA$2:$AG$194, 4, FALSE)</f>
        <v>Intensive plant production</v>
      </c>
      <c r="J1907" t="str">
        <f>VLOOKUP($E1907,[1]LUTs!$AA$2:$AG$194,5,FALSE)</f>
        <v>Horticulture</v>
      </c>
      <c r="K1907" t="str">
        <f>VLOOKUP($E1907,[1]LUTs!$AA$2:$AG$194,6,FALSE)</f>
        <v>Agriculture</v>
      </c>
      <c r="L1907" t="str">
        <f>VLOOKUP($E1907,[1]LUTs!$AA$2:$AG$194,7,FALSE)</f>
        <v>Irrigated</v>
      </c>
    </row>
    <row r="1908" spans="1:12" x14ac:dyDescent="0.25">
      <c r="A1908">
        <v>4959</v>
      </c>
      <c r="B1908">
        <v>3</v>
      </c>
      <c r="C1908">
        <f t="shared" si="29"/>
        <v>0.75</v>
      </c>
      <c r="D1908">
        <v>2080</v>
      </c>
      <c r="E1908">
        <v>520</v>
      </c>
      <c r="F1908" t="str">
        <f>VLOOKUP($D1908,[1]LUTs!$D$2:$H$64, 2, FALSE)</f>
        <v>Port Phillip and Western Port</v>
      </c>
      <c r="G1908" t="s">
        <v>43</v>
      </c>
      <c r="H1908" t="str">
        <f>VLOOKUP(G1908,[1]LUTs!V$2:W$9, 2, FALSE)</f>
        <v>Victoria</v>
      </c>
      <c r="I1908" t="str">
        <f>VLOOKUP($E1908,[1]LUTs!$AA$2:$AG$194, 4, FALSE)</f>
        <v>Intensive animal production</v>
      </c>
      <c r="J1908" t="str">
        <f>VLOOKUP($E1908,[1]LUTs!$AA$2:$AG$194,5,FALSE)</f>
        <v>Livestock production</v>
      </c>
      <c r="K1908" t="str">
        <f>VLOOKUP($E1908,[1]LUTs!$AA$2:$AG$194,6,FALSE)</f>
        <v>Agriculture</v>
      </c>
      <c r="L1908" t="str">
        <f>VLOOKUP($E1908,[1]LUTs!$AA$2:$AG$194,7,FALSE)</f>
        <v>Dryland</v>
      </c>
    </row>
    <row r="1909" spans="1:12" x14ac:dyDescent="0.25">
      <c r="A1909">
        <v>4816</v>
      </c>
      <c r="B1909">
        <v>11821</v>
      </c>
      <c r="C1909">
        <f t="shared" si="29"/>
        <v>2955.25</v>
      </c>
      <c r="D1909">
        <v>2080</v>
      </c>
      <c r="E1909">
        <v>523</v>
      </c>
      <c r="F1909" t="str">
        <f>VLOOKUP($D1909,[1]LUTs!$D$2:$H$64, 2, FALSE)</f>
        <v>Port Phillip and Western Port</v>
      </c>
      <c r="G1909" t="s">
        <v>43</v>
      </c>
      <c r="H1909" t="str">
        <f>VLOOKUP(G1909,[1]LUTs!V$2:W$9, 2, FALSE)</f>
        <v>Victoria</v>
      </c>
      <c r="I1909" t="str">
        <f>VLOOKUP($E1909,[1]LUTs!$AA$2:$AG$194, 4, FALSE)</f>
        <v>Intensive animal production</v>
      </c>
      <c r="J1909" t="str">
        <f>VLOOKUP($E1909,[1]LUTs!$AA$2:$AG$194,5,FALSE)</f>
        <v>Livestock production</v>
      </c>
      <c r="K1909" t="str">
        <f>VLOOKUP($E1909,[1]LUTs!$AA$2:$AG$194,6,FALSE)</f>
        <v>Agriculture</v>
      </c>
      <c r="L1909" t="str">
        <f>VLOOKUP($E1909,[1]LUTs!$AA$2:$AG$194,7,FALSE)</f>
        <v>Dryland</v>
      </c>
    </row>
    <row r="1910" spans="1:12" x14ac:dyDescent="0.25">
      <c r="A1910">
        <v>4785</v>
      </c>
      <c r="B1910">
        <v>1052</v>
      </c>
      <c r="C1910">
        <f t="shared" si="29"/>
        <v>263</v>
      </c>
      <c r="D1910">
        <v>2080</v>
      </c>
      <c r="E1910">
        <v>524</v>
      </c>
      <c r="F1910" t="str">
        <f>VLOOKUP($D1910,[1]LUTs!$D$2:$H$64, 2, FALSE)</f>
        <v>Port Phillip and Western Port</v>
      </c>
      <c r="G1910" t="s">
        <v>43</v>
      </c>
      <c r="H1910" t="str">
        <f>VLOOKUP(G1910,[1]LUTs!V$2:W$9, 2, FALSE)</f>
        <v>Victoria</v>
      </c>
      <c r="I1910" t="str">
        <f>VLOOKUP($E1910,[1]LUTs!$AA$2:$AG$194, 4, FALSE)</f>
        <v>Intensive animal production</v>
      </c>
      <c r="J1910" t="str">
        <f>VLOOKUP($E1910,[1]LUTs!$AA$2:$AG$194,5,FALSE)</f>
        <v>Livestock production</v>
      </c>
      <c r="K1910" t="str">
        <f>VLOOKUP($E1910,[1]LUTs!$AA$2:$AG$194,6,FALSE)</f>
        <v>Agriculture</v>
      </c>
      <c r="L1910" t="str">
        <f>VLOOKUP($E1910,[1]LUTs!$AA$2:$AG$194,7,FALSE)</f>
        <v>Dryland</v>
      </c>
    </row>
    <row r="1911" spans="1:12" x14ac:dyDescent="0.25">
      <c r="A1911">
        <v>4926</v>
      </c>
      <c r="B1911">
        <v>169</v>
      </c>
      <c r="C1911">
        <f t="shared" si="29"/>
        <v>42.25</v>
      </c>
      <c r="D1911">
        <v>2080</v>
      </c>
      <c r="E1911">
        <v>525</v>
      </c>
      <c r="F1911" t="str">
        <f>VLOOKUP($D1911,[1]LUTs!$D$2:$H$64, 2, FALSE)</f>
        <v>Port Phillip and Western Port</v>
      </c>
      <c r="G1911" t="s">
        <v>43</v>
      </c>
      <c r="H1911" t="str">
        <f>VLOOKUP(G1911,[1]LUTs!V$2:W$9, 2, FALSE)</f>
        <v>Victoria</v>
      </c>
      <c r="I1911" t="str">
        <f>VLOOKUP($E1911,[1]LUTs!$AA$2:$AG$194, 4, FALSE)</f>
        <v>Intensive animal production</v>
      </c>
      <c r="J1911" t="str">
        <f>VLOOKUP($E1911,[1]LUTs!$AA$2:$AG$194,5,FALSE)</f>
        <v>Livestock production</v>
      </c>
      <c r="K1911" t="str">
        <f>VLOOKUP($E1911,[1]LUTs!$AA$2:$AG$194,6,FALSE)</f>
        <v>Agriculture</v>
      </c>
      <c r="L1911" t="str">
        <f>VLOOKUP($E1911,[1]LUTs!$AA$2:$AG$194,7,FALSE)</f>
        <v>Dryland</v>
      </c>
    </row>
    <row r="1912" spans="1:12" x14ac:dyDescent="0.25">
      <c r="A1912">
        <v>4743</v>
      </c>
      <c r="B1912">
        <v>19844</v>
      </c>
      <c r="C1912">
        <f t="shared" si="29"/>
        <v>4961</v>
      </c>
      <c r="D1912">
        <v>2080</v>
      </c>
      <c r="E1912">
        <v>526</v>
      </c>
      <c r="F1912" t="str">
        <f>VLOOKUP($D1912,[1]LUTs!$D$2:$H$64, 2, FALSE)</f>
        <v>Port Phillip and Western Port</v>
      </c>
      <c r="G1912" t="s">
        <v>43</v>
      </c>
      <c r="H1912" t="str">
        <f>VLOOKUP(G1912,[1]LUTs!V$2:W$9, 2, FALSE)</f>
        <v>Victoria</v>
      </c>
      <c r="I1912" t="str">
        <f>VLOOKUP($E1912,[1]LUTs!$AA$2:$AG$194, 4, FALSE)</f>
        <v>Intensive animal production</v>
      </c>
      <c r="J1912" t="str">
        <f>VLOOKUP($E1912,[1]LUTs!$AA$2:$AG$194,5,FALSE)</f>
        <v>Livestock production</v>
      </c>
      <c r="K1912" t="str">
        <f>VLOOKUP($E1912,[1]LUTs!$AA$2:$AG$194,6,FALSE)</f>
        <v>Agriculture</v>
      </c>
      <c r="L1912" t="str">
        <f>VLOOKUP($E1912,[1]LUTs!$AA$2:$AG$194,7,FALSE)</f>
        <v>Dryland</v>
      </c>
    </row>
    <row r="1913" spans="1:12" x14ac:dyDescent="0.25">
      <c r="A1913">
        <v>4994</v>
      </c>
      <c r="B1913">
        <v>27</v>
      </c>
      <c r="C1913">
        <f t="shared" si="29"/>
        <v>6.75</v>
      </c>
      <c r="D1913">
        <v>2080</v>
      </c>
      <c r="E1913">
        <v>527</v>
      </c>
      <c r="F1913" t="str">
        <f>VLOOKUP($D1913,[1]LUTs!$D$2:$H$64, 2, FALSE)</f>
        <v>Port Phillip and Western Port</v>
      </c>
      <c r="G1913" t="s">
        <v>43</v>
      </c>
      <c r="H1913" t="str">
        <f>VLOOKUP(G1913,[1]LUTs!V$2:W$9, 2, FALSE)</f>
        <v>Victoria</v>
      </c>
      <c r="I1913" t="str">
        <f>VLOOKUP($E1913,[1]LUTs!$AA$2:$AG$194, 4, FALSE)</f>
        <v>Intensive animal production</v>
      </c>
      <c r="J1913" t="str">
        <f>VLOOKUP($E1913,[1]LUTs!$AA$2:$AG$194,5,FALSE)</f>
        <v>Livestock production</v>
      </c>
      <c r="K1913" t="str">
        <f>VLOOKUP($E1913,[1]LUTs!$AA$2:$AG$194,6,FALSE)</f>
        <v>Agriculture</v>
      </c>
      <c r="L1913" t="str">
        <f>VLOOKUP($E1913,[1]LUTs!$AA$2:$AG$194,7,FALSE)</f>
        <v>Dryland</v>
      </c>
    </row>
    <row r="1914" spans="1:12" x14ac:dyDescent="0.25">
      <c r="A1914">
        <v>4767</v>
      </c>
      <c r="B1914">
        <v>12633</v>
      </c>
      <c r="C1914">
        <f t="shared" si="29"/>
        <v>3158.25</v>
      </c>
      <c r="D1914">
        <v>2080</v>
      </c>
      <c r="E1914">
        <v>530</v>
      </c>
      <c r="F1914" t="str">
        <f>VLOOKUP($D1914,[1]LUTs!$D$2:$H$64, 2, FALSE)</f>
        <v>Port Phillip and Western Port</v>
      </c>
      <c r="G1914" t="s">
        <v>43</v>
      </c>
      <c r="H1914" t="str">
        <f>VLOOKUP(G1914,[1]LUTs!V$2:W$9, 2, FALSE)</f>
        <v>Victoria</v>
      </c>
      <c r="I1914" t="str">
        <f>VLOOKUP($E1914,[1]LUTs!$AA$2:$AG$194, 4, FALSE)</f>
        <v>Urban intensive uses</v>
      </c>
      <c r="J1914" t="str">
        <f>VLOOKUP($E1914,[1]LUTs!$AA$2:$AG$194,5,FALSE)</f>
        <v>Intensive uses</v>
      </c>
      <c r="K1914" t="str">
        <f>VLOOKUP($E1914,[1]LUTs!$AA$2:$AG$194,6,FALSE)</f>
        <v>Non-agriculture</v>
      </c>
      <c r="L1914" t="str">
        <f>VLOOKUP($E1914,[1]LUTs!$AA$2:$AG$194,7,FALSE)</f>
        <v>Dryland</v>
      </c>
    </row>
    <row r="1915" spans="1:12" x14ac:dyDescent="0.25">
      <c r="A1915">
        <v>4768</v>
      </c>
      <c r="B1915">
        <v>3224</v>
      </c>
      <c r="C1915">
        <f t="shared" si="29"/>
        <v>806</v>
      </c>
      <c r="D1915">
        <v>2080</v>
      </c>
      <c r="E1915">
        <v>531</v>
      </c>
      <c r="F1915" t="str">
        <f>VLOOKUP($D1915,[1]LUTs!$D$2:$H$64, 2, FALSE)</f>
        <v>Port Phillip and Western Port</v>
      </c>
      <c r="G1915" t="s">
        <v>43</v>
      </c>
      <c r="H1915" t="str">
        <f>VLOOKUP(G1915,[1]LUTs!V$2:W$9, 2, FALSE)</f>
        <v>Victoria</v>
      </c>
      <c r="I1915" t="str">
        <f>VLOOKUP($E1915,[1]LUTs!$AA$2:$AG$194, 4, FALSE)</f>
        <v>Urban intensive uses</v>
      </c>
      <c r="J1915" t="str">
        <f>VLOOKUP($E1915,[1]LUTs!$AA$2:$AG$194,5,FALSE)</f>
        <v>Intensive uses</v>
      </c>
      <c r="K1915" t="str">
        <f>VLOOKUP($E1915,[1]LUTs!$AA$2:$AG$194,6,FALSE)</f>
        <v>Non-agriculture</v>
      </c>
      <c r="L1915" t="str">
        <f>VLOOKUP($E1915,[1]LUTs!$AA$2:$AG$194,7,FALSE)</f>
        <v>Dryland</v>
      </c>
    </row>
    <row r="1916" spans="1:12" x14ac:dyDescent="0.25">
      <c r="A1916">
        <v>4914</v>
      </c>
      <c r="B1916">
        <v>485</v>
      </c>
      <c r="C1916">
        <f t="shared" si="29"/>
        <v>121.25</v>
      </c>
      <c r="D1916">
        <v>2080</v>
      </c>
      <c r="E1916">
        <v>532</v>
      </c>
      <c r="F1916" t="str">
        <f>VLOOKUP($D1916,[1]LUTs!$D$2:$H$64, 2, FALSE)</f>
        <v>Port Phillip and Western Port</v>
      </c>
      <c r="G1916" t="s">
        <v>43</v>
      </c>
      <c r="H1916" t="str">
        <f>VLOOKUP(G1916,[1]LUTs!V$2:W$9, 2, FALSE)</f>
        <v>Victoria</v>
      </c>
      <c r="I1916" t="str">
        <f>VLOOKUP($E1916,[1]LUTs!$AA$2:$AG$194, 4, FALSE)</f>
        <v>Urban intensive uses</v>
      </c>
      <c r="J1916" t="str">
        <f>VLOOKUP($E1916,[1]LUTs!$AA$2:$AG$194,5,FALSE)</f>
        <v>Intensive uses</v>
      </c>
      <c r="K1916" t="str">
        <f>VLOOKUP($E1916,[1]LUTs!$AA$2:$AG$194,6,FALSE)</f>
        <v>Non-agriculture</v>
      </c>
      <c r="L1916" t="str">
        <f>VLOOKUP($E1916,[1]LUTs!$AA$2:$AG$194,7,FALSE)</f>
        <v>Dryland</v>
      </c>
    </row>
    <row r="1917" spans="1:12" x14ac:dyDescent="0.25">
      <c r="A1917">
        <v>4888</v>
      </c>
      <c r="B1917">
        <v>6595</v>
      </c>
      <c r="C1917">
        <f t="shared" si="29"/>
        <v>1648.75</v>
      </c>
      <c r="D1917">
        <v>2080</v>
      </c>
      <c r="E1917">
        <v>533</v>
      </c>
      <c r="F1917" t="str">
        <f>VLOOKUP($D1917,[1]LUTs!$D$2:$H$64, 2, FALSE)</f>
        <v>Port Phillip and Western Port</v>
      </c>
      <c r="G1917" t="s">
        <v>43</v>
      </c>
      <c r="H1917" t="str">
        <f>VLOOKUP(G1917,[1]LUTs!V$2:W$9, 2, FALSE)</f>
        <v>Victoria</v>
      </c>
      <c r="I1917" t="str">
        <f>VLOOKUP($E1917,[1]LUTs!$AA$2:$AG$194, 4, FALSE)</f>
        <v>Urban intensive uses</v>
      </c>
      <c r="J1917" t="str">
        <f>VLOOKUP($E1917,[1]LUTs!$AA$2:$AG$194,5,FALSE)</f>
        <v>Intensive uses</v>
      </c>
      <c r="K1917" t="str">
        <f>VLOOKUP($E1917,[1]LUTs!$AA$2:$AG$194,6,FALSE)</f>
        <v>Non-agriculture</v>
      </c>
      <c r="L1917" t="str">
        <f>VLOOKUP($E1917,[1]LUTs!$AA$2:$AG$194,7,FALSE)</f>
        <v>Dryland</v>
      </c>
    </row>
    <row r="1918" spans="1:12" x14ac:dyDescent="0.25">
      <c r="A1918">
        <v>4861</v>
      </c>
      <c r="B1918">
        <v>549</v>
      </c>
      <c r="C1918">
        <f t="shared" si="29"/>
        <v>137.25</v>
      </c>
      <c r="D1918">
        <v>2080</v>
      </c>
      <c r="E1918">
        <v>535</v>
      </c>
      <c r="F1918" t="str">
        <f>VLOOKUP($D1918,[1]LUTs!$D$2:$H$64, 2, FALSE)</f>
        <v>Port Phillip and Western Port</v>
      </c>
      <c r="G1918" t="s">
        <v>43</v>
      </c>
      <c r="H1918" t="str">
        <f>VLOOKUP(G1918,[1]LUTs!V$2:W$9, 2, FALSE)</f>
        <v>Victoria</v>
      </c>
      <c r="I1918" t="str">
        <f>VLOOKUP($E1918,[1]LUTs!$AA$2:$AG$194, 4, FALSE)</f>
        <v>Urban intensive uses</v>
      </c>
      <c r="J1918" t="str">
        <f>VLOOKUP($E1918,[1]LUTs!$AA$2:$AG$194,5,FALSE)</f>
        <v>Intensive uses</v>
      </c>
      <c r="K1918" t="str">
        <f>VLOOKUP($E1918,[1]LUTs!$AA$2:$AG$194,6,FALSE)</f>
        <v>Non-agriculture</v>
      </c>
      <c r="L1918" t="str">
        <f>VLOOKUP($E1918,[1]LUTs!$AA$2:$AG$194,7,FALSE)</f>
        <v>Dryland</v>
      </c>
    </row>
    <row r="1919" spans="1:12" x14ac:dyDescent="0.25">
      <c r="A1919">
        <v>4913</v>
      </c>
      <c r="B1919">
        <v>98</v>
      </c>
      <c r="C1919">
        <f t="shared" si="29"/>
        <v>24.5</v>
      </c>
      <c r="D1919">
        <v>2080</v>
      </c>
      <c r="E1919">
        <v>536</v>
      </c>
      <c r="F1919" t="str">
        <f>VLOOKUP($D1919,[1]LUTs!$D$2:$H$64, 2, FALSE)</f>
        <v>Port Phillip and Western Port</v>
      </c>
      <c r="G1919" t="s">
        <v>43</v>
      </c>
      <c r="H1919" t="str">
        <f>VLOOKUP(G1919,[1]LUTs!V$2:W$9, 2, FALSE)</f>
        <v>Victoria</v>
      </c>
      <c r="I1919" t="str">
        <f>VLOOKUP($E1919,[1]LUTs!$AA$2:$AG$194, 4, FALSE)</f>
        <v>Urban intensive uses</v>
      </c>
      <c r="J1919" t="str">
        <f>VLOOKUP($E1919,[1]LUTs!$AA$2:$AG$194,5,FALSE)</f>
        <v>Intensive uses</v>
      </c>
      <c r="K1919" t="str">
        <f>VLOOKUP($E1919,[1]LUTs!$AA$2:$AG$194,6,FALSE)</f>
        <v>Non-agriculture</v>
      </c>
      <c r="L1919" t="str">
        <f>VLOOKUP($E1919,[1]LUTs!$AA$2:$AG$194,7,FALSE)</f>
        <v>Dryland</v>
      </c>
    </row>
    <row r="1920" spans="1:12" x14ac:dyDescent="0.25">
      <c r="A1920">
        <v>4923</v>
      </c>
      <c r="B1920">
        <v>144</v>
      </c>
      <c r="C1920">
        <f t="shared" si="29"/>
        <v>36</v>
      </c>
      <c r="D1920">
        <v>2080</v>
      </c>
      <c r="E1920">
        <v>537</v>
      </c>
      <c r="F1920" t="str">
        <f>VLOOKUP($D1920,[1]LUTs!$D$2:$H$64, 2, FALSE)</f>
        <v>Port Phillip and Western Port</v>
      </c>
      <c r="G1920" t="s">
        <v>43</v>
      </c>
      <c r="H1920" t="str">
        <f>VLOOKUP(G1920,[1]LUTs!V$2:W$9, 2, FALSE)</f>
        <v>Victoria</v>
      </c>
      <c r="I1920" t="str">
        <f>VLOOKUP($E1920,[1]LUTs!$AA$2:$AG$194, 4, FALSE)</f>
        <v>Urban intensive uses</v>
      </c>
      <c r="J1920" t="str">
        <f>VLOOKUP($E1920,[1]LUTs!$AA$2:$AG$194,5,FALSE)</f>
        <v>Intensive uses</v>
      </c>
      <c r="K1920" t="str">
        <f>VLOOKUP($E1920,[1]LUTs!$AA$2:$AG$194,6,FALSE)</f>
        <v>Non-agriculture</v>
      </c>
      <c r="L1920" t="str">
        <f>VLOOKUP($E1920,[1]LUTs!$AA$2:$AG$194,7,FALSE)</f>
        <v>Dryland</v>
      </c>
    </row>
    <row r="1921" spans="1:12" x14ac:dyDescent="0.25">
      <c r="A1921">
        <v>4892</v>
      </c>
      <c r="B1921">
        <v>7</v>
      </c>
      <c r="C1921">
        <f t="shared" si="29"/>
        <v>1.75</v>
      </c>
      <c r="D1921">
        <v>2080</v>
      </c>
      <c r="E1921">
        <v>540</v>
      </c>
      <c r="F1921" t="str">
        <f>VLOOKUP($D1921,[1]LUTs!$D$2:$H$64, 2, FALSE)</f>
        <v>Port Phillip and Western Port</v>
      </c>
      <c r="G1921" t="s">
        <v>43</v>
      </c>
      <c r="H1921" t="str">
        <f>VLOOKUP(G1921,[1]LUTs!V$2:W$9, 2, FALSE)</f>
        <v>Victoria</v>
      </c>
      <c r="I1921" t="str">
        <f>VLOOKUP($E1921,[1]LUTs!$AA$2:$AG$194, 4, FALSE)</f>
        <v>Urban intensive uses</v>
      </c>
      <c r="J1921" t="str">
        <f>VLOOKUP($E1921,[1]LUTs!$AA$2:$AG$194,5,FALSE)</f>
        <v>Intensive uses</v>
      </c>
      <c r="K1921" t="str">
        <f>VLOOKUP($E1921,[1]LUTs!$AA$2:$AG$194,6,FALSE)</f>
        <v>Non-agriculture</v>
      </c>
      <c r="L1921" t="str">
        <f>VLOOKUP($E1921,[1]LUTs!$AA$2:$AG$194,7,FALSE)</f>
        <v>Dryland</v>
      </c>
    </row>
    <row r="1922" spans="1:12" x14ac:dyDescent="0.25">
      <c r="A1922">
        <v>4727</v>
      </c>
      <c r="B1922">
        <v>792639</v>
      </c>
      <c r="C1922">
        <f t="shared" ref="C1922:C1985" si="30">B1922/4</f>
        <v>198159.75</v>
      </c>
      <c r="D1922">
        <v>2080</v>
      </c>
      <c r="E1922">
        <v>541</v>
      </c>
      <c r="F1922" t="str">
        <f>VLOOKUP($D1922,[1]LUTs!$D$2:$H$64, 2, FALSE)</f>
        <v>Port Phillip and Western Port</v>
      </c>
      <c r="G1922" t="s">
        <v>43</v>
      </c>
      <c r="H1922" t="str">
        <f>VLOOKUP(G1922,[1]LUTs!V$2:W$9, 2, FALSE)</f>
        <v>Victoria</v>
      </c>
      <c r="I1922" t="str">
        <f>VLOOKUP($E1922,[1]LUTs!$AA$2:$AG$194, 4, FALSE)</f>
        <v>Urban intensive uses</v>
      </c>
      <c r="J1922" t="str">
        <f>VLOOKUP($E1922,[1]LUTs!$AA$2:$AG$194,5,FALSE)</f>
        <v>Intensive uses</v>
      </c>
      <c r="K1922" t="str">
        <f>VLOOKUP($E1922,[1]LUTs!$AA$2:$AG$194,6,FALSE)</f>
        <v>Non-agriculture</v>
      </c>
      <c r="L1922" t="str">
        <f>VLOOKUP($E1922,[1]LUTs!$AA$2:$AG$194,7,FALSE)</f>
        <v>Dryland</v>
      </c>
    </row>
    <row r="1923" spans="1:12" x14ac:dyDescent="0.25">
      <c r="A1923">
        <v>4718</v>
      </c>
      <c r="B1923">
        <v>400531</v>
      </c>
      <c r="C1923">
        <f t="shared" si="30"/>
        <v>100132.75</v>
      </c>
      <c r="D1923">
        <v>2080</v>
      </c>
      <c r="E1923">
        <v>542</v>
      </c>
      <c r="F1923" t="str">
        <f>VLOOKUP($D1923,[1]LUTs!$D$2:$H$64, 2, FALSE)</f>
        <v>Port Phillip and Western Port</v>
      </c>
      <c r="G1923" t="s">
        <v>43</v>
      </c>
      <c r="H1923" t="str">
        <f>VLOOKUP(G1923,[1]LUTs!V$2:W$9, 2, FALSE)</f>
        <v>Victoria</v>
      </c>
      <c r="I1923" t="str">
        <f>VLOOKUP($E1923,[1]LUTs!$AA$2:$AG$194, 4, FALSE)</f>
        <v>Rural residential and farm infrastructure</v>
      </c>
      <c r="J1923" t="str">
        <f>VLOOKUP($E1923,[1]LUTs!$AA$2:$AG$194,5,FALSE)</f>
        <v>Intensive uses</v>
      </c>
      <c r="K1923" t="str">
        <f>VLOOKUP($E1923,[1]LUTs!$AA$2:$AG$194,6,FALSE)</f>
        <v>Non-agriculture</v>
      </c>
      <c r="L1923" t="str">
        <f>VLOOKUP($E1923,[1]LUTs!$AA$2:$AG$194,7,FALSE)</f>
        <v>Dryland</v>
      </c>
    </row>
    <row r="1924" spans="1:12" x14ac:dyDescent="0.25">
      <c r="A1924">
        <v>4719</v>
      </c>
      <c r="B1924">
        <v>196634</v>
      </c>
      <c r="C1924">
        <f t="shared" si="30"/>
        <v>49158.5</v>
      </c>
      <c r="D1924">
        <v>2080</v>
      </c>
      <c r="E1924">
        <v>543</v>
      </c>
      <c r="F1924" t="str">
        <f>VLOOKUP($D1924,[1]LUTs!$D$2:$H$64, 2, FALSE)</f>
        <v>Port Phillip and Western Port</v>
      </c>
      <c r="G1924" t="s">
        <v>43</v>
      </c>
      <c r="H1924" t="str">
        <f>VLOOKUP(G1924,[1]LUTs!V$2:W$9, 2, FALSE)</f>
        <v>Victoria</v>
      </c>
      <c r="I1924" t="str">
        <f>VLOOKUP($E1924,[1]LUTs!$AA$2:$AG$194, 4, FALSE)</f>
        <v>Rural residential and farm infrastructure</v>
      </c>
      <c r="J1924" t="str">
        <f>VLOOKUP($E1924,[1]LUTs!$AA$2:$AG$194,5,FALSE)</f>
        <v>Intensive uses</v>
      </c>
      <c r="K1924" t="str">
        <f>VLOOKUP($E1924,[1]LUTs!$AA$2:$AG$194,6,FALSE)</f>
        <v>Non-agriculture</v>
      </c>
      <c r="L1924" t="str">
        <f>VLOOKUP($E1924,[1]LUTs!$AA$2:$AG$194,7,FALSE)</f>
        <v>Dryland</v>
      </c>
    </row>
    <row r="1925" spans="1:12" x14ac:dyDescent="0.25">
      <c r="A1925">
        <v>4744</v>
      </c>
      <c r="B1925">
        <v>10446</v>
      </c>
      <c r="C1925">
        <f t="shared" si="30"/>
        <v>2611.5</v>
      </c>
      <c r="D1925">
        <v>2080</v>
      </c>
      <c r="E1925">
        <v>551</v>
      </c>
      <c r="F1925" t="str">
        <f>VLOOKUP($D1925,[1]LUTs!$D$2:$H$64, 2, FALSE)</f>
        <v>Port Phillip and Western Port</v>
      </c>
      <c r="G1925" t="s">
        <v>43</v>
      </c>
      <c r="H1925" t="str">
        <f>VLOOKUP(G1925,[1]LUTs!V$2:W$9, 2, FALSE)</f>
        <v>Victoria</v>
      </c>
      <c r="I1925" t="str">
        <f>VLOOKUP($E1925,[1]LUTs!$AA$2:$AG$194, 4, FALSE)</f>
        <v>Urban intensive uses</v>
      </c>
      <c r="J1925" t="str">
        <f>VLOOKUP($E1925,[1]LUTs!$AA$2:$AG$194,5,FALSE)</f>
        <v>Intensive uses</v>
      </c>
      <c r="K1925" t="str">
        <f>VLOOKUP($E1925,[1]LUTs!$AA$2:$AG$194,6,FALSE)</f>
        <v>Non-agriculture</v>
      </c>
      <c r="L1925" t="str">
        <f>VLOOKUP($E1925,[1]LUTs!$AA$2:$AG$194,7,FALSE)</f>
        <v>Dryland</v>
      </c>
    </row>
    <row r="1926" spans="1:12" x14ac:dyDescent="0.25">
      <c r="A1926">
        <v>4745</v>
      </c>
      <c r="B1926">
        <v>21310</v>
      </c>
      <c r="C1926">
        <f t="shared" si="30"/>
        <v>5327.5</v>
      </c>
      <c r="D1926">
        <v>2080</v>
      </c>
      <c r="E1926">
        <v>552</v>
      </c>
      <c r="F1926" t="str">
        <f>VLOOKUP($D1926,[1]LUTs!$D$2:$H$64, 2, FALSE)</f>
        <v>Port Phillip and Western Port</v>
      </c>
      <c r="G1926" t="s">
        <v>43</v>
      </c>
      <c r="H1926" t="str">
        <f>VLOOKUP(G1926,[1]LUTs!V$2:W$9, 2, FALSE)</f>
        <v>Victoria</v>
      </c>
      <c r="I1926" t="str">
        <f>VLOOKUP($E1926,[1]LUTs!$AA$2:$AG$194, 4, FALSE)</f>
        <v>Urban intensive uses</v>
      </c>
      <c r="J1926" t="str">
        <f>VLOOKUP($E1926,[1]LUTs!$AA$2:$AG$194,5,FALSE)</f>
        <v>Intensive uses</v>
      </c>
      <c r="K1926" t="str">
        <f>VLOOKUP($E1926,[1]LUTs!$AA$2:$AG$194,6,FALSE)</f>
        <v>Non-agriculture</v>
      </c>
      <c r="L1926" t="str">
        <f>VLOOKUP($E1926,[1]LUTs!$AA$2:$AG$194,7,FALSE)</f>
        <v>Dryland</v>
      </c>
    </row>
    <row r="1927" spans="1:12" x14ac:dyDescent="0.25">
      <c r="A1927">
        <v>4739</v>
      </c>
      <c r="B1927">
        <v>35420</v>
      </c>
      <c r="C1927">
        <f t="shared" si="30"/>
        <v>8855</v>
      </c>
      <c r="D1927">
        <v>2080</v>
      </c>
      <c r="E1927">
        <v>553</v>
      </c>
      <c r="F1927" t="str">
        <f>VLOOKUP($D1927,[1]LUTs!$D$2:$H$64, 2, FALSE)</f>
        <v>Port Phillip and Western Port</v>
      </c>
      <c r="G1927" t="s">
        <v>43</v>
      </c>
      <c r="H1927" t="str">
        <f>VLOOKUP(G1927,[1]LUTs!V$2:W$9, 2, FALSE)</f>
        <v>Victoria</v>
      </c>
      <c r="I1927" t="str">
        <f>VLOOKUP($E1927,[1]LUTs!$AA$2:$AG$194, 4, FALSE)</f>
        <v>Urban intensive uses</v>
      </c>
      <c r="J1927" t="str">
        <f>VLOOKUP($E1927,[1]LUTs!$AA$2:$AG$194,5,FALSE)</f>
        <v>Intensive uses</v>
      </c>
      <c r="K1927" t="str">
        <f>VLOOKUP($E1927,[1]LUTs!$AA$2:$AG$194,6,FALSE)</f>
        <v>Non-agriculture</v>
      </c>
      <c r="L1927" t="str">
        <f>VLOOKUP($E1927,[1]LUTs!$AA$2:$AG$194,7,FALSE)</f>
        <v>Dryland</v>
      </c>
    </row>
    <row r="1928" spans="1:12" x14ac:dyDescent="0.25">
      <c r="A1928">
        <v>5027</v>
      </c>
      <c r="B1928">
        <v>58</v>
      </c>
      <c r="C1928">
        <f t="shared" si="30"/>
        <v>14.5</v>
      </c>
      <c r="D1928">
        <v>2080</v>
      </c>
      <c r="E1928">
        <v>554</v>
      </c>
      <c r="F1928" t="str">
        <f>VLOOKUP($D1928,[1]LUTs!$D$2:$H$64, 2, FALSE)</f>
        <v>Port Phillip and Western Port</v>
      </c>
      <c r="G1928" t="s">
        <v>43</v>
      </c>
      <c r="H1928" t="str">
        <f>VLOOKUP(G1928,[1]LUTs!V$2:W$9, 2, FALSE)</f>
        <v>Victoria</v>
      </c>
      <c r="I1928" t="str">
        <f>VLOOKUP($E1928,[1]LUTs!$AA$2:$AG$194, 4, FALSE)</f>
        <v>Urban intensive uses</v>
      </c>
      <c r="J1928" t="str">
        <f>VLOOKUP($E1928,[1]LUTs!$AA$2:$AG$194,5,FALSE)</f>
        <v>Intensive uses</v>
      </c>
      <c r="K1928" t="str">
        <f>VLOOKUP($E1928,[1]LUTs!$AA$2:$AG$194,6,FALSE)</f>
        <v>Non-agriculture</v>
      </c>
      <c r="L1928" t="str">
        <f>VLOOKUP($E1928,[1]LUTs!$AA$2:$AG$194,7,FALSE)</f>
        <v>Dryland</v>
      </c>
    </row>
    <row r="1929" spans="1:12" x14ac:dyDescent="0.25">
      <c r="A1929">
        <v>4920</v>
      </c>
      <c r="B1929">
        <v>570</v>
      </c>
      <c r="C1929">
        <f t="shared" si="30"/>
        <v>142.5</v>
      </c>
      <c r="D1929">
        <v>2080</v>
      </c>
      <c r="E1929">
        <v>555</v>
      </c>
      <c r="F1929" t="str">
        <f>VLOOKUP($D1929,[1]LUTs!$D$2:$H$64, 2, FALSE)</f>
        <v>Port Phillip and Western Port</v>
      </c>
      <c r="G1929" t="s">
        <v>43</v>
      </c>
      <c r="H1929" t="str">
        <f>VLOOKUP(G1929,[1]LUTs!V$2:W$9, 2, FALSE)</f>
        <v>Victoria</v>
      </c>
      <c r="I1929" t="str">
        <f>VLOOKUP($E1929,[1]LUTs!$AA$2:$AG$194, 4, FALSE)</f>
        <v>Urban intensive uses</v>
      </c>
      <c r="J1929" t="str">
        <f>VLOOKUP($E1929,[1]LUTs!$AA$2:$AG$194,5,FALSE)</f>
        <v>Intensive uses</v>
      </c>
      <c r="K1929" t="str">
        <f>VLOOKUP($E1929,[1]LUTs!$AA$2:$AG$194,6,FALSE)</f>
        <v>Non-agriculture</v>
      </c>
      <c r="L1929" t="str">
        <f>VLOOKUP($E1929,[1]LUTs!$AA$2:$AG$194,7,FALSE)</f>
        <v>Dryland</v>
      </c>
    </row>
    <row r="1930" spans="1:12" x14ac:dyDescent="0.25">
      <c r="A1930">
        <v>4752</v>
      </c>
      <c r="B1930">
        <v>27557</v>
      </c>
      <c r="C1930">
        <f t="shared" si="30"/>
        <v>6889.25</v>
      </c>
      <c r="D1930">
        <v>2080</v>
      </c>
      <c r="E1930">
        <v>560</v>
      </c>
      <c r="F1930" t="str">
        <f>VLOOKUP($D1930,[1]LUTs!$D$2:$H$64, 2, FALSE)</f>
        <v>Port Phillip and Western Port</v>
      </c>
      <c r="G1930" t="s">
        <v>43</v>
      </c>
      <c r="H1930" t="str">
        <f>VLOOKUP(G1930,[1]LUTs!V$2:W$9, 2, FALSE)</f>
        <v>Victoria</v>
      </c>
      <c r="I1930" t="str">
        <f>VLOOKUP($E1930,[1]LUTs!$AA$2:$AG$194, 4, FALSE)</f>
        <v>Urban intensive uses</v>
      </c>
      <c r="J1930" t="str">
        <f>VLOOKUP($E1930,[1]LUTs!$AA$2:$AG$194,5,FALSE)</f>
        <v>Intensive uses</v>
      </c>
      <c r="K1930" t="str">
        <f>VLOOKUP($E1930,[1]LUTs!$AA$2:$AG$194,6,FALSE)</f>
        <v>Non-agriculture</v>
      </c>
      <c r="L1930" t="str">
        <f>VLOOKUP($E1930,[1]LUTs!$AA$2:$AG$194,7,FALSE)</f>
        <v>Dryland</v>
      </c>
    </row>
    <row r="1931" spans="1:12" x14ac:dyDescent="0.25">
      <c r="A1931">
        <v>4800</v>
      </c>
      <c r="B1931">
        <v>1248</v>
      </c>
      <c r="C1931">
        <f t="shared" si="30"/>
        <v>312</v>
      </c>
      <c r="D1931">
        <v>2080</v>
      </c>
      <c r="E1931">
        <v>565</v>
      </c>
      <c r="F1931" t="str">
        <f>VLOOKUP($D1931,[1]LUTs!$D$2:$H$64, 2, FALSE)</f>
        <v>Port Phillip and Western Port</v>
      </c>
      <c r="G1931" t="s">
        <v>43</v>
      </c>
      <c r="H1931" t="str">
        <f>VLOOKUP(G1931,[1]LUTs!V$2:W$9, 2, FALSE)</f>
        <v>Victoria</v>
      </c>
      <c r="I1931" t="str">
        <f>VLOOKUP($E1931,[1]LUTs!$AA$2:$AG$194, 4, FALSE)</f>
        <v>Urban intensive uses</v>
      </c>
      <c r="J1931" t="str">
        <f>VLOOKUP($E1931,[1]LUTs!$AA$2:$AG$194,5,FALSE)</f>
        <v>Intensive uses</v>
      </c>
      <c r="K1931" t="str">
        <f>VLOOKUP($E1931,[1]LUTs!$AA$2:$AG$194,6,FALSE)</f>
        <v>Non-agriculture</v>
      </c>
      <c r="L1931" t="str">
        <f>VLOOKUP($E1931,[1]LUTs!$AA$2:$AG$194,7,FALSE)</f>
        <v>Dryland</v>
      </c>
    </row>
    <row r="1932" spans="1:12" x14ac:dyDescent="0.25">
      <c r="A1932">
        <v>4769</v>
      </c>
      <c r="B1932">
        <v>27</v>
      </c>
      <c r="C1932">
        <f t="shared" si="30"/>
        <v>6.75</v>
      </c>
      <c r="D1932">
        <v>2080</v>
      </c>
      <c r="E1932">
        <v>566</v>
      </c>
      <c r="F1932" t="str">
        <f>VLOOKUP($D1932,[1]LUTs!$D$2:$H$64, 2, FALSE)</f>
        <v>Port Phillip and Western Port</v>
      </c>
      <c r="G1932" t="s">
        <v>43</v>
      </c>
      <c r="H1932" t="str">
        <f>VLOOKUP(G1932,[1]LUTs!V$2:W$9, 2, FALSE)</f>
        <v>Victoria</v>
      </c>
      <c r="I1932" t="str">
        <f>VLOOKUP($E1932,[1]LUTs!$AA$2:$AG$194, 4, FALSE)</f>
        <v>Urban intensive uses</v>
      </c>
      <c r="J1932" t="str">
        <f>VLOOKUP($E1932,[1]LUTs!$AA$2:$AG$194,5,FALSE)</f>
        <v>Intensive uses</v>
      </c>
      <c r="K1932" t="str">
        <f>VLOOKUP($E1932,[1]LUTs!$AA$2:$AG$194,6,FALSE)</f>
        <v>Non-agriculture</v>
      </c>
      <c r="L1932" t="str">
        <f>VLOOKUP($E1932,[1]LUTs!$AA$2:$AG$194,7,FALSE)</f>
        <v>Dryland</v>
      </c>
    </row>
    <row r="1933" spans="1:12" x14ac:dyDescent="0.25">
      <c r="A1933">
        <v>4844</v>
      </c>
      <c r="B1933">
        <v>174</v>
      </c>
      <c r="C1933">
        <f t="shared" si="30"/>
        <v>43.5</v>
      </c>
      <c r="D1933">
        <v>2080</v>
      </c>
      <c r="E1933">
        <v>567</v>
      </c>
      <c r="F1933" t="str">
        <f>VLOOKUP($D1933,[1]LUTs!$D$2:$H$64, 2, FALSE)</f>
        <v>Port Phillip and Western Port</v>
      </c>
      <c r="G1933" t="s">
        <v>43</v>
      </c>
      <c r="H1933" t="str">
        <f>VLOOKUP(G1933,[1]LUTs!V$2:W$9, 2, FALSE)</f>
        <v>Victoria</v>
      </c>
      <c r="I1933" t="str">
        <f>VLOOKUP($E1933,[1]LUTs!$AA$2:$AG$194, 4, FALSE)</f>
        <v>Urban intensive uses</v>
      </c>
      <c r="J1933" t="str">
        <f>VLOOKUP($E1933,[1]LUTs!$AA$2:$AG$194,5,FALSE)</f>
        <v>Intensive uses</v>
      </c>
      <c r="K1933" t="str">
        <f>VLOOKUP($E1933,[1]LUTs!$AA$2:$AG$194,6,FALSE)</f>
        <v>Non-agriculture</v>
      </c>
      <c r="L1933" t="str">
        <f>VLOOKUP($E1933,[1]LUTs!$AA$2:$AG$194,7,FALSE)</f>
        <v>Dryland</v>
      </c>
    </row>
    <row r="1934" spans="1:12" x14ac:dyDescent="0.25">
      <c r="A1934">
        <v>4894</v>
      </c>
      <c r="B1934">
        <v>80</v>
      </c>
      <c r="C1934">
        <f t="shared" si="30"/>
        <v>20</v>
      </c>
      <c r="D1934">
        <v>2080</v>
      </c>
      <c r="E1934">
        <v>570</v>
      </c>
      <c r="F1934" t="str">
        <f>VLOOKUP($D1934,[1]LUTs!$D$2:$H$64, 2, FALSE)</f>
        <v>Port Phillip and Western Port</v>
      </c>
      <c r="G1934" t="s">
        <v>43</v>
      </c>
      <c r="H1934" t="str">
        <f>VLOOKUP(G1934,[1]LUTs!V$2:W$9, 2, FALSE)</f>
        <v>Victoria</v>
      </c>
      <c r="I1934" t="str">
        <f>VLOOKUP($E1934,[1]LUTs!$AA$2:$AG$194, 4, FALSE)</f>
        <v>Urban intensive uses</v>
      </c>
      <c r="J1934" t="str">
        <f>VLOOKUP($E1934,[1]LUTs!$AA$2:$AG$194,5,FALSE)</f>
        <v>Intensive uses</v>
      </c>
      <c r="K1934" t="str">
        <f>VLOOKUP($E1934,[1]LUTs!$AA$2:$AG$194,6,FALSE)</f>
        <v>Non-agriculture</v>
      </c>
      <c r="L1934" t="str">
        <f>VLOOKUP($E1934,[1]LUTs!$AA$2:$AG$194,7,FALSE)</f>
        <v>Dryland</v>
      </c>
    </row>
    <row r="1935" spans="1:12" x14ac:dyDescent="0.25">
      <c r="A1935">
        <v>4834</v>
      </c>
      <c r="B1935">
        <v>3045</v>
      </c>
      <c r="C1935">
        <f t="shared" si="30"/>
        <v>761.25</v>
      </c>
      <c r="D1935">
        <v>2080</v>
      </c>
      <c r="E1935">
        <v>571</v>
      </c>
      <c r="F1935" t="str">
        <f>VLOOKUP($D1935,[1]LUTs!$D$2:$H$64, 2, FALSE)</f>
        <v>Port Phillip and Western Port</v>
      </c>
      <c r="G1935" t="s">
        <v>43</v>
      </c>
      <c r="H1935" t="str">
        <f>VLOOKUP(G1935,[1]LUTs!V$2:W$9, 2, FALSE)</f>
        <v>Victoria</v>
      </c>
      <c r="I1935" t="str">
        <f>VLOOKUP($E1935,[1]LUTs!$AA$2:$AG$194, 4, FALSE)</f>
        <v>Urban intensive uses</v>
      </c>
      <c r="J1935" t="str">
        <f>VLOOKUP($E1935,[1]LUTs!$AA$2:$AG$194,5,FALSE)</f>
        <v>Intensive uses</v>
      </c>
      <c r="K1935" t="str">
        <f>VLOOKUP($E1935,[1]LUTs!$AA$2:$AG$194,6,FALSE)</f>
        <v>Non-agriculture</v>
      </c>
      <c r="L1935" t="str">
        <f>VLOOKUP($E1935,[1]LUTs!$AA$2:$AG$194,7,FALSE)</f>
        <v>Dryland</v>
      </c>
    </row>
    <row r="1936" spans="1:12" x14ac:dyDescent="0.25">
      <c r="A1936">
        <v>4722</v>
      </c>
      <c r="B1936">
        <v>180566</v>
      </c>
      <c r="C1936">
        <f t="shared" si="30"/>
        <v>45141.5</v>
      </c>
      <c r="D1936">
        <v>2080</v>
      </c>
      <c r="E1936">
        <v>572</v>
      </c>
      <c r="F1936" t="str">
        <f>VLOOKUP($D1936,[1]LUTs!$D$2:$H$64, 2, FALSE)</f>
        <v>Port Phillip and Western Port</v>
      </c>
      <c r="G1936" t="s">
        <v>43</v>
      </c>
      <c r="H1936" t="str">
        <f>VLOOKUP(G1936,[1]LUTs!V$2:W$9, 2, FALSE)</f>
        <v>Victoria</v>
      </c>
      <c r="I1936" t="str">
        <f>VLOOKUP($E1936,[1]LUTs!$AA$2:$AG$194, 4, FALSE)</f>
        <v>Urban intensive uses</v>
      </c>
      <c r="J1936" t="str">
        <f>VLOOKUP($E1936,[1]LUTs!$AA$2:$AG$194,5,FALSE)</f>
        <v>Intensive uses</v>
      </c>
      <c r="K1936" t="str">
        <f>VLOOKUP($E1936,[1]LUTs!$AA$2:$AG$194,6,FALSE)</f>
        <v>Non-agriculture</v>
      </c>
      <c r="L1936" t="str">
        <f>VLOOKUP($E1936,[1]LUTs!$AA$2:$AG$194,7,FALSE)</f>
        <v>Dryland</v>
      </c>
    </row>
    <row r="1937" spans="1:12" x14ac:dyDescent="0.25">
      <c r="A1937">
        <v>4795</v>
      </c>
      <c r="B1937">
        <v>593</v>
      </c>
      <c r="C1937">
        <f t="shared" si="30"/>
        <v>148.25</v>
      </c>
      <c r="D1937">
        <v>2080</v>
      </c>
      <c r="E1937">
        <v>573</v>
      </c>
      <c r="F1937" t="str">
        <f>VLOOKUP($D1937,[1]LUTs!$D$2:$H$64, 2, FALSE)</f>
        <v>Port Phillip and Western Port</v>
      </c>
      <c r="G1937" t="s">
        <v>43</v>
      </c>
      <c r="H1937" t="str">
        <f>VLOOKUP(G1937,[1]LUTs!V$2:W$9, 2, FALSE)</f>
        <v>Victoria</v>
      </c>
      <c r="I1937" t="str">
        <f>VLOOKUP($E1937,[1]LUTs!$AA$2:$AG$194, 4, FALSE)</f>
        <v>Urban intensive uses</v>
      </c>
      <c r="J1937" t="str">
        <f>VLOOKUP($E1937,[1]LUTs!$AA$2:$AG$194,5,FALSE)</f>
        <v>Intensive uses</v>
      </c>
      <c r="K1937" t="str">
        <f>VLOOKUP($E1937,[1]LUTs!$AA$2:$AG$194,6,FALSE)</f>
        <v>Non-agriculture</v>
      </c>
      <c r="L1937" t="str">
        <f>VLOOKUP($E1937,[1]LUTs!$AA$2:$AG$194,7,FALSE)</f>
        <v>Dryland</v>
      </c>
    </row>
    <row r="1938" spans="1:12" x14ac:dyDescent="0.25">
      <c r="A1938">
        <v>4918</v>
      </c>
      <c r="B1938">
        <v>133</v>
      </c>
      <c r="C1938">
        <f t="shared" si="30"/>
        <v>33.25</v>
      </c>
      <c r="D1938">
        <v>2080</v>
      </c>
      <c r="E1938">
        <v>574</v>
      </c>
      <c r="F1938" t="str">
        <f>VLOOKUP($D1938,[1]LUTs!$D$2:$H$64, 2, FALSE)</f>
        <v>Port Phillip and Western Port</v>
      </c>
      <c r="G1938" t="s">
        <v>43</v>
      </c>
      <c r="H1938" t="str">
        <f>VLOOKUP(G1938,[1]LUTs!V$2:W$9, 2, FALSE)</f>
        <v>Victoria</v>
      </c>
      <c r="I1938" t="str">
        <f>VLOOKUP($E1938,[1]LUTs!$AA$2:$AG$194, 4, FALSE)</f>
        <v>Urban intensive uses</v>
      </c>
      <c r="J1938" t="str">
        <f>VLOOKUP($E1938,[1]LUTs!$AA$2:$AG$194,5,FALSE)</f>
        <v>Intensive uses</v>
      </c>
      <c r="K1938" t="str">
        <f>VLOOKUP($E1938,[1]LUTs!$AA$2:$AG$194,6,FALSE)</f>
        <v>Non-agriculture</v>
      </c>
      <c r="L1938" t="str">
        <f>VLOOKUP($E1938,[1]LUTs!$AA$2:$AG$194,7,FALSE)</f>
        <v>Dryland</v>
      </c>
    </row>
    <row r="1939" spans="1:12" x14ac:dyDescent="0.25">
      <c r="A1939">
        <v>4725</v>
      </c>
      <c r="B1939">
        <v>5559</v>
      </c>
      <c r="C1939">
        <f t="shared" si="30"/>
        <v>1389.75</v>
      </c>
      <c r="D1939">
        <v>2080</v>
      </c>
      <c r="E1939">
        <v>575</v>
      </c>
      <c r="F1939" t="str">
        <f>VLOOKUP($D1939,[1]LUTs!$D$2:$H$64, 2, FALSE)</f>
        <v>Port Phillip and Western Port</v>
      </c>
      <c r="G1939" t="s">
        <v>43</v>
      </c>
      <c r="H1939" t="str">
        <f>VLOOKUP(G1939,[1]LUTs!V$2:W$9, 2, FALSE)</f>
        <v>Victoria</v>
      </c>
      <c r="I1939" t="str">
        <f>VLOOKUP($E1939,[1]LUTs!$AA$2:$AG$194, 4, FALSE)</f>
        <v>Urban intensive uses</v>
      </c>
      <c r="J1939" t="str">
        <f>VLOOKUP($E1939,[1]LUTs!$AA$2:$AG$194,5,FALSE)</f>
        <v>Intensive uses</v>
      </c>
      <c r="K1939" t="str">
        <f>VLOOKUP($E1939,[1]LUTs!$AA$2:$AG$194,6,FALSE)</f>
        <v>Non-agriculture</v>
      </c>
      <c r="L1939" t="str">
        <f>VLOOKUP($E1939,[1]LUTs!$AA$2:$AG$194,7,FALSE)</f>
        <v>Dryland</v>
      </c>
    </row>
    <row r="1940" spans="1:12" x14ac:dyDescent="0.25">
      <c r="A1940">
        <v>4924</v>
      </c>
      <c r="B1940">
        <v>277</v>
      </c>
      <c r="C1940">
        <f t="shared" si="30"/>
        <v>69.25</v>
      </c>
      <c r="D1940">
        <v>2080</v>
      </c>
      <c r="E1940">
        <v>580</v>
      </c>
      <c r="F1940" t="str">
        <f>VLOOKUP($D1940,[1]LUTs!$D$2:$H$64, 2, FALSE)</f>
        <v>Port Phillip and Western Port</v>
      </c>
      <c r="G1940" t="s">
        <v>43</v>
      </c>
      <c r="H1940" t="str">
        <f>VLOOKUP(G1940,[1]LUTs!V$2:W$9, 2, FALSE)</f>
        <v>Victoria</v>
      </c>
      <c r="I1940" t="str">
        <f>VLOOKUP($E1940,[1]LUTs!$AA$2:$AG$194, 4, FALSE)</f>
        <v>Mining and waste</v>
      </c>
      <c r="J1940" t="str">
        <f>VLOOKUP($E1940,[1]LUTs!$AA$2:$AG$194,5,FALSE)</f>
        <v>Intensive uses</v>
      </c>
      <c r="K1940" t="str">
        <f>VLOOKUP($E1940,[1]LUTs!$AA$2:$AG$194,6,FALSE)</f>
        <v>Non-agriculture</v>
      </c>
      <c r="L1940" t="str">
        <f>VLOOKUP($E1940,[1]LUTs!$AA$2:$AG$194,7,FALSE)</f>
        <v>Dryland</v>
      </c>
    </row>
    <row r="1941" spans="1:12" x14ac:dyDescent="0.25">
      <c r="A1941">
        <v>4757</v>
      </c>
      <c r="B1941">
        <v>17482</v>
      </c>
      <c r="C1941">
        <f t="shared" si="30"/>
        <v>4370.5</v>
      </c>
      <c r="D1941">
        <v>2080</v>
      </c>
      <c r="E1941">
        <v>582</v>
      </c>
      <c r="F1941" t="str">
        <f>VLOOKUP($D1941,[1]LUTs!$D$2:$H$64, 2, FALSE)</f>
        <v>Port Phillip and Western Port</v>
      </c>
      <c r="G1941" t="s">
        <v>43</v>
      </c>
      <c r="H1941" t="str">
        <f>VLOOKUP(G1941,[1]LUTs!V$2:W$9, 2, FALSE)</f>
        <v>Victoria</v>
      </c>
      <c r="I1941" t="str">
        <f>VLOOKUP($E1941,[1]LUTs!$AA$2:$AG$194, 4, FALSE)</f>
        <v>Mining and waste</v>
      </c>
      <c r="J1941" t="str">
        <f>VLOOKUP($E1941,[1]LUTs!$AA$2:$AG$194,5,FALSE)</f>
        <v>Intensive uses</v>
      </c>
      <c r="K1941" t="str">
        <f>VLOOKUP($E1941,[1]LUTs!$AA$2:$AG$194,6,FALSE)</f>
        <v>Non-agriculture</v>
      </c>
      <c r="L1941" t="str">
        <f>VLOOKUP($E1941,[1]LUTs!$AA$2:$AG$194,7,FALSE)</f>
        <v>Dryland</v>
      </c>
    </row>
    <row r="1942" spans="1:12" x14ac:dyDescent="0.25">
      <c r="A1942">
        <v>4754</v>
      </c>
      <c r="B1942">
        <v>9897</v>
      </c>
      <c r="C1942">
        <f t="shared" si="30"/>
        <v>2474.25</v>
      </c>
      <c r="D1942">
        <v>2080</v>
      </c>
      <c r="E1942">
        <v>584</v>
      </c>
      <c r="F1942" t="str">
        <f>VLOOKUP($D1942,[1]LUTs!$D$2:$H$64, 2, FALSE)</f>
        <v>Port Phillip and Western Port</v>
      </c>
      <c r="G1942" t="s">
        <v>43</v>
      </c>
      <c r="H1942" t="str">
        <f>VLOOKUP(G1942,[1]LUTs!V$2:W$9, 2, FALSE)</f>
        <v>Victoria</v>
      </c>
      <c r="I1942" t="str">
        <f>VLOOKUP($E1942,[1]LUTs!$AA$2:$AG$194, 4, FALSE)</f>
        <v>Mining and waste</v>
      </c>
      <c r="J1942" t="str">
        <f>VLOOKUP($E1942,[1]LUTs!$AA$2:$AG$194,5,FALSE)</f>
        <v>Intensive uses</v>
      </c>
      <c r="K1942" t="str">
        <f>VLOOKUP($E1942,[1]LUTs!$AA$2:$AG$194,6,FALSE)</f>
        <v>Non-agriculture</v>
      </c>
      <c r="L1942" t="str">
        <f>VLOOKUP($E1942,[1]LUTs!$AA$2:$AG$194,7,FALSE)</f>
        <v>Dryland</v>
      </c>
    </row>
    <row r="1943" spans="1:12" x14ac:dyDescent="0.25">
      <c r="A1943">
        <v>4796</v>
      </c>
      <c r="B1943">
        <v>7279</v>
      </c>
      <c r="C1943">
        <f t="shared" si="30"/>
        <v>1819.75</v>
      </c>
      <c r="D1943">
        <v>2080</v>
      </c>
      <c r="E1943">
        <v>590</v>
      </c>
      <c r="F1943" t="str">
        <f>VLOOKUP($D1943,[1]LUTs!$D$2:$H$64, 2, FALSE)</f>
        <v>Port Phillip and Western Port</v>
      </c>
      <c r="G1943" t="s">
        <v>43</v>
      </c>
      <c r="H1943" t="str">
        <f>VLOOKUP(G1943,[1]LUTs!V$2:W$9, 2, FALSE)</f>
        <v>Victoria</v>
      </c>
      <c r="I1943" t="str">
        <f>VLOOKUP($E1943,[1]LUTs!$AA$2:$AG$194, 4, FALSE)</f>
        <v>Mining and waste</v>
      </c>
      <c r="J1943" t="str">
        <f>VLOOKUP($E1943,[1]LUTs!$AA$2:$AG$194,5,FALSE)</f>
        <v>Intensive uses</v>
      </c>
      <c r="K1943" t="str">
        <f>VLOOKUP($E1943,[1]LUTs!$AA$2:$AG$194,6,FALSE)</f>
        <v>Non-agriculture</v>
      </c>
      <c r="L1943" t="str">
        <f>VLOOKUP($E1943,[1]LUTs!$AA$2:$AG$194,7,FALSE)</f>
        <v>Dryland</v>
      </c>
    </row>
    <row r="1944" spans="1:12" x14ac:dyDescent="0.25">
      <c r="A1944">
        <v>4771</v>
      </c>
      <c r="B1944">
        <v>2575</v>
      </c>
      <c r="C1944">
        <f t="shared" si="30"/>
        <v>643.75</v>
      </c>
      <c r="D1944">
        <v>2080</v>
      </c>
      <c r="E1944">
        <v>592</v>
      </c>
      <c r="F1944" t="str">
        <f>VLOOKUP($D1944,[1]LUTs!$D$2:$H$64, 2, FALSE)</f>
        <v>Port Phillip and Western Port</v>
      </c>
      <c r="G1944" t="s">
        <v>43</v>
      </c>
      <c r="H1944" t="str">
        <f>VLOOKUP(G1944,[1]LUTs!V$2:W$9, 2, FALSE)</f>
        <v>Victoria</v>
      </c>
      <c r="I1944" t="str">
        <f>VLOOKUP($E1944,[1]LUTs!$AA$2:$AG$194, 4, FALSE)</f>
        <v>Mining and waste</v>
      </c>
      <c r="J1944" t="str">
        <f>VLOOKUP($E1944,[1]LUTs!$AA$2:$AG$194,5,FALSE)</f>
        <v>Intensive uses</v>
      </c>
      <c r="K1944" t="str">
        <f>VLOOKUP($E1944,[1]LUTs!$AA$2:$AG$194,6,FALSE)</f>
        <v>Non-agriculture</v>
      </c>
      <c r="L1944" t="str">
        <f>VLOOKUP($E1944,[1]LUTs!$AA$2:$AG$194,7,FALSE)</f>
        <v>Dryland</v>
      </c>
    </row>
    <row r="1945" spans="1:12" x14ac:dyDescent="0.25">
      <c r="A1945">
        <v>4753</v>
      </c>
      <c r="B1945">
        <v>18013</v>
      </c>
      <c r="C1945">
        <f t="shared" si="30"/>
        <v>4503.25</v>
      </c>
      <c r="D1945">
        <v>2080</v>
      </c>
      <c r="E1945">
        <v>595</v>
      </c>
      <c r="F1945" t="str">
        <f>VLOOKUP($D1945,[1]LUTs!$D$2:$H$64, 2, FALSE)</f>
        <v>Port Phillip and Western Port</v>
      </c>
      <c r="G1945" t="s">
        <v>43</v>
      </c>
      <c r="H1945" t="str">
        <f>VLOOKUP(G1945,[1]LUTs!V$2:W$9, 2, FALSE)</f>
        <v>Victoria</v>
      </c>
      <c r="I1945" t="str">
        <f>VLOOKUP($E1945,[1]LUTs!$AA$2:$AG$194, 4, FALSE)</f>
        <v>Mining and waste</v>
      </c>
      <c r="J1945" t="str">
        <f>VLOOKUP($E1945,[1]LUTs!$AA$2:$AG$194,5,FALSE)</f>
        <v>Intensive uses</v>
      </c>
      <c r="K1945" t="str">
        <f>VLOOKUP($E1945,[1]LUTs!$AA$2:$AG$194,6,FALSE)</f>
        <v>Non-agriculture</v>
      </c>
      <c r="L1945" t="str">
        <f>VLOOKUP($E1945,[1]LUTs!$AA$2:$AG$194,7,FALSE)</f>
        <v>Dryland</v>
      </c>
    </row>
    <row r="1946" spans="1:12" x14ac:dyDescent="0.25">
      <c r="A1946">
        <v>4904</v>
      </c>
      <c r="B1946">
        <v>144</v>
      </c>
      <c r="C1946">
        <f t="shared" si="30"/>
        <v>36</v>
      </c>
      <c r="D1946">
        <v>2080</v>
      </c>
      <c r="E1946">
        <v>610</v>
      </c>
      <c r="F1946" t="str">
        <f>VLOOKUP($D1946,[1]LUTs!$D$2:$H$64, 2, FALSE)</f>
        <v>Port Phillip and Western Port</v>
      </c>
      <c r="G1946" t="s">
        <v>43</v>
      </c>
      <c r="H1946" t="str">
        <f>VLOOKUP(G1946,[1]LUTs!V$2:W$9, 2, FALSE)</f>
        <v>Victoria</v>
      </c>
      <c r="I1946" t="str">
        <f>VLOOKUP($E1946,[1]LUTs!$AA$2:$AG$194, 4, FALSE)</f>
        <v>Water</v>
      </c>
      <c r="J1946" t="str">
        <f>VLOOKUP($E1946,[1]LUTs!$AA$2:$AG$194,5,FALSE)</f>
        <v>Water</v>
      </c>
      <c r="K1946" t="str">
        <f>VLOOKUP($E1946,[1]LUTs!$AA$2:$AG$194,6,FALSE)</f>
        <v>Non-agriculture</v>
      </c>
      <c r="L1946" t="str">
        <f>VLOOKUP($E1946,[1]LUTs!$AA$2:$AG$194,7,FALSE)</f>
        <v>Dryland</v>
      </c>
    </row>
    <row r="1947" spans="1:12" x14ac:dyDescent="0.25">
      <c r="A1947">
        <v>4898</v>
      </c>
      <c r="B1947">
        <v>67</v>
      </c>
      <c r="C1947">
        <f t="shared" si="30"/>
        <v>16.75</v>
      </c>
      <c r="D1947">
        <v>2080</v>
      </c>
      <c r="E1947">
        <v>620</v>
      </c>
      <c r="F1947" t="str">
        <f>VLOOKUP($D1947,[1]LUTs!$D$2:$H$64, 2, FALSE)</f>
        <v>Port Phillip and Western Port</v>
      </c>
      <c r="G1947" t="s">
        <v>43</v>
      </c>
      <c r="H1947" t="str">
        <f>VLOOKUP(G1947,[1]LUTs!V$2:W$9, 2, FALSE)</f>
        <v>Victoria</v>
      </c>
      <c r="I1947" t="str">
        <f>VLOOKUP($E1947,[1]LUTs!$AA$2:$AG$194, 4, FALSE)</f>
        <v>Water</v>
      </c>
      <c r="J1947" t="str">
        <f>VLOOKUP($E1947,[1]LUTs!$AA$2:$AG$194,5,FALSE)</f>
        <v>Water</v>
      </c>
      <c r="K1947" t="str">
        <f>VLOOKUP($E1947,[1]LUTs!$AA$2:$AG$194,6,FALSE)</f>
        <v>Non-agriculture</v>
      </c>
      <c r="L1947" t="str">
        <f>VLOOKUP($E1947,[1]LUTs!$AA$2:$AG$194,7,FALSE)</f>
        <v>Dryland</v>
      </c>
    </row>
    <row r="1948" spans="1:12" x14ac:dyDescent="0.25">
      <c r="A1948">
        <v>4774</v>
      </c>
      <c r="B1948">
        <v>12974</v>
      </c>
      <c r="C1948">
        <f t="shared" si="30"/>
        <v>3243.5</v>
      </c>
      <c r="D1948">
        <v>2080</v>
      </c>
      <c r="E1948">
        <v>621</v>
      </c>
      <c r="F1948" t="str">
        <f>VLOOKUP($D1948,[1]LUTs!$D$2:$H$64, 2, FALSE)</f>
        <v>Port Phillip and Western Port</v>
      </c>
      <c r="G1948" t="s">
        <v>43</v>
      </c>
      <c r="H1948" t="str">
        <f>VLOOKUP(G1948,[1]LUTs!V$2:W$9, 2, FALSE)</f>
        <v>Victoria</v>
      </c>
      <c r="I1948" t="str">
        <f>VLOOKUP($E1948,[1]LUTs!$AA$2:$AG$194, 4, FALSE)</f>
        <v>Water</v>
      </c>
      <c r="J1948" t="str">
        <f>VLOOKUP($E1948,[1]LUTs!$AA$2:$AG$194,5,FALSE)</f>
        <v>Water</v>
      </c>
      <c r="K1948" t="str">
        <f>VLOOKUP($E1948,[1]LUTs!$AA$2:$AG$194,6,FALSE)</f>
        <v>Non-agriculture</v>
      </c>
      <c r="L1948" t="str">
        <f>VLOOKUP($E1948,[1]LUTs!$AA$2:$AG$194,7,FALSE)</f>
        <v>Dryland</v>
      </c>
    </row>
    <row r="1949" spans="1:12" x14ac:dyDescent="0.25">
      <c r="A1949">
        <v>4788</v>
      </c>
      <c r="B1949">
        <v>460</v>
      </c>
      <c r="C1949">
        <f t="shared" si="30"/>
        <v>115</v>
      </c>
      <c r="D1949">
        <v>2080</v>
      </c>
      <c r="E1949">
        <v>622</v>
      </c>
      <c r="F1949" t="str">
        <f>VLOOKUP($D1949,[1]LUTs!$D$2:$H$64, 2, FALSE)</f>
        <v>Port Phillip and Western Port</v>
      </c>
      <c r="G1949" t="s">
        <v>43</v>
      </c>
      <c r="H1949" t="str">
        <f>VLOOKUP(G1949,[1]LUTs!V$2:W$9, 2, FALSE)</f>
        <v>Victoria</v>
      </c>
      <c r="I1949" t="str">
        <f>VLOOKUP($E1949,[1]LUTs!$AA$2:$AG$194, 4, FALSE)</f>
        <v>Water</v>
      </c>
      <c r="J1949" t="str">
        <f>VLOOKUP($E1949,[1]LUTs!$AA$2:$AG$194,5,FALSE)</f>
        <v>Water</v>
      </c>
      <c r="K1949" t="str">
        <f>VLOOKUP($E1949,[1]LUTs!$AA$2:$AG$194,6,FALSE)</f>
        <v>Non-agriculture</v>
      </c>
      <c r="L1949" t="str">
        <f>VLOOKUP($E1949,[1]LUTs!$AA$2:$AG$194,7,FALSE)</f>
        <v>Dryland</v>
      </c>
    </row>
    <row r="1950" spans="1:12" x14ac:dyDescent="0.25">
      <c r="A1950">
        <v>4858</v>
      </c>
      <c r="B1950">
        <v>203</v>
      </c>
      <c r="C1950">
        <f t="shared" si="30"/>
        <v>50.75</v>
      </c>
      <c r="D1950">
        <v>2080</v>
      </c>
      <c r="E1950">
        <v>630</v>
      </c>
      <c r="F1950" t="str">
        <f>VLOOKUP($D1950,[1]LUTs!$D$2:$H$64, 2, FALSE)</f>
        <v>Port Phillip and Western Port</v>
      </c>
      <c r="G1950" t="s">
        <v>43</v>
      </c>
      <c r="H1950" t="str">
        <f>VLOOKUP(G1950,[1]LUTs!V$2:W$9, 2, FALSE)</f>
        <v>Victoria</v>
      </c>
      <c r="I1950" t="str">
        <f>VLOOKUP($E1950,[1]LUTs!$AA$2:$AG$194, 4, FALSE)</f>
        <v>Water</v>
      </c>
      <c r="J1950" t="str">
        <f>VLOOKUP($E1950,[1]LUTs!$AA$2:$AG$194,5,FALSE)</f>
        <v>Water</v>
      </c>
      <c r="K1950" t="str">
        <f>VLOOKUP($E1950,[1]LUTs!$AA$2:$AG$194,6,FALSE)</f>
        <v>Non-agriculture</v>
      </c>
      <c r="L1950" t="str">
        <f>VLOOKUP($E1950,[1]LUTs!$AA$2:$AG$194,7,FALSE)</f>
        <v>Dryland</v>
      </c>
    </row>
    <row r="1951" spans="1:12" x14ac:dyDescent="0.25">
      <c r="A1951">
        <v>5023</v>
      </c>
      <c r="B1951">
        <v>29</v>
      </c>
      <c r="C1951">
        <f t="shared" si="30"/>
        <v>7.25</v>
      </c>
      <c r="D1951">
        <v>2080</v>
      </c>
      <c r="E1951">
        <v>631</v>
      </c>
      <c r="F1951" t="str">
        <f>VLOOKUP($D1951,[1]LUTs!$D$2:$H$64, 2, FALSE)</f>
        <v>Port Phillip and Western Port</v>
      </c>
      <c r="G1951" t="s">
        <v>43</v>
      </c>
      <c r="H1951" t="str">
        <f>VLOOKUP(G1951,[1]LUTs!V$2:W$9, 2, FALSE)</f>
        <v>Victoria</v>
      </c>
      <c r="I1951" t="str">
        <f>VLOOKUP($E1951,[1]LUTs!$AA$2:$AG$194, 4, FALSE)</f>
        <v>Water</v>
      </c>
      <c r="J1951" t="str">
        <f>VLOOKUP($E1951,[1]LUTs!$AA$2:$AG$194,5,FALSE)</f>
        <v>Water</v>
      </c>
      <c r="K1951" t="str">
        <f>VLOOKUP($E1951,[1]LUTs!$AA$2:$AG$194,6,FALSE)</f>
        <v>Non-agriculture</v>
      </c>
      <c r="L1951" t="str">
        <f>VLOOKUP($E1951,[1]LUTs!$AA$2:$AG$194,7,FALSE)</f>
        <v>Dryland</v>
      </c>
    </row>
    <row r="1952" spans="1:12" x14ac:dyDescent="0.25">
      <c r="A1952">
        <v>4746</v>
      </c>
      <c r="B1952">
        <v>1666</v>
      </c>
      <c r="C1952">
        <f t="shared" si="30"/>
        <v>416.5</v>
      </c>
      <c r="D1952">
        <v>2080</v>
      </c>
      <c r="E1952">
        <v>641</v>
      </c>
      <c r="F1952" t="str">
        <f>VLOOKUP($D1952,[1]LUTs!$D$2:$H$64, 2, FALSE)</f>
        <v>Port Phillip and Western Port</v>
      </c>
      <c r="G1952" t="s">
        <v>43</v>
      </c>
      <c r="H1952" t="str">
        <f>VLOOKUP(G1952,[1]LUTs!V$2:W$9, 2, FALSE)</f>
        <v>Victoria</v>
      </c>
      <c r="I1952" t="str">
        <f>VLOOKUP($E1952,[1]LUTs!$AA$2:$AG$194, 4, FALSE)</f>
        <v>Water</v>
      </c>
      <c r="J1952" t="str">
        <f>VLOOKUP($E1952,[1]LUTs!$AA$2:$AG$194,5,FALSE)</f>
        <v>Water</v>
      </c>
      <c r="K1952" t="str">
        <f>VLOOKUP($E1952,[1]LUTs!$AA$2:$AG$194,6,FALSE)</f>
        <v>Non-agriculture</v>
      </c>
      <c r="L1952" t="str">
        <f>VLOOKUP($E1952,[1]LUTs!$AA$2:$AG$194,7,FALSE)</f>
        <v>Dryland</v>
      </c>
    </row>
    <row r="1953" spans="1:12" x14ac:dyDescent="0.25">
      <c r="A1953">
        <v>4932</v>
      </c>
      <c r="B1953">
        <v>94</v>
      </c>
      <c r="C1953">
        <f t="shared" si="30"/>
        <v>23.5</v>
      </c>
      <c r="D1953">
        <v>2080</v>
      </c>
      <c r="E1953">
        <v>650</v>
      </c>
      <c r="F1953" t="str">
        <f>VLOOKUP($D1953,[1]LUTs!$D$2:$H$64, 2, FALSE)</f>
        <v>Port Phillip and Western Port</v>
      </c>
      <c r="G1953" t="s">
        <v>43</v>
      </c>
      <c r="H1953" t="str">
        <f>VLOOKUP(G1953,[1]LUTs!V$2:W$9, 2, FALSE)</f>
        <v>Victoria</v>
      </c>
      <c r="I1953" t="str">
        <f>VLOOKUP($E1953,[1]LUTs!$AA$2:$AG$194, 4, FALSE)</f>
        <v>Water</v>
      </c>
      <c r="J1953" t="str">
        <f>VLOOKUP($E1953,[1]LUTs!$AA$2:$AG$194,5,FALSE)</f>
        <v>Water</v>
      </c>
      <c r="K1953" t="str">
        <f>VLOOKUP($E1953,[1]LUTs!$AA$2:$AG$194,6,FALSE)</f>
        <v>Non-agriculture</v>
      </c>
      <c r="L1953" t="str">
        <f>VLOOKUP($E1953,[1]LUTs!$AA$2:$AG$194,7,FALSE)</f>
        <v>Dryland</v>
      </c>
    </row>
    <row r="1954" spans="1:12" x14ac:dyDescent="0.25">
      <c r="A1954">
        <v>5022</v>
      </c>
      <c r="B1954">
        <v>161</v>
      </c>
      <c r="C1954">
        <f t="shared" si="30"/>
        <v>40.25</v>
      </c>
      <c r="D1954">
        <v>2080</v>
      </c>
      <c r="E1954">
        <v>651</v>
      </c>
      <c r="F1954" t="str">
        <f>VLOOKUP($D1954,[1]LUTs!$D$2:$H$64, 2, FALSE)</f>
        <v>Port Phillip and Western Port</v>
      </c>
      <c r="G1954" t="s">
        <v>43</v>
      </c>
      <c r="H1954" t="str">
        <f>VLOOKUP(G1954,[1]LUTs!V$2:W$9, 2, FALSE)</f>
        <v>Victoria</v>
      </c>
      <c r="I1954" t="str">
        <f>VLOOKUP($E1954,[1]LUTs!$AA$2:$AG$194, 4, FALSE)</f>
        <v>Water</v>
      </c>
      <c r="J1954" t="str">
        <f>VLOOKUP($E1954,[1]LUTs!$AA$2:$AG$194,5,FALSE)</f>
        <v>Water</v>
      </c>
      <c r="K1954" t="str">
        <f>VLOOKUP($E1954,[1]LUTs!$AA$2:$AG$194,6,FALSE)</f>
        <v>Non-agriculture</v>
      </c>
      <c r="L1954" t="str">
        <f>VLOOKUP($E1954,[1]LUTs!$AA$2:$AG$194,7,FALSE)</f>
        <v>Dryland</v>
      </c>
    </row>
    <row r="1955" spans="1:12" x14ac:dyDescent="0.25">
      <c r="A1955">
        <v>4896</v>
      </c>
      <c r="B1955">
        <v>325308</v>
      </c>
      <c r="C1955">
        <f t="shared" si="30"/>
        <v>81327</v>
      </c>
      <c r="D1955">
        <v>2090</v>
      </c>
      <c r="E1955">
        <v>111</v>
      </c>
      <c r="F1955" t="str">
        <f>VLOOKUP($D1955,[1]LUTs!$D$2:$H$64, 2, FALSE)</f>
        <v>West Gippsland</v>
      </c>
      <c r="G1955" t="s">
        <v>43</v>
      </c>
      <c r="H1955" t="str">
        <f>VLOOKUP(G1955,[1]LUTs!V$2:W$9, 2, FALSE)</f>
        <v>Victoria</v>
      </c>
      <c r="I1955" t="str">
        <f>VLOOKUP($E1955,[1]LUTs!$AA$2:$AG$194, 4, FALSE)</f>
        <v>Nature conservation</v>
      </c>
      <c r="J1955" t="str">
        <f>VLOOKUP($E1955,[1]LUTs!$AA$2:$AG$194,5,FALSE)</f>
        <v>Nature conservation</v>
      </c>
      <c r="K1955" t="str">
        <f>VLOOKUP($E1955,[1]LUTs!$AA$2:$AG$194,6,FALSE)</f>
        <v>Non-agriculture</v>
      </c>
      <c r="L1955" t="str">
        <f>VLOOKUP($E1955,[1]LUTs!$AA$2:$AG$194,7,FALSE)</f>
        <v>Dryland</v>
      </c>
    </row>
    <row r="1956" spans="1:12" x14ac:dyDescent="0.25">
      <c r="A1956">
        <v>4758</v>
      </c>
      <c r="B1956">
        <v>579331</v>
      </c>
      <c r="C1956">
        <f t="shared" si="30"/>
        <v>144832.75</v>
      </c>
      <c r="D1956">
        <v>2090</v>
      </c>
      <c r="E1956">
        <v>113</v>
      </c>
      <c r="F1956" t="str">
        <f>VLOOKUP($D1956,[1]LUTs!$D$2:$H$64, 2, FALSE)</f>
        <v>West Gippsland</v>
      </c>
      <c r="G1956" t="s">
        <v>43</v>
      </c>
      <c r="H1956" t="str">
        <f>VLOOKUP(G1956,[1]LUTs!V$2:W$9, 2, FALSE)</f>
        <v>Victoria</v>
      </c>
      <c r="I1956" t="str">
        <f>VLOOKUP($E1956,[1]LUTs!$AA$2:$AG$194, 4, FALSE)</f>
        <v>Nature conservation</v>
      </c>
      <c r="J1956" t="str">
        <f>VLOOKUP($E1956,[1]LUTs!$AA$2:$AG$194,5,FALSE)</f>
        <v>Nature conservation</v>
      </c>
      <c r="K1956" t="str">
        <f>VLOOKUP($E1956,[1]LUTs!$AA$2:$AG$194,6,FALSE)</f>
        <v>Non-agriculture</v>
      </c>
      <c r="L1956" t="str">
        <f>VLOOKUP($E1956,[1]LUTs!$AA$2:$AG$194,7,FALSE)</f>
        <v>Dryland</v>
      </c>
    </row>
    <row r="1957" spans="1:12" x14ac:dyDescent="0.25">
      <c r="A1957">
        <v>4905</v>
      </c>
      <c r="B1957">
        <v>94714</v>
      </c>
      <c r="C1957">
        <f t="shared" si="30"/>
        <v>23678.5</v>
      </c>
      <c r="D1957">
        <v>2090</v>
      </c>
      <c r="E1957">
        <v>114</v>
      </c>
      <c r="F1957" t="str">
        <f>VLOOKUP($D1957,[1]LUTs!$D$2:$H$64, 2, FALSE)</f>
        <v>West Gippsland</v>
      </c>
      <c r="G1957" t="s">
        <v>43</v>
      </c>
      <c r="H1957" t="str">
        <f>VLOOKUP(G1957,[1]LUTs!V$2:W$9, 2, FALSE)</f>
        <v>Victoria</v>
      </c>
      <c r="I1957" t="str">
        <f>VLOOKUP($E1957,[1]LUTs!$AA$2:$AG$194, 4, FALSE)</f>
        <v>Nature conservation</v>
      </c>
      <c r="J1957" t="str">
        <f>VLOOKUP($E1957,[1]LUTs!$AA$2:$AG$194,5,FALSE)</f>
        <v>Nature conservation</v>
      </c>
      <c r="K1957" t="str">
        <f>VLOOKUP($E1957,[1]LUTs!$AA$2:$AG$194,6,FALSE)</f>
        <v>Non-agriculture</v>
      </c>
      <c r="L1957" t="str">
        <f>VLOOKUP($E1957,[1]LUTs!$AA$2:$AG$194,7,FALSE)</f>
        <v>Dryland</v>
      </c>
    </row>
    <row r="1958" spans="1:12" x14ac:dyDescent="0.25">
      <c r="A1958">
        <v>5004</v>
      </c>
      <c r="B1958">
        <v>23375</v>
      </c>
      <c r="C1958">
        <f t="shared" si="30"/>
        <v>5843.75</v>
      </c>
      <c r="D1958">
        <v>2090</v>
      </c>
      <c r="E1958">
        <v>116</v>
      </c>
      <c r="F1958" t="str">
        <f>VLOOKUP($D1958,[1]LUTs!$D$2:$H$64, 2, FALSE)</f>
        <v>West Gippsland</v>
      </c>
      <c r="G1958" t="s">
        <v>43</v>
      </c>
      <c r="H1958" t="str">
        <f>VLOOKUP(G1958,[1]LUTs!V$2:W$9, 2, FALSE)</f>
        <v>Victoria</v>
      </c>
      <c r="I1958" t="str">
        <f>VLOOKUP($E1958,[1]LUTs!$AA$2:$AG$194, 4, FALSE)</f>
        <v>Nature conservation</v>
      </c>
      <c r="J1958" t="str">
        <f>VLOOKUP($E1958,[1]LUTs!$AA$2:$AG$194,5,FALSE)</f>
        <v>Nature conservation</v>
      </c>
      <c r="K1958" t="str">
        <f>VLOOKUP($E1958,[1]LUTs!$AA$2:$AG$194,6,FALSE)</f>
        <v>Non-agriculture</v>
      </c>
      <c r="L1958" t="str">
        <f>VLOOKUP($E1958,[1]LUTs!$AA$2:$AG$194,7,FALSE)</f>
        <v>Dryland</v>
      </c>
    </row>
    <row r="1959" spans="1:12" x14ac:dyDescent="0.25">
      <c r="A1959">
        <v>4866</v>
      </c>
      <c r="B1959">
        <v>221275</v>
      </c>
      <c r="C1959">
        <f t="shared" si="30"/>
        <v>55318.75</v>
      </c>
      <c r="D1959">
        <v>2090</v>
      </c>
      <c r="E1959">
        <v>117</v>
      </c>
      <c r="F1959" t="str">
        <f>VLOOKUP($D1959,[1]LUTs!$D$2:$H$64, 2, FALSE)</f>
        <v>West Gippsland</v>
      </c>
      <c r="G1959" t="s">
        <v>43</v>
      </c>
      <c r="H1959" t="str">
        <f>VLOOKUP(G1959,[1]LUTs!V$2:W$9, 2, FALSE)</f>
        <v>Victoria</v>
      </c>
      <c r="I1959" t="str">
        <f>VLOOKUP($E1959,[1]LUTs!$AA$2:$AG$194, 4, FALSE)</f>
        <v>Nature conservation</v>
      </c>
      <c r="J1959" t="str">
        <f>VLOOKUP($E1959,[1]LUTs!$AA$2:$AG$194,5,FALSE)</f>
        <v>Nature conservation</v>
      </c>
      <c r="K1959" t="str">
        <f>VLOOKUP($E1959,[1]LUTs!$AA$2:$AG$194,6,FALSE)</f>
        <v>Non-agriculture</v>
      </c>
      <c r="L1959" t="str">
        <f>VLOOKUP($E1959,[1]LUTs!$AA$2:$AG$194,7,FALSE)</f>
        <v>Dryland</v>
      </c>
    </row>
    <row r="1960" spans="1:12" x14ac:dyDescent="0.25">
      <c r="A1960">
        <v>4887</v>
      </c>
      <c r="B1960">
        <v>18841</v>
      </c>
      <c r="C1960">
        <f t="shared" si="30"/>
        <v>4710.25</v>
      </c>
      <c r="D1960">
        <v>2090</v>
      </c>
      <c r="E1960">
        <v>130</v>
      </c>
      <c r="F1960" t="str">
        <f>VLOOKUP($D1960,[1]LUTs!$D$2:$H$64, 2, FALSE)</f>
        <v>West Gippsland</v>
      </c>
      <c r="G1960" t="s">
        <v>43</v>
      </c>
      <c r="H1960" t="str">
        <f>VLOOKUP(G1960,[1]LUTs!V$2:W$9, 2, FALSE)</f>
        <v>Victoria</v>
      </c>
      <c r="I1960" t="str">
        <f>VLOOKUP($E1960,[1]LUTs!$AA$2:$AG$194, 4, FALSE)</f>
        <v>Minimal use</v>
      </c>
      <c r="J1960" t="str">
        <f>VLOOKUP($E1960,[1]LUTs!$AA$2:$AG$194,5,FALSE)</f>
        <v>Nature conservation</v>
      </c>
      <c r="K1960" t="str">
        <f>VLOOKUP($E1960,[1]LUTs!$AA$2:$AG$194,6,FALSE)</f>
        <v>Non-agriculture</v>
      </c>
      <c r="L1960" t="str">
        <f>VLOOKUP($E1960,[1]LUTs!$AA$2:$AG$194,7,FALSE)</f>
        <v>Dryland</v>
      </c>
    </row>
    <row r="1961" spans="1:12" x14ac:dyDescent="0.25">
      <c r="A1961">
        <v>4891</v>
      </c>
      <c r="B1961">
        <v>959</v>
      </c>
      <c r="C1961">
        <f t="shared" si="30"/>
        <v>239.75</v>
      </c>
      <c r="D1961">
        <v>2090</v>
      </c>
      <c r="E1961">
        <v>133</v>
      </c>
      <c r="F1961" t="str">
        <f>VLOOKUP($D1961,[1]LUTs!$D$2:$H$64, 2, FALSE)</f>
        <v>West Gippsland</v>
      </c>
      <c r="G1961" t="s">
        <v>43</v>
      </c>
      <c r="H1961" t="str">
        <f>VLOOKUP(G1961,[1]LUTs!V$2:W$9, 2, FALSE)</f>
        <v>Victoria</v>
      </c>
      <c r="I1961" t="str">
        <f>VLOOKUP($E1961,[1]LUTs!$AA$2:$AG$194, 4, FALSE)</f>
        <v>Minimal use</v>
      </c>
      <c r="J1961" t="str">
        <f>VLOOKUP($E1961,[1]LUTs!$AA$2:$AG$194,5,FALSE)</f>
        <v>Nature conservation</v>
      </c>
      <c r="K1961" t="str">
        <f>VLOOKUP($E1961,[1]LUTs!$AA$2:$AG$194,6,FALSE)</f>
        <v>Non-agriculture</v>
      </c>
      <c r="L1961" t="str">
        <f>VLOOKUP($E1961,[1]LUTs!$AA$2:$AG$194,7,FALSE)</f>
        <v>Dryland</v>
      </c>
    </row>
    <row r="1962" spans="1:12" x14ac:dyDescent="0.25">
      <c r="A1962">
        <v>4899</v>
      </c>
      <c r="B1962">
        <v>7703</v>
      </c>
      <c r="C1962">
        <f t="shared" si="30"/>
        <v>1925.75</v>
      </c>
      <c r="D1962">
        <v>2090</v>
      </c>
      <c r="E1962">
        <v>210</v>
      </c>
      <c r="F1962" t="str">
        <f>VLOOKUP($D1962,[1]LUTs!$D$2:$H$64, 2, FALSE)</f>
        <v>West Gippsland</v>
      </c>
      <c r="G1962" t="s">
        <v>43</v>
      </c>
      <c r="H1962" t="str">
        <f>VLOOKUP(G1962,[1]LUTs!V$2:W$9, 2, FALSE)</f>
        <v>Victoria</v>
      </c>
      <c r="I1962" t="str">
        <f>VLOOKUP($E1962,[1]LUTs!$AA$2:$AG$194, 4, FALSE)</f>
        <v>Grazing native vegetation</v>
      </c>
      <c r="J1962" t="str">
        <f>VLOOKUP($E1962,[1]LUTs!$AA$2:$AG$194,5,FALSE)</f>
        <v>Livestock production</v>
      </c>
      <c r="K1962" t="str">
        <f>VLOOKUP($E1962,[1]LUTs!$AA$2:$AG$194,6,FALSE)</f>
        <v>Agriculture</v>
      </c>
      <c r="L1962" t="str">
        <f>VLOOKUP($E1962,[1]LUTs!$AA$2:$AG$194,7,FALSE)</f>
        <v>Dryland</v>
      </c>
    </row>
    <row r="1963" spans="1:12" x14ac:dyDescent="0.25">
      <c r="A1963">
        <v>4789</v>
      </c>
      <c r="B1963">
        <v>1660413</v>
      </c>
      <c r="C1963">
        <f t="shared" si="30"/>
        <v>415103.25</v>
      </c>
      <c r="D1963">
        <v>2090</v>
      </c>
      <c r="E1963">
        <v>220</v>
      </c>
      <c r="F1963" t="str">
        <f>VLOOKUP($D1963,[1]LUTs!$D$2:$H$64, 2, FALSE)</f>
        <v>West Gippsland</v>
      </c>
      <c r="G1963" t="s">
        <v>43</v>
      </c>
      <c r="H1963" t="str">
        <f>VLOOKUP(G1963,[1]LUTs!V$2:W$9, 2, FALSE)</f>
        <v>Victoria</v>
      </c>
      <c r="I1963" t="str">
        <f>VLOOKUP($E1963,[1]LUTs!$AA$2:$AG$194, 4, FALSE)</f>
        <v>Production native forests</v>
      </c>
      <c r="J1963" t="str">
        <f>VLOOKUP($E1963,[1]LUTs!$AA$2:$AG$194,5,FALSE)</f>
        <v>Forests and plantations</v>
      </c>
      <c r="K1963" t="str">
        <f>VLOOKUP($E1963,[1]LUTs!$AA$2:$AG$194,6,FALSE)</f>
        <v>Non-agriculture</v>
      </c>
      <c r="L1963" t="str">
        <f>VLOOKUP($E1963,[1]LUTs!$AA$2:$AG$194,7,FALSE)</f>
        <v>Dryland</v>
      </c>
    </row>
    <row r="1964" spans="1:12" x14ac:dyDescent="0.25">
      <c r="A1964">
        <v>4928</v>
      </c>
      <c r="B1964">
        <v>7466</v>
      </c>
      <c r="C1964">
        <f t="shared" si="30"/>
        <v>1866.5</v>
      </c>
      <c r="D1964">
        <v>2090</v>
      </c>
      <c r="E1964">
        <v>310</v>
      </c>
      <c r="F1964" t="str">
        <f>VLOOKUP($D1964,[1]LUTs!$D$2:$H$64, 2, FALSE)</f>
        <v>West Gippsland</v>
      </c>
      <c r="G1964" t="s">
        <v>43</v>
      </c>
      <c r="H1964" t="str">
        <f>VLOOKUP(G1964,[1]LUTs!V$2:W$9, 2, FALSE)</f>
        <v>Victoria</v>
      </c>
      <c r="I1964" t="str">
        <f>VLOOKUP($E1964,[1]LUTs!$AA$2:$AG$194, 4, FALSE)</f>
        <v>Plantation forests (commercial and other)</v>
      </c>
      <c r="J1964" t="str">
        <f>VLOOKUP($E1964,[1]LUTs!$AA$2:$AG$194,5,FALSE)</f>
        <v>Forests and plantations</v>
      </c>
      <c r="K1964" t="str">
        <f>VLOOKUP($E1964,[1]LUTs!$AA$2:$AG$194,6,FALSE)</f>
        <v>Non-agriculture</v>
      </c>
      <c r="L1964" t="str">
        <f>VLOOKUP($E1964,[1]LUTs!$AA$2:$AG$194,7,FALSE)</f>
        <v>Dryland</v>
      </c>
    </row>
    <row r="1965" spans="1:12" x14ac:dyDescent="0.25">
      <c r="A1965">
        <v>4921</v>
      </c>
      <c r="B1965">
        <v>320341</v>
      </c>
      <c r="C1965">
        <f t="shared" si="30"/>
        <v>80085.25</v>
      </c>
      <c r="D1965">
        <v>2090</v>
      </c>
      <c r="E1965">
        <v>311</v>
      </c>
      <c r="F1965" t="str">
        <f>VLOOKUP($D1965,[1]LUTs!$D$2:$H$64, 2, FALSE)</f>
        <v>West Gippsland</v>
      </c>
      <c r="G1965" t="s">
        <v>43</v>
      </c>
      <c r="H1965" t="str">
        <f>VLOOKUP(G1965,[1]LUTs!V$2:W$9, 2, FALSE)</f>
        <v>Victoria</v>
      </c>
      <c r="I1965" t="str">
        <f>VLOOKUP($E1965,[1]LUTs!$AA$2:$AG$194, 4, FALSE)</f>
        <v>Plantation forests (commercial and other)</v>
      </c>
      <c r="J1965" t="str">
        <f>VLOOKUP($E1965,[1]LUTs!$AA$2:$AG$194,5,FALSE)</f>
        <v>Forests and plantations</v>
      </c>
      <c r="K1965" t="str">
        <f>VLOOKUP($E1965,[1]LUTs!$AA$2:$AG$194,6,FALSE)</f>
        <v>Non-agriculture</v>
      </c>
      <c r="L1965" t="str">
        <f>VLOOKUP($E1965,[1]LUTs!$AA$2:$AG$194,7,FALSE)</f>
        <v>Dryland</v>
      </c>
    </row>
    <row r="1966" spans="1:12" x14ac:dyDescent="0.25">
      <c r="A1966">
        <v>4922</v>
      </c>
      <c r="B1966">
        <v>217350</v>
      </c>
      <c r="C1966">
        <f t="shared" si="30"/>
        <v>54337.5</v>
      </c>
      <c r="D1966">
        <v>2090</v>
      </c>
      <c r="E1966">
        <v>312</v>
      </c>
      <c r="F1966" t="str">
        <f>VLOOKUP($D1966,[1]LUTs!$D$2:$H$64, 2, FALSE)</f>
        <v>West Gippsland</v>
      </c>
      <c r="G1966" t="s">
        <v>43</v>
      </c>
      <c r="H1966" t="str">
        <f>VLOOKUP(G1966,[1]LUTs!V$2:W$9, 2, FALSE)</f>
        <v>Victoria</v>
      </c>
      <c r="I1966" t="str">
        <f>VLOOKUP($E1966,[1]LUTs!$AA$2:$AG$194, 4, FALSE)</f>
        <v>Plantation forests (commercial and other)</v>
      </c>
      <c r="J1966" t="str">
        <f>VLOOKUP($E1966,[1]LUTs!$AA$2:$AG$194,5,FALSE)</f>
        <v>Forests and plantations</v>
      </c>
      <c r="K1966" t="str">
        <f>VLOOKUP($E1966,[1]LUTs!$AA$2:$AG$194,6,FALSE)</f>
        <v>Non-agriculture</v>
      </c>
      <c r="L1966" t="str">
        <f>VLOOKUP($E1966,[1]LUTs!$AA$2:$AG$194,7,FALSE)</f>
        <v>Dryland</v>
      </c>
    </row>
    <row r="1967" spans="1:12" x14ac:dyDescent="0.25">
      <c r="A1967">
        <v>4881</v>
      </c>
      <c r="B1967">
        <v>2546834</v>
      </c>
      <c r="C1967">
        <f t="shared" si="30"/>
        <v>636708.5</v>
      </c>
      <c r="D1967">
        <v>2090</v>
      </c>
      <c r="E1967">
        <v>320</v>
      </c>
      <c r="F1967" t="str">
        <f>VLOOKUP($D1967,[1]LUTs!$D$2:$H$64, 2, FALSE)</f>
        <v>West Gippsland</v>
      </c>
      <c r="G1967" t="s">
        <v>43</v>
      </c>
      <c r="H1967" t="str">
        <f>VLOOKUP(G1967,[1]LUTs!V$2:W$9, 2, FALSE)</f>
        <v>Victoria</v>
      </c>
      <c r="I1967" t="str">
        <f>VLOOKUP($E1967,[1]LUTs!$AA$2:$AG$194, 4, FALSE)</f>
        <v>Grazing modified pastures</v>
      </c>
      <c r="J1967" t="str">
        <f>VLOOKUP($E1967,[1]LUTs!$AA$2:$AG$194,5,FALSE)</f>
        <v>Livestock production</v>
      </c>
      <c r="K1967" t="str">
        <f>VLOOKUP($E1967,[1]LUTs!$AA$2:$AG$194,6,FALSE)</f>
        <v>Agriculture</v>
      </c>
      <c r="L1967" t="str">
        <f>VLOOKUP($E1967,[1]LUTs!$AA$2:$AG$194,7,FALSE)</f>
        <v>Dryland</v>
      </c>
    </row>
    <row r="1968" spans="1:12" x14ac:dyDescent="0.25">
      <c r="A1968">
        <v>4893</v>
      </c>
      <c r="B1968">
        <v>68868</v>
      </c>
      <c r="C1968">
        <f t="shared" si="30"/>
        <v>17217</v>
      </c>
      <c r="D1968">
        <v>2090</v>
      </c>
      <c r="E1968">
        <v>330</v>
      </c>
      <c r="F1968" t="str">
        <f>VLOOKUP($D1968,[1]LUTs!$D$2:$H$64, 2, FALSE)</f>
        <v>West Gippsland</v>
      </c>
      <c r="G1968" t="s">
        <v>43</v>
      </c>
      <c r="H1968" t="str">
        <f>VLOOKUP(G1968,[1]LUTs!V$2:W$9, 2, FALSE)</f>
        <v>Victoria</v>
      </c>
      <c r="I1968" t="str">
        <f>VLOOKUP($E1968,[1]LUTs!$AA$2:$AG$194, 4, FALSE)</f>
        <v>Dryland cropping</v>
      </c>
      <c r="J1968" t="str">
        <f>VLOOKUP($E1968,[1]LUTs!$AA$2:$AG$194,5,FALSE)</f>
        <v>Cropping</v>
      </c>
      <c r="K1968" t="str">
        <f>VLOOKUP($E1968,[1]LUTs!$AA$2:$AG$194,6,FALSE)</f>
        <v>Agriculture</v>
      </c>
      <c r="L1968" t="str">
        <f>VLOOKUP($E1968,[1]LUTs!$AA$2:$AG$194,7,FALSE)</f>
        <v>Dryland</v>
      </c>
    </row>
    <row r="1969" spans="1:12" x14ac:dyDescent="0.25">
      <c r="A1969">
        <v>5009</v>
      </c>
      <c r="B1969">
        <v>603</v>
      </c>
      <c r="C1969">
        <f t="shared" si="30"/>
        <v>150.75</v>
      </c>
      <c r="D1969">
        <v>2090</v>
      </c>
      <c r="E1969">
        <v>331</v>
      </c>
      <c r="F1969" t="str">
        <f>VLOOKUP($D1969,[1]LUTs!$D$2:$H$64, 2, FALSE)</f>
        <v>West Gippsland</v>
      </c>
      <c r="G1969" t="s">
        <v>43</v>
      </c>
      <c r="H1969" t="str">
        <f>VLOOKUP(G1969,[1]LUTs!V$2:W$9, 2, FALSE)</f>
        <v>Victoria</v>
      </c>
      <c r="I1969" t="str">
        <f>VLOOKUP($E1969,[1]LUTs!$AA$2:$AG$194, 4, FALSE)</f>
        <v>Dryland cropping</v>
      </c>
      <c r="J1969" t="str">
        <f>VLOOKUP($E1969,[1]LUTs!$AA$2:$AG$194,5,FALSE)</f>
        <v>Cropping</v>
      </c>
      <c r="K1969" t="str">
        <f>VLOOKUP($E1969,[1]LUTs!$AA$2:$AG$194,6,FALSE)</f>
        <v>Agriculture</v>
      </c>
      <c r="L1969" t="str">
        <f>VLOOKUP($E1969,[1]LUTs!$AA$2:$AG$194,7,FALSE)</f>
        <v>Dryland</v>
      </c>
    </row>
    <row r="1970" spans="1:12" x14ac:dyDescent="0.25">
      <c r="A1970">
        <v>5030</v>
      </c>
      <c r="B1970">
        <v>226</v>
      </c>
      <c r="C1970">
        <f t="shared" si="30"/>
        <v>56.5</v>
      </c>
      <c r="D1970">
        <v>2090</v>
      </c>
      <c r="E1970">
        <v>334</v>
      </c>
      <c r="F1970" t="str">
        <f>VLOOKUP($D1970,[1]LUTs!$D$2:$H$64, 2, FALSE)</f>
        <v>West Gippsland</v>
      </c>
      <c r="G1970" t="s">
        <v>43</v>
      </c>
      <c r="H1970" t="str">
        <f>VLOOKUP(G1970,[1]LUTs!V$2:W$9, 2, FALSE)</f>
        <v>Victoria</v>
      </c>
      <c r="I1970" t="str">
        <f>VLOOKUP($E1970,[1]LUTs!$AA$2:$AG$194, 4, FALSE)</f>
        <v>Dryland cropping</v>
      </c>
      <c r="J1970" t="str">
        <f>VLOOKUP($E1970,[1]LUTs!$AA$2:$AG$194,5,FALSE)</f>
        <v>Cropping</v>
      </c>
      <c r="K1970" t="str">
        <f>VLOOKUP($E1970,[1]LUTs!$AA$2:$AG$194,6,FALSE)</f>
        <v>Agriculture</v>
      </c>
      <c r="L1970" t="str">
        <f>VLOOKUP($E1970,[1]LUTs!$AA$2:$AG$194,7,FALSE)</f>
        <v>Dryland</v>
      </c>
    </row>
    <row r="1971" spans="1:12" x14ac:dyDescent="0.25">
      <c r="A1971">
        <v>4944</v>
      </c>
      <c r="B1971">
        <v>655</v>
      </c>
      <c r="C1971">
        <f t="shared" si="30"/>
        <v>163.75</v>
      </c>
      <c r="D1971">
        <v>2090</v>
      </c>
      <c r="E1971">
        <v>340</v>
      </c>
      <c r="F1971" t="str">
        <f>VLOOKUP($D1971,[1]LUTs!$D$2:$H$64, 2, FALSE)</f>
        <v>West Gippsland</v>
      </c>
      <c r="G1971" t="s">
        <v>43</v>
      </c>
      <c r="H1971" t="str">
        <f>VLOOKUP(G1971,[1]LUTs!V$2:W$9, 2, FALSE)</f>
        <v>Victoria</v>
      </c>
      <c r="I1971" t="str">
        <f>VLOOKUP($E1971,[1]LUTs!$AA$2:$AG$194, 4, FALSE)</f>
        <v>Dryland horticulture</v>
      </c>
      <c r="J1971" t="str">
        <f>VLOOKUP($E1971,[1]LUTs!$AA$2:$AG$194,5,FALSE)</f>
        <v>Horticulture</v>
      </c>
      <c r="K1971" t="str">
        <f>VLOOKUP($E1971,[1]LUTs!$AA$2:$AG$194,6,FALSE)</f>
        <v>Agriculture</v>
      </c>
      <c r="L1971" t="str">
        <f>VLOOKUP($E1971,[1]LUTs!$AA$2:$AG$194,7,FALSE)</f>
        <v>Dryland</v>
      </c>
    </row>
    <row r="1972" spans="1:12" x14ac:dyDescent="0.25">
      <c r="A1972">
        <v>5024</v>
      </c>
      <c r="B1972">
        <v>228</v>
      </c>
      <c r="C1972">
        <f t="shared" si="30"/>
        <v>57</v>
      </c>
      <c r="D1972">
        <v>2090</v>
      </c>
      <c r="E1972">
        <v>343</v>
      </c>
      <c r="F1972" t="str">
        <f>VLOOKUP($D1972,[1]LUTs!$D$2:$H$64, 2, FALSE)</f>
        <v>West Gippsland</v>
      </c>
      <c r="G1972" t="s">
        <v>43</v>
      </c>
      <c r="H1972" t="str">
        <f>VLOOKUP(G1972,[1]LUTs!V$2:W$9, 2, FALSE)</f>
        <v>Victoria</v>
      </c>
      <c r="I1972" t="str">
        <f>VLOOKUP($E1972,[1]LUTs!$AA$2:$AG$194, 4, FALSE)</f>
        <v>Dryland horticulture</v>
      </c>
      <c r="J1972" t="str">
        <f>VLOOKUP($E1972,[1]LUTs!$AA$2:$AG$194,5,FALSE)</f>
        <v>Horticulture</v>
      </c>
      <c r="K1972" t="str">
        <f>VLOOKUP($E1972,[1]LUTs!$AA$2:$AG$194,6,FALSE)</f>
        <v>Agriculture</v>
      </c>
      <c r="L1972" t="str">
        <f>VLOOKUP($E1972,[1]LUTs!$AA$2:$AG$194,7,FALSE)</f>
        <v>Dryland</v>
      </c>
    </row>
    <row r="1973" spans="1:12" x14ac:dyDescent="0.25">
      <c r="A1973">
        <v>5028</v>
      </c>
      <c r="B1973">
        <v>393</v>
      </c>
      <c r="C1973">
        <f t="shared" si="30"/>
        <v>98.25</v>
      </c>
      <c r="D1973">
        <v>2090</v>
      </c>
      <c r="E1973">
        <v>346</v>
      </c>
      <c r="F1973" t="str">
        <f>VLOOKUP($D1973,[1]LUTs!$D$2:$H$64, 2, FALSE)</f>
        <v>West Gippsland</v>
      </c>
      <c r="G1973" t="s">
        <v>43</v>
      </c>
      <c r="H1973" t="str">
        <f>VLOOKUP(G1973,[1]LUTs!V$2:W$9, 2, FALSE)</f>
        <v>Victoria</v>
      </c>
      <c r="I1973" t="str">
        <f>VLOOKUP($E1973,[1]LUTs!$AA$2:$AG$194, 4, FALSE)</f>
        <v>Dryland horticulture</v>
      </c>
      <c r="J1973" t="str">
        <f>VLOOKUP($E1973,[1]LUTs!$AA$2:$AG$194,5,FALSE)</f>
        <v>Horticulture</v>
      </c>
      <c r="K1973" t="str">
        <f>VLOOKUP($E1973,[1]LUTs!$AA$2:$AG$194,6,FALSE)</f>
        <v>Agriculture</v>
      </c>
      <c r="L1973" t="str">
        <f>VLOOKUP($E1973,[1]LUTs!$AA$2:$AG$194,7,FALSE)</f>
        <v>Dryland</v>
      </c>
    </row>
    <row r="1974" spans="1:12" x14ac:dyDescent="0.25">
      <c r="A1974">
        <v>4935</v>
      </c>
      <c r="B1974">
        <v>744</v>
      </c>
      <c r="C1974">
        <f t="shared" si="30"/>
        <v>186</v>
      </c>
      <c r="D1974">
        <v>2090</v>
      </c>
      <c r="E1974">
        <v>349</v>
      </c>
      <c r="F1974" t="str">
        <f>VLOOKUP($D1974,[1]LUTs!$D$2:$H$64, 2, FALSE)</f>
        <v>West Gippsland</v>
      </c>
      <c r="G1974" t="s">
        <v>43</v>
      </c>
      <c r="H1974" t="str">
        <f>VLOOKUP(G1974,[1]LUTs!V$2:W$9, 2, FALSE)</f>
        <v>Victoria</v>
      </c>
      <c r="I1974" t="str">
        <f>VLOOKUP($E1974,[1]LUTs!$AA$2:$AG$194, 4, FALSE)</f>
        <v>Dryland horticulture</v>
      </c>
      <c r="J1974" t="str">
        <f>VLOOKUP($E1974,[1]LUTs!$AA$2:$AG$194,5,FALSE)</f>
        <v>Horticulture</v>
      </c>
      <c r="K1974" t="str">
        <f>VLOOKUP($E1974,[1]LUTs!$AA$2:$AG$194,6,FALSE)</f>
        <v>Agriculture</v>
      </c>
      <c r="L1974" t="str">
        <f>VLOOKUP($E1974,[1]LUTs!$AA$2:$AG$194,7,FALSE)</f>
        <v>Dryland</v>
      </c>
    </row>
    <row r="1975" spans="1:12" x14ac:dyDescent="0.25">
      <c r="A1975">
        <v>4947</v>
      </c>
      <c r="B1975">
        <v>984</v>
      </c>
      <c r="C1975">
        <f t="shared" si="30"/>
        <v>246</v>
      </c>
      <c r="D1975">
        <v>2090</v>
      </c>
      <c r="E1975">
        <v>353</v>
      </c>
      <c r="F1975" t="str">
        <f>VLOOKUP($D1975,[1]LUTs!$D$2:$H$64, 2, FALSE)</f>
        <v>West Gippsland</v>
      </c>
      <c r="G1975" t="s">
        <v>43</v>
      </c>
      <c r="H1975" t="str">
        <f>VLOOKUP(G1975,[1]LUTs!V$2:W$9, 2, FALSE)</f>
        <v>Victoria</v>
      </c>
      <c r="I1975" t="str">
        <f>VLOOKUP($E1975,[1]LUTs!$AA$2:$AG$194, 4, FALSE)</f>
        <v>Dryland horticulture</v>
      </c>
      <c r="J1975" t="str">
        <f>VLOOKUP($E1975,[1]LUTs!$AA$2:$AG$194,5,FALSE)</f>
        <v>Horticulture</v>
      </c>
      <c r="K1975" t="str">
        <f>VLOOKUP($E1975,[1]LUTs!$AA$2:$AG$194,6,FALSE)</f>
        <v>Agriculture</v>
      </c>
      <c r="L1975" t="str">
        <f>VLOOKUP($E1975,[1]LUTs!$AA$2:$AG$194,7,FALSE)</f>
        <v>Dryland</v>
      </c>
    </row>
    <row r="1976" spans="1:12" x14ac:dyDescent="0.25">
      <c r="A1976">
        <v>4886</v>
      </c>
      <c r="B1976">
        <v>8511</v>
      </c>
      <c r="C1976">
        <f t="shared" si="30"/>
        <v>2127.75</v>
      </c>
      <c r="D1976">
        <v>2090</v>
      </c>
      <c r="E1976">
        <v>364</v>
      </c>
      <c r="F1976" t="str">
        <f>VLOOKUP($D1976,[1]LUTs!$D$2:$H$64, 2, FALSE)</f>
        <v>West Gippsland</v>
      </c>
      <c r="G1976" t="s">
        <v>43</v>
      </c>
      <c r="H1976" t="str">
        <f>VLOOKUP(G1976,[1]LUTs!V$2:W$9, 2, FALSE)</f>
        <v>Victoria</v>
      </c>
      <c r="I1976" t="str">
        <f>VLOOKUP($E1976,[1]LUTs!$AA$2:$AG$194, 4, FALSE)</f>
        <v>Land in transition</v>
      </c>
      <c r="J1976" t="str">
        <f>VLOOKUP($E1976,[1]LUTs!$AA$2:$AG$194,5,FALSE)</f>
        <v>Livestock production</v>
      </c>
      <c r="K1976" t="str">
        <f>VLOOKUP($E1976,[1]LUTs!$AA$2:$AG$194,6,FALSE)</f>
        <v>Agriculture</v>
      </c>
      <c r="L1976" t="str">
        <f>VLOOKUP($E1976,[1]LUTs!$AA$2:$AG$194,7,FALSE)</f>
        <v>Dryland</v>
      </c>
    </row>
    <row r="1977" spans="1:12" x14ac:dyDescent="0.25">
      <c r="A1977">
        <v>4991</v>
      </c>
      <c r="B1977">
        <v>38</v>
      </c>
      <c r="C1977">
        <f t="shared" si="30"/>
        <v>9.5</v>
      </c>
      <c r="D1977">
        <v>2090</v>
      </c>
      <c r="E1977">
        <v>411</v>
      </c>
      <c r="F1977" t="str">
        <f>VLOOKUP($D1977,[1]LUTs!$D$2:$H$64, 2, FALSE)</f>
        <v>West Gippsland</v>
      </c>
      <c r="G1977" t="s">
        <v>43</v>
      </c>
      <c r="H1977" t="str">
        <f>VLOOKUP(G1977,[1]LUTs!V$2:W$9, 2, FALSE)</f>
        <v>Victoria</v>
      </c>
      <c r="I1977" t="str">
        <f>VLOOKUP($E1977,[1]LUTs!$AA$2:$AG$194, 4, FALSE)</f>
        <v>Plantation forests (commercial and other)</v>
      </c>
      <c r="J1977" t="str">
        <f>VLOOKUP($E1977,[1]LUTs!$AA$2:$AG$194,5,FALSE)</f>
        <v>Forests and plantations</v>
      </c>
      <c r="K1977" t="str">
        <f>VLOOKUP($E1977,[1]LUTs!$AA$2:$AG$194,6,FALSE)</f>
        <v>Non-agriculture</v>
      </c>
      <c r="L1977" t="str">
        <f>VLOOKUP($E1977,[1]LUTs!$AA$2:$AG$194,7,FALSE)</f>
        <v>Irrigated</v>
      </c>
    </row>
    <row r="1978" spans="1:12" x14ac:dyDescent="0.25">
      <c r="A1978">
        <v>4992</v>
      </c>
      <c r="B1978">
        <v>123</v>
      </c>
      <c r="C1978">
        <f t="shared" si="30"/>
        <v>30.75</v>
      </c>
      <c r="D1978">
        <v>2090</v>
      </c>
      <c r="E1978">
        <v>412</v>
      </c>
      <c r="F1978" t="str">
        <f>VLOOKUP($D1978,[1]LUTs!$D$2:$H$64, 2, FALSE)</f>
        <v>West Gippsland</v>
      </c>
      <c r="G1978" t="s">
        <v>43</v>
      </c>
      <c r="H1978" t="str">
        <f>VLOOKUP(G1978,[1]LUTs!V$2:W$9, 2, FALSE)</f>
        <v>Victoria</v>
      </c>
      <c r="I1978" t="str">
        <f>VLOOKUP($E1978,[1]LUTs!$AA$2:$AG$194, 4, FALSE)</f>
        <v>Plantation forests (commercial and other)</v>
      </c>
      <c r="J1978" t="str">
        <f>VLOOKUP($E1978,[1]LUTs!$AA$2:$AG$194,5,FALSE)</f>
        <v>Forests and plantations</v>
      </c>
      <c r="K1978" t="str">
        <f>VLOOKUP($E1978,[1]LUTs!$AA$2:$AG$194,6,FALSE)</f>
        <v>Non-agriculture</v>
      </c>
      <c r="L1978" t="str">
        <f>VLOOKUP($E1978,[1]LUTs!$AA$2:$AG$194,7,FALSE)</f>
        <v>Irrigated</v>
      </c>
    </row>
    <row r="1979" spans="1:12" x14ac:dyDescent="0.25">
      <c r="A1979">
        <v>4945</v>
      </c>
      <c r="B1979">
        <v>214912</v>
      </c>
      <c r="C1979">
        <f t="shared" si="30"/>
        <v>53728</v>
      </c>
      <c r="D1979">
        <v>2090</v>
      </c>
      <c r="E1979">
        <v>420</v>
      </c>
      <c r="F1979" t="str">
        <f>VLOOKUP($D1979,[1]LUTs!$D$2:$H$64, 2, FALSE)</f>
        <v>West Gippsland</v>
      </c>
      <c r="G1979" t="s">
        <v>43</v>
      </c>
      <c r="H1979" t="str">
        <f>VLOOKUP(G1979,[1]LUTs!V$2:W$9, 2, FALSE)</f>
        <v>Victoria</v>
      </c>
      <c r="I1979" t="str">
        <f>VLOOKUP($E1979,[1]LUTs!$AA$2:$AG$194, 4, FALSE)</f>
        <v xml:space="preserve">Irrigated pastures </v>
      </c>
      <c r="J1979" t="str">
        <f>VLOOKUP($E1979,[1]LUTs!$AA$2:$AG$194,5,FALSE)</f>
        <v>Livestock production</v>
      </c>
      <c r="K1979" t="str">
        <f>VLOOKUP($E1979,[1]LUTs!$AA$2:$AG$194,6,FALSE)</f>
        <v>Agriculture</v>
      </c>
      <c r="L1979" t="str">
        <f>VLOOKUP($E1979,[1]LUTs!$AA$2:$AG$194,7,FALSE)</f>
        <v>Irrigated</v>
      </c>
    </row>
    <row r="1980" spans="1:12" x14ac:dyDescent="0.25">
      <c r="A1980">
        <v>4957</v>
      </c>
      <c r="B1980">
        <v>6486</v>
      </c>
      <c r="C1980">
        <f t="shared" si="30"/>
        <v>1621.5</v>
      </c>
      <c r="D1980">
        <v>2090</v>
      </c>
      <c r="E1980">
        <v>430</v>
      </c>
      <c r="F1980" t="str">
        <f>VLOOKUP($D1980,[1]LUTs!$D$2:$H$64, 2, FALSE)</f>
        <v>West Gippsland</v>
      </c>
      <c r="G1980" t="s">
        <v>43</v>
      </c>
      <c r="H1980" t="str">
        <f>VLOOKUP(G1980,[1]LUTs!V$2:W$9, 2, FALSE)</f>
        <v>Victoria</v>
      </c>
      <c r="I1980" t="str">
        <f>VLOOKUP($E1980,[1]LUTs!$AA$2:$AG$194, 4, FALSE)</f>
        <v>Irrigated cropping</v>
      </c>
      <c r="J1980" t="str">
        <f>VLOOKUP($E1980,[1]LUTs!$AA$2:$AG$194,5,FALSE)</f>
        <v>Cropping</v>
      </c>
      <c r="K1980" t="str">
        <f>VLOOKUP($E1980,[1]LUTs!$AA$2:$AG$194,6,FALSE)</f>
        <v>Agriculture</v>
      </c>
      <c r="L1980" t="str">
        <f>VLOOKUP($E1980,[1]LUTs!$AA$2:$AG$194,7,FALSE)</f>
        <v>Irrigated</v>
      </c>
    </row>
    <row r="1981" spans="1:12" x14ac:dyDescent="0.25">
      <c r="A1981">
        <v>5031</v>
      </c>
      <c r="B1981">
        <v>339</v>
      </c>
      <c r="C1981">
        <f t="shared" si="30"/>
        <v>84.75</v>
      </c>
      <c r="D1981">
        <v>2090</v>
      </c>
      <c r="E1981">
        <v>440</v>
      </c>
      <c r="F1981" t="str">
        <f>VLOOKUP($D1981,[1]LUTs!$D$2:$H$64, 2, FALSE)</f>
        <v>West Gippsland</v>
      </c>
      <c r="G1981" t="s">
        <v>43</v>
      </c>
      <c r="H1981" t="str">
        <f>VLOOKUP(G1981,[1]LUTs!V$2:W$9, 2, FALSE)</f>
        <v>Victoria</v>
      </c>
      <c r="I1981" t="str">
        <f>VLOOKUP($E1981,[1]LUTs!$AA$2:$AG$194, 4, FALSE)</f>
        <v>Irrigated horticulture</v>
      </c>
      <c r="J1981" t="str">
        <f>VLOOKUP($E1981,[1]LUTs!$AA$2:$AG$194,5,FALSE)</f>
        <v>Horticulture</v>
      </c>
      <c r="K1981" t="str">
        <f>VLOOKUP($E1981,[1]LUTs!$AA$2:$AG$194,6,FALSE)</f>
        <v>Agriculture</v>
      </c>
      <c r="L1981" t="str">
        <f>VLOOKUP($E1981,[1]LUTs!$AA$2:$AG$194,7,FALSE)</f>
        <v>Irrigated</v>
      </c>
    </row>
    <row r="1982" spans="1:12" x14ac:dyDescent="0.25">
      <c r="A1982">
        <v>4971</v>
      </c>
      <c r="B1982">
        <v>150</v>
      </c>
      <c r="C1982">
        <f t="shared" si="30"/>
        <v>37.5</v>
      </c>
      <c r="D1982">
        <v>2090</v>
      </c>
      <c r="E1982">
        <v>449</v>
      </c>
      <c r="F1982" t="str">
        <f>VLOOKUP($D1982,[1]LUTs!$D$2:$H$64, 2, FALSE)</f>
        <v>West Gippsland</v>
      </c>
      <c r="G1982" t="s">
        <v>43</v>
      </c>
      <c r="H1982" t="str">
        <f>VLOOKUP(G1982,[1]LUTs!V$2:W$9, 2, FALSE)</f>
        <v>Victoria</v>
      </c>
      <c r="I1982" t="str">
        <f>VLOOKUP($E1982,[1]LUTs!$AA$2:$AG$194, 4, FALSE)</f>
        <v>Irrigated horticulture</v>
      </c>
      <c r="J1982" t="str">
        <f>VLOOKUP($E1982,[1]LUTs!$AA$2:$AG$194,5,FALSE)</f>
        <v>Horticulture</v>
      </c>
      <c r="K1982" t="str">
        <f>VLOOKUP($E1982,[1]LUTs!$AA$2:$AG$194,6,FALSE)</f>
        <v>Agriculture</v>
      </c>
      <c r="L1982" t="str">
        <f>VLOOKUP($E1982,[1]LUTs!$AA$2:$AG$194,7,FALSE)</f>
        <v>Irrigated</v>
      </c>
    </row>
    <row r="1983" spans="1:12" x14ac:dyDescent="0.25">
      <c r="A1983">
        <v>5026</v>
      </c>
      <c r="B1983">
        <v>10442</v>
      </c>
      <c r="C1983">
        <f t="shared" si="30"/>
        <v>2610.5</v>
      </c>
      <c r="D1983">
        <v>2090</v>
      </c>
      <c r="E1983">
        <v>453</v>
      </c>
      <c r="F1983" t="str">
        <f>VLOOKUP($D1983,[1]LUTs!$D$2:$H$64, 2, FALSE)</f>
        <v>West Gippsland</v>
      </c>
      <c r="G1983" t="s">
        <v>43</v>
      </c>
      <c r="H1983" t="str">
        <f>VLOOKUP(G1983,[1]LUTs!V$2:W$9, 2, FALSE)</f>
        <v>Victoria</v>
      </c>
      <c r="I1983" t="str">
        <f>VLOOKUP($E1983,[1]LUTs!$AA$2:$AG$194, 4, FALSE)</f>
        <v>Irrigated horticulture</v>
      </c>
      <c r="J1983" t="str">
        <f>VLOOKUP($E1983,[1]LUTs!$AA$2:$AG$194,5,FALSE)</f>
        <v>Horticulture</v>
      </c>
      <c r="K1983" t="str">
        <f>VLOOKUP($E1983,[1]LUTs!$AA$2:$AG$194,6,FALSE)</f>
        <v>Agriculture</v>
      </c>
      <c r="L1983" t="str">
        <f>VLOOKUP($E1983,[1]LUTs!$AA$2:$AG$194,7,FALSE)</f>
        <v>Irrigated</v>
      </c>
    </row>
    <row r="1984" spans="1:12" x14ac:dyDescent="0.25">
      <c r="A1984">
        <v>4979</v>
      </c>
      <c r="B1984">
        <v>244</v>
      </c>
      <c r="C1984">
        <f t="shared" si="30"/>
        <v>61</v>
      </c>
      <c r="D1984">
        <v>2090</v>
      </c>
      <c r="E1984">
        <v>511</v>
      </c>
      <c r="F1984" t="str">
        <f>VLOOKUP($D1984,[1]LUTs!$D$2:$H$64, 2, FALSE)</f>
        <v>West Gippsland</v>
      </c>
      <c r="G1984" t="s">
        <v>43</v>
      </c>
      <c r="H1984" t="str">
        <f>VLOOKUP(G1984,[1]LUTs!V$2:W$9, 2, FALSE)</f>
        <v>Victoria</v>
      </c>
      <c r="I1984" t="str">
        <f>VLOOKUP($E1984,[1]LUTs!$AA$2:$AG$194, 4, FALSE)</f>
        <v>Intensive plant production</v>
      </c>
      <c r="J1984" t="str">
        <f>VLOOKUP($E1984,[1]LUTs!$AA$2:$AG$194,5,FALSE)</f>
        <v>Horticulture</v>
      </c>
      <c r="K1984" t="str">
        <f>VLOOKUP($E1984,[1]LUTs!$AA$2:$AG$194,6,FALSE)</f>
        <v>Agriculture</v>
      </c>
      <c r="L1984" t="str">
        <f>VLOOKUP($E1984,[1]LUTs!$AA$2:$AG$194,7,FALSE)</f>
        <v>Irrigated</v>
      </c>
    </row>
    <row r="1985" spans="1:12" x14ac:dyDescent="0.25">
      <c r="A1985">
        <v>5011</v>
      </c>
      <c r="B1985">
        <v>150</v>
      </c>
      <c r="C1985">
        <f t="shared" si="30"/>
        <v>37.5</v>
      </c>
      <c r="D1985">
        <v>2090</v>
      </c>
      <c r="E1985">
        <v>523</v>
      </c>
      <c r="F1985" t="str">
        <f>VLOOKUP($D1985,[1]LUTs!$D$2:$H$64, 2, FALSE)</f>
        <v>West Gippsland</v>
      </c>
      <c r="G1985" t="s">
        <v>43</v>
      </c>
      <c r="H1985" t="str">
        <f>VLOOKUP(G1985,[1]LUTs!V$2:W$9, 2, FALSE)</f>
        <v>Victoria</v>
      </c>
      <c r="I1985" t="str">
        <f>VLOOKUP($E1985,[1]LUTs!$AA$2:$AG$194, 4, FALSE)</f>
        <v>Intensive animal production</v>
      </c>
      <c r="J1985" t="str">
        <f>VLOOKUP($E1985,[1]LUTs!$AA$2:$AG$194,5,FALSE)</f>
        <v>Livestock production</v>
      </c>
      <c r="K1985" t="str">
        <f>VLOOKUP($E1985,[1]LUTs!$AA$2:$AG$194,6,FALSE)</f>
        <v>Agriculture</v>
      </c>
      <c r="L1985" t="str">
        <f>VLOOKUP($E1985,[1]LUTs!$AA$2:$AG$194,7,FALSE)</f>
        <v>Dryland</v>
      </c>
    </row>
    <row r="1986" spans="1:12" x14ac:dyDescent="0.25">
      <c r="A1986">
        <v>4939</v>
      </c>
      <c r="B1986">
        <v>270</v>
      </c>
      <c r="C1986">
        <f t="shared" ref="C1986:C2049" si="31">B1986/4</f>
        <v>67.5</v>
      </c>
      <c r="D1986">
        <v>2090</v>
      </c>
      <c r="E1986">
        <v>525</v>
      </c>
      <c r="F1986" t="str">
        <f>VLOOKUP($D1986,[1]LUTs!$D$2:$H$64, 2, FALSE)</f>
        <v>West Gippsland</v>
      </c>
      <c r="G1986" t="s">
        <v>43</v>
      </c>
      <c r="H1986" t="str">
        <f>VLOOKUP(G1986,[1]LUTs!V$2:W$9, 2, FALSE)</f>
        <v>Victoria</v>
      </c>
      <c r="I1986" t="str">
        <f>VLOOKUP($E1986,[1]LUTs!$AA$2:$AG$194, 4, FALSE)</f>
        <v>Intensive animal production</v>
      </c>
      <c r="J1986" t="str">
        <f>VLOOKUP($E1986,[1]LUTs!$AA$2:$AG$194,5,FALSE)</f>
        <v>Livestock production</v>
      </c>
      <c r="K1986" t="str">
        <f>VLOOKUP($E1986,[1]LUTs!$AA$2:$AG$194,6,FALSE)</f>
        <v>Agriculture</v>
      </c>
      <c r="L1986" t="str">
        <f>VLOOKUP($E1986,[1]LUTs!$AA$2:$AG$194,7,FALSE)</f>
        <v>Dryland</v>
      </c>
    </row>
    <row r="1987" spans="1:12" x14ac:dyDescent="0.25">
      <c r="A1987">
        <v>5002</v>
      </c>
      <c r="B1987">
        <v>730</v>
      </c>
      <c r="C1987">
        <f t="shared" si="31"/>
        <v>182.5</v>
      </c>
      <c r="D1987">
        <v>2090</v>
      </c>
      <c r="E1987">
        <v>526</v>
      </c>
      <c r="F1987" t="str">
        <f>VLOOKUP($D1987,[1]LUTs!$D$2:$H$64, 2, FALSE)</f>
        <v>West Gippsland</v>
      </c>
      <c r="G1987" t="s">
        <v>43</v>
      </c>
      <c r="H1987" t="str">
        <f>VLOOKUP(G1987,[1]LUTs!V$2:W$9, 2, FALSE)</f>
        <v>Victoria</v>
      </c>
      <c r="I1987" t="str">
        <f>VLOOKUP($E1987,[1]LUTs!$AA$2:$AG$194, 4, FALSE)</f>
        <v>Intensive animal production</v>
      </c>
      <c r="J1987" t="str">
        <f>VLOOKUP($E1987,[1]LUTs!$AA$2:$AG$194,5,FALSE)</f>
        <v>Livestock production</v>
      </c>
      <c r="K1987" t="str">
        <f>VLOOKUP($E1987,[1]LUTs!$AA$2:$AG$194,6,FALSE)</f>
        <v>Agriculture</v>
      </c>
      <c r="L1987" t="str">
        <f>VLOOKUP($E1987,[1]LUTs!$AA$2:$AG$194,7,FALSE)</f>
        <v>Dryland</v>
      </c>
    </row>
    <row r="1988" spans="1:12" x14ac:dyDescent="0.25">
      <c r="A1988">
        <v>4995</v>
      </c>
      <c r="B1988">
        <v>119</v>
      </c>
      <c r="C1988">
        <f t="shared" si="31"/>
        <v>29.75</v>
      </c>
      <c r="D1988">
        <v>2090</v>
      </c>
      <c r="E1988">
        <v>527</v>
      </c>
      <c r="F1988" t="str">
        <f>VLOOKUP($D1988,[1]LUTs!$D$2:$H$64, 2, FALSE)</f>
        <v>West Gippsland</v>
      </c>
      <c r="G1988" t="s">
        <v>43</v>
      </c>
      <c r="H1988" t="str">
        <f>VLOOKUP(G1988,[1]LUTs!V$2:W$9, 2, FALSE)</f>
        <v>Victoria</v>
      </c>
      <c r="I1988" t="str">
        <f>VLOOKUP($E1988,[1]LUTs!$AA$2:$AG$194, 4, FALSE)</f>
        <v>Intensive animal production</v>
      </c>
      <c r="J1988" t="str">
        <f>VLOOKUP($E1988,[1]LUTs!$AA$2:$AG$194,5,FALSE)</f>
        <v>Livestock production</v>
      </c>
      <c r="K1988" t="str">
        <f>VLOOKUP($E1988,[1]LUTs!$AA$2:$AG$194,6,FALSE)</f>
        <v>Agriculture</v>
      </c>
      <c r="L1988" t="str">
        <f>VLOOKUP($E1988,[1]LUTs!$AA$2:$AG$194,7,FALSE)</f>
        <v>Dryland</v>
      </c>
    </row>
    <row r="1989" spans="1:12" x14ac:dyDescent="0.25">
      <c r="A1989">
        <v>4967</v>
      </c>
      <c r="B1989">
        <v>3062</v>
      </c>
      <c r="C1989">
        <f t="shared" si="31"/>
        <v>765.5</v>
      </c>
      <c r="D1989">
        <v>2090</v>
      </c>
      <c r="E1989">
        <v>530</v>
      </c>
      <c r="F1989" t="str">
        <f>VLOOKUP($D1989,[1]LUTs!$D$2:$H$64, 2, FALSE)</f>
        <v>West Gippsland</v>
      </c>
      <c r="G1989" t="s">
        <v>43</v>
      </c>
      <c r="H1989" t="str">
        <f>VLOOKUP(G1989,[1]LUTs!V$2:W$9, 2, FALSE)</f>
        <v>Victoria</v>
      </c>
      <c r="I1989" t="str">
        <f>VLOOKUP($E1989,[1]LUTs!$AA$2:$AG$194, 4, FALSE)</f>
        <v>Urban intensive uses</v>
      </c>
      <c r="J1989" t="str">
        <f>VLOOKUP($E1989,[1]LUTs!$AA$2:$AG$194,5,FALSE)</f>
        <v>Intensive uses</v>
      </c>
      <c r="K1989" t="str">
        <f>VLOOKUP($E1989,[1]LUTs!$AA$2:$AG$194,6,FALSE)</f>
        <v>Non-agriculture</v>
      </c>
      <c r="L1989" t="str">
        <f>VLOOKUP($E1989,[1]LUTs!$AA$2:$AG$194,7,FALSE)</f>
        <v>Dryland</v>
      </c>
    </row>
    <row r="1990" spans="1:12" x14ac:dyDescent="0.25">
      <c r="A1990">
        <v>4983</v>
      </c>
      <c r="B1990">
        <v>1259</v>
      </c>
      <c r="C1990">
        <f t="shared" si="31"/>
        <v>314.75</v>
      </c>
      <c r="D1990">
        <v>2090</v>
      </c>
      <c r="E1990">
        <v>531</v>
      </c>
      <c r="F1990" t="str">
        <f>VLOOKUP($D1990,[1]LUTs!$D$2:$H$64, 2, FALSE)</f>
        <v>West Gippsland</v>
      </c>
      <c r="G1990" t="s">
        <v>43</v>
      </c>
      <c r="H1990" t="str">
        <f>VLOOKUP(G1990,[1]LUTs!V$2:W$9, 2, FALSE)</f>
        <v>Victoria</v>
      </c>
      <c r="I1990" t="str">
        <f>VLOOKUP($E1990,[1]LUTs!$AA$2:$AG$194, 4, FALSE)</f>
        <v>Urban intensive uses</v>
      </c>
      <c r="J1990" t="str">
        <f>VLOOKUP($E1990,[1]LUTs!$AA$2:$AG$194,5,FALSE)</f>
        <v>Intensive uses</v>
      </c>
      <c r="K1990" t="str">
        <f>VLOOKUP($E1990,[1]LUTs!$AA$2:$AG$194,6,FALSE)</f>
        <v>Non-agriculture</v>
      </c>
      <c r="L1990" t="str">
        <f>VLOOKUP($E1990,[1]LUTs!$AA$2:$AG$194,7,FALSE)</f>
        <v>Dryland</v>
      </c>
    </row>
    <row r="1991" spans="1:12" x14ac:dyDescent="0.25">
      <c r="A1991">
        <v>4989</v>
      </c>
      <c r="B1991">
        <v>1026</v>
      </c>
      <c r="C1991">
        <f t="shared" si="31"/>
        <v>256.5</v>
      </c>
      <c r="D1991">
        <v>2090</v>
      </c>
      <c r="E1991">
        <v>532</v>
      </c>
      <c r="F1991" t="str">
        <f>VLOOKUP($D1991,[1]LUTs!$D$2:$H$64, 2, FALSE)</f>
        <v>West Gippsland</v>
      </c>
      <c r="G1991" t="s">
        <v>43</v>
      </c>
      <c r="H1991" t="str">
        <f>VLOOKUP(G1991,[1]LUTs!V$2:W$9, 2, FALSE)</f>
        <v>Victoria</v>
      </c>
      <c r="I1991" t="str">
        <f>VLOOKUP($E1991,[1]LUTs!$AA$2:$AG$194, 4, FALSE)</f>
        <v>Urban intensive uses</v>
      </c>
      <c r="J1991" t="str">
        <f>VLOOKUP($E1991,[1]LUTs!$AA$2:$AG$194,5,FALSE)</f>
        <v>Intensive uses</v>
      </c>
      <c r="K1991" t="str">
        <f>VLOOKUP($E1991,[1]LUTs!$AA$2:$AG$194,6,FALSE)</f>
        <v>Non-agriculture</v>
      </c>
      <c r="L1991" t="str">
        <f>VLOOKUP($E1991,[1]LUTs!$AA$2:$AG$194,7,FALSE)</f>
        <v>Dryland</v>
      </c>
    </row>
    <row r="1992" spans="1:12" x14ac:dyDescent="0.25">
      <c r="A1992">
        <v>5034</v>
      </c>
      <c r="B1992">
        <v>9</v>
      </c>
      <c r="C1992">
        <f t="shared" si="31"/>
        <v>2.25</v>
      </c>
      <c r="D1992">
        <v>2090</v>
      </c>
      <c r="E1992">
        <v>534</v>
      </c>
      <c r="F1992" t="str">
        <f>VLOOKUP($D1992,[1]LUTs!$D$2:$H$64, 2, FALSE)</f>
        <v>West Gippsland</v>
      </c>
      <c r="G1992" t="s">
        <v>43</v>
      </c>
      <c r="H1992" t="str">
        <f>VLOOKUP(G1992,[1]LUTs!V$2:W$9, 2, FALSE)</f>
        <v>Victoria</v>
      </c>
      <c r="I1992" t="str">
        <f>VLOOKUP($E1992,[1]LUTs!$AA$2:$AG$194, 4, FALSE)</f>
        <v>Urban intensive uses</v>
      </c>
      <c r="J1992" t="str">
        <f>VLOOKUP($E1992,[1]LUTs!$AA$2:$AG$194,5,FALSE)</f>
        <v>Intensive uses</v>
      </c>
      <c r="K1992" t="str">
        <f>VLOOKUP($E1992,[1]LUTs!$AA$2:$AG$194,6,FALSE)</f>
        <v>Non-agriculture</v>
      </c>
      <c r="L1992" t="str">
        <f>VLOOKUP($E1992,[1]LUTs!$AA$2:$AG$194,7,FALSE)</f>
        <v>Dryland</v>
      </c>
    </row>
    <row r="1993" spans="1:12" x14ac:dyDescent="0.25">
      <c r="A1993">
        <v>4943</v>
      </c>
      <c r="B1993">
        <v>372</v>
      </c>
      <c r="C1993">
        <f t="shared" si="31"/>
        <v>93</v>
      </c>
      <c r="D1993">
        <v>2090</v>
      </c>
      <c r="E1993">
        <v>535</v>
      </c>
      <c r="F1993" t="str">
        <f>VLOOKUP($D1993,[1]LUTs!$D$2:$H$64, 2, FALSE)</f>
        <v>West Gippsland</v>
      </c>
      <c r="G1993" t="s">
        <v>43</v>
      </c>
      <c r="H1993" t="str">
        <f>VLOOKUP(G1993,[1]LUTs!V$2:W$9, 2, FALSE)</f>
        <v>Victoria</v>
      </c>
      <c r="I1993" t="str">
        <f>VLOOKUP($E1993,[1]LUTs!$AA$2:$AG$194, 4, FALSE)</f>
        <v>Urban intensive uses</v>
      </c>
      <c r="J1993" t="str">
        <f>VLOOKUP($E1993,[1]LUTs!$AA$2:$AG$194,5,FALSE)</f>
        <v>Intensive uses</v>
      </c>
      <c r="K1993" t="str">
        <f>VLOOKUP($E1993,[1]LUTs!$AA$2:$AG$194,6,FALSE)</f>
        <v>Non-agriculture</v>
      </c>
      <c r="L1993" t="str">
        <f>VLOOKUP($E1993,[1]LUTs!$AA$2:$AG$194,7,FALSE)</f>
        <v>Dryland</v>
      </c>
    </row>
    <row r="1994" spans="1:12" x14ac:dyDescent="0.25">
      <c r="A1994">
        <v>4933</v>
      </c>
      <c r="B1994">
        <v>1187</v>
      </c>
      <c r="C1994">
        <f t="shared" si="31"/>
        <v>296.75</v>
      </c>
      <c r="D1994">
        <v>2090</v>
      </c>
      <c r="E1994">
        <v>537</v>
      </c>
      <c r="F1994" t="str">
        <f>VLOOKUP($D1994,[1]LUTs!$D$2:$H$64, 2, FALSE)</f>
        <v>West Gippsland</v>
      </c>
      <c r="G1994" t="s">
        <v>43</v>
      </c>
      <c r="H1994" t="str">
        <f>VLOOKUP(G1994,[1]LUTs!V$2:W$9, 2, FALSE)</f>
        <v>Victoria</v>
      </c>
      <c r="I1994" t="str">
        <f>VLOOKUP($E1994,[1]LUTs!$AA$2:$AG$194, 4, FALSE)</f>
        <v>Urban intensive uses</v>
      </c>
      <c r="J1994" t="str">
        <f>VLOOKUP($E1994,[1]LUTs!$AA$2:$AG$194,5,FALSE)</f>
        <v>Intensive uses</v>
      </c>
      <c r="K1994" t="str">
        <f>VLOOKUP($E1994,[1]LUTs!$AA$2:$AG$194,6,FALSE)</f>
        <v>Non-agriculture</v>
      </c>
      <c r="L1994" t="str">
        <f>VLOOKUP($E1994,[1]LUTs!$AA$2:$AG$194,7,FALSE)</f>
        <v>Dryland</v>
      </c>
    </row>
    <row r="1995" spans="1:12" x14ac:dyDescent="0.25">
      <c r="A1995">
        <v>5021</v>
      </c>
      <c r="B1995">
        <v>97</v>
      </c>
      <c r="C1995">
        <f t="shared" si="31"/>
        <v>24.25</v>
      </c>
      <c r="D1995">
        <v>2090</v>
      </c>
      <c r="E1995">
        <v>540</v>
      </c>
      <c r="F1995" t="str">
        <f>VLOOKUP($D1995,[1]LUTs!$D$2:$H$64, 2, FALSE)</f>
        <v>West Gippsland</v>
      </c>
      <c r="G1995" t="s">
        <v>43</v>
      </c>
      <c r="H1995" t="str">
        <f>VLOOKUP(G1995,[1]LUTs!V$2:W$9, 2, FALSE)</f>
        <v>Victoria</v>
      </c>
      <c r="I1995" t="str">
        <f>VLOOKUP($E1995,[1]LUTs!$AA$2:$AG$194, 4, FALSE)</f>
        <v>Urban intensive uses</v>
      </c>
      <c r="J1995" t="str">
        <f>VLOOKUP($E1995,[1]LUTs!$AA$2:$AG$194,5,FALSE)</f>
        <v>Intensive uses</v>
      </c>
      <c r="K1995" t="str">
        <f>VLOOKUP($E1995,[1]LUTs!$AA$2:$AG$194,6,FALSE)</f>
        <v>Non-agriculture</v>
      </c>
      <c r="L1995" t="str">
        <f>VLOOKUP($E1995,[1]LUTs!$AA$2:$AG$194,7,FALSE)</f>
        <v>Dryland</v>
      </c>
    </row>
    <row r="1996" spans="1:12" x14ac:dyDescent="0.25">
      <c r="A1996">
        <v>4900</v>
      </c>
      <c r="B1996">
        <v>45227</v>
      </c>
      <c r="C1996">
        <f t="shared" si="31"/>
        <v>11306.75</v>
      </c>
      <c r="D1996">
        <v>2090</v>
      </c>
      <c r="E1996">
        <v>541</v>
      </c>
      <c r="F1996" t="str">
        <f>VLOOKUP($D1996,[1]LUTs!$D$2:$H$64, 2, FALSE)</f>
        <v>West Gippsland</v>
      </c>
      <c r="G1996" t="s">
        <v>43</v>
      </c>
      <c r="H1996" t="str">
        <f>VLOOKUP(G1996,[1]LUTs!V$2:W$9, 2, FALSE)</f>
        <v>Victoria</v>
      </c>
      <c r="I1996" t="str">
        <f>VLOOKUP($E1996,[1]LUTs!$AA$2:$AG$194, 4, FALSE)</f>
        <v>Urban intensive uses</v>
      </c>
      <c r="J1996" t="str">
        <f>VLOOKUP($E1996,[1]LUTs!$AA$2:$AG$194,5,FALSE)</f>
        <v>Intensive uses</v>
      </c>
      <c r="K1996" t="str">
        <f>VLOOKUP($E1996,[1]LUTs!$AA$2:$AG$194,6,FALSE)</f>
        <v>Non-agriculture</v>
      </c>
      <c r="L1996" t="str">
        <f>VLOOKUP($E1996,[1]LUTs!$AA$2:$AG$194,7,FALSE)</f>
        <v>Dryland</v>
      </c>
    </row>
    <row r="1997" spans="1:12" x14ac:dyDescent="0.25">
      <c r="A1997">
        <v>4883</v>
      </c>
      <c r="B1997">
        <v>129145</v>
      </c>
      <c r="C1997">
        <f t="shared" si="31"/>
        <v>32286.25</v>
      </c>
      <c r="D1997">
        <v>2090</v>
      </c>
      <c r="E1997">
        <v>542</v>
      </c>
      <c r="F1997" t="str">
        <f>VLOOKUP($D1997,[1]LUTs!$D$2:$H$64, 2, FALSE)</f>
        <v>West Gippsland</v>
      </c>
      <c r="G1997" t="s">
        <v>43</v>
      </c>
      <c r="H1997" t="str">
        <f>VLOOKUP(G1997,[1]LUTs!V$2:W$9, 2, FALSE)</f>
        <v>Victoria</v>
      </c>
      <c r="I1997" t="str">
        <f>VLOOKUP($E1997,[1]LUTs!$AA$2:$AG$194, 4, FALSE)</f>
        <v>Rural residential and farm infrastructure</v>
      </c>
      <c r="J1997" t="str">
        <f>VLOOKUP($E1997,[1]LUTs!$AA$2:$AG$194,5,FALSE)</f>
        <v>Intensive uses</v>
      </c>
      <c r="K1997" t="str">
        <f>VLOOKUP($E1997,[1]LUTs!$AA$2:$AG$194,6,FALSE)</f>
        <v>Non-agriculture</v>
      </c>
      <c r="L1997" t="str">
        <f>VLOOKUP($E1997,[1]LUTs!$AA$2:$AG$194,7,FALSE)</f>
        <v>Dryland</v>
      </c>
    </row>
    <row r="1998" spans="1:12" x14ac:dyDescent="0.25">
      <c r="A1998">
        <v>4879</v>
      </c>
      <c r="B1998">
        <v>82675</v>
      </c>
      <c r="C1998">
        <f t="shared" si="31"/>
        <v>20668.75</v>
      </c>
      <c r="D1998">
        <v>2090</v>
      </c>
      <c r="E1998">
        <v>543</v>
      </c>
      <c r="F1998" t="str">
        <f>VLOOKUP($D1998,[1]LUTs!$D$2:$H$64, 2, FALSE)</f>
        <v>West Gippsland</v>
      </c>
      <c r="G1998" t="s">
        <v>43</v>
      </c>
      <c r="H1998" t="str">
        <f>VLOOKUP(G1998,[1]LUTs!V$2:W$9, 2, FALSE)</f>
        <v>Victoria</v>
      </c>
      <c r="I1998" t="str">
        <f>VLOOKUP($E1998,[1]LUTs!$AA$2:$AG$194, 4, FALSE)</f>
        <v>Rural residential and farm infrastructure</v>
      </c>
      <c r="J1998" t="str">
        <f>VLOOKUP($E1998,[1]LUTs!$AA$2:$AG$194,5,FALSE)</f>
        <v>Intensive uses</v>
      </c>
      <c r="K1998" t="str">
        <f>VLOOKUP($E1998,[1]LUTs!$AA$2:$AG$194,6,FALSE)</f>
        <v>Non-agriculture</v>
      </c>
      <c r="L1998" t="str">
        <f>VLOOKUP($E1998,[1]LUTs!$AA$2:$AG$194,7,FALSE)</f>
        <v>Dryland</v>
      </c>
    </row>
    <row r="1999" spans="1:12" x14ac:dyDescent="0.25">
      <c r="A1999">
        <v>4909</v>
      </c>
      <c r="B1999">
        <v>5957</v>
      </c>
      <c r="C1999">
        <f t="shared" si="31"/>
        <v>1489.25</v>
      </c>
      <c r="D1999">
        <v>2090</v>
      </c>
      <c r="E1999">
        <v>551</v>
      </c>
      <c r="F1999" t="str">
        <f>VLOOKUP($D1999,[1]LUTs!$D$2:$H$64, 2, FALSE)</f>
        <v>West Gippsland</v>
      </c>
      <c r="G1999" t="s">
        <v>43</v>
      </c>
      <c r="H1999" t="str">
        <f>VLOOKUP(G1999,[1]LUTs!V$2:W$9, 2, FALSE)</f>
        <v>Victoria</v>
      </c>
      <c r="I1999" t="str">
        <f>VLOOKUP($E1999,[1]LUTs!$AA$2:$AG$194, 4, FALSE)</f>
        <v>Urban intensive uses</v>
      </c>
      <c r="J1999" t="str">
        <f>VLOOKUP($E1999,[1]LUTs!$AA$2:$AG$194,5,FALSE)</f>
        <v>Intensive uses</v>
      </c>
      <c r="K1999" t="str">
        <f>VLOOKUP($E1999,[1]LUTs!$AA$2:$AG$194,6,FALSE)</f>
        <v>Non-agriculture</v>
      </c>
      <c r="L1999" t="str">
        <f>VLOOKUP($E1999,[1]LUTs!$AA$2:$AG$194,7,FALSE)</f>
        <v>Dryland</v>
      </c>
    </row>
    <row r="2000" spans="1:12" x14ac:dyDescent="0.25">
      <c r="A2000">
        <v>4938</v>
      </c>
      <c r="B2000">
        <v>10989</v>
      </c>
      <c r="C2000">
        <f t="shared" si="31"/>
        <v>2747.25</v>
      </c>
      <c r="D2000">
        <v>2090</v>
      </c>
      <c r="E2000">
        <v>552</v>
      </c>
      <c r="F2000" t="str">
        <f>VLOOKUP($D2000,[1]LUTs!$D$2:$H$64, 2, FALSE)</f>
        <v>West Gippsland</v>
      </c>
      <c r="G2000" t="s">
        <v>43</v>
      </c>
      <c r="H2000" t="str">
        <f>VLOOKUP(G2000,[1]LUTs!V$2:W$9, 2, FALSE)</f>
        <v>Victoria</v>
      </c>
      <c r="I2000" t="str">
        <f>VLOOKUP($E2000,[1]LUTs!$AA$2:$AG$194, 4, FALSE)</f>
        <v>Urban intensive uses</v>
      </c>
      <c r="J2000" t="str">
        <f>VLOOKUP($E2000,[1]LUTs!$AA$2:$AG$194,5,FALSE)</f>
        <v>Intensive uses</v>
      </c>
      <c r="K2000" t="str">
        <f>VLOOKUP($E2000,[1]LUTs!$AA$2:$AG$194,6,FALSE)</f>
        <v>Non-agriculture</v>
      </c>
      <c r="L2000" t="str">
        <f>VLOOKUP($E2000,[1]LUTs!$AA$2:$AG$194,7,FALSE)</f>
        <v>Dryland</v>
      </c>
    </row>
    <row r="2001" spans="1:12" x14ac:dyDescent="0.25">
      <c r="A2001">
        <v>4927</v>
      </c>
      <c r="B2001">
        <v>12129</v>
      </c>
      <c r="C2001">
        <f t="shared" si="31"/>
        <v>3032.25</v>
      </c>
      <c r="D2001">
        <v>2090</v>
      </c>
      <c r="E2001">
        <v>553</v>
      </c>
      <c r="F2001" t="str">
        <f>VLOOKUP($D2001,[1]LUTs!$D$2:$H$64, 2, FALSE)</f>
        <v>West Gippsland</v>
      </c>
      <c r="G2001" t="s">
        <v>43</v>
      </c>
      <c r="H2001" t="str">
        <f>VLOOKUP(G2001,[1]LUTs!V$2:W$9, 2, FALSE)</f>
        <v>Victoria</v>
      </c>
      <c r="I2001" t="str">
        <f>VLOOKUP($E2001,[1]LUTs!$AA$2:$AG$194, 4, FALSE)</f>
        <v>Urban intensive uses</v>
      </c>
      <c r="J2001" t="str">
        <f>VLOOKUP($E2001,[1]LUTs!$AA$2:$AG$194,5,FALSE)</f>
        <v>Intensive uses</v>
      </c>
      <c r="K2001" t="str">
        <f>VLOOKUP($E2001,[1]LUTs!$AA$2:$AG$194,6,FALSE)</f>
        <v>Non-agriculture</v>
      </c>
      <c r="L2001" t="str">
        <f>VLOOKUP($E2001,[1]LUTs!$AA$2:$AG$194,7,FALSE)</f>
        <v>Dryland</v>
      </c>
    </row>
    <row r="2002" spans="1:12" x14ac:dyDescent="0.25">
      <c r="A2002">
        <v>5020</v>
      </c>
      <c r="B2002">
        <v>862</v>
      </c>
      <c r="C2002">
        <f t="shared" si="31"/>
        <v>215.5</v>
      </c>
      <c r="D2002">
        <v>2090</v>
      </c>
      <c r="E2002">
        <v>555</v>
      </c>
      <c r="F2002" t="str">
        <f>VLOOKUP($D2002,[1]LUTs!$D$2:$H$64, 2, FALSE)</f>
        <v>West Gippsland</v>
      </c>
      <c r="G2002" t="s">
        <v>43</v>
      </c>
      <c r="H2002" t="str">
        <f>VLOOKUP(G2002,[1]LUTs!V$2:W$9, 2, FALSE)</f>
        <v>Victoria</v>
      </c>
      <c r="I2002" t="str">
        <f>VLOOKUP($E2002,[1]LUTs!$AA$2:$AG$194, 4, FALSE)</f>
        <v>Urban intensive uses</v>
      </c>
      <c r="J2002" t="str">
        <f>VLOOKUP($E2002,[1]LUTs!$AA$2:$AG$194,5,FALSE)</f>
        <v>Intensive uses</v>
      </c>
      <c r="K2002" t="str">
        <f>VLOOKUP($E2002,[1]LUTs!$AA$2:$AG$194,6,FALSE)</f>
        <v>Non-agriculture</v>
      </c>
      <c r="L2002" t="str">
        <f>VLOOKUP($E2002,[1]LUTs!$AA$2:$AG$194,7,FALSE)</f>
        <v>Dryland</v>
      </c>
    </row>
    <row r="2003" spans="1:12" x14ac:dyDescent="0.25">
      <c r="A2003">
        <v>4961</v>
      </c>
      <c r="B2003">
        <v>27759</v>
      </c>
      <c r="C2003">
        <f t="shared" si="31"/>
        <v>6939.75</v>
      </c>
      <c r="D2003">
        <v>2090</v>
      </c>
      <c r="E2003">
        <v>560</v>
      </c>
      <c r="F2003" t="str">
        <f>VLOOKUP($D2003,[1]LUTs!$D$2:$H$64, 2, FALSE)</f>
        <v>West Gippsland</v>
      </c>
      <c r="G2003" t="s">
        <v>43</v>
      </c>
      <c r="H2003" t="str">
        <f>VLOOKUP(G2003,[1]LUTs!V$2:W$9, 2, FALSE)</f>
        <v>Victoria</v>
      </c>
      <c r="I2003" t="str">
        <f>VLOOKUP($E2003,[1]LUTs!$AA$2:$AG$194, 4, FALSE)</f>
        <v>Urban intensive uses</v>
      </c>
      <c r="J2003" t="str">
        <f>VLOOKUP($E2003,[1]LUTs!$AA$2:$AG$194,5,FALSE)</f>
        <v>Intensive uses</v>
      </c>
      <c r="K2003" t="str">
        <f>VLOOKUP($E2003,[1]LUTs!$AA$2:$AG$194,6,FALSE)</f>
        <v>Non-agriculture</v>
      </c>
      <c r="L2003" t="str">
        <f>VLOOKUP($E2003,[1]LUTs!$AA$2:$AG$194,7,FALSE)</f>
        <v>Dryland</v>
      </c>
    </row>
    <row r="2004" spans="1:12" x14ac:dyDescent="0.25">
      <c r="A2004">
        <v>5016</v>
      </c>
      <c r="B2004">
        <v>10791</v>
      </c>
      <c r="C2004">
        <f t="shared" si="31"/>
        <v>2697.75</v>
      </c>
      <c r="D2004">
        <v>2090</v>
      </c>
      <c r="E2004">
        <v>561</v>
      </c>
      <c r="F2004" t="str">
        <f>VLOOKUP($D2004,[1]LUTs!$D$2:$H$64, 2, FALSE)</f>
        <v>West Gippsland</v>
      </c>
      <c r="G2004" t="s">
        <v>43</v>
      </c>
      <c r="H2004" t="str">
        <f>VLOOKUP(G2004,[1]LUTs!V$2:W$9, 2, FALSE)</f>
        <v>Victoria</v>
      </c>
      <c r="I2004" t="str">
        <f>VLOOKUP($E2004,[1]LUTs!$AA$2:$AG$194, 4, FALSE)</f>
        <v>Urban intensive uses</v>
      </c>
      <c r="J2004" t="str">
        <f>VLOOKUP($E2004,[1]LUTs!$AA$2:$AG$194,5,FALSE)</f>
        <v>Intensive uses</v>
      </c>
      <c r="K2004" t="str">
        <f>VLOOKUP($E2004,[1]LUTs!$AA$2:$AG$194,6,FALSE)</f>
        <v>Non-agriculture</v>
      </c>
      <c r="L2004" t="str">
        <f>VLOOKUP($E2004,[1]LUTs!$AA$2:$AG$194,7,FALSE)</f>
        <v>Dryland</v>
      </c>
    </row>
    <row r="2005" spans="1:12" x14ac:dyDescent="0.25">
      <c r="A2005">
        <v>5017</v>
      </c>
      <c r="B2005">
        <v>356</v>
      </c>
      <c r="C2005">
        <f t="shared" si="31"/>
        <v>89</v>
      </c>
      <c r="D2005">
        <v>2090</v>
      </c>
      <c r="E2005">
        <v>565</v>
      </c>
      <c r="F2005" t="str">
        <f>VLOOKUP($D2005,[1]LUTs!$D$2:$H$64, 2, FALSE)</f>
        <v>West Gippsland</v>
      </c>
      <c r="G2005" t="s">
        <v>43</v>
      </c>
      <c r="H2005" t="str">
        <f>VLOOKUP(G2005,[1]LUTs!V$2:W$9, 2, FALSE)</f>
        <v>Victoria</v>
      </c>
      <c r="I2005" t="str">
        <f>VLOOKUP($E2005,[1]LUTs!$AA$2:$AG$194, 4, FALSE)</f>
        <v>Urban intensive uses</v>
      </c>
      <c r="J2005" t="str">
        <f>VLOOKUP($E2005,[1]LUTs!$AA$2:$AG$194,5,FALSE)</f>
        <v>Intensive uses</v>
      </c>
      <c r="K2005" t="str">
        <f>VLOOKUP($E2005,[1]LUTs!$AA$2:$AG$194,6,FALSE)</f>
        <v>Non-agriculture</v>
      </c>
      <c r="L2005" t="str">
        <f>VLOOKUP($E2005,[1]LUTs!$AA$2:$AG$194,7,FALSE)</f>
        <v>Dryland</v>
      </c>
    </row>
    <row r="2006" spans="1:12" x14ac:dyDescent="0.25">
      <c r="A2006">
        <v>5010</v>
      </c>
      <c r="B2006">
        <v>2651</v>
      </c>
      <c r="C2006">
        <f t="shared" si="31"/>
        <v>662.75</v>
      </c>
      <c r="D2006">
        <v>2090</v>
      </c>
      <c r="E2006">
        <v>566</v>
      </c>
      <c r="F2006" t="str">
        <f>VLOOKUP($D2006,[1]LUTs!$D$2:$H$64, 2, FALSE)</f>
        <v>West Gippsland</v>
      </c>
      <c r="G2006" t="s">
        <v>43</v>
      </c>
      <c r="H2006" t="str">
        <f>VLOOKUP(G2006,[1]LUTs!V$2:W$9, 2, FALSE)</f>
        <v>Victoria</v>
      </c>
      <c r="I2006" t="str">
        <f>VLOOKUP($E2006,[1]LUTs!$AA$2:$AG$194, 4, FALSE)</f>
        <v>Urban intensive uses</v>
      </c>
      <c r="J2006" t="str">
        <f>VLOOKUP($E2006,[1]LUTs!$AA$2:$AG$194,5,FALSE)</f>
        <v>Intensive uses</v>
      </c>
      <c r="K2006" t="str">
        <f>VLOOKUP($E2006,[1]LUTs!$AA$2:$AG$194,6,FALSE)</f>
        <v>Non-agriculture</v>
      </c>
      <c r="L2006" t="str">
        <f>VLOOKUP($E2006,[1]LUTs!$AA$2:$AG$194,7,FALSE)</f>
        <v>Dryland</v>
      </c>
    </row>
    <row r="2007" spans="1:12" x14ac:dyDescent="0.25">
      <c r="A2007">
        <v>5015</v>
      </c>
      <c r="B2007">
        <v>33</v>
      </c>
      <c r="C2007">
        <f t="shared" si="31"/>
        <v>8.25</v>
      </c>
      <c r="D2007">
        <v>2090</v>
      </c>
      <c r="E2007">
        <v>567</v>
      </c>
      <c r="F2007" t="str">
        <f>VLOOKUP($D2007,[1]LUTs!$D$2:$H$64, 2, FALSE)</f>
        <v>West Gippsland</v>
      </c>
      <c r="G2007" t="s">
        <v>43</v>
      </c>
      <c r="H2007" t="str">
        <f>VLOOKUP(G2007,[1]LUTs!V$2:W$9, 2, FALSE)</f>
        <v>Victoria</v>
      </c>
      <c r="I2007" t="str">
        <f>VLOOKUP($E2007,[1]LUTs!$AA$2:$AG$194, 4, FALSE)</f>
        <v>Urban intensive uses</v>
      </c>
      <c r="J2007" t="str">
        <f>VLOOKUP($E2007,[1]LUTs!$AA$2:$AG$194,5,FALSE)</f>
        <v>Intensive uses</v>
      </c>
      <c r="K2007" t="str">
        <f>VLOOKUP($E2007,[1]LUTs!$AA$2:$AG$194,6,FALSE)</f>
        <v>Non-agriculture</v>
      </c>
      <c r="L2007" t="str">
        <f>VLOOKUP($E2007,[1]LUTs!$AA$2:$AG$194,7,FALSE)</f>
        <v>Dryland</v>
      </c>
    </row>
    <row r="2008" spans="1:12" x14ac:dyDescent="0.25">
      <c r="A2008">
        <v>5033</v>
      </c>
      <c r="B2008">
        <v>7</v>
      </c>
      <c r="C2008">
        <f t="shared" si="31"/>
        <v>1.75</v>
      </c>
      <c r="D2008">
        <v>2090</v>
      </c>
      <c r="E2008">
        <v>570</v>
      </c>
      <c r="F2008" t="str">
        <f>VLOOKUP($D2008,[1]LUTs!$D$2:$H$64, 2, FALSE)</f>
        <v>West Gippsland</v>
      </c>
      <c r="G2008" t="s">
        <v>43</v>
      </c>
      <c r="H2008" t="str">
        <f>VLOOKUP(G2008,[1]LUTs!V$2:W$9, 2, FALSE)</f>
        <v>Victoria</v>
      </c>
      <c r="I2008" t="str">
        <f>VLOOKUP($E2008,[1]LUTs!$AA$2:$AG$194, 4, FALSE)</f>
        <v>Urban intensive uses</v>
      </c>
      <c r="J2008" t="str">
        <f>VLOOKUP($E2008,[1]LUTs!$AA$2:$AG$194,5,FALSE)</f>
        <v>Intensive uses</v>
      </c>
      <c r="K2008" t="str">
        <f>VLOOKUP($E2008,[1]LUTs!$AA$2:$AG$194,6,FALSE)</f>
        <v>Non-agriculture</v>
      </c>
      <c r="L2008" t="str">
        <f>VLOOKUP($E2008,[1]LUTs!$AA$2:$AG$194,7,FALSE)</f>
        <v>Dryland</v>
      </c>
    </row>
    <row r="2009" spans="1:12" x14ac:dyDescent="0.25">
      <c r="A2009">
        <v>5035</v>
      </c>
      <c r="B2009">
        <v>442</v>
      </c>
      <c r="C2009">
        <f t="shared" si="31"/>
        <v>110.5</v>
      </c>
      <c r="D2009">
        <v>2090</v>
      </c>
      <c r="E2009">
        <v>571</v>
      </c>
      <c r="F2009" t="str">
        <f>VLOOKUP($D2009,[1]LUTs!$D$2:$H$64, 2, FALSE)</f>
        <v>West Gippsland</v>
      </c>
      <c r="G2009" t="s">
        <v>43</v>
      </c>
      <c r="H2009" t="str">
        <f>VLOOKUP(G2009,[1]LUTs!V$2:W$9, 2, FALSE)</f>
        <v>Victoria</v>
      </c>
      <c r="I2009" t="str">
        <f>VLOOKUP($E2009,[1]LUTs!$AA$2:$AG$194, 4, FALSE)</f>
        <v>Urban intensive uses</v>
      </c>
      <c r="J2009" t="str">
        <f>VLOOKUP($E2009,[1]LUTs!$AA$2:$AG$194,5,FALSE)</f>
        <v>Intensive uses</v>
      </c>
      <c r="K2009" t="str">
        <f>VLOOKUP($E2009,[1]LUTs!$AA$2:$AG$194,6,FALSE)</f>
        <v>Non-agriculture</v>
      </c>
      <c r="L2009" t="str">
        <f>VLOOKUP($E2009,[1]LUTs!$AA$2:$AG$194,7,FALSE)</f>
        <v>Dryland</v>
      </c>
    </row>
    <row r="2010" spans="1:12" x14ac:dyDescent="0.25">
      <c r="A2010">
        <v>4867</v>
      </c>
      <c r="B2010">
        <v>163432</v>
      </c>
      <c r="C2010">
        <f t="shared" si="31"/>
        <v>40858</v>
      </c>
      <c r="D2010">
        <v>2090</v>
      </c>
      <c r="E2010">
        <v>572</v>
      </c>
      <c r="F2010" t="str">
        <f>VLOOKUP($D2010,[1]LUTs!$D$2:$H$64, 2, FALSE)</f>
        <v>West Gippsland</v>
      </c>
      <c r="G2010" t="s">
        <v>43</v>
      </c>
      <c r="H2010" t="str">
        <f>VLOOKUP(G2010,[1]LUTs!V$2:W$9, 2, FALSE)</f>
        <v>Victoria</v>
      </c>
      <c r="I2010" t="str">
        <f>VLOOKUP($E2010,[1]LUTs!$AA$2:$AG$194, 4, FALSE)</f>
        <v>Urban intensive uses</v>
      </c>
      <c r="J2010" t="str">
        <f>VLOOKUP($E2010,[1]LUTs!$AA$2:$AG$194,5,FALSE)</f>
        <v>Intensive uses</v>
      </c>
      <c r="K2010" t="str">
        <f>VLOOKUP($E2010,[1]LUTs!$AA$2:$AG$194,6,FALSE)</f>
        <v>Non-agriculture</v>
      </c>
      <c r="L2010" t="str">
        <f>VLOOKUP($E2010,[1]LUTs!$AA$2:$AG$194,7,FALSE)</f>
        <v>Dryland</v>
      </c>
    </row>
    <row r="2011" spans="1:12" x14ac:dyDescent="0.25">
      <c r="A2011">
        <v>4998</v>
      </c>
      <c r="B2011">
        <v>371</v>
      </c>
      <c r="C2011">
        <f t="shared" si="31"/>
        <v>92.75</v>
      </c>
      <c r="D2011">
        <v>2090</v>
      </c>
      <c r="E2011">
        <v>573</v>
      </c>
      <c r="F2011" t="str">
        <f>VLOOKUP($D2011,[1]LUTs!$D$2:$H$64, 2, FALSE)</f>
        <v>West Gippsland</v>
      </c>
      <c r="G2011" t="s">
        <v>43</v>
      </c>
      <c r="H2011" t="str">
        <f>VLOOKUP(G2011,[1]LUTs!V$2:W$9, 2, FALSE)</f>
        <v>Victoria</v>
      </c>
      <c r="I2011" t="str">
        <f>VLOOKUP($E2011,[1]LUTs!$AA$2:$AG$194, 4, FALSE)</f>
        <v>Urban intensive uses</v>
      </c>
      <c r="J2011" t="str">
        <f>VLOOKUP($E2011,[1]LUTs!$AA$2:$AG$194,5,FALSE)</f>
        <v>Intensive uses</v>
      </c>
      <c r="K2011" t="str">
        <f>VLOOKUP($E2011,[1]LUTs!$AA$2:$AG$194,6,FALSE)</f>
        <v>Non-agriculture</v>
      </c>
      <c r="L2011" t="str">
        <f>VLOOKUP($E2011,[1]LUTs!$AA$2:$AG$194,7,FALSE)</f>
        <v>Dryland</v>
      </c>
    </row>
    <row r="2012" spans="1:12" x14ac:dyDescent="0.25">
      <c r="A2012">
        <v>5013</v>
      </c>
      <c r="B2012">
        <v>337</v>
      </c>
      <c r="C2012">
        <f t="shared" si="31"/>
        <v>84.25</v>
      </c>
      <c r="D2012">
        <v>2090</v>
      </c>
      <c r="E2012">
        <v>574</v>
      </c>
      <c r="F2012" t="str">
        <f>VLOOKUP($D2012,[1]LUTs!$D$2:$H$64, 2, FALSE)</f>
        <v>West Gippsland</v>
      </c>
      <c r="G2012" t="s">
        <v>43</v>
      </c>
      <c r="H2012" t="str">
        <f>VLOOKUP(G2012,[1]LUTs!V$2:W$9, 2, FALSE)</f>
        <v>Victoria</v>
      </c>
      <c r="I2012" t="str">
        <f>VLOOKUP($E2012,[1]LUTs!$AA$2:$AG$194, 4, FALSE)</f>
        <v>Urban intensive uses</v>
      </c>
      <c r="J2012" t="str">
        <f>VLOOKUP($E2012,[1]LUTs!$AA$2:$AG$194,5,FALSE)</f>
        <v>Intensive uses</v>
      </c>
      <c r="K2012" t="str">
        <f>VLOOKUP($E2012,[1]LUTs!$AA$2:$AG$194,6,FALSE)</f>
        <v>Non-agriculture</v>
      </c>
      <c r="L2012" t="str">
        <f>VLOOKUP($E2012,[1]LUTs!$AA$2:$AG$194,7,FALSE)</f>
        <v>Dryland</v>
      </c>
    </row>
    <row r="2013" spans="1:12" x14ac:dyDescent="0.25">
      <c r="A2013">
        <v>4934</v>
      </c>
      <c r="B2013">
        <v>3900</v>
      </c>
      <c r="C2013">
        <f t="shared" si="31"/>
        <v>975</v>
      </c>
      <c r="D2013">
        <v>2090</v>
      </c>
      <c r="E2013">
        <v>575</v>
      </c>
      <c r="F2013" t="str">
        <f>VLOOKUP($D2013,[1]LUTs!$D$2:$H$64, 2, FALSE)</f>
        <v>West Gippsland</v>
      </c>
      <c r="G2013" t="s">
        <v>43</v>
      </c>
      <c r="H2013" t="str">
        <f>VLOOKUP(G2013,[1]LUTs!V$2:W$9, 2, FALSE)</f>
        <v>Victoria</v>
      </c>
      <c r="I2013" t="str">
        <f>VLOOKUP($E2013,[1]LUTs!$AA$2:$AG$194, 4, FALSE)</f>
        <v>Urban intensive uses</v>
      </c>
      <c r="J2013" t="str">
        <f>VLOOKUP($E2013,[1]LUTs!$AA$2:$AG$194,5,FALSE)</f>
        <v>Intensive uses</v>
      </c>
      <c r="K2013" t="str">
        <f>VLOOKUP($E2013,[1]LUTs!$AA$2:$AG$194,6,FALSE)</f>
        <v>Non-agriculture</v>
      </c>
      <c r="L2013" t="str">
        <f>VLOOKUP($E2013,[1]LUTs!$AA$2:$AG$194,7,FALSE)</f>
        <v>Dryland</v>
      </c>
    </row>
    <row r="2014" spans="1:12" x14ac:dyDescent="0.25">
      <c r="A2014">
        <v>4952</v>
      </c>
      <c r="B2014">
        <v>885</v>
      </c>
      <c r="C2014">
        <f t="shared" si="31"/>
        <v>221.25</v>
      </c>
      <c r="D2014">
        <v>2090</v>
      </c>
      <c r="E2014">
        <v>580</v>
      </c>
      <c r="F2014" t="str">
        <f>VLOOKUP($D2014,[1]LUTs!$D$2:$H$64, 2, FALSE)</f>
        <v>West Gippsland</v>
      </c>
      <c r="G2014" t="s">
        <v>43</v>
      </c>
      <c r="H2014" t="str">
        <f>VLOOKUP(G2014,[1]LUTs!V$2:W$9, 2, FALSE)</f>
        <v>Victoria</v>
      </c>
      <c r="I2014" t="str">
        <f>VLOOKUP($E2014,[1]LUTs!$AA$2:$AG$194, 4, FALSE)</f>
        <v>Mining and waste</v>
      </c>
      <c r="J2014" t="str">
        <f>VLOOKUP($E2014,[1]LUTs!$AA$2:$AG$194,5,FALSE)</f>
        <v>Intensive uses</v>
      </c>
      <c r="K2014" t="str">
        <f>VLOOKUP($E2014,[1]LUTs!$AA$2:$AG$194,6,FALSE)</f>
        <v>Non-agriculture</v>
      </c>
      <c r="L2014" t="str">
        <f>VLOOKUP($E2014,[1]LUTs!$AA$2:$AG$194,7,FALSE)</f>
        <v>Dryland</v>
      </c>
    </row>
    <row r="2015" spans="1:12" x14ac:dyDescent="0.25">
      <c r="A2015">
        <v>5025</v>
      </c>
      <c r="B2015">
        <v>12541</v>
      </c>
      <c r="C2015">
        <f t="shared" si="31"/>
        <v>3135.25</v>
      </c>
      <c r="D2015">
        <v>2090</v>
      </c>
      <c r="E2015">
        <v>581</v>
      </c>
      <c r="F2015" t="str">
        <f>VLOOKUP($D2015,[1]LUTs!$D$2:$H$64, 2, FALSE)</f>
        <v>West Gippsland</v>
      </c>
      <c r="G2015" t="s">
        <v>43</v>
      </c>
      <c r="H2015" t="str">
        <f>VLOOKUP(G2015,[1]LUTs!V$2:W$9, 2, FALSE)</f>
        <v>Victoria</v>
      </c>
      <c r="I2015" t="str">
        <f>VLOOKUP($E2015,[1]LUTs!$AA$2:$AG$194, 4, FALSE)</f>
        <v>Mining and waste</v>
      </c>
      <c r="J2015" t="str">
        <f>VLOOKUP($E2015,[1]LUTs!$AA$2:$AG$194,5,FALSE)</f>
        <v>Intensive uses</v>
      </c>
      <c r="K2015" t="str">
        <f>VLOOKUP($E2015,[1]LUTs!$AA$2:$AG$194,6,FALSE)</f>
        <v>Non-agriculture</v>
      </c>
      <c r="L2015" t="str">
        <f>VLOOKUP($E2015,[1]LUTs!$AA$2:$AG$194,7,FALSE)</f>
        <v>Dryland</v>
      </c>
    </row>
    <row r="2016" spans="1:12" x14ac:dyDescent="0.25">
      <c r="A2016">
        <v>4968</v>
      </c>
      <c r="B2016">
        <v>5993</v>
      </c>
      <c r="C2016">
        <f t="shared" si="31"/>
        <v>1498.25</v>
      </c>
      <c r="D2016">
        <v>2090</v>
      </c>
      <c r="E2016">
        <v>582</v>
      </c>
      <c r="F2016" t="str">
        <f>VLOOKUP($D2016,[1]LUTs!$D$2:$H$64, 2, FALSE)</f>
        <v>West Gippsland</v>
      </c>
      <c r="G2016" t="s">
        <v>43</v>
      </c>
      <c r="H2016" t="str">
        <f>VLOOKUP(G2016,[1]LUTs!V$2:W$9, 2, FALSE)</f>
        <v>Victoria</v>
      </c>
      <c r="I2016" t="str">
        <f>VLOOKUP($E2016,[1]LUTs!$AA$2:$AG$194, 4, FALSE)</f>
        <v>Mining and waste</v>
      </c>
      <c r="J2016" t="str">
        <f>VLOOKUP($E2016,[1]LUTs!$AA$2:$AG$194,5,FALSE)</f>
        <v>Intensive uses</v>
      </c>
      <c r="K2016" t="str">
        <f>VLOOKUP($E2016,[1]LUTs!$AA$2:$AG$194,6,FALSE)</f>
        <v>Non-agriculture</v>
      </c>
      <c r="L2016" t="str">
        <f>VLOOKUP($E2016,[1]LUTs!$AA$2:$AG$194,7,FALSE)</f>
        <v>Dryland</v>
      </c>
    </row>
    <row r="2017" spans="1:12" x14ac:dyDescent="0.25">
      <c r="A2017">
        <v>5007</v>
      </c>
      <c r="B2017">
        <v>511</v>
      </c>
      <c r="C2017">
        <f t="shared" si="31"/>
        <v>127.75</v>
      </c>
      <c r="D2017">
        <v>2090</v>
      </c>
      <c r="E2017">
        <v>584</v>
      </c>
      <c r="F2017" t="str">
        <f>VLOOKUP($D2017,[1]LUTs!$D$2:$H$64, 2, FALSE)</f>
        <v>West Gippsland</v>
      </c>
      <c r="G2017" t="s">
        <v>43</v>
      </c>
      <c r="H2017" t="str">
        <f>VLOOKUP(G2017,[1]LUTs!V$2:W$9, 2, FALSE)</f>
        <v>Victoria</v>
      </c>
      <c r="I2017" t="str">
        <f>VLOOKUP($E2017,[1]LUTs!$AA$2:$AG$194, 4, FALSE)</f>
        <v>Mining and waste</v>
      </c>
      <c r="J2017" t="str">
        <f>VLOOKUP($E2017,[1]LUTs!$AA$2:$AG$194,5,FALSE)</f>
        <v>Intensive uses</v>
      </c>
      <c r="K2017" t="str">
        <f>VLOOKUP($E2017,[1]LUTs!$AA$2:$AG$194,6,FALSE)</f>
        <v>Non-agriculture</v>
      </c>
      <c r="L2017" t="str">
        <f>VLOOKUP($E2017,[1]LUTs!$AA$2:$AG$194,7,FALSE)</f>
        <v>Dryland</v>
      </c>
    </row>
    <row r="2018" spans="1:12" x14ac:dyDescent="0.25">
      <c r="A2018">
        <v>4980</v>
      </c>
      <c r="B2018">
        <v>155</v>
      </c>
      <c r="C2018">
        <f t="shared" si="31"/>
        <v>38.75</v>
      </c>
      <c r="D2018">
        <v>2090</v>
      </c>
      <c r="E2018">
        <v>590</v>
      </c>
      <c r="F2018" t="str">
        <f>VLOOKUP($D2018,[1]LUTs!$D$2:$H$64, 2, FALSE)</f>
        <v>West Gippsland</v>
      </c>
      <c r="G2018" t="s">
        <v>43</v>
      </c>
      <c r="H2018" t="str">
        <f>VLOOKUP(G2018,[1]LUTs!V$2:W$9, 2, FALSE)</f>
        <v>Victoria</v>
      </c>
      <c r="I2018" t="str">
        <f>VLOOKUP($E2018,[1]LUTs!$AA$2:$AG$194, 4, FALSE)</f>
        <v>Mining and waste</v>
      </c>
      <c r="J2018" t="str">
        <f>VLOOKUP($E2018,[1]LUTs!$AA$2:$AG$194,5,FALSE)</f>
        <v>Intensive uses</v>
      </c>
      <c r="K2018" t="str">
        <f>VLOOKUP($E2018,[1]LUTs!$AA$2:$AG$194,6,FALSE)</f>
        <v>Non-agriculture</v>
      </c>
      <c r="L2018" t="str">
        <f>VLOOKUP($E2018,[1]LUTs!$AA$2:$AG$194,7,FALSE)</f>
        <v>Dryland</v>
      </c>
    </row>
    <row r="2019" spans="1:12" x14ac:dyDescent="0.25">
      <c r="A2019">
        <v>4988</v>
      </c>
      <c r="B2019">
        <v>728</v>
      </c>
      <c r="C2019">
        <f t="shared" si="31"/>
        <v>182</v>
      </c>
      <c r="D2019">
        <v>2090</v>
      </c>
      <c r="E2019">
        <v>592</v>
      </c>
      <c r="F2019" t="str">
        <f>VLOOKUP($D2019,[1]LUTs!$D$2:$H$64, 2, FALSE)</f>
        <v>West Gippsland</v>
      </c>
      <c r="G2019" t="s">
        <v>43</v>
      </c>
      <c r="H2019" t="str">
        <f>VLOOKUP(G2019,[1]LUTs!V$2:W$9, 2, FALSE)</f>
        <v>Victoria</v>
      </c>
      <c r="I2019" t="str">
        <f>VLOOKUP($E2019,[1]LUTs!$AA$2:$AG$194, 4, FALSE)</f>
        <v>Mining and waste</v>
      </c>
      <c r="J2019" t="str">
        <f>VLOOKUP($E2019,[1]LUTs!$AA$2:$AG$194,5,FALSE)</f>
        <v>Intensive uses</v>
      </c>
      <c r="K2019" t="str">
        <f>VLOOKUP($E2019,[1]LUTs!$AA$2:$AG$194,6,FALSE)</f>
        <v>Non-agriculture</v>
      </c>
      <c r="L2019" t="str">
        <f>VLOOKUP($E2019,[1]LUTs!$AA$2:$AG$194,7,FALSE)</f>
        <v>Dryland</v>
      </c>
    </row>
    <row r="2020" spans="1:12" x14ac:dyDescent="0.25">
      <c r="A2020">
        <v>4973</v>
      </c>
      <c r="B2020">
        <v>3003</v>
      </c>
      <c r="C2020">
        <f t="shared" si="31"/>
        <v>750.75</v>
      </c>
      <c r="D2020">
        <v>2090</v>
      </c>
      <c r="E2020">
        <v>595</v>
      </c>
      <c r="F2020" t="str">
        <f>VLOOKUP($D2020,[1]LUTs!$D$2:$H$64, 2, FALSE)</f>
        <v>West Gippsland</v>
      </c>
      <c r="G2020" t="s">
        <v>43</v>
      </c>
      <c r="H2020" t="str">
        <f>VLOOKUP(G2020,[1]LUTs!V$2:W$9, 2, FALSE)</f>
        <v>Victoria</v>
      </c>
      <c r="I2020" t="str">
        <f>VLOOKUP($E2020,[1]LUTs!$AA$2:$AG$194, 4, FALSE)</f>
        <v>Mining and waste</v>
      </c>
      <c r="J2020" t="str">
        <f>VLOOKUP($E2020,[1]LUTs!$AA$2:$AG$194,5,FALSE)</f>
        <v>Intensive uses</v>
      </c>
      <c r="K2020" t="str">
        <f>VLOOKUP($E2020,[1]LUTs!$AA$2:$AG$194,6,FALSE)</f>
        <v>Non-agriculture</v>
      </c>
      <c r="L2020" t="str">
        <f>VLOOKUP($E2020,[1]LUTs!$AA$2:$AG$194,7,FALSE)</f>
        <v>Dryland</v>
      </c>
    </row>
    <row r="2021" spans="1:12" x14ac:dyDescent="0.25">
      <c r="A2021">
        <v>4916</v>
      </c>
      <c r="B2021">
        <v>12833</v>
      </c>
      <c r="C2021">
        <f t="shared" si="31"/>
        <v>3208.25</v>
      </c>
      <c r="D2021">
        <v>2090</v>
      </c>
      <c r="E2021">
        <v>610</v>
      </c>
      <c r="F2021" t="str">
        <f>VLOOKUP($D2021,[1]LUTs!$D$2:$H$64, 2, FALSE)</f>
        <v>West Gippsland</v>
      </c>
      <c r="G2021" t="s">
        <v>43</v>
      </c>
      <c r="H2021" t="str">
        <f>VLOOKUP(G2021,[1]LUTs!V$2:W$9, 2, FALSE)</f>
        <v>Victoria</v>
      </c>
      <c r="I2021" t="str">
        <f>VLOOKUP($E2021,[1]LUTs!$AA$2:$AG$194, 4, FALSE)</f>
        <v>Water</v>
      </c>
      <c r="J2021" t="str">
        <f>VLOOKUP($E2021,[1]LUTs!$AA$2:$AG$194,5,FALSE)</f>
        <v>Water</v>
      </c>
      <c r="K2021" t="str">
        <f>VLOOKUP($E2021,[1]LUTs!$AA$2:$AG$194,6,FALSE)</f>
        <v>Non-agriculture</v>
      </c>
      <c r="L2021" t="str">
        <f>VLOOKUP($E2021,[1]LUTs!$AA$2:$AG$194,7,FALSE)</f>
        <v>Dryland</v>
      </c>
    </row>
    <row r="2022" spans="1:12" x14ac:dyDescent="0.25">
      <c r="A2022">
        <v>4915</v>
      </c>
      <c r="B2022">
        <v>379</v>
      </c>
      <c r="C2022">
        <f t="shared" si="31"/>
        <v>94.75</v>
      </c>
      <c r="D2022">
        <v>2090</v>
      </c>
      <c r="E2022">
        <v>620</v>
      </c>
      <c r="F2022" t="str">
        <f>VLOOKUP($D2022,[1]LUTs!$D$2:$H$64, 2, FALSE)</f>
        <v>West Gippsland</v>
      </c>
      <c r="G2022" t="s">
        <v>43</v>
      </c>
      <c r="H2022" t="str">
        <f>VLOOKUP(G2022,[1]LUTs!V$2:W$9, 2, FALSE)</f>
        <v>Victoria</v>
      </c>
      <c r="I2022" t="str">
        <f>VLOOKUP($E2022,[1]LUTs!$AA$2:$AG$194, 4, FALSE)</f>
        <v>Water</v>
      </c>
      <c r="J2022" t="str">
        <f>VLOOKUP($E2022,[1]LUTs!$AA$2:$AG$194,5,FALSE)</f>
        <v>Water</v>
      </c>
      <c r="K2022" t="str">
        <f>VLOOKUP($E2022,[1]LUTs!$AA$2:$AG$194,6,FALSE)</f>
        <v>Non-agriculture</v>
      </c>
      <c r="L2022" t="str">
        <f>VLOOKUP($E2022,[1]LUTs!$AA$2:$AG$194,7,FALSE)</f>
        <v>Dryland</v>
      </c>
    </row>
    <row r="2023" spans="1:12" x14ac:dyDescent="0.25">
      <c r="A2023">
        <v>4969</v>
      </c>
      <c r="B2023">
        <v>4320</v>
      </c>
      <c r="C2023">
        <f t="shared" si="31"/>
        <v>1080</v>
      </c>
      <c r="D2023">
        <v>2090</v>
      </c>
      <c r="E2023">
        <v>621</v>
      </c>
      <c r="F2023" t="str">
        <f>VLOOKUP($D2023,[1]LUTs!$D$2:$H$64, 2, FALSE)</f>
        <v>West Gippsland</v>
      </c>
      <c r="G2023" t="s">
        <v>43</v>
      </c>
      <c r="H2023" t="str">
        <f>VLOOKUP(G2023,[1]LUTs!V$2:W$9, 2, FALSE)</f>
        <v>Victoria</v>
      </c>
      <c r="I2023" t="str">
        <f>VLOOKUP($E2023,[1]LUTs!$AA$2:$AG$194, 4, FALSE)</f>
        <v>Water</v>
      </c>
      <c r="J2023" t="str">
        <f>VLOOKUP($E2023,[1]LUTs!$AA$2:$AG$194,5,FALSE)</f>
        <v>Water</v>
      </c>
      <c r="K2023" t="str">
        <f>VLOOKUP($E2023,[1]LUTs!$AA$2:$AG$194,6,FALSE)</f>
        <v>Non-agriculture</v>
      </c>
      <c r="L2023" t="str">
        <f>VLOOKUP($E2023,[1]LUTs!$AA$2:$AG$194,7,FALSE)</f>
        <v>Dryland</v>
      </c>
    </row>
    <row r="2024" spans="1:12" x14ac:dyDescent="0.25">
      <c r="A2024">
        <v>5018</v>
      </c>
      <c r="B2024">
        <v>168</v>
      </c>
      <c r="C2024">
        <f t="shared" si="31"/>
        <v>42</v>
      </c>
      <c r="D2024">
        <v>2090</v>
      </c>
      <c r="E2024">
        <v>622</v>
      </c>
      <c r="F2024" t="str">
        <f>VLOOKUP($D2024,[1]LUTs!$D$2:$H$64, 2, FALSE)</f>
        <v>West Gippsland</v>
      </c>
      <c r="G2024" t="s">
        <v>43</v>
      </c>
      <c r="H2024" t="str">
        <f>VLOOKUP(G2024,[1]LUTs!V$2:W$9, 2, FALSE)</f>
        <v>Victoria</v>
      </c>
      <c r="I2024" t="str">
        <f>VLOOKUP($E2024,[1]LUTs!$AA$2:$AG$194, 4, FALSE)</f>
        <v>Water</v>
      </c>
      <c r="J2024" t="str">
        <f>VLOOKUP($E2024,[1]LUTs!$AA$2:$AG$194,5,FALSE)</f>
        <v>Water</v>
      </c>
      <c r="K2024" t="str">
        <f>VLOOKUP($E2024,[1]LUTs!$AA$2:$AG$194,6,FALSE)</f>
        <v>Non-agriculture</v>
      </c>
      <c r="L2024" t="str">
        <f>VLOOKUP($E2024,[1]LUTs!$AA$2:$AG$194,7,FALSE)</f>
        <v>Dryland</v>
      </c>
    </row>
    <row r="2025" spans="1:12" x14ac:dyDescent="0.25">
      <c r="A2025">
        <v>5014</v>
      </c>
      <c r="B2025">
        <v>5</v>
      </c>
      <c r="C2025">
        <f t="shared" si="31"/>
        <v>1.25</v>
      </c>
      <c r="D2025">
        <v>2090</v>
      </c>
      <c r="E2025">
        <v>630</v>
      </c>
      <c r="F2025" t="str">
        <f>VLOOKUP($D2025,[1]LUTs!$D$2:$H$64, 2, FALSE)</f>
        <v>West Gippsland</v>
      </c>
      <c r="G2025" t="s">
        <v>43</v>
      </c>
      <c r="H2025" t="str">
        <f>VLOOKUP(G2025,[1]LUTs!V$2:W$9, 2, FALSE)</f>
        <v>Victoria</v>
      </c>
      <c r="I2025" t="str">
        <f>VLOOKUP($E2025,[1]LUTs!$AA$2:$AG$194, 4, FALSE)</f>
        <v>Water</v>
      </c>
      <c r="J2025" t="str">
        <f>VLOOKUP($E2025,[1]LUTs!$AA$2:$AG$194,5,FALSE)</f>
        <v>Water</v>
      </c>
      <c r="K2025" t="str">
        <f>VLOOKUP($E2025,[1]LUTs!$AA$2:$AG$194,6,FALSE)</f>
        <v>Non-agriculture</v>
      </c>
      <c r="L2025" t="str">
        <f>VLOOKUP($E2025,[1]LUTs!$AA$2:$AG$194,7,FALSE)</f>
        <v>Dryland</v>
      </c>
    </row>
    <row r="2026" spans="1:12" x14ac:dyDescent="0.25">
      <c r="A2026">
        <v>4972</v>
      </c>
      <c r="B2026">
        <v>3</v>
      </c>
      <c r="C2026">
        <f t="shared" si="31"/>
        <v>0.75</v>
      </c>
      <c r="D2026">
        <v>2090</v>
      </c>
      <c r="E2026">
        <v>640</v>
      </c>
      <c r="F2026" t="str">
        <f>VLOOKUP($D2026,[1]LUTs!$D$2:$H$64, 2, FALSE)</f>
        <v>West Gippsland</v>
      </c>
      <c r="G2026" t="s">
        <v>43</v>
      </c>
      <c r="H2026" t="str">
        <f>VLOOKUP(G2026,[1]LUTs!V$2:W$9, 2, FALSE)</f>
        <v>Victoria</v>
      </c>
      <c r="I2026" t="str">
        <f>VLOOKUP($E2026,[1]LUTs!$AA$2:$AG$194, 4, FALSE)</f>
        <v>Water</v>
      </c>
      <c r="J2026" t="str">
        <f>VLOOKUP($E2026,[1]LUTs!$AA$2:$AG$194,5,FALSE)</f>
        <v>Water</v>
      </c>
      <c r="K2026" t="str">
        <f>VLOOKUP($E2026,[1]LUTs!$AA$2:$AG$194,6,FALSE)</f>
        <v>Non-agriculture</v>
      </c>
      <c r="L2026" t="str">
        <f>VLOOKUP($E2026,[1]LUTs!$AA$2:$AG$194,7,FALSE)</f>
        <v>Dryland</v>
      </c>
    </row>
    <row r="2027" spans="1:12" x14ac:dyDescent="0.25">
      <c r="A2027">
        <v>4964</v>
      </c>
      <c r="B2027">
        <v>701</v>
      </c>
      <c r="C2027">
        <f t="shared" si="31"/>
        <v>175.25</v>
      </c>
      <c r="D2027">
        <v>2090</v>
      </c>
      <c r="E2027">
        <v>641</v>
      </c>
      <c r="F2027" t="str">
        <f>VLOOKUP($D2027,[1]LUTs!$D$2:$H$64, 2, FALSE)</f>
        <v>West Gippsland</v>
      </c>
      <c r="G2027" t="s">
        <v>43</v>
      </c>
      <c r="H2027" t="str">
        <f>VLOOKUP(G2027,[1]LUTs!V$2:W$9, 2, FALSE)</f>
        <v>Victoria</v>
      </c>
      <c r="I2027" t="str">
        <f>VLOOKUP($E2027,[1]LUTs!$AA$2:$AG$194, 4, FALSE)</f>
        <v>Water</v>
      </c>
      <c r="J2027" t="str">
        <f>VLOOKUP($E2027,[1]LUTs!$AA$2:$AG$194,5,FALSE)</f>
        <v>Water</v>
      </c>
      <c r="K2027" t="str">
        <f>VLOOKUP($E2027,[1]LUTs!$AA$2:$AG$194,6,FALSE)</f>
        <v>Non-agriculture</v>
      </c>
      <c r="L2027" t="str">
        <f>VLOOKUP($E2027,[1]LUTs!$AA$2:$AG$194,7,FALSE)</f>
        <v>Dryland</v>
      </c>
    </row>
    <row r="2028" spans="1:12" x14ac:dyDescent="0.25">
      <c r="A2028">
        <v>5019</v>
      </c>
      <c r="B2028">
        <v>1</v>
      </c>
      <c r="C2028">
        <f t="shared" si="31"/>
        <v>0.25</v>
      </c>
      <c r="D2028">
        <v>2090</v>
      </c>
      <c r="E2028">
        <v>642</v>
      </c>
      <c r="F2028" t="str">
        <f>VLOOKUP($D2028,[1]LUTs!$D$2:$H$64, 2, FALSE)</f>
        <v>West Gippsland</v>
      </c>
      <c r="G2028" t="s">
        <v>43</v>
      </c>
      <c r="H2028" t="str">
        <f>VLOOKUP(G2028,[1]LUTs!V$2:W$9, 2, FALSE)</f>
        <v>Victoria</v>
      </c>
      <c r="I2028" t="str">
        <f>VLOOKUP($E2028,[1]LUTs!$AA$2:$AG$194, 4, FALSE)</f>
        <v>Water</v>
      </c>
      <c r="J2028" t="str">
        <f>VLOOKUP($E2028,[1]LUTs!$AA$2:$AG$194,5,FALSE)</f>
        <v>Water</v>
      </c>
      <c r="K2028" t="str">
        <f>VLOOKUP($E2028,[1]LUTs!$AA$2:$AG$194,6,FALSE)</f>
        <v>Non-agriculture</v>
      </c>
      <c r="L2028" t="str">
        <f>VLOOKUP($E2028,[1]LUTs!$AA$2:$AG$194,7,FALSE)</f>
        <v>Dryland</v>
      </c>
    </row>
    <row r="2029" spans="1:12" x14ac:dyDescent="0.25">
      <c r="A2029">
        <v>4997</v>
      </c>
      <c r="B2029">
        <v>14808</v>
      </c>
      <c r="C2029">
        <f t="shared" si="31"/>
        <v>3702</v>
      </c>
      <c r="D2029">
        <v>2090</v>
      </c>
      <c r="E2029">
        <v>650</v>
      </c>
      <c r="F2029" t="str">
        <f>VLOOKUP($D2029,[1]LUTs!$D$2:$H$64, 2, FALSE)</f>
        <v>West Gippsland</v>
      </c>
      <c r="G2029" t="s">
        <v>43</v>
      </c>
      <c r="H2029" t="str">
        <f>VLOOKUP(G2029,[1]LUTs!V$2:W$9, 2, FALSE)</f>
        <v>Victoria</v>
      </c>
      <c r="I2029" t="str">
        <f>VLOOKUP($E2029,[1]LUTs!$AA$2:$AG$194, 4, FALSE)</f>
        <v>Water</v>
      </c>
      <c r="J2029" t="str">
        <f>VLOOKUP($E2029,[1]LUTs!$AA$2:$AG$194,5,FALSE)</f>
        <v>Water</v>
      </c>
      <c r="K2029" t="str">
        <f>VLOOKUP($E2029,[1]LUTs!$AA$2:$AG$194,6,FALSE)</f>
        <v>Non-agriculture</v>
      </c>
      <c r="L2029" t="str">
        <f>VLOOKUP($E2029,[1]LUTs!$AA$2:$AG$194,7,FALSE)</f>
        <v>Dryland</v>
      </c>
    </row>
    <row r="2030" spans="1:12" x14ac:dyDescent="0.25">
      <c r="A2030">
        <v>4317</v>
      </c>
      <c r="B2030">
        <v>181064</v>
      </c>
      <c r="C2030">
        <f t="shared" si="31"/>
        <v>45266</v>
      </c>
      <c r="D2030">
        <v>2100</v>
      </c>
      <c r="E2030">
        <v>111</v>
      </c>
      <c r="F2030" t="str">
        <f>VLOOKUP($D2030,[1]LUTs!$D$2:$H$64, 2, FALSE)</f>
        <v>Wimmera</v>
      </c>
      <c r="G2030" t="s">
        <v>43</v>
      </c>
      <c r="H2030" t="str">
        <f>VLOOKUP(G2030,[1]LUTs!V$2:W$9, 2, FALSE)</f>
        <v>Victoria</v>
      </c>
      <c r="I2030" t="str">
        <f>VLOOKUP($E2030,[1]LUTs!$AA$2:$AG$194, 4, FALSE)</f>
        <v>Nature conservation</v>
      </c>
      <c r="J2030" t="str">
        <f>VLOOKUP($E2030,[1]LUTs!$AA$2:$AG$194,5,FALSE)</f>
        <v>Nature conservation</v>
      </c>
      <c r="K2030" t="str">
        <f>VLOOKUP($E2030,[1]LUTs!$AA$2:$AG$194,6,FALSE)</f>
        <v>Non-agriculture</v>
      </c>
      <c r="L2030" t="str">
        <f>VLOOKUP($E2030,[1]LUTs!$AA$2:$AG$194,7,FALSE)</f>
        <v>Dryland</v>
      </c>
    </row>
    <row r="2031" spans="1:12" x14ac:dyDescent="0.25">
      <c r="A2031">
        <v>4248</v>
      </c>
      <c r="B2031">
        <v>775244</v>
      </c>
      <c r="C2031">
        <f t="shared" si="31"/>
        <v>193811</v>
      </c>
      <c r="D2031">
        <v>2100</v>
      </c>
      <c r="E2031">
        <v>113</v>
      </c>
      <c r="F2031" t="str">
        <f>VLOOKUP($D2031,[1]LUTs!$D$2:$H$64, 2, FALSE)</f>
        <v>Wimmera</v>
      </c>
      <c r="G2031" t="s">
        <v>43</v>
      </c>
      <c r="H2031" t="str">
        <f>VLOOKUP(G2031,[1]LUTs!V$2:W$9, 2, FALSE)</f>
        <v>Victoria</v>
      </c>
      <c r="I2031" t="str">
        <f>VLOOKUP($E2031,[1]LUTs!$AA$2:$AG$194, 4, FALSE)</f>
        <v>Nature conservation</v>
      </c>
      <c r="J2031" t="str">
        <f>VLOOKUP($E2031,[1]LUTs!$AA$2:$AG$194,5,FALSE)</f>
        <v>Nature conservation</v>
      </c>
      <c r="K2031" t="str">
        <f>VLOOKUP($E2031,[1]LUTs!$AA$2:$AG$194,6,FALSE)</f>
        <v>Non-agriculture</v>
      </c>
      <c r="L2031" t="str">
        <f>VLOOKUP($E2031,[1]LUTs!$AA$2:$AG$194,7,FALSE)</f>
        <v>Dryland</v>
      </c>
    </row>
    <row r="2032" spans="1:12" x14ac:dyDescent="0.25">
      <c r="A2032">
        <v>4462</v>
      </c>
      <c r="B2032">
        <v>63683</v>
      </c>
      <c r="C2032">
        <f t="shared" si="31"/>
        <v>15920.75</v>
      </c>
      <c r="D2032">
        <v>2100</v>
      </c>
      <c r="E2032">
        <v>114</v>
      </c>
      <c r="F2032" t="str">
        <f>VLOOKUP($D2032,[1]LUTs!$D$2:$H$64, 2, FALSE)</f>
        <v>Wimmera</v>
      </c>
      <c r="G2032" t="s">
        <v>43</v>
      </c>
      <c r="H2032" t="str">
        <f>VLOOKUP(G2032,[1]LUTs!V$2:W$9, 2, FALSE)</f>
        <v>Victoria</v>
      </c>
      <c r="I2032" t="str">
        <f>VLOOKUP($E2032,[1]LUTs!$AA$2:$AG$194, 4, FALSE)</f>
        <v>Nature conservation</v>
      </c>
      <c r="J2032" t="str">
        <f>VLOOKUP($E2032,[1]LUTs!$AA$2:$AG$194,5,FALSE)</f>
        <v>Nature conservation</v>
      </c>
      <c r="K2032" t="str">
        <f>VLOOKUP($E2032,[1]LUTs!$AA$2:$AG$194,6,FALSE)</f>
        <v>Non-agriculture</v>
      </c>
      <c r="L2032" t="str">
        <f>VLOOKUP($E2032,[1]LUTs!$AA$2:$AG$194,7,FALSE)</f>
        <v>Dryland</v>
      </c>
    </row>
    <row r="2033" spans="1:12" x14ac:dyDescent="0.25">
      <c r="A2033">
        <v>4259</v>
      </c>
      <c r="B2033">
        <v>179190</v>
      </c>
      <c r="C2033">
        <f t="shared" si="31"/>
        <v>44797.5</v>
      </c>
      <c r="D2033">
        <v>2100</v>
      </c>
      <c r="E2033">
        <v>117</v>
      </c>
      <c r="F2033" t="str">
        <f>VLOOKUP($D2033,[1]LUTs!$D$2:$H$64, 2, FALSE)</f>
        <v>Wimmera</v>
      </c>
      <c r="G2033" t="s">
        <v>43</v>
      </c>
      <c r="H2033" t="str">
        <f>VLOOKUP(G2033,[1]LUTs!V$2:W$9, 2, FALSE)</f>
        <v>Victoria</v>
      </c>
      <c r="I2033" t="str">
        <f>VLOOKUP($E2033,[1]LUTs!$AA$2:$AG$194, 4, FALSE)</f>
        <v>Nature conservation</v>
      </c>
      <c r="J2033" t="str">
        <f>VLOOKUP($E2033,[1]LUTs!$AA$2:$AG$194,5,FALSE)</f>
        <v>Nature conservation</v>
      </c>
      <c r="K2033" t="str">
        <f>VLOOKUP($E2033,[1]LUTs!$AA$2:$AG$194,6,FALSE)</f>
        <v>Non-agriculture</v>
      </c>
      <c r="L2033" t="str">
        <f>VLOOKUP($E2033,[1]LUTs!$AA$2:$AG$194,7,FALSE)</f>
        <v>Dryland</v>
      </c>
    </row>
    <row r="2034" spans="1:12" x14ac:dyDescent="0.25">
      <c r="A2034">
        <v>4318</v>
      </c>
      <c r="B2034">
        <v>7401</v>
      </c>
      <c r="C2034">
        <f t="shared" si="31"/>
        <v>1850.25</v>
      </c>
      <c r="D2034">
        <v>2100</v>
      </c>
      <c r="E2034">
        <v>130</v>
      </c>
      <c r="F2034" t="str">
        <f>VLOOKUP($D2034,[1]LUTs!$D$2:$H$64, 2, FALSE)</f>
        <v>Wimmera</v>
      </c>
      <c r="G2034" t="s">
        <v>43</v>
      </c>
      <c r="H2034" t="str">
        <f>VLOOKUP(G2034,[1]LUTs!V$2:W$9, 2, FALSE)</f>
        <v>Victoria</v>
      </c>
      <c r="I2034" t="str">
        <f>VLOOKUP($E2034,[1]LUTs!$AA$2:$AG$194, 4, FALSE)</f>
        <v>Minimal use</v>
      </c>
      <c r="J2034" t="str">
        <f>VLOOKUP($E2034,[1]LUTs!$AA$2:$AG$194,5,FALSE)</f>
        <v>Nature conservation</v>
      </c>
      <c r="K2034" t="str">
        <f>VLOOKUP($E2034,[1]LUTs!$AA$2:$AG$194,6,FALSE)</f>
        <v>Non-agriculture</v>
      </c>
      <c r="L2034" t="str">
        <f>VLOOKUP($E2034,[1]LUTs!$AA$2:$AG$194,7,FALSE)</f>
        <v>Dryland</v>
      </c>
    </row>
    <row r="2035" spans="1:12" x14ac:dyDescent="0.25">
      <c r="A2035">
        <v>4658</v>
      </c>
      <c r="B2035">
        <v>66</v>
      </c>
      <c r="C2035">
        <f t="shared" si="31"/>
        <v>16.5</v>
      </c>
      <c r="D2035">
        <v>2100</v>
      </c>
      <c r="E2035">
        <v>133</v>
      </c>
      <c r="F2035" t="str">
        <f>VLOOKUP($D2035,[1]LUTs!$D$2:$H$64, 2, FALSE)</f>
        <v>Wimmera</v>
      </c>
      <c r="G2035" t="s">
        <v>43</v>
      </c>
      <c r="H2035" t="str">
        <f>VLOOKUP(G2035,[1]LUTs!V$2:W$9, 2, FALSE)</f>
        <v>Victoria</v>
      </c>
      <c r="I2035" t="str">
        <f>VLOOKUP($E2035,[1]LUTs!$AA$2:$AG$194, 4, FALSE)</f>
        <v>Minimal use</v>
      </c>
      <c r="J2035" t="str">
        <f>VLOOKUP($E2035,[1]LUTs!$AA$2:$AG$194,5,FALSE)</f>
        <v>Nature conservation</v>
      </c>
      <c r="K2035" t="str">
        <f>VLOOKUP($E2035,[1]LUTs!$AA$2:$AG$194,6,FALSE)</f>
        <v>Non-agriculture</v>
      </c>
      <c r="L2035" t="str">
        <f>VLOOKUP($E2035,[1]LUTs!$AA$2:$AG$194,7,FALSE)</f>
        <v>Dryland</v>
      </c>
    </row>
    <row r="2036" spans="1:12" x14ac:dyDescent="0.25">
      <c r="A2036">
        <v>4261</v>
      </c>
      <c r="B2036">
        <v>311376</v>
      </c>
      <c r="C2036">
        <f t="shared" si="31"/>
        <v>77844</v>
      </c>
      <c r="D2036">
        <v>2100</v>
      </c>
      <c r="E2036">
        <v>220</v>
      </c>
      <c r="F2036" t="str">
        <f>VLOOKUP($D2036,[1]LUTs!$D$2:$H$64, 2, FALSE)</f>
        <v>Wimmera</v>
      </c>
      <c r="G2036" t="s">
        <v>43</v>
      </c>
      <c r="H2036" t="str">
        <f>VLOOKUP(G2036,[1]LUTs!V$2:W$9, 2, FALSE)</f>
        <v>Victoria</v>
      </c>
      <c r="I2036" t="str">
        <f>VLOOKUP($E2036,[1]LUTs!$AA$2:$AG$194, 4, FALSE)</f>
        <v>Production native forests</v>
      </c>
      <c r="J2036" t="str">
        <f>VLOOKUP($E2036,[1]LUTs!$AA$2:$AG$194,5,FALSE)</f>
        <v>Forests and plantations</v>
      </c>
      <c r="K2036" t="str">
        <f>VLOOKUP($E2036,[1]LUTs!$AA$2:$AG$194,6,FALSE)</f>
        <v>Non-agriculture</v>
      </c>
      <c r="L2036" t="str">
        <f>VLOOKUP($E2036,[1]LUTs!$AA$2:$AG$194,7,FALSE)</f>
        <v>Dryland</v>
      </c>
    </row>
    <row r="2037" spans="1:12" x14ac:dyDescent="0.25">
      <c r="A2037">
        <v>4352</v>
      </c>
      <c r="B2037">
        <v>5888</v>
      </c>
      <c r="C2037">
        <f t="shared" si="31"/>
        <v>1472</v>
      </c>
      <c r="D2037">
        <v>2100</v>
      </c>
      <c r="E2037">
        <v>310</v>
      </c>
      <c r="F2037" t="str">
        <f>VLOOKUP($D2037,[1]LUTs!$D$2:$H$64, 2, FALSE)</f>
        <v>Wimmera</v>
      </c>
      <c r="G2037" t="s">
        <v>43</v>
      </c>
      <c r="H2037" t="str">
        <f>VLOOKUP(G2037,[1]LUTs!V$2:W$9, 2, FALSE)</f>
        <v>Victoria</v>
      </c>
      <c r="I2037" t="str">
        <f>VLOOKUP($E2037,[1]LUTs!$AA$2:$AG$194, 4, FALSE)</f>
        <v>Plantation forests (commercial and other)</v>
      </c>
      <c r="J2037" t="str">
        <f>VLOOKUP($E2037,[1]LUTs!$AA$2:$AG$194,5,FALSE)</f>
        <v>Forests and plantations</v>
      </c>
      <c r="K2037" t="str">
        <f>VLOOKUP($E2037,[1]LUTs!$AA$2:$AG$194,6,FALSE)</f>
        <v>Non-agriculture</v>
      </c>
      <c r="L2037" t="str">
        <f>VLOOKUP($E2037,[1]LUTs!$AA$2:$AG$194,7,FALSE)</f>
        <v>Dryland</v>
      </c>
    </row>
    <row r="2038" spans="1:12" x14ac:dyDescent="0.25">
      <c r="A2038">
        <v>4644</v>
      </c>
      <c r="B2038">
        <v>26992</v>
      </c>
      <c r="C2038">
        <f t="shared" si="31"/>
        <v>6748</v>
      </c>
      <c r="D2038">
        <v>2100</v>
      </c>
      <c r="E2038">
        <v>311</v>
      </c>
      <c r="F2038" t="str">
        <f>VLOOKUP($D2038,[1]LUTs!$D$2:$H$64, 2, FALSE)</f>
        <v>Wimmera</v>
      </c>
      <c r="G2038" t="s">
        <v>43</v>
      </c>
      <c r="H2038" t="str">
        <f>VLOOKUP(G2038,[1]LUTs!V$2:W$9, 2, FALSE)</f>
        <v>Victoria</v>
      </c>
      <c r="I2038" t="str">
        <f>VLOOKUP($E2038,[1]LUTs!$AA$2:$AG$194, 4, FALSE)</f>
        <v>Plantation forests (commercial and other)</v>
      </c>
      <c r="J2038" t="str">
        <f>VLOOKUP($E2038,[1]LUTs!$AA$2:$AG$194,5,FALSE)</f>
        <v>Forests and plantations</v>
      </c>
      <c r="K2038" t="str">
        <f>VLOOKUP($E2038,[1]LUTs!$AA$2:$AG$194,6,FALSE)</f>
        <v>Non-agriculture</v>
      </c>
      <c r="L2038" t="str">
        <f>VLOOKUP($E2038,[1]LUTs!$AA$2:$AG$194,7,FALSE)</f>
        <v>Dryland</v>
      </c>
    </row>
    <row r="2039" spans="1:12" x14ac:dyDescent="0.25">
      <c r="A2039">
        <v>4637</v>
      </c>
      <c r="B2039">
        <v>19184</v>
      </c>
      <c r="C2039">
        <f t="shared" si="31"/>
        <v>4796</v>
      </c>
      <c r="D2039">
        <v>2100</v>
      </c>
      <c r="E2039">
        <v>312</v>
      </c>
      <c r="F2039" t="str">
        <f>VLOOKUP($D2039,[1]LUTs!$D$2:$H$64, 2, FALSE)</f>
        <v>Wimmera</v>
      </c>
      <c r="G2039" t="s">
        <v>43</v>
      </c>
      <c r="H2039" t="str">
        <f>VLOOKUP(G2039,[1]LUTs!V$2:W$9, 2, FALSE)</f>
        <v>Victoria</v>
      </c>
      <c r="I2039" t="str">
        <f>VLOOKUP($E2039,[1]LUTs!$AA$2:$AG$194, 4, FALSE)</f>
        <v>Plantation forests (commercial and other)</v>
      </c>
      <c r="J2039" t="str">
        <f>VLOOKUP($E2039,[1]LUTs!$AA$2:$AG$194,5,FALSE)</f>
        <v>Forests and plantations</v>
      </c>
      <c r="K2039" t="str">
        <f>VLOOKUP($E2039,[1]LUTs!$AA$2:$AG$194,6,FALSE)</f>
        <v>Non-agriculture</v>
      </c>
      <c r="L2039" t="str">
        <f>VLOOKUP($E2039,[1]LUTs!$AA$2:$AG$194,7,FALSE)</f>
        <v>Dryland</v>
      </c>
    </row>
    <row r="2040" spans="1:12" x14ac:dyDescent="0.25">
      <c r="A2040">
        <v>4252</v>
      </c>
      <c r="B2040">
        <v>2994062</v>
      </c>
      <c r="C2040">
        <f t="shared" si="31"/>
        <v>748515.5</v>
      </c>
      <c r="D2040">
        <v>2100</v>
      </c>
      <c r="E2040">
        <v>320</v>
      </c>
      <c r="F2040" t="str">
        <f>VLOOKUP($D2040,[1]LUTs!$D$2:$H$64, 2, FALSE)</f>
        <v>Wimmera</v>
      </c>
      <c r="G2040" t="s">
        <v>43</v>
      </c>
      <c r="H2040" t="str">
        <f>VLOOKUP(G2040,[1]LUTs!V$2:W$9, 2, FALSE)</f>
        <v>Victoria</v>
      </c>
      <c r="I2040" t="str">
        <f>VLOOKUP($E2040,[1]LUTs!$AA$2:$AG$194, 4, FALSE)</f>
        <v>Grazing modified pastures</v>
      </c>
      <c r="J2040" t="str">
        <f>VLOOKUP($E2040,[1]LUTs!$AA$2:$AG$194,5,FALSE)</f>
        <v>Livestock production</v>
      </c>
      <c r="K2040" t="str">
        <f>VLOOKUP($E2040,[1]LUTs!$AA$2:$AG$194,6,FALSE)</f>
        <v>Agriculture</v>
      </c>
      <c r="L2040" t="str">
        <f>VLOOKUP($E2040,[1]LUTs!$AA$2:$AG$194,7,FALSE)</f>
        <v>Dryland</v>
      </c>
    </row>
    <row r="2041" spans="1:12" x14ac:dyDescent="0.25">
      <c r="A2041">
        <v>4589</v>
      </c>
      <c r="B2041">
        <v>44</v>
      </c>
      <c r="C2041">
        <f t="shared" si="31"/>
        <v>11</v>
      </c>
      <c r="D2041">
        <v>2100</v>
      </c>
      <c r="E2041">
        <v>324</v>
      </c>
      <c r="F2041" t="str">
        <f>VLOOKUP($D2041,[1]LUTs!$D$2:$H$64, 2, FALSE)</f>
        <v>Wimmera</v>
      </c>
      <c r="G2041" t="s">
        <v>43</v>
      </c>
      <c r="H2041" t="str">
        <f>VLOOKUP(G2041,[1]LUTs!V$2:W$9, 2, FALSE)</f>
        <v>Victoria</v>
      </c>
      <c r="I2041" t="str">
        <f>VLOOKUP($E2041,[1]LUTs!$AA$2:$AG$194, 4, FALSE)</f>
        <v>Grazing modified pastures</v>
      </c>
      <c r="J2041" t="str">
        <f>VLOOKUP($E2041,[1]LUTs!$AA$2:$AG$194,5,FALSE)</f>
        <v>Livestock production</v>
      </c>
      <c r="K2041" t="str">
        <f>VLOOKUP($E2041,[1]LUTs!$AA$2:$AG$194,6,FALSE)</f>
        <v>Agriculture</v>
      </c>
      <c r="L2041" t="str">
        <f>VLOOKUP($E2041,[1]LUTs!$AA$2:$AG$194,7,FALSE)</f>
        <v>Dryland</v>
      </c>
    </row>
    <row r="2042" spans="1:12" x14ac:dyDescent="0.25">
      <c r="A2042">
        <v>4262</v>
      </c>
      <c r="B2042">
        <v>197019</v>
      </c>
      <c r="C2042">
        <f t="shared" si="31"/>
        <v>49254.75</v>
      </c>
      <c r="D2042">
        <v>2100</v>
      </c>
      <c r="E2042">
        <v>330</v>
      </c>
      <c r="F2042" t="str">
        <f>VLOOKUP($D2042,[1]LUTs!$D$2:$H$64, 2, FALSE)</f>
        <v>Wimmera</v>
      </c>
      <c r="G2042" t="s">
        <v>43</v>
      </c>
      <c r="H2042" t="str">
        <f>VLOOKUP(G2042,[1]LUTs!V$2:W$9, 2, FALSE)</f>
        <v>Victoria</v>
      </c>
      <c r="I2042" t="str">
        <f>VLOOKUP($E2042,[1]LUTs!$AA$2:$AG$194, 4, FALSE)</f>
        <v>Dryland cropping</v>
      </c>
      <c r="J2042" t="str">
        <f>VLOOKUP($E2042,[1]LUTs!$AA$2:$AG$194,5,FALSE)</f>
        <v>Cropping</v>
      </c>
      <c r="K2042" t="str">
        <f>VLOOKUP($E2042,[1]LUTs!$AA$2:$AG$194,6,FALSE)</f>
        <v>Agriculture</v>
      </c>
      <c r="L2042" t="str">
        <f>VLOOKUP($E2042,[1]LUTs!$AA$2:$AG$194,7,FALSE)</f>
        <v>Dryland</v>
      </c>
    </row>
    <row r="2043" spans="1:12" x14ac:dyDescent="0.25">
      <c r="A2043">
        <v>4258</v>
      </c>
      <c r="B2043">
        <v>3300683</v>
      </c>
      <c r="C2043">
        <f t="shared" si="31"/>
        <v>825170.75</v>
      </c>
      <c r="D2043">
        <v>2100</v>
      </c>
      <c r="E2043">
        <v>331</v>
      </c>
      <c r="F2043" t="str">
        <f>VLOOKUP($D2043,[1]LUTs!$D$2:$H$64, 2, FALSE)</f>
        <v>Wimmera</v>
      </c>
      <c r="G2043" t="s">
        <v>43</v>
      </c>
      <c r="H2043" t="str">
        <f>VLOOKUP(G2043,[1]LUTs!V$2:W$9, 2, FALSE)</f>
        <v>Victoria</v>
      </c>
      <c r="I2043" t="str">
        <f>VLOOKUP($E2043,[1]LUTs!$AA$2:$AG$194, 4, FALSE)</f>
        <v>Dryland cropping</v>
      </c>
      <c r="J2043" t="str">
        <f>VLOOKUP($E2043,[1]LUTs!$AA$2:$AG$194,5,FALSE)</f>
        <v>Cropping</v>
      </c>
      <c r="K2043" t="str">
        <f>VLOOKUP($E2043,[1]LUTs!$AA$2:$AG$194,6,FALSE)</f>
        <v>Agriculture</v>
      </c>
      <c r="L2043" t="str">
        <f>VLOOKUP($E2043,[1]LUTs!$AA$2:$AG$194,7,FALSE)</f>
        <v>Dryland</v>
      </c>
    </row>
    <row r="2044" spans="1:12" x14ac:dyDescent="0.25">
      <c r="A2044">
        <v>4370</v>
      </c>
      <c r="B2044">
        <v>198009</v>
      </c>
      <c r="C2044">
        <f t="shared" si="31"/>
        <v>49502.25</v>
      </c>
      <c r="D2044">
        <v>2100</v>
      </c>
      <c r="E2044">
        <v>334</v>
      </c>
      <c r="F2044" t="str">
        <f>VLOOKUP($D2044,[1]LUTs!$D$2:$H$64, 2, FALSE)</f>
        <v>Wimmera</v>
      </c>
      <c r="G2044" t="s">
        <v>43</v>
      </c>
      <c r="H2044" t="str">
        <f>VLOOKUP(G2044,[1]LUTs!V$2:W$9, 2, FALSE)</f>
        <v>Victoria</v>
      </c>
      <c r="I2044" t="str">
        <f>VLOOKUP($E2044,[1]LUTs!$AA$2:$AG$194, 4, FALSE)</f>
        <v>Dryland cropping</v>
      </c>
      <c r="J2044" t="str">
        <f>VLOOKUP($E2044,[1]LUTs!$AA$2:$AG$194,5,FALSE)</f>
        <v>Cropping</v>
      </c>
      <c r="K2044" t="str">
        <f>VLOOKUP($E2044,[1]LUTs!$AA$2:$AG$194,6,FALSE)</f>
        <v>Agriculture</v>
      </c>
      <c r="L2044" t="str">
        <f>VLOOKUP($E2044,[1]LUTs!$AA$2:$AG$194,7,FALSE)</f>
        <v>Dryland</v>
      </c>
    </row>
    <row r="2045" spans="1:12" x14ac:dyDescent="0.25">
      <c r="A2045">
        <v>4266</v>
      </c>
      <c r="B2045">
        <v>633932</v>
      </c>
      <c r="C2045">
        <f t="shared" si="31"/>
        <v>158483</v>
      </c>
      <c r="D2045">
        <v>2100</v>
      </c>
      <c r="E2045">
        <v>338</v>
      </c>
      <c r="F2045" t="str">
        <f>VLOOKUP($D2045,[1]LUTs!$D$2:$H$64, 2, FALSE)</f>
        <v>Wimmera</v>
      </c>
      <c r="G2045" t="s">
        <v>43</v>
      </c>
      <c r="H2045" t="str">
        <f>VLOOKUP(G2045,[1]LUTs!V$2:W$9, 2, FALSE)</f>
        <v>Victoria</v>
      </c>
      <c r="I2045" t="str">
        <f>VLOOKUP($E2045,[1]LUTs!$AA$2:$AG$194, 4, FALSE)</f>
        <v>Dryland cropping</v>
      </c>
      <c r="J2045" t="str">
        <f>VLOOKUP($E2045,[1]LUTs!$AA$2:$AG$194,5,FALSE)</f>
        <v>Cropping</v>
      </c>
      <c r="K2045" t="str">
        <f>VLOOKUP($E2045,[1]LUTs!$AA$2:$AG$194,6,FALSE)</f>
        <v>Agriculture</v>
      </c>
      <c r="L2045" t="str">
        <f>VLOOKUP($E2045,[1]LUTs!$AA$2:$AG$194,7,FALSE)</f>
        <v>Dryland</v>
      </c>
    </row>
    <row r="2046" spans="1:12" x14ac:dyDescent="0.25">
      <c r="A2046">
        <v>4342</v>
      </c>
      <c r="B2046">
        <v>4762</v>
      </c>
      <c r="C2046">
        <f t="shared" si="31"/>
        <v>1190.5</v>
      </c>
      <c r="D2046">
        <v>2100</v>
      </c>
      <c r="E2046">
        <v>340</v>
      </c>
      <c r="F2046" t="str">
        <f>VLOOKUP($D2046,[1]LUTs!$D$2:$H$64, 2, FALSE)</f>
        <v>Wimmera</v>
      </c>
      <c r="G2046" t="s">
        <v>43</v>
      </c>
      <c r="H2046" t="str">
        <f>VLOOKUP(G2046,[1]LUTs!V$2:W$9, 2, FALSE)</f>
        <v>Victoria</v>
      </c>
      <c r="I2046" t="str">
        <f>VLOOKUP($E2046,[1]LUTs!$AA$2:$AG$194, 4, FALSE)</f>
        <v>Dryland horticulture</v>
      </c>
      <c r="J2046" t="str">
        <f>VLOOKUP($E2046,[1]LUTs!$AA$2:$AG$194,5,FALSE)</f>
        <v>Horticulture</v>
      </c>
      <c r="K2046" t="str">
        <f>VLOOKUP($E2046,[1]LUTs!$AA$2:$AG$194,6,FALSE)</f>
        <v>Agriculture</v>
      </c>
      <c r="L2046" t="str">
        <f>VLOOKUP($E2046,[1]LUTs!$AA$2:$AG$194,7,FALSE)</f>
        <v>Dryland</v>
      </c>
    </row>
    <row r="2047" spans="1:12" x14ac:dyDescent="0.25">
      <c r="A2047">
        <v>4640</v>
      </c>
      <c r="B2047">
        <v>866</v>
      </c>
      <c r="C2047">
        <f t="shared" si="31"/>
        <v>216.5</v>
      </c>
      <c r="D2047">
        <v>2100</v>
      </c>
      <c r="E2047">
        <v>346</v>
      </c>
      <c r="F2047" t="str">
        <f>VLOOKUP($D2047,[1]LUTs!$D$2:$H$64, 2, FALSE)</f>
        <v>Wimmera</v>
      </c>
      <c r="G2047" t="s">
        <v>43</v>
      </c>
      <c r="H2047" t="str">
        <f>VLOOKUP(G2047,[1]LUTs!V$2:W$9, 2, FALSE)</f>
        <v>Victoria</v>
      </c>
      <c r="I2047" t="str">
        <f>VLOOKUP($E2047,[1]LUTs!$AA$2:$AG$194, 4, FALSE)</f>
        <v>Dryland horticulture</v>
      </c>
      <c r="J2047" t="str">
        <f>VLOOKUP($E2047,[1]LUTs!$AA$2:$AG$194,5,FALSE)</f>
        <v>Horticulture</v>
      </c>
      <c r="K2047" t="str">
        <f>VLOOKUP($E2047,[1]LUTs!$AA$2:$AG$194,6,FALSE)</f>
        <v>Agriculture</v>
      </c>
      <c r="L2047" t="str">
        <f>VLOOKUP($E2047,[1]LUTs!$AA$2:$AG$194,7,FALSE)</f>
        <v>Dryland</v>
      </c>
    </row>
    <row r="2048" spans="1:12" x14ac:dyDescent="0.25">
      <c r="A2048">
        <v>4628</v>
      </c>
      <c r="B2048">
        <v>14447</v>
      </c>
      <c r="C2048">
        <f t="shared" si="31"/>
        <v>3611.75</v>
      </c>
      <c r="D2048">
        <v>2100</v>
      </c>
      <c r="E2048">
        <v>349</v>
      </c>
      <c r="F2048" t="str">
        <f>VLOOKUP($D2048,[1]LUTs!$D$2:$H$64, 2, FALSE)</f>
        <v>Wimmera</v>
      </c>
      <c r="G2048" t="s">
        <v>43</v>
      </c>
      <c r="H2048" t="str">
        <f>VLOOKUP(G2048,[1]LUTs!V$2:W$9, 2, FALSE)</f>
        <v>Victoria</v>
      </c>
      <c r="I2048" t="str">
        <f>VLOOKUP($E2048,[1]LUTs!$AA$2:$AG$194, 4, FALSE)</f>
        <v>Dryland horticulture</v>
      </c>
      <c r="J2048" t="str">
        <f>VLOOKUP($E2048,[1]LUTs!$AA$2:$AG$194,5,FALSE)</f>
        <v>Horticulture</v>
      </c>
      <c r="K2048" t="str">
        <f>VLOOKUP($E2048,[1]LUTs!$AA$2:$AG$194,6,FALSE)</f>
        <v>Agriculture</v>
      </c>
      <c r="L2048" t="str">
        <f>VLOOKUP($E2048,[1]LUTs!$AA$2:$AG$194,7,FALSE)</f>
        <v>Dryland</v>
      </c>
    </row>
    <row r="2049" spans="1:12" x14ac:dyDescent="0.25">
      <c r="A2049">
        <v>4694</v>
      </c>
      <c r="B2049">
        <v>110</v>
      </c>
      <c r="C2049">
        <f t="shared" si="31"/>
        <v>27.5</v>
      </c>
      <c r="D2049">
        <v>2100</v>
      </c>
      <c r="E2049">
        <v>353</v>
      </c>
      <c r="F2049" t="str">
        <f>VLOOKUP($D2049,[1]LUTs!$D$2:$H$64, 2, FALSE)</f>
        <v>Wimmera</v>
      </c>
      <c r="G2049" t="s">
        <v>43</v>
      </c>
      <c r="H2049" t="str">
        <f>VLOOKUP(G2049,[1]LUTs!V$2:W$9, 2, FALSE)</f>
        <v>Victoria</v>
      </c>
      <c r="I2049" t="str">
        <f>VLOOKUP($E2049,[1]LUTs!$AA$2:$AG$194, 4, FALSE)</f>
        <v>Dryland horticulture</v>
      </c>
      <c r="J2049" t="str">
        <f>VLOOKUP($E2049,[1]LUTs!$AA$2:$AG$194,5,FALSE)</f>
        <v>Horticulture</v>
      </c>
      <c r="K2049" t="str">
        <f>VLOOKUP($E2049,[1]LUTs!$AA$2:$AG$194,6,FALSE)</f>
        <v>Agriculture</v>
      </c>
      <c r="L2049" t="str">
        <f>VLOOKUP($E2049,[1]LUTs!$AA$2:$AG$194,7,FALSE)</f>
        <v>Dryland</v>
      </c>
    </row>
    <row r="2050" spans="1:12" x14ac:dyDescent="0.25">
      <c r="A2050">
        <v>4562</v>
      </c>
      <c r="B2050">
        <v>2890</v>
      </c>
      <c r="C2050">
        <f t="shared" ref="C2050:C2113" si="32">B2050/4</f>
        <v>722.5</v>
      </c>
      <c r="D2050">
        <v>2100</v>
      </c>
      <c r="E2050">
        <v>364</v>
      </c>
      <c r="F2050" t="str">
        <f>VLOOKUP($D2050,[1]LUTs!$D$2:$H$64, 2, FALSE)</f>
        <v>Wimmera</v>
      </c>
      <c r="G2050" t="s">
        <v>43</v>
      </c>
      <c r="H2050" t="str">
        <f>VLOOKUP(G2050,[1]LUTs!V$2:W$9, 2, FALSE)</f>
        <v>Victoria</v>
      </c>
      <c r="I2050" t="str">
        <f>VLOOKUP($E2050,[1]LUTs!$AA$2:$AG$194, 4, FALSE)</f>
        <v>Land in transition</v>
      </c>
      <c r="J2050" t="str">
        <f>VLOOKUP($E2050,[1]LUTs!$AA$2:$AG$194,5,FALSE)</f>
        <v>Livestock production</v>
      </c>
      <c r="K2050" t="str">
        <f>VLOOKUP($E2050,[1]LUTs!$AA$2:$AG$194,6,FALSE)</f>
        <v>Agriculture</v>
      </c>
      <c r="L2050" t="str">
        <f>VLOOKUP($E2050,[1]LUTs!$AA$2:$AG$194,7,FALSE)</f>
        <v>Dryland</v>
      </c>
    </row>
    <row r="2051" spans="1:12" x14ac:dyDescent="0.25">
      <c r="A2051">
        <v>4677</v>
      </c>
      <c r="B2051">
        <v>4</v>
      </c>
      <c r="C2051">
        <f t="shared" si="32"/>
        <v>1</v>
      </c>
      <c r="D2051">
        <v>2100</v>
      </c>
      <c r="E2051">
        <v>511</v>
      </c>
      <c r="F2051" t="str">
        <f>VLOOKUP($D2051,[1]LUTs!$D$2:$H$64, 2, FALSE)</f>
        <v>Wimmera</v>
      </c>
      <c r="G2051" t="s">
        <v>43</v>
      </c>
      <c r="H2051" t="str">
        <f>VLOOKUP(G2051,[1]LUTs!V$2:W$9, 2, FALSE)</f>
        <v>Victoria</v>
      </c>
      <c r="I2051" t="str">
        <f>VLOOKUP($E2051,[1]LUTs!$AA$2:$AG$194, 4, FALSE)</f>
        <v>Intensive plant production</v>
      </c>
      <c r="J2051" t="str">
        <f>VLOOKUP($E2051,[1]LUTs!$AA$2:$AG$194,5,FALSE)</f>
        <v>Horticulture</v>
      </c>
      <c r="K2051" t="str">
        <f>VLOOKUP($E2051,[1]LUTs!$AA$2:$AG$194,6,FALSE)</f>
        <v>Agriculture</v>
      </c>
      <c r="L2051" t="str">
        <f>VLOOKUP($E2051,[1]LUTs!$AA$2:$AG$194,7,FALSE)</f>
        <v>Irrigated</v>
      </c>
    </row>
    <row r="2052" spans="1:12" x14ac:dyDescent="0.25">
      <c r="A2052">
        <v>4444</v>
      </c>
      <c r="B2052">
        <v>4966</v>
      </c>
      <c r="C2052">
        <f t="shared" si="32"/>
        <v>1241.5</v>
      </c>
      <c r="D2052">
        <v>2100</v>
      </c>
      <c r="E2052">
        <v>523</v>
      </c>
      <c r="F2052" t="str">
        <f>VLOOKUP($D2052,[1]LUTs!$D$2:$H$64, 2, FALSE)</f>
        <v>Wimmera</v>
      </c>
      <c r="G2052" t="s">
        <v>43</v>
      </c>
      <c r="H2052" t="str">
        <f>VLOOKUP(G2052,[1]LUTs!V$2:W$9, 2, FALSE)</f>
        <v>Victoria</v>
      </c>
      <c r="I2052" t="str">
        <f>VLOOKUP($E2052,[1]LUTs!$AA$2:$AG$194, 4, FALSE)</f>
        <v>Intensive animal production</v>
      </c>
      <c r="J2052" t="str">
        <f>VLOOKUP($E2052,[1]LUTs!$AA$2:$AG$194,5,FALSE)</f>
        <v>Livestock production</v>
      </c>
      <c r="K2052" t="str">
        <f>VLOOKUP($E2052,[1]LUTs!$AA$2:$AG$194,6,FALSE)</f>
        <v>Agriculture</v>
      </c>
      <c r="L2052" t="str">
        <f>VLOOKUP($E2052,[1]LUTs!$AA$2:$AG$194,7,FALSE)</f>
        <v>Dryland</v>
      </c>
    </row>
    <row r="2053" spans="1:12" x14ac:dyDescent="0.25">
      <c r="A2053">
        <v>4553</v>
      </c>
      <c r="B2053">
        <v>168</v>
      </c>
      <c r="C2053">
        <f t="shared" si="32"/>
        <v>42</v>
      </c>
      <c r="D2053">
        <v>2100</v>
      </c>
      <c r="E2053">
        <v>524</v>
      </c>
      <c r="F2053" t="str">
        <f>VLOOKUP($D2053,[1]LUTs!$D$2:$H$64, 2, FALSE)</f>
        <v>Wimmera</v>
      </c>
      <c r="G2053" t="s">
        <v>43</v>
      </c>
      <c r="H2053" t="str">
        <f>VLOOKUP(G2053,[1]LUTs!V$2:W$9, 2, FALSE)</f>
        <v>Victoria</v>
      </c>
      <c r="I2053" t="str">
        <f>VLOOKUP($E2053,[1]LUTs!$AA$2:$AG$194, 4, FALSE)</f>
        <v>Intensive animal production</v>
      </c>
      <c r="J2053" t="str">
        <f>VLOOKUP($E2053,[1]LUTs!$AA$2:$AG$194,5,FALSE)</f>
        <v>Livestock production</v>
      </c>
      <c r="K2053" t="str">
        <f>VLOOKUP($E2053,[1]LUTs!$AA$2:$AG$194,6,FALSE)</f>
        <v>Agriculture</v>
      </c>
      <c r="L2053" t="str">
        <f>VLOOKUP($E2053,[1]LUTs!$AA$2:$AG$194,7,FALSE)</f>
        <v>Dryland</v>
      </c>
    </row>
    <row r="2054" spans="1:12" x14ac:dyDescent="0.25">
      <c r="A2054">
        <v>4670</v>
      </c>
      <c r="B2054">
        <v>317</v>
      </c>
      <c r="C2054">
        <f t="shared" si="32"/>
        <v>79.25</v>
      </c>
      <c r="D2054">
        <v>2100</v>
      </c>
      <c r="E2054">
        <v>526</v>
      </c>
      <c r="F2054" t="str">
        <f>VLOOKUP($D2054,[1]LUTs!$D$2:$H$64, 2, FALSE)</f>
        <v>Wimmera</v>
      </c>
      <c r="G2054" t="s">
        <v>43</v>
      </c>
      <c r="H2054" t="str">
        <f>VLOOKUP(G2054,[1]LUTs!V$2:W$9, 2, FALSE)</f>
        <v>Victoria</v>
      </c>
      <c r="I2054" t="str">
        <f>VLOOKUP($E2054,[1]LUTs!$AA$2:$AG$194, 4, FALSE)</f>
        <v>Intensive animal production</v>
      </c>
      <c r="J2054" t="str">
        <f>VLOOKUP($E2054,[1]LUTs!$AA$2:$AG$194,5,FALSE)</f>
        <v>Livestock production</v>
      </c>
      <c r="K2054" t="str">
        <f>VLOOKUP($E2054,[1]LUTs!$AA$2:$AG$194,6,FALSE)</f>
        <v>Agriculture</v>
      </c>
      <c r="L2054" t="str">
        <f>VLOOKUP($E2054,[1]LUTs!$AA$2:$AG$194,7,FALSE)</f>
        <v>Dryland</v>
      </c>
    </row>
    <row r="2055" spans="1:12" x14ac:dyDescent="0.25">
      <c r="A2055">
        <v>4498</v>
      </c>
      <c r="B2055">
        <v>24</v>
      </c>
      <c r="C2055">
        <f t="shared" si="32"/>
        <v>6</v>
      </c>
      <c r="D2055">
        <v>2100</v>
      </c>
      <c r="E2055">
        <v>527</v>
      </c>
      <c r="F2055" t="str">
        <f>VLOOKUP($D2055,[1]LUTs!$D$2:$H$64, 2, FALSE)</f>
        <v>Wimmera</v>
      </c>
      <c r="G2055" t="s">
        <v>43</v>
      </c>
      <c r="H2055" t="str">
        <f>VLOOKUP(G2055,[1]LUTs!V$2:W$9, 2, FALSE)</f>
        <v>Victoria</v>
      </c>
      <c r="I2055" t="str">
        <f>VLOOKUP($E2055,[1]LUTs!$AA$2:$AG$194, 4, FALSE)</f>
        <v>Intensive animal production</v>
      </c>
      <c r="J2055" t="str">
        <f>VLOOKUP($E2055,[1]LUTs!$AA$2:$AG$194,5,FALSE)</f>
        <v>Livestock production</v>
      </c>
      <c r="K2055" t="str">
        <f>VLOOKUP($E2055,[1]LUTs!$AA$2:$AG$194,6,FALSE)</f>
        <v>Agriculture</v>
      </c>
      <c r="L2055" t="str">
        <f>VLOOKUP($E2055,[1]LUTs!$AA$2:$AG$194,7,FALSE)</f>
        <v>Dryland</v>
      </c>
    </row>
    <row r="2056" spans="1:12" x14ac:dyDescent="0.25">
      <c r="A2056">
        <v>4435</v>
      </c>
      <c r="B2056">
        <v>1032</v>
      </c>
      <c r="C2056">
        <f t="shared" si="32"/>
        <v>258</v>
      </c>
      <c r="D2056">
        <v>2100</v>
      </c>
      <c r="E2056">
        <v>530</v>
      </c>
      <c r="F2056" t="str">
        <f>VLOOKUP($D2056,[1]LUTs!$D$2:$H$64, 2, FALSE)</f>
        <v>Wimmera</v>
      </c>
      <c r="G2056" t="s">
        <v>43</v>
      </c>
      <c r="H2056" t="str">
        <f>VLOOKUP(G2056,[1]LUTs!V$2:W$9, 2, FALSE)</f>
        <v>Victoria</v>
      </c>
      <c r="I2056" t="str">
        <f>VLOOKUP($E2056,[1]LUTs!$AA$2:$AG$194, 4, FALSE)</f>
        <v>Urban intensive uses</v>
      </c>
      <c r="J2056" t="str">
        <f>VLOOKUP($E2056,[1]LUTs!$AA$2:$AG$194,5,FALSE)</f>
        <v>Intensive uses</v>
      </c>
      <c r="K2056" t="str">
        <f>VLOOKUP($E2056,[1]LUTs!$AA$2:$AG$194,6,FALSE)</f>
        <v>Non-agriculture</v>
      </c>
      <c r="L2056" t="str">
        <f>VLOOKUP($E2056,[1]LUTs!$AA$2:$AG$194,7,FALSE)</f>
        <v>Dryland</v>
      </c>
    </row>
    <row r="2057" spans="1:12" x14ac:dyDescent="0.25">
      <c r="A2057">
        <v>4407</v>
      </c>
      <c r="B2057">
        <v>1994</v>
      </c>
      <c r="C2057">
        <f t="shared" si="32"/>
        <v>498.5</v>
      </c>
      <c r="D2057">
        <v>2100</v>
      </c>
      <c r="E2057">
        <v>531</v>
      </c>
      <c r="F2057" t="str">
        <f>VLOOKUP($D2057,[1]LUTs!$D$2:$H$64, 2, FALSE)</f>
        <v>Wimmera</v>
      </c>
      <c r="G2057" t="s">
        <v>43</v>
      </c>
      <c r="H2057" t="str">
        <f>VLOOKUP(G2057,[1]LUTs!V$2:W$9, 2, FALSE)</f>
        <v>Victoria</v>
      </c>
      <c r="I2057" t="str">
        <f>VLOOKUP($E2057,[1]LUTs!$AA$2:$AG$194, 4, FALSE)</f>
        <v>Urban intensive uses</v>
      </c>
      <c r="J2057" t="str">
        <f>VLOOKUP($E2057,[1]LUTs!$AA$2:$AG$194,5,FALSE)</f>
        <v>Intensive uses</v>
      </c>
      <c r="K2057" t="str">
        <f>VLOOKUP($E2057,[1]LUTs!$AA$2:$AG$194,6,FALSE)</f>
        <v>Non-agriculture</v>
      </c>
      <c r="L2057" t="str">
        <f>VLOOKUP($E2057,[1]LUTs!$AA$2:$AG$194,7,FALSE)</f>
        <v>Dryland</v>
      </c>
    </row>
    <row r="2058" spans="1:12" x14ac:dyDescent="0.25">
      <c r="A2058">
        <v>4490</v>
      </c>
      <c r="B2058">
        <v>901</v>
      </c>
      <c r="C2058">
        <f t="shared" si="32"/>
        <v>225.25</v>
      </c>
      <c r="D2058">
        <v>2100</v>
      </c>
      <c r="E2058">
        <v>532</v>
      </c>
      <c r="F2058" t="str">
        <f>VLOOKUP($D2058,[1]LUTs!$D$2:$H$64, 2, FALSE)</f>
        <v>Wimmera</v>
      </c>
      <c r="G2058" t="s">
        <v>43</v>
      </c>
      <c r="H2058" t="str">
        <f>VLOOKUP(G2058,[1]LUTs!V$2:W$9, 2, FALSE)</f>
        <v>Victoria</v>
      </c>
      <c r="I2058" t="str">
        <f>VLOOKUP($E2058,[1]LUTs!$AA$2:$AG$194, 4, FALSE)</f>
        <v>Urban intensive uses</v>
      </c>
      <c r="J2058" t="str">
        <f>VLOOKUP($E2058,[1]LUTs!$AA$2:$AG$194,5,FALSE)</f>
        <v>Intensive uses</v>
      </c>
      <c r="K2058" t="str">
        <f>VLOOKUP($E2058,[1]LUTs!$AA$2:$AG$194,6,FALSE)</f>
        <v>Non-agriculture</v>
      </c>
      <c r="L2058" t="str">
        <f>VLOOKUP($E2058,[1]LUTs!$AA$2:$AG$194,7,FALSE)</f>
        <v>Dryland</v>
      </c>
    </row>
    <row r="2059" spans="1:12" x14ac:dyDescent="0.25">
      <c r="A2059">
        <v>4316</v>
      </c>
      <c r="B2059">
        <v>2056</v>
      </c>
      <c r="C2059">
        <f t="shared" si="32"/>
        <v>514</v>
      </c>
      <c r="D2059">
        <v>2100</v>
      </c>
      <c r="E2059">
        <v>534</v>
      </c>
      <c r="F2059" t="str">
        <f>VLOOKUP($D2059,[1]LUTs!$D$2:$H$64, 2, FALSE)</f>
        <v>Wimmera</v>
      </c>
      <c r="G2059" t="s">
        <v>43</v>
      </c>
      <c r="H2059" t="str">
        <f>VLOOKUP(G2059,[1]LUTs!V$2:W$9, 2, FALSE)</f>
        <v>Victoria</v>
      </c>
      <c r="I2059" t="str">
        <f>VLOOKUP($E2059,[1]LUTs!$AA$2:$AG$194, 4, FALSE)</f>
        <v>Urban intensive uses</v>
      </c>
      <c r="J2059" t="str">
        <f>VLOOKUP($E2059,[1]LUTs!$AA$2:$AG$194,5,FALSE)</f>
        <v>Intensive uses</v>
      </c>
      <c r="K2059" t="str">
        <f>VLOOKUP($E2059,[1]LUTs!$AA$2:$AG$194,6,FALSE)</f>
        <v>Non-agriculture</v>
      </c>
      <c r="L2059" t="str">
        <f>VLOOKUP($E2059,[1]LUTs!$AA$2:$AG$194,7,FALSE)</f>
        <v>Dryland</v>
      </c>
    </row>
    <row r="2060" spans="1:12" x14ac:dyDescent="0.25">
      <c r="A2060">
        <v>4482</v>
      </c>
      <c r="B2060">
        <v>176</v>
      </c>
      <c r="C2060">
        <f t="shared" si="32"/>
        <v>44</v>
      </c>
      <c r="D2060">
        <v>2100</v>
      </c>
      <c r="E2060">
        <v>535</v>
      </c>
      <c r="F2060" t="str">
        <f>VLOOKUP($D2060,[1]LUTs!$D$2:$H$64, 2, FALSE)</f>
        <v>Wimmera</v>
      </c>
      <c r="G2060" t="s">
        <v>43</v>
      </c>
      <c r="H2060" t="str">
        <f>VLOOKUP(G2060,[1]LUTs!V$2:W$9, 2, FALSE)</f>
        <v>Victoria</v>
      </c>
      <c r="I2060" t="str">
        <f>VLOOKUP($E2060,[1]LUTs!$AA$2:$AG$194, 4, FALSE)</f>
        <v>Urban intensive uses</v>
      </c>
      <c r="J2060" t="str">
        <f>VLOOKUP($E2060,[1]LUTs!$AA$2:$AG$194,5,FALSE)</f>
        <v>Intensive uses</v>
      </c>
      <c r="K2060" t="str">
        <f>VLOOKUP($E2060,[1]LUTs!$AA$2:$AG$194,6,FALSE)</f>
        <v>Non-agriculture</v>
      </c>
      <c r="L2060" t="str">
        <f>VLOOKUP($E2060,[1]LUTs!$AA$2:$AG$194,7,FALSE)</f>
        <v>Dryland</v>
      </c>
    </row>
    <row r="2061" spans="1:12" x14ac:dyDescent="0.25">
      <c r="A2061">
        <v>4619</v>
      </c>
      <c r="B2061">
        <v>51</v>
      </c>
      <c r="C2061">
        <f t="shared" si="32"/>
        <v>12.75</v>
      </c>
      <c r="D2061">
        <v>2100</v>
      </c>
      <c r="E2061">
        <v>540</v>
      </c>
      <c r="F2061" t="str">
        <f>VLOOKUP($D2061,[1]LUTs!$D$2:$H$64, 2, FALSE)</f>
        <v>Wimmera</v>
      </c>
      <c r="G2061" t="s">
        <v>43</v>
      </c>
      <c r="H2061" t="str">
        <f>VLOOKUP(G2061,[1]LUTs!V$2:W$9, 2, FALSE)</f>
        <v>Victoria</v>
      </c>
      <c r="I2061" t="str">
        <f>VLOOKUP($E2061,[1]LUTs!$AA$2:$AG$194, 4, FALSE)</f>
        <v>Urban intensive uses</v>
      </c>
      <c r="J2061" t="str">
        <f>VLOOKUP($E2061,[1]LUTs!$AA$2:$AG$194,5,FALSE)</f>
        <v>Intensive uses</v>
      </c>
      <c r="K2061" t="str">
        <f>VLOOKUP($E2061,[1]LUTs!$AA$2:$AG$194,6,FALSE)</f>
        <v>Non-agriculture</v>
      </c>
      <c r="L2061" t="str">
        <f>VLOOKUP($E2061,[1]LUTs!$AA$2:$AG$194,7,FALSE)</f>
        <v>Dryland</v>
      </c>
    </row>
    <row r="2062" spans="1:12" x14ac:dyDescent="0.25">
      <c r="A2062">
        <v>4311</v>
      </c>
      <c r="B2062">
        <v>12862</v>
      </c>
      <c r="C2062">
        <f t="shared" si="32"/>
        <v>3215.5</v>
      </c>
      <c r="D2062">
        <v>2100</v>
      </c>
      <c r="E2062">
        <v>541</v>
      </c>
      <c r="F2062" t="str">
        <f>VLOOKUP($D2062,[1]LUTs!$D$2:$H$64, 2, FALSE)</f>
        <v>Wimmera</v>
      </c>
      <c r="G2062" t="s">
        <v>43</v>
      </c>
      <c r="H2062" t="str">
        <f>VLOOKUP(G2062,[1]LUTs!V$2:W$9, 2, FALSE)</f>
        <v>Victoria</v>
      </c>
      <c r="I2062" t="str">
        <f>VLOOKUP($E2062,[1]LUTs!$AA$2:$AG$194, 4, FALSE)</f>
        <v>Urban intensive uses</v>
      </c>
      <c r="J2062" t="str">
        <f>VLOOKUP($E2062,[1]LUTs!$AA$2:$AG$194,5,FALSE)</f>
        <v>Intensive uses</v>
      </c>
      <c r="K2062" t="str">
        <f>VLOOKUP($E2062,[1]LUTs!$AA$2:$AG$194,6,FALSE)</f>
        <v>Non-agriculture</v>
      </c>
      <c r="L2062" t="str">
        <f>VLOOKUP($E2062,[1]LUTs!$AA$2:$AG$194,7,FALSE)</f>
        <v>Dryland</v>
      </c>
    </row>
    <row r="2063" spans="1:12" x14ac:dyDescent="0.25">
      <c r="A2063">
        <v>4309</v>
      </c>
      <c r="B2063">
        <v>61050</v>
      </c>
      <c r="C2063">
        <f t="shared" si="32"/>
        <v>15262.5</v>
      </c>
      <c r="D2063">
        <v>2100</v>
      </c>
      <c r="E2063">
        <v>542</v>
      </c>
      <c r="F2063" t="str">
        <f>VLOOKUP($D2063,[1]LUTs!$D$2:$H$64, 2, FALSE)</f>
        <v>Wimmera</v>
      </c>
      <c r="G2063" t="s">
        <v>43</v>
      </c>
      <c r="H2063" t="str">
        <f>VLOOKUP(G2063,[1]LUTs!V$2:W$9, 2, FALSE)</f>
        <v>Victoria</v>
      </c>
      <c r="I2063" t="str">
        <f>VLOOKUP($E2063,[1]LUTs!$AA$2:$AG$194, 4, FALSE)</f>
        <v>Rural residential and farm infrastructure</v>
      </c>
      <c r="J2063" t="str">
        <f>VLOOKUP($E2063,[1]LUTs!$AA$2:$AG$194,5,FALSE)</f>
        <v>Intensive uses</v>
      </c>
      <c r="K2063" t="str">
        <f>VLOOKUP($E2063,[1]LUTs!$AA$2:$AG$194,6,FALSE)</f>
        <v>Non-agriculture</v>
      </c>
      <c r="L2063" t="str">
        <f>VLOOKUP($E2063,[1]LUTs!$AA$2:$AG$194,7,FALSE)</f>
        <v>Dryland</v>
      </c>
    </row>
    <row r="2064" spans="1:12" x14ac:dyDescent="0.25">
      <c r="A2064">
        <v>4310</v>
      </c>
      <c r="B2064">
        <v>22951</v>
      </c>
      <c r="C2064">
        <f t="shared" si="32"/>
        <v>5737.75</v>
      </c>
      <c r="D2064">
        <v>2100</v>
      </c>
      <c r="E2064">
        <v>543</v>
      </c>
      <c r="F2064" t="str">
        <f>VLOOKUP($D2064,[1]LUTs!$D$2:$H$64, 2, FALSE)</f>
        <v>Wimmera</v>
      </c>
      <c r="G2064" t="s">
        <v>43</v>
      </c>
      <c r="H2064" t="str">
        <f>VLOOKUP(G2064,[1]LUTs!V$2:W$9, 2, FALSE)</f>
        <v>Victoria</v>
      </c>
      <c r="I2064" t="str">
        <f>VLOOKUP($E2064,[1]LUTs!$AA$2:$AG$194, 4, FALSE)</f>
        <v>Rural residential and farm infrastructure</v>
      </c>
      <c r="J2064" t="str">
        <f>VLOOKUP($E2064,[1]LUTs!$AA$2:$AG$194,5,FALSE)</f>
        <v>Intensive uses</v>
      </c>
      <c r="K2064" t="str">
        <f>VLOOKUP($E2064,[1]LUTs!$AA$2:$AG$194,6,FALSE)</f>
        <v>Non-agriculture</v>
      </c>
      <c r="L2064" t="str">
        <f>VLOOKUP($E2064,[1]LUTs!$AA$2:$AG$194,7,FALSE)</f>
        <v>Dryland</v>
      </c>
    </row>
    <row r="2065" spans="1:12" x14ac:dyDescent="0.25">
      <c r="A2065">
        <v>4439</v>
      </c>
      <c r="B2065">
        <v>2677</v>
      </c>
      <c r="C2065">
        <f t="shared" si="32"/>
        <v>669.25</v>
      </c>
      <c r="D2065">
        <v>2100</v>
      </c>
      <c r="E2065">
        <v>551</v>
      </c>
      <c r="F2065" t="str">
        <f>VLOOKUP($D2065,[1]LUTs!$D$2:$H$64, 2, FALSE)</f>
        <v>Wimmera</v>
      </c>
      <c r="G2065" t="s">
        <v>43</v>
      </c>
      <c r="H2065" t="str">
        <f>VLOOKUP(G2065,[1]LUTs!V$2:W$9, 2, FALSE)</f>
        <v>Victoria</v>
      </c>
      <c r="I2065" t="str">
        <f>VLOOKUP($E2065,[1]LUTs!$AA$2:$AG$194, 4, FALSE)</f>
        <v>Urban intensive uses</v>
      </c>
      <c r="J2065" t="str">
        <f>VLOOKUP($E2065,[1]LUTs!$AA$2:$AG$194,5,FALSE)</f>
        <v>Intensive uses</v>
      </c>
      <c r="K2065" t="str">
        <f>VLOOKUP($E2065,[1]LUTs!$AA$2:$AG$194,6,FALSE)</f>
        <v>Non-agriculture</v>
      </c>
      <c r="L2065" t="str">
        <f>VLOOKUP($E2065,[1]LUTs!$AA$2:$AG$194,7,FALSE)</f>
        <v>Dryland</v>
      </c>
    </row>
    <row r="2066" spans="1:12" x14ac:dyDescent="0.25">
      <c r="A2066">
        <v>4268</v>
      </c>
      <c r="B2066">
        <v>20857</v>
      </c>
      <c r="C2066">
        <f t="shared" si="32"/>
        <v>5214.25</v>
      </c>
      <c r="D2066">
        <v>2100</v>
      </c>
      <c r="E2066">
        <v>552</v>
      </c>
      <c r="F2066" t="str">
        <f>VLOOKUP($D2066,[1]LUTs!$D$2:$H$64, 2, FALSE)</f>
        <v>Wimmera</v>
      </c>
      <c r="G2066" t="s">
        <v>43</v>
      </c>
      <c r="H2066" t="str">
        <f>VLOOKUP(G2066,[1]LUTs!V$2:W$9, 2, FALSE)</f>
        <v>Victoria</v>
      </c>
      <c r="I2066" t="str">
        <f>VLOOKUP($E2066,[1]LUTs!$AA$2:$AG$194, 4, FALSE)</f>
        <v>Urban intensive uses</v>
      </c>
      <c r="J2066" t="str">
        <f>VLOOKUP($E2066,[1]LUTs!$AA$2:$AG$194,5,FALSE)</f>
        <v>Intensive uses</v>
      </c>
      <c r="K2066" t="str">
        <f>VLOOKUP($E2066,[1]LUTs!$AA$2:$AG$194,6,FALSE)</f>
        <v>Non-agriculture</v>
      </c>
      <c r="L2066" t="str">
        <f>VLOOKUP($E2066,[1]LUTs!$AA$2:$AG$194,7,FALSE)</f>
        <v>Dryland</v>
      </c>
    </row>
    <row r="2067" spans="1:12" x14ac:dyDescent="0.25">
      <c r="A2067">
        <v>4332</v>
      </c>
      <c r="B2067">
        <v>4954</v>
      </c>
      <c r="C2067">
        <f t="shared" si="32"/>
        <v>1238.5</v>
      </c>
      <c r="D2067">
        <v>2100</v>
      </c>
      <c r="E2067">
        <v>553</v>
      </c>
      <c r="F2067" t="str">
        <f>VLOOKUP($D2067,[1]LUTs!$D$2:$H$64, 2, FALSE)</f>
        <v>Wimmera</v>
      </c>
      <c r="G2067" t="s">
        <v>43</v>
      </c>
      <c r="H2067" t="str">
        <f>VLOOKUP(G2067,[1]LUTs!V$2:W$9, 2, FALSE)</f>
        <v>Victoria</v>
      </c>
      <c r="I2067" t="str">
        <f>VLOOKUP($E2067,[1]LUTs!$AA$2:$AG$194, 4, FALSE)</f>
        <v>Urban intensive uses</v>
      </c>
      <c r="J2067" t="str">
        <f>VLOOKUP($E2067,[1]LUTs!$AA$2:$AG$194,5,FALSE)</f>
        <v>Intensive uses</v>
      </c>
      <c r="K2067" t="str">
        <f>VLOOKUP($E2067,[1]LUTs!$AA$2:$AG$194,6,FALSE)</f>
        <v>Non-agriculture</v>
      </c>
      <c r="L2067" t="str">
        <f>VLOOKUP($E2067,[1]LUTs!$AA$2:$AG$194,7,FALSE)</f>
        <v>Dryland</v>
      </c>
    </row>
    <row r="2068" spans="1:12" x14ac:dyDescent="0.25">
      <c r="A2068">
        <v>4617</v>
      </c>
      <c r="B2068">
        <v>2479</v>
      </c>
      <c r="C2068">
        <f t="shared" si="32"/>
        <v>619.75</v>
      </c>
      <c r="D2068">
        <v>2100</v>
      </c>
      <c r="E2068">
        <v>555</v>
      </c>
      <c r="F2068" t="str">
        <f>VLOOKUP($D2068,[1]LUTs!$D$2:$H$64, 2, FALSE)</f>
        <v>Wimmera</v>
      </c>
      <c r="G2068" t="s">
        <v>43</v>
      </c>
      <c r="H2068" t="str">
        <f>VLOOKUP(G2068,[1]LUTs!V$2:W$9, 2, FALSE)</f>
        <v>Victoria</v>
      </c>
      <c r="I2068" t="str">
        <f>VLOOKUP($E2068,[1]LUTs!$AA$2:$AG$194, 4, FALSE)</f>
        <v>Urban intensive uses</v>
      </c>
      <c r="J2068" t="str">
        <f>VLOOKUP($E2068,[1]LUTs!$AA$2:$AG$194,5,FALSE)</f>
        <v>Intensive uses</v>
      </c>
      <c r="K2068" t="str">
        <f>VLOOKUP($E2068,[1]LUTs!$AA$2:$AG$194,6,FALSE)</f>
        <v>Non-agriculture</v>
      </c>
      <c r="L2068" t="str">
        <f>VLOOKUP($E2068,[1]LUTs!$AA$2:$AG$194,7,FALSE)</f>
        <v>Dryland</v>
      </c>
    </row>
    <row r="2069" spans="1:12" x14ac:dyDescent="0.25">
      <c r="A2069">
        <v>4305</v>
      </c>
      <c r="B2069">
        <v>19163</v>
      </c>
      <c r="C2069">
        <f t="shared" si="32"/>
        <v>4790.75</v>
      </c>
      <c r="D2069">
        <v>2100</v>
      </c>
      <c r="E2069">
        <v>560</v>
      </c>
      <c r="F2069" t="str">
        <f>VLOOKUP($D2069,[1]LUTs!$D$2:$H$64, 2, FALSE)</f>
        <v>Wimmera</v>
      </c>
      <c r="G2069" t="s">
        <v>43</v>
      </c>
      <c r="H2069" t="str">
        <f>VLOOKUP(G2069,[1]LUTs!V$2:W$9, 2, FALSE)</f>
        <v>Victoria</v>
      </c>
      <c r="I2069" t="str">
        <f>VLOOKUP($E2069,[1]LUTs!$AA$2:$AG$194, 4, FALSE)</f>
        <v>Urban intensive uses</v>
      </c>
      <c r="J2069" t="str">
        <f>VLOOKUP($E2069,[1]LUTs!$AA$2:$AG$194,5,FALSE)</f>
        <v>Intensive uses</v>
      </c>
      <c r="K2069" t="str">
        <f>VLOOKUP($E2069,[1]LUTs!$AA$2:$AG$194,6,FALSE)</f>
        <v>Non-agriculture</v>
      </c>
      <c r="L2069" t="str">
        <f>VLOOKUP($E2069,[1]LUTs!$AA$2:$AG$194,7,FALSE)</f>
        <v>Dryland</v>
      </c>
    </row>
    <row r="2070" spans="1:12" x14ac:dyDescent="0.25">
      <c r="A2070">
        <v>4489</v>
      </c>
      <c r="B2070">
        <v>47</v>
      </c>
      <c r="C2070">
        <f t="shared" si="32"/>
        <v>11.75</v>
      </c>
      <c r="D2070">
        <v>2100</v>
      </c>
      <c r="E2070">
        <v>565</v>
      </c>
      <c r="F2070" t="str">
        <f>VLOOKUP($D2070,[1]LUTs!$D$2:$H$64, 2, FALSE)</f>
        <v>Wimmera</v>
      </c>
      <c r="G2070" t="s">
        <v>43</v>
      </c>
      <c r="H2070" t="str">
        <f>VLOOKUP(G2070,[1]LUTs!V$2:W$9, 2, FALSE)</f>
        <v>Victoria</v>
      </c>
      <c r="I2070" t="str">
        <f>VLOOKUP($E2070,[1]LUTs!$AA$2:$AG$194, 4, FALSE)</f>
        <v>Urban intensive uses</v>
      </c>
      <c r="J2070" t="str">
        <f>VLOOKUP($E2070,[1]LUTs!$AA$2:$AG$194,5,FALSE)</f>
        <v>Intensive uses</v>
      </c>
      <c r="K2070" t="str">
        <f>VLOOKUP($E2070,[1]LUTs!$AA$2:$AG$194,6,FALSE)</f>
        <v>Non-agriculture</v>
      </c>
      <c r="L2070" t="str">
        <f>VLOOKUP($E2070,[1]LUTs!$AA$2:$AG$194,7,FALSE)</f>
        <v>Dryland</v>
      </c>
    </row>
    <row r="2071" spans="1:12" x14ac:dyDescent="0.25">
      <c r="A2071">
        <v>4424</v>
      </c>
      <c r="B2071">
        <v>586</v>
      </c>
      <c r="C2071">
        <f t="shared" si="32"/>
        <v>146.5</v>
      </c>
      <c r="D2071">
        <v>2100</v>
      </c>
      <c r="E2071">
        <v>567</v>
      </c>
      <c r="F2071" t="str">
        <f>VLOOKUP($D2071,[1]LUTs!$D$2:$H$64, 2, FALSE)</f>
        <v>Wimmera</v>
      </c>
      <c r="G2071" t="s">
        <v>43</v>
      </c>
      <c r="H2071" t="str">
        <f>VLOOKUP(G2071,[1]LUTs!V$2:W$9, 2, FALSE)</f>
        <v>Victoria</v>
      </c>
      <c r="I2071" t="str">
        <f>VLOOKUP($E2071,[1]LUTs!$AA$2:$AG$194, 4, FALSE)</f>
        <v>Urban intensive uses</v>
      </c>
      <c r="J2071" t="str">
        <f>VLOOKUP($E2071,[1]LUTs!$AA$2:$AG$194,5,FALSE)</f>
        <v>Intensive uses</v>
      </c>
      <c r="K2071" t="str">
        <f>VLOOKUP($E2071,[1]LUTs!$AA$2:$AG$194,6,FALSE)</f>
        <v>Non-agriculture</v>
      </c>
      <c r="L2071" t="str">
        <f>VLOOKUP($E2071,[1]LUTs!$AA$2:$AG$194,7,FALSE)</f>
        <v>Dryland</v>
      </c>
    </row>
    <row r="2072" spans="1:12" x14ac:dyDescent="0.25">
      <c r="A2072">
        <v>4602</v>
      </c>
      <c r="B2072">
        <v>14</v>
      </c>
      <c r="C2072">
        <f t="shared" si="32"/>
        <v>3.5</v>
      </c>
      <c r="D2072">
        <v>2100</v>
      </c>
      <c r="E2072">
        <v>570</v>
      </c>
      <c r="F2072" t="str">
        <f>VLOOKUP($D2072,[1]LUTs!$D$2:$H$64, 2, FALSE)</f>
        <v>Wimmera</v>
      </c>
      <c r="G2072" t="s">
        <v>43</v>
      </c>
      <c r="H2072" t="str">
        <f>VLOOKUP(G2072,[1]LUTs!V$2:W$9, 2, FALSE)</f>
        <v>Victoria</v>
      </c>
      <c r="I2072" t="str">
        <f>VLOOKUP($E2072,[1]LUTs!$AA$2:$AG$194, 4, FALSE)</f>
        <v>Urban intensive uses</v>
      </c>
      <c r="J2072" t="str">
        <f>VLOOKUP($E2072,[1]LUTs!$AA$2:$AG$194,5,FALSE)</f>
        <v>Intensive uses</v>
      </c>
      <c r="K2072" t="str">
        <f>VLOOKUP($E2072,[1]LUTs!$AA$2:$AG$194,6,FALSE)</f>
        <v>Non-agriculture</v>
      </c>
      <c r="L2072" t="str">
        <f>VLOOKUP($E2072,[1]LUTs!$AA$2:$AG$194,7,FALSE)</f>
        <v>Dryland</v>
      </c>
    </row>
    <row r="2073" spans="1:12" x14ac:dyDescent="0.25">
      <c r="A2073">
        <v>4492</v>
      </c>
      <c r="B2073">
        <v>1392</v>
      </c>
      <c r="C2073">
        <f t="shared" si="32"/>
        <v>348</v>
      </c>
      <c r="D2073">
        <v>2100</v>
      </c>
      <c r="E2073">
        <v>571</v>
      </c>
      <c r="F2073" t="str">
        <f>VLOOKUP($D2073,[1]LUTs!$D$2:$H$64, 2, FALSE)</f>
        <v>Wimmera</v>
      </c>
      <c r="G2073" t="s">
        <v>43</v>
      </c>
      <c r="H2073" t="str">
        <f>VLOOKUP(G2073,[1]LUTs!V$2:W$9, 2, FALSE)</f>
        <v>Victoria</v>
      </c>
      <c r="I2073" t="str">
        <f>VLOOKUP($E2073,[1]LUTs!$AA$2:$AG$194, 4, FALSE)</f>
        <v>Urban intensive uses</v>
      </c>
      <c r="J2073" t="str">
        <f>VLOOKUP($E2073,[1]LUTs!$AA$2:$AG$194,5,FALSE)</f>
        <v>Intensive uses</v>
      </c>
      <c r="K2073" t="str">
        <f>VLOOKUP($E2073,[1]LUTs!$AA$2:$AG$194,6,FALSE)</f>
        <v>Non-agriculture</v>
      </c>
      <c r="L2073" t="str">
        <f>VLOOKUP($E2073,[1]LUTs!$AA$2:$AG$194,7,FALSE)</f>
        <v>Dryland</v>
      </c>
    </row>
    <row r="2074" spans="1:12" x14ac:dyDescent="0.25">
      <c r="A2074">
        <v>4264</v>
      </c>
      <c r="B2074">
        <v>254354</v>
      </c>
      <c r="C2074">
        <f t="shared" si="32"/>
        <v>63588.5</v>
      </c>
      <c r="D2074">
        <v>2100</v>
      </c>
      <c r="E2074">
        <v>572</v>
      </c>
      <c r="F2074" t="str">
        <f>VLOOKUP($D2074,[1]LUTs!$D$2:$H$64, 2, FALSE)</f>
        <v>Wimmera</v>
      </c>
      <c r="G2074" t="s">
        <v>43</v>
      </c>
      <c r="H2074" t="str">
        <f>VLOOKUP(G2074,[1]LUTs!V$2:W$9, 2, FALSE)</f>
        <v>Victoria</v>
      </c>
      <c r="I2074" t="str">
        <f>VLOOKUP($E2074,[1]LUTs!$AA$2:$AG$194, 4, FALSE)</f>
        <v>Urban intensive uses</v>
      </c>
      <c r="J2074" t="str">
        <f>VLOOKUP($E2074,[1]LUTs!$AA$2:$AG$194,5,FALSE)</f>
        <v>Intensive uses</v>
      </c>
      <c r="K2074" t="str">
        <f>VLOOKUP($E2074,[1]LUTs!$AA$2:$AG$194,6,FALSE)</f>
        <v>Non-agriculture</v>
      </c>
      <c r="L2074" t="str">
        <f>VLOOKUP($E2074,[1]LUTs!$AA$2:$AG$194,7,FALSE)</f>
        <v>Dryland</v>
      </c>
    </row>
    <row r="2075" spans="1:12" x14ac:dyDescent="0.25">
      <c r="A2075">
        <v>4348</v>
      </c>
      <c r="B2075">
        <v>229</v>
      </c>
      <c r="C2075">
        <f t="shared" si="32"/>
        <v>57.25</v>
      </c>
      <c r="D2075">
        <v>2100</v>
      </c>
      <c r="E2075">
        <v>573</v>
      </c>
      <c r="F2075" t="str">
        <f>VLOOKUP($D2075,[1]LUTs!$D$2:$H$64, 2, FALSE)</f>
        <v>Wimmera</v>
      </c>
      <c r="G2075" t="s">
        <v>43</v>
      </c>
      <c r="H2075" t="str">
        <f>VLOOKUP(G2075,[1]LUTs!V$2:W$9, 2, FALSE)</f>
        <v>Victoria</v>
      </c>
      <c r="I2075" t="str">
        <f>VLOOKUP($E2075,[1]LUTs!$AA$2:$AG$194, 4, FALSE)</f>
        <v>Urban intensive uses</v>
      </c>
      <c r="J2075" t="str">
        <f>VLOOKUP($E2075,[1]LUTs!$AA$2:$AG$194,5,FALSE)</f>
        <v>Intensive uses</v>
      </c>
      <c r="K2075" t="str">
        <f>VLOOKUP($E2075,[1]LUTs!$AA$2:$AG$194,6,FALSE)</f>
        <v>Non-agriculture</v>
      </c>
      <c r="L2075" t="str">
        <f>VLOOKUP($E2075,[1]LUTs!$AA$2:$AG$194,7,FALSE)</f>
        <v>Dryland</v>
      </c>
    </row>
    <row r="2076" spans="1:12" x14ac:dyDescent="0.25">
      <c r="A2076">
        <v>4383</v>
      </c>
      <c r="B2076">
        <v>6481</v>
      </c>
      <c r="C2076">
        <f t="shared" si="32"/>
        <v>1620.25</v>
      </c>
      <c r="D2076">
        <v>2100</v>
      </c>
      <c r="E2076">
        <v>575</v>
      </c>
      <c r="F2076" t="str">
        <f>VLOOKUP($D2076,[1]LUTs!$D$2:$H$64, 2, FALSE)</f>
        <v>Wimmera</v>
      </c>
      <c r="G2076" t="s">
        <v>43</v>
      </c>
      <c r="H2076" t="str">
        <f>VLOOKUP(G2076,[1]LUTs!V$2:W$9, 2, FALSE)</f>
        <v>Victoria</v>
      </c>
      <c r="I2076" t="str">
        <f>VLOOKUP($E2076,[1]LUTs!$AA$2:$AG$194, 4, FALSE)</f>
        <v>Urban intensive uses</v>
      </c>
      <c r="J2076" t="str">
        <f>VLOOKUP($E2076,[1]LUTs!$AA$2:$AG$194,5,FALSE)</f>
        <v>Intensive uses</v>
      </c>
      <c r="K2076" t="str">
        <f>VLOOKUP($E2076,[1]LUTs!$AA$2:$AG$194,6,FALSE)</f>
        <v>Non-agriculture</v>
      </c>
      <c r="L2076" t="str">
        <f>VLOOKUP($E2076,[1]LUTs!$AA$2:$AG$194,7,FALSE)</f>
        <v>Dryland</v>
      </c>
    </row>
    <row r="2077" spans="1:12" x14ac:dyDescent="0.25">
      <c r="A2077">
        <v>4331</v>
      </c>
      <c r="B2077">
        <v>738</v>
      </c>
      <c r="C2077">
        <f t="shared" si="32"/>
        <v>184.5</v>
      </c>
      <c r="D2077">
        <v>2100</v>
      </c>
      <c r="E2077">
        <v>580</v>
      </c>
      <c r="F2077" t="str">
        <f>VLOOKUP($D2077,[1]LUTs!$D$2:$H$64, 2, FALSE)</f>
        <v>Wimmera</v>
      </c>
      <c r="G2077" t="s">
        <v>43</v>
      </c>
      <c r="H2077" t="str">
        <f>VLOOKUP(G2077,[1]LUTs!V$2:W$9, 2, FALSE)</f>
        <v>Victoria</v>
      </c>
      <c r="I2077" t="str">
        <f>VLOOKUP($E2077,[1]LUTs!$AA$2:$AG$194, 4, FALSE)</f>
        <v>Mining and waste</v>
      </c>
      <c r="J2077" t="str">
        <f>VLOOKUP($E2077,[1]LUTs!$AA$2:$AG$194,5,FALSE)</f>
        <v>Intensive uses</v>
      </c>
      <c r="K2077" t="str">
        <f>VLOOKUP($E2077,[1]LUTs!$AA$2:$AG$194,6,FALSE)</f>
        <v>Non-agriculture</v>
      </c>
      <c r="L2077" t="str">
        <f>VLOOKUP($E2077,[1]LUTs!$AA$2:$AG$194,7,FALSE)</f>
        <v>Dryland</v>
      </c>
    </row>
    <row r="2078" spans="1:12" x14ac:dyDescent="0.25">
      <c r="A2078">
        <v>4672</v>
      </c>
      <c r="B2078">
        <v>1547</v>
      </c>
      <c r="C2078">
        <f t="shared" si="32"/>
        <v>386.75</v>
      </c>
      <c r="D2078">
        <v>2100</v>
      </c>
      <c r="E2078">
        <v>581</v>
      </c>
      <c r="F2078" t="str">
        <f>VLOOKUP($D2078,[1]LUTs!$D$2:$H$64, 2, FALSE)</f>
        <v>Wimmera</v>
      </c>
      <c r="G2078" t="s">
        <v>43</v>
      </c>
      <c r="H2078" t="str">
        <f>VLOOKUP(G2078,[1]LUTs!V$2:W$9, 2, FALSE)</f>
        <v>Victoria</v>
      </c>
      <c r="I2078" t="str">
        <f>VLOOKUP($E2078,[1]LUTs!$AA$2:$AG$194, 4, FALSE)</f>
        <v>Mining and waste</v>
      </c>
      <c r="J2078" t="str">
        <f>VLOOKUP($E2078,[1]LUTs!$AA$2:$AG$194,5,FALSE)</f>
        <v>Intensive uses</v>
      </c>
      <c r="K2078" t="str">
        <f>VLOOKUP($E2078,[1]LUTs!$AA$2:$AG$194,6,FALSE)</f>
        <v>Non-agriculture</v>
      </c>
      <c r="L2078" t="str">
        <f>VLOOKUP($E2078,[1]LUTs!$AA$2:$AG$194,7,FALSE)</f>
        <v>Dryland</v>
      </c>
    </row>
    <row r="2079" spans="1:12" x14ac:dyDescent="0.25">
      <c r="A2079">
        <v>4298</v>
      </c>
      <c r="B2079">
        <v>8792</v>
      </c>
      <c r="C2079">
        <f t="shared" si="32"/>
        <v>2198</v>
      </c>
      <c r="D2079">
        <v>2100</v>
      </c>
      <c r="E2079">
        <v>582</v>
      </c>
      <c r="F2079" t="str">
        <f>VLOOKUP($D2079,[1]LUTs!$D$2:$H$64, 2, FALSE)</f>
        <v>Wimmera</v>
      </c>
      <c r="G2079" t="s">
        <v>43</v>
      </c>
      <c r="H2079" t="str">
        <f>VLOOKUP(G2079,[1]LUTs!V$2:W$9, 2, FALSE)</f>
        <v>Victoria</v>
      </c>
      <c r="I2079" t="str">
        <f>VLOOKUP($E2079,[1]LUTs!$AA$2:$AG$194, 4, FALSE)</f>
        <v>Mining and waste</v>
      </c>
      <c r="J2079" t="str">
        <f>VLOOKUP($E2079,[1]LUTs!$AA$2:$AG$194,5,FALSE)</f>
        <v>Intensive uses</v>
      </c>
      <c r="K2079" t="str">
        <f>VLOOKUP($E2079,[1]LUTs!$AA$2:$AG$194,6,FALSE)</f>
        <v>Non-agriculture</v>
      </c>
      <c r="L2079" t="str">
        <f>VLOOKUP($E2079,[1]LUTs!$AA$2:$AG$194,7,FALSE)</f>
        <v>Dryland</v>
      </c>
    </row>
    <row r="2080" spans="1:12" x14ac:dyDescent="0.25">
      <c r="A2080">
        <v>4669</v>
      </c>
      <c r="B2080">
        <v>1064</v>
      </c>
      <c r="C2080">
        <f t="shared" si="32"/>
        <v>266</v>
      </c>
      <c r="D2080">
        <v>2100</v>
      </c>
      <c r="E2080">
        <v>584</v>
      </c>
      <c r="F2080" t="str">
        <f>VLOOKUP($D2080,[1]LUTs!$D$2:$H$64, 2, FALSE)</f>
        <v>Wimmera</v>
      </c>
      <c r="G2080" t="s">
        <v>43</v>
      </c>
      <c r="H2080" t="str">
        <f>VLOOKUP(G2080,[1]LUTs!V$2:W$9, 2, FALSE)</f>
        <v>Victoria</v>
      </c>
      <c r="I2080" t="str">
        <f>VLOOKUP($E2080,[1]LUTs!$AA$2:$AG$194, 4, FALSE)</f>
        <v>Mining and waste</v>
      </c>
      <c r="J2080" t="str">
        <f>VLOOKUP($E2080,[1]LUTs!$AA$2:$AG$194,5,FALSE)</f>
        <v>Intensive uses</v>
      </c>
      <c r="K2080" t="str">
        <f>VLOOKUP($E2080,[1]LUTs!$AA$2:$AG$194,6,FALSE)</f>
        <v>Non-agriculture</v>
      </c>
      <c r="L2080" t="str">
        <f>VLOOKUP($E2080,[1]LUTs!$AA$2:$AG$194,7,FALSE)</f>
        <v>Dryland</v>
      </c>
    </row>
    <row r="2081" spans="1:12" x14ac:dyDescent="0.25">
      <c r="A2081">
        <v>4347</v>
      </c>
      <c r="B2081">
        <v>885</v>
      </c>
      <c r="C2081">
        <f t="shared" si="32"/>
        <v>221.25</v>
      </c>
      <c r="D2081">
        <v>2100</v>
      </c>
      <c r="E2081">
        <v>590</v>
      </c>
      <c r="F2081" t="str">
        <f>VLOOKUP($D2081,[1]LUTs!$D$2:$H$64, 2, FALSE)</f>
        <v>Wimmera</v>
      </c>
      <c r="G2081" t="s">
        <v>43</v>
      </c>
      <c r="H2081" t="str">
        <f>VLOOKUP(G2081,[1]LUTs!V$2:W$9, 2, FALSE)</f>
        <v>Victoria</v>
      </c>
      <c r="I2081" t="str">
        <f>VLOOKUP($E2081,[1]LUTs!$AA$2:$AG$194, 4, FALSE)</f>
        <v>Mining and waste</v>
      </c>
      <c r="J2081" t="str">
        <f>VLOOKUP($E2081,[1]LUTs!$AA$2:$AG$194,5,FALSE)</f>
        <v>Intensive uses</v>
      </c>
      <c r="K2081" t="str">
        <f>VLOOKUP($E2081,[1]LUTs!$AA$2:$AG$194,6,FALSE)</f>
        <v>Non-agriculture</v>
      </c>
      <c r="L2081" t="str">
        <f>VLOOKUP($E2081,[1]LUTs!$AA$2:$AG$194,7,FALSE)</f>
        <v>Dryland</v>
      </c>
    </row>
    <row r="2082" spans="1:12" x14ac:dyDescent="0.25">
      <c r="A2082">
        <v>4431</v>
      </c>
      <c r="B2082">
        <v>254</v>
      </c>
      <c r="C2082">
        <f t="shared" si="32"/>
        <v>63.5</v>
      </c>
      <c r="D2082">
        <v>2100</v>
      </c>
      <c r="E2082">
        <v>592</v>
      </c>
      <c r="F2082" t="str">
        <f>VLOOKUP($D2082,[1]LUTs!$D$2:$H$64, 2, FALSE)</f>
        <v>Wimmera</v>
      </c>
      <c r="G2082" t="s">
        <v>43</v>
      </c>
      <c r="H2082" t="str">
        <f>VLOOKUP(G2082,[1]LUTs!V$2:W$9, 2, FALSE)</f>
        <v>Victoria</v>
      </c>
      <c r="I2082" t="str">
        <f>VLOOKUP($E2082,[1]LUTs!$AA$2:$AG$194, 4, FALSE)</f>
        <v>Mining and waste</v>
      </c>
      <c r="J2082" t="str">
        <f>VLOOKUP($E2082,[1]LUTs!$AA$2:$AG$194,5,FALSE)</f>
        <v>Intensive uses</v>
      </c>
      <c r="K2082" t="str">
        <f>VLOOKUP($E2082,[1]LUTs!$AA$2:$AG$194,6,FALSE)</f>
        <v>Non-agriculture</v>
      </c>
      <c r="L2082" t="str">
        <f>VLOOKUP($E2082,[1]LUTs!$AA$2:$AG$194,7,FALSE)</f>
        <v>Dryland</v>
      </c>
    </row>
    <row r="2083" spans="1:12" x14ac:dyDescent="0.25">
      <c r="A2083">
        <v>4341</v>
      </c>
      <c r="B2083">
        <v>1730</v>
      </c>
      <c r="C2083">
        <f t="shared" si="32"/>
        <v>432.5</v>
      </c>
      <c r="D2083">
        <v>2100</v>
      </c>
      <c r="E2083">
        <v>595</v>
      </c>
      <c r="F2083" t="str">
        <f>VLOOKUP($D2083,[1]LUTs!$D$2:$H$64, 2, FALSE)</f>
        <v>Wimmera</v>
      </c>
      <c r="G2083" t="s">
        <v>43</v>
      </c>
      <c r="H2083" t="str">
        <f>VLOOKUP(G2083,[1]LUTs!V$2:W$9, 2, FALSE)</f>
        <v>Victoria</v>
      </c>
      <c r="I2083" t="str">
        <f>VLOOKUP($E2083,[1]LUTs!$AA$2:$AG$194, 4, FALSE)</f>
        <v>Mining and waste</v>
      </c>
      <c r="J2083" t="str">
        <f>VLOOKUP($E2083,[1]LUTs!$AA$2:$AG$194,5,FALSE)</f>
        <v>Intensive uses</v>
      </c>
      <c r="K2083" t="str">
        <f>VLOOKUP($E2083,[1]LUTs!$AA$2:$AG$194,6,FALSE)</f>
        <v>Non-agriculture</v>
      </c>
      <c r="L2083" t="str">
        <f>VLOOKUP($E2083,[1]LUTs!$AA$2:$AG$194,7,FALSE)</f>
        <v>Dryland</v>
      </c>
    </row>
    <row r="2084" spans="1:12" x14ac:dyDescent="0.25">
      <c r="A2084">
        <v>4502</v>
      </c>
      <c r="B2084">
        <v>9983</v>
      </c>
      <c r="C2084">
        <f t="shared" si="32"/>
        <v>2495.75</v>
      </c>
      <c r="D2084">
        <v>2100</v>
      </c>
      <c r="E2084">
        <v>610</v>
      </c>
      <c r="F2084" t="str">
        <f>VLOOKUP($D2084,[1]LUTs!$D$2:$H$64, 2, FALSE)</f>
        <v>Wimmera</v>
      </c>
      <c r="G2084" t="s">
        <v>43</v>
      </c>
      <c r="H2084" t="str">
        <f>VLOOKUP(G2084,[1]LUTs!V$2:W$9, 2, FALSE)</f>
        <v>Victoria</v>
      </c>
      <c r="I2084" t="str">
        <f>VLOOKUP($E2084,[1]LUTs!$AA$2:$AG$194, 4, FALSE)</f>
        <v>Water</v>
      </c>
      <c r="J2084" t="str">
        <f>VLOOKUP($E2084,[1]LUTs!$AA$2:$AG$194,5,FALSE)</f>
        <v>Water</v>
      </c>
      <c r="K2084" t="str">
        <f>VLOOKUP($E2084,[1]LUTs!$AA$2:$AG$194,6,FALSE)</f>
        <v>Non-agriculture</v>
      </c>
      <c r="L2084" t="str">
        <f>VLOOKUP($E2084,[1]LUTs!$AA$2:$AG$194,7,FALSE)</f>
        <v>Dryland</v>
      </c>
    </row>
    <row r="2085" spans="1:12" x14ac:dyDescent="0.25">
      <c r="A2085">
        <v>4691</v>
      </c>
      <c r="B2085">
        <v>2470</v>
      </c>
      <c r="C2085">
        <f t="shared" si="32"/>
        <v>617.5</v>
      </c>
      <c r="D2085">
        <v>2100</v>
      </c>
      <c r="E2085">
        <v>611</v>
      </c>
      <c r="F2085" t="str">
        <f>VLOOKUP($D2085,[1]LUTs!$D$2:$H$64, 2, FALSE)</f>
        <v>Wimmera</v>
      </c>
      <c r="G2085" t="s">
        <v>43</v>
      </c>
      <c r="H2085" t="str">
        <f>VLOOKUP(G2085,[1]LUTs!V$2:W$9, 2, FALSE)</f>
        <v>Victoria</v>
      </c>
      <c r="I2085" t="str">
        <f>VLOOKUP($E2085,[1]LUTs!$AA$2:$AG$194, 4, FALSE)</f>
        <v>Water</v>
      </c>
      <c r="J2085" t="str">
        <f>VLOOKUP($E2085,[1]LUTs!$AA$2:$AG$194,5,FALSE)</f>
        <v>Water</v>
      </c>
      <c r="K2085" t="str">
        <f>VLOOKUP($E2085,[1]LUTs!$AA$2:$AG$194,6,FALSE)</f>
        <v>Non-agriculture</v>
      </c>
      <c r="L2085" t="str">
        <f>VLOOKUP($E2085,[1]LUTs!$AA$2:$AG$194,7,FALSE)</f>
        <v>Dryland</v>
      </c>
    </row>
    <row r="2086" spans="1:12" x14ac:dyDescent="0.25">
      <c r="A2086">
        <v>4464</v>
      </c>
      <c r="B2086">
        <v>8</v>
      </c>
      <c r="C2086">
        <f t="shared" si="32"/>
        <v>2</v>
      </c>
      <c r="D2086">
        <v>2100</v>
      </c>
      <c r="E2086">
        <v>620</v>
      </c>
      <c r="F2086" t="str">
        <f>VLOOKUP($D2086,[1]LUTs!$D$2:$H$64, 2, FALSE)</f>
        <v>Wimmera</v>
      </c>
      <c r="G2086" t="s">
        <v>43</v>
      </c>
      <c r="H2086" t="str">
        <f>VLOOKUP(G2086,[1]LUTs!V$2:W$9, 2, FALSE)</f>
        <v>Victoria</v>
      </c>
      <c r="I2086" t="str">
        <f>VLOOKUP($E2086,[1]LUTs!$AA$2:$AG$194, 4, FALSE)</f>
        <v>Water</v>
      </c>
      <c r="J2086" t="str">
        <f>VLOOKUP($E2086,[1]LUTs!$AA$2:$AG$194,5,FALSE)</f>
        <v>Water</v>
      </c>
      <c r="K2086" t="str">
        <f>VLOOKUP($E2086,[1]LUTs!$AA$2:$AG$194,6,FALSE)</f>
        <v>Non-agriculture</v>
      </c>
      <c r="L2086" t="str">
        <f>VLOOKUP($E2086,[1]LUTs!$AA$2:$AG$194,7,FALSE)</f>
        <v>Dryland</v>
      </c>
    </row>
    <row r="2087" spans="1:12" x14ac:dyDescent="0.25">
      <c r="A2087">
        <v>4346</v>
      </c>
      <c r="B2087">
        <v>14806</v>
      </c>
      <c r="C2087">
        <f t="shared" si="32"/>
        <v>3701.5</v>
      </c>
      <c r="D2087">
        <v>2100</v>
      </c>
      <c r="E2087">
        <v>621</v>
      </c>
      <c r="F2087" t="str">
        <f>VLOOKUP($D2087,[1]LUTs!$D$2:$H$64, 2, FALSE)</f>
        <v>Wimmera</v>
      </c>
      <c r="G2087" t="s">
        <v>43</v>
      </c>
      <c r="H2087" t="str">
        <f>VLOOKUP(G2087,[1]LUTs!V$2:W$9, 2, FALSE)</f>
        <v>Victoria</v>
      </c>
      <c r="I2087" t="str">
        <f>VLOOKUP($E2087,[1]LUTs!$AA$2:$AG$194, 4, FALSE)</f>
        <v>Water</v>
      </c>
      <c r="J2087" t="str">
        <f>VLOOKUP($E2087,[1]LUTs!$AA$2:$AG$194,5,FALSE)</f>
        <v>Water</v>
      </c>
      <c r="K2087" t="str">
        <f>VLOOKUP($E2087,[1]LUTs!$AA$2:$AG$194,6,FALSE)</f>
        <v>Non-agriculture</v>
      </c>
      <c r="L2087" t="str">
        <f>VLOOKUP($E2087,[1]LUTs!$AA$2:$AG$194,7,FALSE)</f>
        <v>Dryland</v>
      </c>
    </row>
    <row r="2088" spans="1:12" x14ac:dyDescent="0.25">
      <c r="A2088">
        <v>4351</v>
      </c>
      <c r="B2088">
        <v>73</v>
      </c>
      <c r="C2088">
        <f t="shared" si="32"/>
        <v>18.25</v>
      </c>
      <c r="D2088">
        <v>2100</v>
      </c>
      <c r="E2088">
        <v>622</v>
      </c>
      <c r="F2088" t="str">
        <f>VLOOKUP($D2088,[1]LUTs!$D$2:$H$64, 2, FALSE)</f>
        <v>Wimmera</v>
      </c>
      <c r="G2088" t="s">
        <v>43</v>
      </c>
      <c r="H2088" t="str">
        <f>VLOOKUP(G2088,[1]LUTs!V$2:W$9, 2, FALSE)</f>
        <v>Victoria</v>
      </c>
      <c r="I2088" t="str">
        <f>VLOOKUP($E2088,[1]LUTs!$AA$2:$AG$194, 4, FALSE)</f>
        <v>Water</v>
      </c>
      <c r="J2088" t="str">
        <f>VLOOKUP($E2088,[1]LUTs!$AA$2:$AG$194,5,FALSE)</f>
        <v>Water</v>
      </c>
      <c r="K2088" t="str">
        <f>VLOOKUP($E2088,[1]LUTs!$AA$2:$AG$194,6,FALSE)</f>
        <v>Non-agriculture</v>
      </c>
      <c r="L2088" t="str">
        <f>VLOOKUP($E2088,[1]LUTs!$AA$2:$AG$194,7,FALSE)</f>
        <v>Dryland</v>
      </c>
    </row>
    <row r="2089" spans="1:12" x14ac:dyDescent="0.25">
      <c r="A2089">
        <v>4561</v>
      </c>
      <c r="B2089">
        <v>194</v>
      </c>
      <c r="C2089">
        <f t="shared" si="32"/>
        <v>48.5</v>
      </c>
      <c r="D2089">
        <v>2100</v>
      </c>
      <c r="E2089">
        <v>630</v>
      </c>
      <c r="F2089" t="str">
        <f>VLOOKUP($D2089,[1]LUTs!$D$2:$H$64, 2, FALSE)</f>
        <v>Wimmera</v>
      </c>
      <c r="G2089" t="s">
        <v>43</v>
      </c>
      <c r="H2089" t="str">
        <f>VLOOKUP(G2089,[1]LUTs!V$2:W$9, 2, FALSE)</f>
        <v>Victoria</v>
      </c>
      <c r="I2089" t="str">
        <f>VLOOKUP($E2089,[1]LUTs!$AA$2:$AG$194, 4, FALSE)</f>
        <v>Water</v>
      </c>
      <c r="J2089" t="str">
        <f>VLOOKUP($E2089,[1]LUTs!$AA$2:$AG$194,5,FALSE)</f>
        <v>Water</v>
      </c>
      <c r="K2089" t="str">
        <f>VLOOKUP($E2089,[1]LUTs!$AA$2:$AG$194,6,FALSE)</f>
        <v>Non-agriculture</v>
      </c>
      <c r="L2089" t="str">
        <f>VLOOKUP($E2089,[1]LUTs!$AA$2:$AG$194,7,FALSE)</f>
        <v>Dryland</v>
      </c>
    </row>
    <row r="2090" spans="1:12" x14ac:dyDescent="0.25">
      <c r="A2090">
        <v>4546</v>
      </c>
      <c r="B2090">
        <v>147</v>
      </c>
      <c r="C2090">
        <f t="shared" si="32"/>
        <v>36.75</v>
      </c>
      <c r="D2090">
        <v>2100</v>
      </c>
      <c r="E2090">
        <v>631</v>
      </c>
      <c r="F2090" t="str">
        <f>VLOOKUP($D2090,[1]LUTs!$D$2:$H$64, 2, FALSE)</f>
        <v>Wimmera</v>
      </c>
      <c r="G2090" t="s">
        <v>43</v>
      </c>
      <c r="H2090" t="str">
        <f>VLOOKUP(G2090,[1]LUTs!V$2:W$9, 2, FALSE)</f>
        <v>Victoria</v>
      </c>
      <c r="I2090" t="str">
        <f>VLOOKUP($E2090,[1]LUTs!$AA$2:$AG$194, 4, FALSE)</f>
        <v>Water</v>
      </c>
      <c r="J2090" t="str">
        <f>VLOOKUP($E2090,[1]LUTs!$AA$2:$AG$194,5,FALSE)</f>
        <v>Water</v>
      </c>
      <c r="K2090" t="str">
        <f>VLOOKUP($E2090,[1]LUTs!$AA$2:$AG$194,6,FALSE)</f>
        <v>Non-agriculture</v>
      </c>
      <c r="L2090" t="str">
        <f>VLOOKUP($E2090,[1]LUTs!$AA$2:$AG$194,7,FALSE)</f>
        <v>Dryland</v>
      </c>
    </row>
    <row r="2091" spans="1:12" x14ac:dyDescent="0.25">
      <c r="A2091">
        <v>4387</v>
      </c>
      <c r="B2091">
        <v>51</v>
      </c>
      <c r="C2091">
        <f t="shared" si="32"/>
        <v>12.75</v>
      </c>
      <c r="D2091">
        <v>2100</v>
      </c>
      <c r="E2091">
        <v>640</v>
      </c>
      <c r="F2091" t="str">
        <f>VLOOKUP($D2091,[1]LUTs!$D$2:$H$64, 2, FALSE)</f>
        <v>Wimmera</v>
      </c>
      <c r="G2091" t="s">
        <v>43</v>
      </c>
      <c r="H2091" t="str">
        <f>VLOOKUP(G2091,[1]LUTs!V$2:W$9, 2, FALSE)</f>
        <v>Victoria</v>
      </c>
      <c r="I2091" t="str">
        <f>VLOOKUP($E2091,[1]LUTs!$AA$2:$AG$194, 4, FALSE)</f>
        <v>Water</v>
      </c>
      <c r="J2091" t="str">
        <f>VLOOKUP($E2091,[1]LUTs!$AA$2:$AG$194,5,FALSE)</f>
        <v>Water</v>
      </c>
      <c r="K2091" t="str">
        <f>VLOOKUP($E2091,[1]LUTs!$AA$2:$AG$194,6,FALSE)</f>
        <v>Non-agriculture</v>
      </c>
      <c r="L2091" t="str">
        <f>VLOOKUP($E2091,[1]LUTs!$AA$2:$AG$194,7,FALSE)</f>
        <v>Dryland</v>
      </c>
    </row>
    <row r="2092" spans="1:12" x14ac:dyDescent="0.25">
      <c r="A2092">
        <v>4465</v>
      </c>
      <c r="B2092">
        <v>577</v>
      </c>
      <c r="C2092">
        <f t="shared" si="32"/>
        <v>144.25</v>
      </c>
      <c r="D2092">
        <v>2100</v>
      </c>
      <c r="E2092">
        <v>641</v>
      </c>
      <c r="F2092" t="str">
        <f>VLOOKUP($D2092,[1]LUTs!$D$2:$H$64, 2, FALSE)</f>
        <v>Wimmera</v>
      </c>
      <c r="G2092" t="s">
        <v>43</v>
      </c>
      <c r="H2092" t="str">
        <f>VLOOKUP(G2092,[1]LUTs!V$2:W$9, 2, FALSE)</f>
        <v>Victoria</v>
      </c>
      <c r="I2092" t="str">
        <f>VLOOKUP($E2092,[1]LUTs!$AA$2:$AG$194, 4, FALSE)</f>
        <v>Water</v>
      </c>
      <c r="J2092" t="str">
        <f>VLOOKUP($E2092,[1]LUTs!$AA$2:$AG$194,5,FALSE)</f>
        <v>Water</v>
      </c>
      <c r="K2092" t="str">
        <f>VLOOKUP($E2092,[1]LUTs!$AA$2:$AG$194,6,FALSE)</f>
        <v>Non-agriculture</v>
      </c>
      <c r="L2092" t="str">
        <f>VLOOKUP($E2092,[1]LUTs!$AA$2:$AG$194,7,FALSE)</f>
        <v>Dryland</v>
      </c>
    </row>
    <row r="2093" spans="1:12" x14ac:dyDescent="0.25">
      <c r="A2093">
        <v>4654</v>
      </c>
      <c r="B2093">
        <v>24</v>
      </c>
      <c r="C2093">
        <f t="shared" si="32"/>
        <v>6</v>
      </c>
      <c r="D2093">
        <v>2100</v>
      </c>
      <c r="E2093">
        <v>650</v>
      </c>
      <c r="F2093" t="str">
        <f>VLOOKUP($D2093,[1]LUTs!$D$2:$H$64, 2, FALSE)</f>
        <v>Wimmera</v>
      </c>
      <c r="G2093" t="s">
        <v>43</v>
      </c>
      <c r="H2093" t="str">
        <f>VLOOKUP(G2093,[1]LUTs!V$2:W$9, 2, FALSE)</f>
        <v>Victoria</v>
      </c>
      <c r="I2093" t="str">
        <f>VLOOKUP($E2093,[1]LUTs!$AA$2:$AG$194, 4, FALSE)</f>
        <v>Water</v>
      </c>
      <c r="J2093" t="str">
        <f>VLOOKUP($E2093,[1]LUTs!$AA$2:$AG$194,5,FALSE)</f>
        <v>Water</v>
      </c>
      <c r="K2093" t="str">
        <f>VLOOKUP($E2093,[1]LUTs!$AA$2:$AG$194,6,FALSE)</f>
        <v>Non-agriculture</v>
      </c>
      <c r="L2093" t="str">
        <f>VLOOKUP($E2093,[1]LUTs!$AA$2:$AG$194,7,FALSE)</f>
        <v>Dryland</v>
      </c>
    </row>
    <row r="2094" spans="1:12" x14ac:dyDescent="0.25">
      <c r="A2094">
        <v>1168</v>
      </c>
      <c r="B2094">
        <v>2138</v>
      </c>
      <c r="C2094">
        <f t="shared" si="32"/>
        <v>534.5</v>
      </c>
      <c r="D2094">
        <v>3010</v>
      </c>
      <c r="E2094">
        <v>111</v>
      </c>
      <c r="F2094" t="str">
        <f>VLOOKUP($D2094,[1]LUTs!$D$2:$H$64, 2, FALSE)</f>
        <v>Burnett Mary</v>
      </c>
      <c r="G2094" t="s">
        <v>42</v>
      </c>
      <c r="H2094" t="str">
        <f>VLOOKUP(G2094,[1]LUTs!V$2:W$9, 2, FALSE)</f>
        <v>Queensland</v>
      </c>
      <c r="I2094" t="str">
        <f>VLOOKUP($E2094,[1]LUTs!$AA$2:$AG$194, 4, FALSE)</f>
        <v>Nature conservation</v>
      </c>
      <c r="J2094" t="str">
        <f>VLOOKUP($E2094,[1]LUTs!$AA$2:$AG$194,5,FALSE)</f>
        <v>Nature conservation</v>
      </c>
      <c r="K2094" t="str">
        <f>VLOOKUP($E2094,[1]LUTs!$AA$2:$AG$194,6,FALSE)</f>
        <v>Non-agriculture</v>
      </c>
      <c r="L2094" t="str">
        <f>VLOOKUP($E2094,[1]LUTs!$AA$2:$AG$194,7,FALSE)</f>
        <v>Dryland</v>
      </c>
    </row>
    <row r="2095" spans="1:12" x14ac:dyDescent="0.25">
      <c r="A2095">
        <v>959</v>
      </c>
      <c r="B2095">
        <v>1970086</v>
      </c>
      <c r="C2095">
        <f t="shared" si="32"/>
        <v>492521.5</v>
      </c>
      <c r="D2095">
        <v>3010</v>
      </c>
      <c r="E2095">
        <v>113</v>
      </c>
      <c r="F2095" t="str">
        <f>VLOOKUP($D2095,[1]LUTs!$D$2:$H$64, 2, FALSE)</f>
        <v>Burnett Mary</v>
      </c>
      <c r="G2095" t="s">
        <v>42</v>
      </c>
      <c r="H2095" t="str">
        <f>VLOOKUP(G2095,[1]LUTs!V$2:W$9, 2, FALSE)</f>
        <v>Queensland</v>
      </c>
      <c r="I2095" t="str">
        <f>VLOOKUP($E2095,[1]LUTs!$AA$2:$AG$194, 4, FALSE)</f>
        <v>Nature conservation</v>
      </c>
      <c r="J2095" t="str">
        <f>VLOOKUP($E2095,[1]LUTs!$AA$2:$AG$194,5,FALSE)</f>
        <v>Nature conservation</v>
      </c>
      <c r="K2095" t="str">
        <f>VLOOKUP($E2095,[1]LUTs!$AA$2:$AG$194,6,FALSE)</f>
        <v>Non-agriculture</v>
      </c>
      <c r="L2095" t="str">
        <f>VLOOKUP($E2095,[1]LUTs!$AA$2:$AG$194,7,FALSE)</f>
        <v>Dryland</v>
      </c>
    </row>
    <row r="2096" spans="1:12" x14ac:dyDescent="0.25">
      <c r="A2096">
        <v>974</v>
      </c>
      <c r="B2096">
        <v>35596</v>
      </c>
      <c r="C2096">
        <f t="shared" si="32"/>
        <v>8899</v>
      </c>
      <c r="D2096">
        <v>3010</v>
      </c>
      <c r="E2096">
        <v>114</v>
      </c>
      <c r="F2096" t="str">
        <f>VLOOKUP($D2096,[1]LUTs!$D$2:$H$64, 2, FALSE)</f>
        <v>Burnett Mary</v>
      </c>
      <c r="G2096" t="s">
        <v>42</v>
      </c>
      <c r="H2096" t="str">
        <f>VLOOKUP(G2096,[1]LUTs!V$2:W$9, 2, FALSE)</f>
        <v>Queensland</v>
      </c>
      <c r="I2096" t="str">
        <f>VLOOKUP($E2096,[1]LUTs!$AA$2:$AG$194, 4, FALSE)</f>
        <v>Nature conservation</v>
      </c>
      <c r="J2096" t="str">
        <f>VLOOKUP($E2096,[1]LUTs!$AA$2:$AG$194,5,FALSE)</f>
        <v>Nature conservation</v>
      </c>
      <c r="K2096" t="str">
        <f>VLOOKUP($E2096,[1]LUTs!$AA$2:$AG$194,6,FALSE)</f>
        <v>Non-agriculture</v>
      </c>
      <c r="L2096" t="str">
        <f>VLOOKUP($E2096,[1]LUTs!$AA$2:$AG$194,7,FALSE)</f>
        <v>Dryland</v>
      </c>
    </row>
    <row r="2097" spans="1:12" x14ac:dyDescent="0.25">
      <c r="A2097">
        <v>1056</v>
      </c>
      <c r="B2097">
        <v>538</v>
      </c>
      <c r="C2097">
        <f t="shared" si="32"/>
        <v>134.5</v>
      </c>
      <c r="D2097">
        <v>3010</v>
      </c>
      <c r="E2097">
        <v>115</v>
      </c>
      <c r="F2097" t="str">
        <f>VLOOKUP($D2097,[1]LUTs!$D$2:$H$64, 2, FALSE)</f>
        <v>Burnett Mary</v>
      </c>
      <c r="G2097" t="s">
        <v>42</v>
      </c>
      <c r="H2097" t="str">
        <f>VLOOKUP(G2097,[1]LUTs!V$2:W$9, 2, FALSE)</f>
        <v>Queensland</v>
      </c>
      <c r="I2097" t="str">
        <f>VLOOKUP($E2097,[1]LUTs!$AA$2:$AG$194, 4, FALSE)</f>
        <v>Nature conservation</v>
      </c>
      <c r="J2097" t="str">
        <f>VLOOKUP($E2097,[1]LUTs!$AA$2:$AG$194,5,FALSE)</f>
        <v>Nature conservation</v>
      </c>
      <c r="K2097" t="str">
        <f>VLOOKUP($E2097,[1]LUTs!$AA$2:$AG$194,6,FALSE)</f>
        <v>Non-agriculture</v>
      </c>
      <c r="L2097" t="str">
        <f>VLOOKUP($E2097,[1]LUTs!$AA$2:$AG$194,7,FALSE)</f>
        <v>Dryland</v>
      </c>
    </row>
    <row r="2098" spans="1:12" x14ac:dyDescent="0.25">
      <c r="A2098">
        <v>1103</v>
      </c>
      <c r="B2098">
        <v>376</v>
      </c>
      <c r="C2098">
        <f t="shared" si="32"/>
        <v>94</v>
      </c>
      <c r="D2098">
        <v>3010</v>
      </c>
      <c r="E2098">
        <v>116</v>
      </c>
      <c r="F2098" t="str">
        <f>VLOOKUP($D2098,[1]LUTs!$D$2:$H$64, 2, FALSE)</f>
        <v>Burnett Mary</v>
      </c>
      <c r="G2098" t="s">
        <v>42</v>
      </c>
      <c r="H2098" t="str">
        <f>VLOOKUP(G2098,[1]LUTs!V$2:W$9, 2, FALSE)</f>
        <v>Queensland</v>
      </c>
      <c r="I2098" t="str">
        <f>VLOOKUP($E2098,[1]LUTs!$AA$2:$AG$194, 4, FALSE)</f>
        <v>Nature conservation</v>
      </c>
      <c r="J2098" t="str">
        <f>VLOOKUP($E2098,[1]LUTs!$AA$2:$AG$194,5,FALSE)</f>
        <v>Nature conservation</v>
      </c>
      <c r="K2098" t="str">
        <f>VLOOKUP($E2098,[1]LUTs!$AA$2:$AG$194,6,FALSE)</f>
        <v>Non-agriculture</v>
      </c>
      <c r="L2098" t="str">
        <f>VLOOKUP($E2098,[1]LUTs!$AA$2:$AG$194,7,FALSE)</f>
        <v>Dryland</v>
      </c>
    </row>
    <row r="2099" spans="1:12" x14ac:dyDescent="0.25">
      <c r="A2099">
        <v>962</v>
      </c>
      <c r="B2099">
        <v>75104</v>
      </c>
      <c r="C2099">
        <f t="shared" si="32"/>
        <v>18776</v>
      </c>
      <c r="D2099">
        <v>3010</v>
      </c>
      <c r="E2099">
        <v>117</v>
      </c>
      <c r="F2099" t="str">
        <f>VLOOKUP($D2099,[1]LUTs!$D$2:$H$64, 2, FALSE)</f>
        <v>Burnett Mary</v>
      </c>
      <c r="G2099" t="s">
        <v>42</v>
      </c>
      <c r="H2099" t="str">
        <f>VLOOKUP(G2099,[1]LUTs!V$2:W$9, 2, FALSE)</f>
        <v>Queensland</v>
      </c>
      <c r="I2099" t="str">
        <f>VLOOKUP($E2099,[1]LUTs!$AA$2:$AG$194, 4, FALSE)</f>
        <v>Nature conservation</v>
      </c>
      <c r="J2099" t="str">
        <f>VLOOKUP($E2099,[1]LUTs!$AA$2:$AG$194,5,FALSE)</f>
        <v>Nature conservation</v>
      </c>
      <c r="K2099" t="str">
        <f>VLOOKUP($E2099,[1]LUTs!$AA$2:$AG$194,6,FALSE)</f>
        <v>Non-agriculture</v>
      </c>
      <c r="L2099" t="str">
        <f>VLOOKUP($E2099,[1]LUTs!$AA$2:$AG$194,7,FALSE)</f>
        <v>Dryland</v>
      </c>
    </row>
    <row r="2100" spans="1:12" x14ac:dyDescent="0.25">
      <c r="A2100">
        <v>975</v>
      </c>
      <c r="B2100">
        <v>98118</v>
      </c>
      <c r="C2100">
        <f t="shared" si="32"/>
        <v>24529.5</v>
      </c>
      <c r="D2100">
        <v>3010</v>
      </c>
      <c r="E2100">
        <v>120</v>
      </c>
      <c r="F2100" t="str">
        <f>VLOOKUP($D2100,[1]LUTs!$D$2:$H$64, 2, FALSE)</f>
        <v>Burnett Mary</v>
      </c>
      <c r="G2100" t="s">
        <v>42</v>
      </c>
      <c r="H2100" t="str">
        <f>VLOOKUP(G2100,[1]LUTs!V$2:W$9, 2, FALSE)</f>
        <v>Queensland</v>
      </c>
      <c r="I2100" t="str">
        <f>VLOOKUP($E2100,[1]LUTs!$AA$2:$AG$194, 4, FALSE)</f>
        <v>Other protected areas including indigenous uses</v>
      </c>
      <c r="J2100" t="str">
        <f>VLOOKUP($E2100,[1]LUTs!$AA$2:$AG$194,5,FALSE)</f>
        <v>Nature conservation</v>
      </c>
      <c r="K2100" t="str">
        <f>VLOOKUP($E2100,[1]LUTs!$AA$2:$AG$194,6,FALSE)</f>
        <v>Non-agriculture</v>
      </c>
      <c r="L2100" t="str">
        <f>VLOOKUP($E2100,[1]LUTs!$AA$2:$AG$194,7,FALSE)</f>
        <v>Dryland</v>
      </c>
    </row>
    <row r="2101" spans="1:12" x14ac:dyDescent="0.25">
      <c r="A2101">
        <v>1053</v>
      </c>
      <c r="B2101">
        <v>5388</v>
      </c>
      <c r="C2101">
        <f t="shared" si="32"/>
        <v>1347</v>
      </c>
      <c r="D2101">
        <v>3010</v>
      </c>
      <c r="E2101">
        <v>122</v>
      </c>
      <c r="F2101" t="str">
        <f>VLOOKUP($D2101,[1]LUTs!$D$2:$H$64, 2, FALSE)</f>
        <v>Burnett Mary</v>
      </c>
      <c r="G2101" t="s">
        <v>42</v>
      </c>
      <c r="H2101" t="str">
        <f>VLOOKUP(G2101,[1]LUTs!V$2:W$9, 2, FALSE)</f>
        <v>Queensland</v>
      </c>
      <c r="I2101" t="str">
        <f>VLOOKUP($E2101,[1]LUTs!$AA$2:$AG$194, 4, FALSE)</f>
        <v>Other protected areas including indigenous uses</v>
      </c>
      <c r="J2101" t="str">
        <f>VLOOKUP($E2101,[1]LUTs!$AA$2:$AG$194,5,FALSE)</f>
        <v>Nature conservation</v>
      </c>
      <c r="K2101" t="str">
        <f>VLOOKUP($E2101,[1]LUTs!$AA$2:$AG$194,6,FALSE)</f>
        <v>Non-agriculture</v>
      </c>
      <c r="L2101" t="str">
        <f>VLOOKUP($E2101,[1]LUTs!$AA$2:$AG$194,7,FALSE)</f>
        <v>Dryland</v>
      </c>
    </row>
    <row r="2102" spans="1:12" x14ac:dyDescent="0.25">
      <c r="A2102">
        <v>960</v>
      </c>
      <c r="B2102">
        <v>62226</v>
      </c>
      <c r="C2102">
        <f t="shared" si="32"/>
        <v>15556.5</v>
      </c>
      <c r="D2102">
        <v>3010</v>
      </c>
      <c r="E2102">
        <v>130</v>
      </c>
      <c r="F2102" t="str">
        <f>VLOOKUP($D2102,[1]LUTs!$D$2:$H$64, 2, FALSE)</f>
        <v>Burnett Mary</v>
      </c>
      <c r="G2102" t="s">
        <v>42</v>
      </c>
      <c r="H2102" t="str">
        <f>VLOOKUP(G2102,[1]LUTs!V$2:W$9, 2, FALSE)</f>
        <v>Queensland</v>
      </c>
      <c r="I2102" t="str">
        <f>VLOOKUP($E2102,[1]LUTs!$AA$2:$AG$194, 4, FALSE)</f>
        <v>Minimal use</v>
      </c>
      <c r="J2102" t="str">
        <f>VLOOKUP($E2102,[1]LUTs!$AA$2:$AG$194,5,FALSE)</f>
        <v>Nature conservation</v>
      </c>
      <c r="K2102" t="str">
        <f>VLOOKUP($E2102,[1]LUTs!$AA$2:$AG$194,6,FALSE)</f>
        <v>Non-agriculture</v>
      </c>
      <c r="L2102" t="str">
        <f>VLOOKUP($E2102,[1]LUTs!$AA$2:$AG$194,7,FALSE)</f>
        <v>Dryland</v>
      </c>
    </row>
    <row r="2103" spans="1:12" x14ac:dyDescent="0.25">
      <c r="A2103">
        <v>1182</v>
      </c>
      <c r="B2103">
        <v>75630</v>
      </c>
      <c r="C2103">
        <f t="shared" si="32"/>
        <v>18907.5</v>
      </c>
      <c r="D2103">
        <v>3010</v>
      </c>
      <c r="E2103">
        <v>131</v>
      </c>
      <c r="F2103" t="str">
        <f>VLOOKUP($D2103,[1]LUTs!$D$2:$H$64, 2, FALSE)</f>
        <v>Burnett Mary</v>
      </c>
      <c r="G2103" t="s">
        <v>42</v>
      </c>
      <c r="H2103" t="str">
        <f>VLOOKUP(G2103,[1]LUTs!V$2:W$9, 2, FALSE)</f>
        <v>Queensland</v>
      </c>
      <c r="I2103" t="str">
        <f>VLOOKUP($E2103,[1]LUTs!$AA$2:$AG$194, 4, FALSE)</f>
        <v>Minimal use</v>
      </c>
      <c r="J2103" t="str">
        <f>VLOOKUP($E2103,[1]LUTs!$AA$2:$AG$194,5,FALSE)</f>
        <v>Nature conservation</v>
      </c>
      <c r="K2103" t="str">
        <f>VLOOKUP($E2103,[1]LUTs!$AA$2:$AG$194,6,FALSE)</f>
        <v>Non-agriculture</v>
      </c>
      <c r="L2103" t="str">
        <f>VLOOKUP($E2103,[1]LUTs!$AA$2:$AG$194,7,FALSE)</f>
        <v>Dryland</v>
      </c>
    </row>
    <row r="2104" spans="1:12" x14ac:dyDescent="0.25">
      <c r="A2104">
        <v>963</v>
      </c>
      <c r="B2104">
        <v>313863</v>
      </c>
      <c r="C2104">
        <f t="shared" si="32"/>
        <v>78465.75</v>
      </c>
      <c r="D2104">
        <v>3010</v>
      </c>
      <c r="E2104">
        <v>133</v>
      </c>
      <c r="F2104" t="str">
        <f>VLOOKUP($D2104,[1]LUTs!$D$2:$H$64, 2, FALSE)</f>
        <v>Burnett Mary</v>
      </c>
      <c r="G2104" t="s">
        <v>42</v>
      </c>
      <c r="H2104" t="str">
        <f>VLOOKUP(G2104,[1]LUTs!V$2:W$9, 2, FALSE)</f>
        <v>Queensland</v>
      </c>
      <c r="I2104" t="str">
        <f>VLOOKUP($E2104,[1]LUTs!$AA$2:$AG$194, 4, FALSE)</f>
        <v>Minimal use</v>
      </c>
      <c r="J2104" t="str">
        <f>VLOOKUP($E2104,[1]LUTs!$AA$2:$AG$194,5,FALSE)</f>
        <v>Nature conservation</v>
      </c>
      <c r="K2104" t="str">
        <f>VLOOKUP($E2104,[1]LUTs!$AA$2:$AG$194,6,FALSE)</f>
        <v>Non-agriculture</v>
      </c>
      <c r="L2104" t="str">
        <f>VLOOKUP($E2104,[1]LUTs!$AA$2:$AG$194,7,FALSE)</f>
        <v>Dryland</v>
      </c>
    </row>
    <row r="2105" spans="1:12" x14ac:dyDescent="0.25">
      <c r="A2105">
        <v>1139</v>
      </c>
      <c r="B2105">
        <v>2388</v>
      </c>
      <c r="C2105">
        <f t="shared" si="32"/>
        <v>597</v>
      </c>
      <c r="D2105">
        <v>3010</v>
      </c>
      <c r="E2105">
        <v>134</v>
      </c>
      <c r="F2105" t="str">
        <f>VLOOKUP($D2105,[1]LUTs!$D$2:$H$64, 2, FALSE)</f>
        <v>Burnett Mary</v>
      </c>
      <c r="G2105" t="s">
        <v>42</v>
      </c>
      <c r="H2105" t="str">
        <f>VLOOKUP(G2105,[1]LUTs!V$2:W$9, 2, FALSE)</f>
        <v>Queensland</v>
      </c>
      <c r="I2105" t="str">
        <f>VLOOKUP($E2105,[1]LUTs!$AA$2:$AG$194, 4, FALSE)</f>
        <v>Minimal use</v>
      </c>
      <c r="J2105" t="str">
        <f>VLOOKUP($E2105,[1]LUTs!$AA$2:$AG$194,5,FALSE)</f>
        <v>Nature conservation</v>
      </c>
      <c r="K2105" t="str">
        <f>VLOOKUP($E2105,[1]LUTs!$AA$2:$AG$194,6,FALSE)</f>
        <v>Non-agriculture</v>
      </c>
      <c r="L2105" t="str">
        <f>VLOOKUP($E2105,[1]LUTs!$AA$2:$AG$194,7,FALSE)</f>
        <v>Dryland</v>
      </c>
    </row>
    <row r="2106" spans="1:12" x14ac:dyDescent="0.25">
      <c r="A2106">
        <v>972</v>
      </c>
      <c r="B2106">
        <v>14687585</v>
      </c>
      <c r="C2106">
        <f t="shared" si="32"/>
        <v>3671896.25</v>
      </c>
      <c r="D2106">
        <v>3010</v>
      </c>
      <c r="E2106">
        <v>210</v>
      </c>
      <c r="F2106" t="str">
        <f>VLOOKUP($D2106,[1]LUTs!$D$2:$H$64, 2, FALSE)</f>
        <v>Burnett Mary</v>
      </c>
      <c r="G2106" t="s">
        <v>42</v>
      </c>
      <c r="H2106" t="str">
        <f>VLOOKUP(G2106,[1]LUTs!V$2:W$9, 2, FALSE)</f>
        <v>Queensland</v>
      </c>
      <c r="I2106" t="str">
        <f>VLOOKUP($E2106,[1]LUTs!$AA$2:$AG$194, 4, FALSE)</f>
        <v>Grazing native vegetation</v>
      </c>
      <c r="J2106" t="str">
        <f>VLOOKUP($E2106,[1]LUTs!$AA$2:$AG$194,5,FALSE)</f>
        <v>Livestock production</v>
      </c>
      <c r="K2106" t="str">
        <f>VLOOKUP($E2106,[1]LUTs!$AA$2:$AG$194,6,FALSE)</f>
        <v>Agriculture</v>
      </c>
      <c r="L2106" t="str">
        <f>VLOOKUP($E2106,[1]LUTs!$AA$2:$AG$194,7,FALSE)</f>
        <v>Dryland</v>
      </c>
    </row>
    <row r="2107" spans="1:12" x14ac:dyDescent="0.25">
      <c r="A2107">
        <v>983</v>
      </c>
      <c r="B2107">
        <v>2451191</v>
      </c>
      <c r="C2107">
        <f t="shared" si="32"/>
        <v>612797.75</v>
      </c>
      <c r="D2107">
        <v>3010</v>
      </c>
      <c r="E2107">
        <v>220</v>
      </c>
      <c r="F2107" t="str">
        <f>VLOOKUP($D2107,[1]LUTs!$D$2:$H$64, 2, FALSE)</f>
        <v>Burnett Mary</v>
      </c>
      <c r="G2107" t="s">
        <v>42</v>
      </c>
      <c r="H2107" t="str">
        <f>VLOOKUP(G2107,[1]LUTs!V$2:W$9, 2, FALSE)</f>
        <v>Queensland</v>
      </c>
      <c r="I2107" t="str">
        <f>VLOOKUP($E2107,[1]LUTs!$AA$2:$AG$194, 4, FALSE)</f>
        <v>Production native forests</v>
      </c>
      <c r="J2107" t="str">
        <f>VLOOKUP($E2107,[1]LUTs!$AA$2:$AG$194,5,FALSE)</f>
        <v>Forests and plantations</v>
      </c>
      <c r="K2107" t="str">
        <f>VLOOKUP($E2107,[1]LUTs!$AA$2:$AG$194,6,FALSE)</f>
        <v>Non-agriculture</v>
      </c>
      <c r="L2107" t="str">
        <f>VLOOKUP($E2107,[1]LUTs!$AA$2:$AG$194,7,FALSE)</f>
        <v>Dryland</v>
      </c>
    </row>
    <row r="2108" spans="1:12" x14ac:dyDescent="0.25">
      <c r="A2108">
        <v>1329</v>
      </c>
      <c r="B2108">
        <v>41</v>
      </c>
      <c r="C2108">
        <f t="shared" si="32"/>
        <v>10.25</v>
      </c>
      <c r="D2108">
        <v>3010</v>
      </c>
      <c r="E2108">
        <v>221</v>
      </c>
      <c r="F2108" t="str">
        <f>VLOOKUP($D2108,[1]LUTs!$D$2:$H$64, 2, FALSE)</f>
        <v>Burnett Mary</v>
      </c>
      <c r="G2108" t="s">
        <v>42</v>
      </c>
      <c r="H2108" t="str">
        <f>VLOOKUP(G2108,[1]LUTs!V$2:W$9, 2, FALSE)</f>
        <v>Queensland</v>
      </c>
      <c r="I2108" t="str">
        <f>VLOOKUP($E2108,[1]LUTs!$AA$2:$AG$194, 4, FALSE)</f>
        <v>Production native forests</v>
      </c>
      <c r="J2108" t="str">
        <f>VLOOKUP($E2108,[1]LUTs!$AA$2:$AG$194,5,FALSE)</f>
        <v>Forests and plantations</v>
      </c>
      <c r="K2108" t="str">
        <f>VLOOKUP($E2108,[1]LUTs!$AA$2:$AG$194,6,FALSE)</f>
        <v>Non-agriculture</v>
      </c>
      <c r="L2108" t="str">
        <f>VLOOKUP($E2108,[1]LUTs!$AA$2:$AG$194,7,FALSE)</f>
        <v>Dryland</v>
      </c>
    </row>
    <row r="2109" spans="1:12" x14ac:dyDescent="0.25">
      <c r="A2109">
        <v>1001</v>
      </c>
      <c r="B2109">
        <v>39801</v>
      </c>
      <c r="C2109">
        <f t="shared" si="32"/>
        <v>9950.25</v>
      </c>
      <c r="D2109">
        <v>3010</v>
      </c>
      <c r="E2109">
        <v>310</v>
      </c>
      <c r="F2109" t="str">
        <f>VLOOKUP($D2109,[1]LUTs!$D$2:$H$64, 2, FALSE)</f>
        <v>Burnett Mary</v>
      </c>
      <c r="G2109" t="s">
        <v>42</v>
      </c>
      <c r="H2109" t="str">
        <f>VLOOKUP(G2109,[1]LUTs!V$2:W$9, 2, FALSE)</f>
        <v>Queensland</v>
      </c>
      <c r="I2109" t="str">
        <f>VLOOKUP($E2109,[1]LUTs!$AA$2:$AG$194, 4, FALSE)</f>
        <v>Plantation forests (commercial and other)</v>
      </c>
      <c r="J2109" t="str">
        <f>VLOOKUP($E2109,[1]LUTs!$AA$2:$AG$194,5,FALSE)</f>
        <v>Forests and plantations</v>
      </c>
      <c r="K2109" t="str">
        <f>VLOOKUP($E2109,[1]LUTs!$AA$2:$AG$194,6,FALSE)</f>
        <v>Non-agriculture</v>
      </c>
      <c r="L2109" t="str">
        <f>VLOOKUP($E2109,[1]LUTs!$AA$2:$AG$194,7,FALSE)</f>
        <v>Dryland</v>
      </c>
    </row>
    <row r="2110" spans="1:12" x14ac:dyDescent="0.25">
      <c r="A2110">
        <v>980</v>
      </c>
      <c r="B2110">
        <v>80668</v>
      </c>
      <c r="C2110">
        <f t="shared" si="32"/>
        <v>20167</v>
      </c>
      <c r="D2110">
        <v>3010</v>
      </c>
      <c r="E2110">
        <v>311</v>
      </c>
      <c r="F2110" t="str">
        <f>VLOOKUP($D2110,[1]LUTs!$D$2:$H$64, 2, FALSE)</f>
        <v>Burnett Mary</v>
      </c>
      <c r="G2110" t="s">
        <v>42</v>
      </c>
      <c r="H2110" t="str">
        <f>VLOOKUP(G2110,[1]LUTs!V$2:W$9, 2, FALSE)</f>
        <v>Queensland</v>
      </c>
      <c r="I2110" t="str">
        <f>VLOOKUP($E2110,[1]LUTs!$AA$2:$AG$194, 4, FALSE)</f>
        <v>Plantation forests (commercial and other)</v>
      </c>
      <c r="J2110" t="str">
        <f>VLOOKUP($E2110,[1]LUTs!$AA$2:$AG$194,5,FALSE)</f>
        <v>Forests and plantations</v>
      </c>
      <c r="K2110" t="str">
        <f>VLOOKUP($E2110,[1]LUTs!$AA$2:$AG$194,6,FALSE)</f>
        <v>Non-agriculture</v>
      </c>
      <c r="L2110" t="str">
        <f>VLOOKUP($E2110,[1]LUTs!$AA$2:$AG$194,7,FALSE)</f>
        <v>Dryland</v>
      </c>
    </row>
    <row r="2111" spans="1:12" x14ac:dyDescent="0.25">
      <c r="A2111">
        <v>1020</v>
      </c>
      <c r="B2111">
        <v>497764</v>
      </c>
      <c r="C2111">
        <f t="shared" si="32"/>
        <v>124441</v>
      </c>
      <c r="D2111">
        <v>3010</v>
      </c>
      <c r="E2111">
        <v>312</v>
      </c>
      <c r="F2111" t="str">
        <f>VLOOKUP($D2111,[1]LUTs!$D$2:$H$64, 2, FALSE)</f>
        <v>Burnett Mary</v>
      </c>
      <c r="G2111" t="s">
        <v>42</v>
      </c>
      <c r="H2111" t="str">
        <f>VLOOKUP(G2111,[1]LUTs!V$2:W$9, 2, FALSE)</f>
        <v>Queensland</v>
      </c>
      <c r="I2111" t="str">
        <f>VLOOKUP($E2111,[1]LUTs!$AA$2:$AG$194, 4, FALSE)</f>
        <v>Plantation forests (commercial and other)</v>
      </c>
      <c r="J2111" t="str">
        <f>VLOOKUP($E2111,[1]LUTs!$AA$2:$AG$194,5,FALSE)</f>
        <v>Forests and plantations</v>
      </c>
      <c r="K2111" t="str">
        <f>VLOOKUP($E2111,[1]LUTs!$AA$2:$AG$194,6,FALSE)</f>
        <v>Non-agriculture</v>
      </c>
      <c r="L2111" t="str">
        <f>VLOOKUP($E2111,[1]LUTs!$AA$2:$AG$194,7,FALSE)</f>
        <v>Dryland</v>
      </c>
    </row>
    <row r="2112" spans="1:12" x14ac:dyDescent="0.25">
      <c r="A2112">
        <v>1171</v>
      </c>
      <c r="B2112">
        <v>191</v>
      </c>
      <c r="C2112">
        <f t="shared" si="32"/>
        <v>47.75</v>
      </c>
      <c r="D2112">
        <v>3010</v>
      </c>
      <c r="E2112">
        <v>313</v>
      </c>
      <c r="F2112" t="str">
        <f>VLOOKUP($D2112,[1]LUTs!$D$2:$H$64, 2, FALSE)</f>
        <v>Burnett Mary</v>
      </c>
      <c r="G2112" t="s">
        <v>42</v>
      </c>
      <c r="H2112" t="str">
        <f>VLOOKUP(G2112,[1]LUTs!V$2:W$9, 2, FALSE)</f>
        <v>Queensland</v>
      </c>
      <c r="I2112" t="str">
        <f>VLOOKUP($E2112,[1]LUTs!$AA$2:$AG$194, 4, FALSE)</f>
        <v>Plantation forests (commercial and other)</v>
      </c>
      <c r="J2112" t="str">
        <f>VLOOKUP($E2112,[1]LUTs!$AA$2:$AG$194,5,FALSE)</f>
        <v>Forests and plantations</v>
      </c>
      <c r="K2112" t="str">
        <f>VLOOKUP($E2112,[1]LUTs!$AA$2:$AG$194,6,FALSE)</f>
        <v>Non-agriculture</v>
      </c>
      <c r="L2112" t="str">
        <f>VLOOKUP($E2112,[1]LUTs!$AA$2:$AG$194,7,FALSE)</f>
        <v>Dryland</v>
      </c>
    </row>
    <row r="2113" spans="1:12" x14ac:dyDescent="0.25">
      <c r="A2113">
        <v>1311</v>
      </c>
      <c r="B2113">
        <v>30</v>
      </c>
      <c r="C2113">
        <f t="shared" si="32"/>
        <v>7.5</v>
      </c>
      <c r="D2113">
        <v>3010</v>
      </c>
      <c r="E2113">
        <v>314</v>
      </c>
      <c r="F2113" t="str">
        <f>VLOOKUP($D2113,[1]LUTs!$D$2:$H$64, 2, FALSE)</f>
        <v>Burnett Mary</v>
      </c>
      <c r="G2113" t="s">
        <v>42</v>
      </c>
      <c r="H2113" t="str">
        <f>VLOOKUP(G2113,[1]LUTs!V$2:W$9, 2, FALSE)</f>
        <v>Queensland</v>
      </c>
      <c r="I2113" t="str">
        <f>VLOOKUP($E2113,[1]LUTs!$AA$2:$AG$194, 4, FALSE)</f>
        <v>Plantation forests (commercial and other)</v>
      </c>
      <c r="J2113" t="str">
        <f>VLOOKUP($E2113,[1]LUTs!$AA$2:$AG$194,5,FALSE)</f>
        <v>Forests and plantations</v>
      </c>
      <c r="K2113" t="str">
        <f>VLOOKUP($E2113,[1]LUTs!$AA$2:$AG$194,6,FALSE)</f>
        <v>Non-agriculture</v>
      </c>
      <c r="L2113" t="str">
        <f>VLOOKUP($E2113,[1]LUTs!$AA$2:$AG$194,7,FALSE)</f>
        <v>Dryland</v>
      </c>
    </row>
    <row r="2114" spans="1:12" x14ac:dyDescent="0.25">
      <c r="A2114">
        <v>1010</v>
      </c>
      <c r="B2114">
        <v>8113</v>
      </c>
      <c r="C2114">
        <f t="shared" ref="C2114:C2177" si="33">B2114/4</f>
        <v>2028.25</v>
      </c>
      <c r="D2114">
        <v>3010</v>
      </c>
      <c r="E2114">
        <v>320</v>
      </c>
      <c r="F2114" t="str">
        <f>VLOOKUP($D2114,[1]LUTs!$D$2:$H$64, 2, FALSE)</f>
        <v>Burnett Mary</v>
      </c>
      <c r="G2114" t="s">
        <v>42</v>
      </c>
      <c r="H2114" t="str">
        <f>VLOOKUP(G2114,[1]LUTs!V$2:W$9, 2, FALSE)</f>
        <v>Queensland</v>
      </c>
      <c r="I2114" t="str">
        <f>VLOOKUP($E2114,[1]LUTs!$AA$2:$AG$194, 4, FALSE)</f>
        <v>Grazing modified pastures</v>
      </c>
      <c r="J2114" t="str">
        <f>VLOOKUP($E2114,[1]LUTs!$AA$2:$AG$194,5,FALSE)</f>
        <v>Livestock production</v>
      </c>
      <c r="K2114" t="str">
        <f>VLOOKUP($E2114,[1]LUTs!$AA$2:$AG$194,6,FALSE)</f>
        <v>Agriculture</v>
      </c>
      <c r="L2114" t="str">
        <f>VLOOKUP($E2114,[1]LUTs!$AA$2:$AG$194,7,FALSE)</f>
        <v>Dryland</v>
      </c>
    </row>
    <row r="2115" spans="1:12" x14ac:dyDescent="0.25">
      <c r="A2115">
        <v>1019</v>
      </c>
      <c r="B2115">
        <v>8228</v>
      </c>
      <c r="C2115">
        <f t="shared" si="33"/>
        <v>2057</v>
      </c>
      <c r="D2115">
        <v>3010</v>
      </c>
      <c r="E2115">
        <v>322</v>
      </c>
      <c r="F2115" t="str">
        <f>VLOOKUP($D2115,[1]LUTs!$D$2:$H$64, 2, FALSE)</f>
        <v>Burnett Mary</v>
      </c>
      <c r="G2115" t="s">
        <v>42</v>
      </c>
      <c r="H2115" t="str">
        <f>VLOOKUP(G2115,[1]LUTs!V$2:W$9, 2, FALSE)</f>
        <v>Queensland</v>
      </c>
      <c r="I2115" t="str">
        <f>VLOOKUP($E2115,[1]LUTs!$AA$2:$AG$194, 4, FALSE)</f>
        <v>Grazing modified pastures</v>
      </c>
      <c r="J2115" t="str">
        <f>VLOOKUP($E2115,[1]LUTs!$AA$2:$AG$194,5,FALSE)</f>
        <v>Livestock production</v>
      </c>
      <c r="K2115" t="str">
        <f>VLOOKUP($E2115,[1]LUTs!$AA$2:$AG$194,6,FALSE)</f>
        <v>Agriculture</v>
      </c>
      <c r="L2115" t="str">
        <f>VLOOKUP($E2115,[1]LUTs!$AA$2:$AG$194,7,FALSE)</f>
        <v>Dryland</v>
      </c>
    </row>
    <row r="2116" spans="1:12" x14ac:dyDescent="0.25">
      <c r="A2116">
        <v>982</v>
      </c>
      <c r="B2116">
        <v>252423</v>
      </c>
      <c r="C2116">
        <f t="shared" si="33"/>
        <v>63105.75</v>
      </c>
      <c r="D2116">
        <v>3010</v>
      </c>
      <c r="E2116">
        <v>330</v>
      </c>
      <c r="F2116" t="str">
        <f>VLOOKUP($D2116,[1]LUTs!$D$2:$H$64, 2, FALSE)</f>
        <v>Burnett Mary</v>
      </c>
      <c r="G2116" t="s">
        <v>42</v>
      </c>
      <c r="H2116" t="str">
        <f>VLOOKUP(G2116,[1]LUTs!V$2:W$9, 2, FALSE)</f>
        <v>Queensland</v>
      </c>
      <c r="I2116" t="str">
        <f>VLOOKUP($E2116,[1]LUTs!$AA$2:$AG$194, 4, FALSE)</f>
        <v>Dryland cropping</v>
      </c>
      <c r="J2116" t="str">
        <f>VLOOKUP($E2116,[1]LUTs!$AA$2:$AG$194,5,FALSE)</f>
        <v>Cropping</v>
      </c>
      <c r="K2116" t="str">
        <f>VLOOKUP($E2116,[1]LUTs!$AA$2:$AG$194,6,FALSE)</f>
        <v>Agriculture</v>
      </c>
      <c r="L2116" t="str">
        <f>VLOOKUP($E2116,[1]LUTs!$AA$2:$AG$194,7,FALSE)</f>
        <v>Dryland</v>
      </c>
    </row>
    <row r="2117" spans="1:12" x14ac:dyDescent="0.25">
      <c r="A2117">
        <v>1147</v>
      </c>
      <c r="B2117">
        <v>4073</v>
      </c>
      <c r="C2117">
        <f t="shared" si="33"/>
        <v>1018.25</v>
      </c>
      <c r="D2117">
        <v>3010</v>
      </c>
      <c r="E2117">
        <v>331</v>
      </c>
      <c r="F2117" t="str">
        <f>VLOOKUP($D2117,[1]LUTs!$D$2:$H$64, 2, FALSE)</f>
        <v>Burnett Mary</v>
      </c>
      <c r="G2117" t="s">
        <v>42</v>
      </c>
      <c r="H2117" t="str">
        <f>VLOOKUP(G2117,[1]LUTs!V$2:W$9, 2, FALSE)</f>
        <v>Queensland</v>
      </c>
      <c r="I2117" t="str">
        <f>VLOOKUP($E2117,[1]LUTs!$AA$2:$AG$194, 4, FALSE)</f>
        <v>Dryland cropping</v>
      </c>
      <c r="J2117" t="str">
        <f>VLOOKUP($E2117,[1]LUTs!$AA$2:$AG$194,5,FALSE)</f>
        <v>Cropping</v>
      </c>
      <c r="K2117" t="str">
        <f>VLOOKUP($E2117,[1]LUTs!$AA$2:$AG$194,6,FALSE)</f>
        <v>Agriculture</v>
      </c>
      <c r="L2117" t="str">
        <f>VLOOKUP($E2117,[1]LUTs!$AA$2:$AG$194,7,FALSE)</f>
        <v>Dryland</v>
      </c>
    </row>
    <row r="2118" spans="1:12" x14ac:dyDescent="0.25">
      <c r="A2118">
        <v>1225</v>
      </c>
      <c r="B2118">
        <v>45</v>
      </c>
      <c r="C2118">
        <f t="shared" si="33"/>
        <v>11.25</v>
      </c>
      <c r="D2118">
        <v>3010</v>
      </c>
      <c r="E2118">
        <v>332</v>
      </c>
      <c r="F2118" t="str">
        <f>VLOOKUP($D2118,[1]LUTs!$D$2:$H$64, 2, FALSE)</f>
        <v>Burnett Mary</v>
      </c>
      <c r="G2118" t="s">
        <v>42</v>
      </c>
      <c r="H2118" t="str">
        <f>VLOOKUP(G2118,[1]LUTs!V$2:W$9, 2, FALSE)</f>
        <v>Queensland</v>
      </c>
      <c r="I2118" t="str">
        <f>VLOOKUP($E2118,[1]LUTs!$AA$2:$AG$194, 4, FALSE)</f>
        <v>Dryland cropping</v>
      </c>
      <c r="J2118" t="str">
        <f>VLOOKUP($E2118,[1]LUTs!$AA$2:$AG$194,5,FALSE)</f>
        <v>Cropping</v>
      </c>
      <c r="K2118" t="str">
        <f>VLOOKUP($E2118,[1]LUTs!$AA$2:$AG$194,6,FALSE)</f>
        <v>Agriculture</v>
      </c>
      <c r="L2118" t="str">
        <f>VLOOKUP($E2118,[1]LUTs!$AA$2:$AG$194,7,FALSE)</f>
        <v>Dryland</v>
      </c>
    </row>
    <row r="2119" spans="1:12" x14ac:dyDescent="0.25">
      <c r="A2119">
        <v>1116</v>
      </c>
      <c r="B2119">
        <v>705</v>
      </c>
      <c r="C2119">
        <f t="shared" si="33"/>
        <v>176.25</v>
      </c>
      <c r="D2119">
        <v>3010</v>
      </c>
      <c r="E2119">
        <v>333</v>
      </c>
      <c r="F2119" t="str">
        <f>VLOOKUP($D2119,[1]LUTs!$D$2:$H$64, 2, FALSE)</f>
        <v>Burnett Mary</v>
      </c>
      <c r="G2119" t="s">
        <v>42</v>
      </c>
      <c r="H2119" t="str">
        <f>VLOOKUP(G2119,[1]LUTs!V$2:W$9, 2, FALSE)</f>
        <v>Queensland</v>
      </c>
      <c r="I2119" t="str">
        <f>VLOOKUP($E2119,[1]LUTs!$AA$2:$AG$194, 4, FALSE)</f>
        <v>Dryland cropping</v>
      </c>
      <c r="J2119" t="str">
        <f>VLOOKUP($E2119,[1]LUTs!$AA$2:$AG$194,5,FALSE)</f>
        <v>Cropping</v>
      </c>
      <c r="K2119" t="str">
        <f>VLOOKUP($E2119,[1]LUTs!$AA$2:$AG$194,6,FALSE)</f>
        <v>Agriculture</v>
      </c>
      <c r="L2119" t="str">
        <f>VLOOKUP($E2119,[1]LUTs!$AA$2:$AG$194,7,FALSE)</f>
        <v>Dryland</v>
      </c>
    </row>
    <row r="2120" spans="1:12" x14ac:dyDescent="0.25">
      <c r="A2120">
        <v>1285</v>
      </c>
      <c r="B2120">
        <v>3197</v>
      </c>
      <c r="C2120">
        <f t="shared" si="33"/>
        <v>799.25</v>
      </c>
      <c r="D2120">
        <v>3010</v>
      </c>
      <c r="E2120">
        <v>334</v>
      </c>
      <c r="F2120" t="str">
        <f>VLOOKUP($D2120,[1]LUTs!$D$2:$H$64, 2, FALSE)</f>
        <v>Burnett Mary</v>
      </c>
      <c r="G2120" t="s">
        <v>42</v>
      </c>
      <c r="H2120" t="str">
        <f>VLOOKUP(G2120,[1]LUTs!V$2:W$9, 2, FALSE)</f>
        <v>Queensland</v>
      </c>
      <c r="I2120" t="str">
        <f>VLOOKUP($E2120,[1]LUTs!$AA$2:$AG$194, 4, FALSE)</f>
        <v>Dryland cropping</v>
      </c>
      <c r="J2120" t="str">
        <f>VLOOKUP($E2120,[1]LUTs!$AA$2:$AG$194,5,FALSE)</f>
        <v>Cropping</v>
      </c>
      <c r="K2120" t="str">
        <f>VLOOKUP($E2120,[1]LUTs!$AA$2:$AG$194,6,FALSE)</f>
        <v>Agriculture</v>
      </c>
      <c r="L2120" t="str">
        <f>VLOOKUP($E2120,[1]LUTs!$AA$2:$AG$194,7,FALSE)</f>
        <v>Dryland</v>
      </c>
    </row>
    <row r="2121" spans="1:12" x14ac:dyDescent="0.25">
      <c r="A2121">
        <v>1099</v>
      </c>
      <c r="B2121">
        <v>1931</v>
      </c>
      <c r="C2121">
        <f t="shared" si="33"/>
        <v>482.75</v>
      </c>
      <c r="D2121">
        <v>3010</v>
      </c>
      <c r="E2121">
        <v>340</v>
      </c>
      <c r="F2121" t="str">
        <f>VLOOKUP($D2121,[1]LUTs!$D$2:$H$64, 2, FALSE)</f>
        <v>Burnett Mary</v>
      </c>
      <c r="G2121" t="s">
        <v>42</v>
      </c>
      <c r="H2121" t="str">
        <f>VLOOKUP(G2121,[1]LUTs!V$2:W$9, 2, FALSE)</f>
        <v>Queensland</v>
      </c>
      <c r="I2121" t="str">
        <f>VLOOKUP($E2121,[1]LUTs!$AA$2:$AG$194, 4, FALSE)</f>
        <v>Dryland horticulture</v>
      </c>
      <c r="J2121" t="str">
        <f>VLOOKUP($E2121,[1]LUTs!$AA$2:$AG$194,5,FALSE)</f>
        <v>Horticulture</v>
      </c>
      <c r="K2121" t="str">
        <f>VLOOKUP($E2121,[1]LUTs!$AA$2:$AG$194,6,FALSE)</f>
        <v>Agriculture</v>
      </c>
      <c r="L2121" t="str">
        <f>VLOOKUP($E2121,[1]LUTs!$AA$2:$AG$194,7,FALSE)</f>
        <v>Dryland</v>
      </c>
    </row>
    <row r="2122" spans="1:12" x14ac:dyDescent="0.25">
      <c r="A2122">
        <v>1184</v>
      </c>
      <c r="B2122">
        <v>849</v>
      </c>
      <c r="C2122">
        <f t="shared" si="33"/>
        <v>212.25</v>
      </c>
      <c r="D2122">
        <v>3010</v>
      </c>
      <c r="E2122">
        <v>341</v>
      </c>
      <c r="F2122" t="str">
        <f>VLOOKUP($D2122,[1]LUTs!$D$2:$H$64, 2, FALSE)</f>
        <v>Burnett Mary</v>
      </c>
      <c r="G2122" t="s">
        <v>42</v>
      </c>
      <c r="H2122" t="str">
        <f>VLOOKUP(G2122,[1]LUTs!V$2:W$9, 2, FALSE)</f>
        <v>Queensland</v>
      </c>
      <c r="I2122" t="str">
        <f>VLOOKUP($E2122,[1]LUTs!$AA$2:$AG$194, 4, FALSE)</f>
        <v>Dryland horticulture</v>
      </c>
      <c r="J2122" t="str">
        <f>VLOOKUP($E2122,[1]LUTs!$AA$2:$AG$194,5,FALSE)</f>
        <v>Horticulture</v>
      </c>
      <c r="K2122" t="str">
        <f>VLOOKUP($E2122,[1]LUTs!$AA$2:$AG$194,6,FALSE)</f>
        <v>Agriculture</v>
      </c>
      <c r="L2122" t="str">
        <f>VLOOKUP($E2122,[1]LUTs!$AA$2:$AG$194,7,FALSE)</f>
        <v>Dryland</v>
      </c>
    </row>
    <row r="2123" spans="1:12" x14ac:dyDescent="0.25">
      <c r="A2123">
        <v>1113</v>
      </c>
      <c r="B2123">
        <v>676</v>
      </c>
      <c r="C2123">
        <f t="shared" si="33"/>
        <v>169</v>
      </c>
      <c r="D2123">
        <v>3010</v>
      </c>
      <c r="E2123">
        <v>342</v>
      </c>
      <c r="F2123" t="str">
        <f>VLOOKUP($D2123,[1]LUTs!$D$2:$H$64, 2, FALSE)</f>
        <v>Burnett Mary</v>
      </c>
      <c r="G2123" t="s">
        <v>42</v>
      </c>
      <c r="H2123" t="str">
        <f>VLOOKUP(G2123,[1]LUTs!V$2:W$9, 2, FALSE)</f>
        <v>Queensland</v>
      </c>
      <c r="I2123" t="str">
        <f>VLOOKUP($E2123,[1]LUTs!$AA$2:$AG$194, 4, FALSE)</f>
        <v>Dryland horticulture</v>
      </c>
      <c r="J2123" t="str">
        <f>VLOOKUP($E2123,[1]LUTs!$AA$2:$AG$194,5,FALSE)</f>
        <v>Horticulture</v>
      </c>
      <c r="K2123" t="str">
        <f>VLOOKUP($E2123,[1]LUTs!$AA$2:$AG$194,6,FALSE)</f>
        <v>Agriculture</v>
      </c>
      <c r="L2123" t="str">
        <f>VLOOKUP($E2123,[1]LUTs!$AA$2:$AG$194,7,FALSE)</f>
        <v>Dryland</v>
      </c>
    </row>
    <row r="2124" spans="1:12" x14ac:dyDescent="0.25">
      <c r="A2124">
        <v>1229</v>
      </c>
      <c r="B2124">
        <v>561</v>
      </c>
      <c r="C2124">
        <f t="shared" si="33"/>
        <v>140.25</v>
      </c>
      <c r="D2124">
        <v>3010</v>
      </c>
      <c r="E2124">
        <v>343</v>
      </c>
      <c r="F2124" t="str">
        <f>VLOOKUP($D2124,[1]LUTs!$D$2:$H$64, 2, FALSE)</f>
        <v>Burnett Mary</v>
      </c>
      <c r="G2124" t="s">
        <v>42</v>
      </c>
      <c r="H2124" t="str">
        <f>VLOOKUP(G2124,[1]LUTs!V$2:W$9, 2, FALSE)</f>
        <v>Queensland</v>
      </c>
      <c r="I2124" t="str">
        <f>VLOOKUP($E2124,[1]LUTs!$AA$2:$AG$194, 4, FALSE)</f>
        <v>Dryland horticulture</v>
      </c>
      <c r="J2124" t="str">
        <f>VLOOKUP($E2124,[1]LUTs!$AA$2:$AG$194,5,FALSE)</f>
        <v>Horticulture</v>
      </c>
      <c r="K2124" t="str">
        <f>VLOOKUP($E2124,[1]LUTs!$AA$2:$AG$194,6,FALSE)</f>
        <v>Agriculture</v>
      </c>
      <c r="L2124" t="str">
        <f>VLOOKUP($E2124,[1]LUTs!$AA$2:$AG$194,7,FALSE)</f>
        <v>Dryland</v>
      </c>
    </row>
    <row r="2125" spans="1:12" x14ac:dyDescent="0.25">
      <c r="A2125">
        <v>1143</v>
      </c>
      <c r="B2125">
        <v>52</v>
      </c>
      <c r="C2125">
        <f t="shared" si="33"/>
        <v>13</v>
      </c>
      <c r="D2125">
        <v>3010</v>
      </c>
      <c r="E2125">
        <v>345</v>
      </c>
      <c r="F2125" t="str">
        <f>VLOOKUP($D2125,[1]LUTs!$D$2:$H$64, 2, FALSE)</f>
        <v>Burnett Mary</v>
      </c>
      <c r="G2125" t="s">
        <v>42</v>
      </c>
      <c r="H2125" t="str">
        <f>VLOOKUP(G2125,[1]LUTs!V$2:W$9, 2, FALSE)</f>
        <v>Queensland</v>
      </c>
      <c r="I2125" t="str">
        <f>VLOOKUP($E2125,[1]LUTs!$AA$2:$AG$194, 4, FALSE)</f>
        <v>Dryland horticulture</v>
      </c>
      <c r="J2125" t="str">
        <f>VLOOKUP($E2125,[1]LUTs!$AA$2:$AG$194,5,FALSE)</f>
        <v>Horticulture</v>
      </c>
      <c r="K2125" t="str">
        <f>VLOOKUP($E2125,[1]LUTs!$AA$2:$AG$194,6,FALSE)</f>
        <v>Agriculture</v>
      </c>
      <c r="L2125" t="str">
        <f>VLOOKUP($E2125,[1]LUTs!$AA$2:$AG$194,7,FALSE)</f>
        <v>Dryland</v>
      </c>
    </row>
    <row r="2126" spans="1:12" x14ac:dyDescent="0.25">
      <c r="A2126">
        <v>1328</v>
      </c>
      <c r="B2126">
        <v>11</v>
      </c>
      <c r="C2126">
        <f t="shared" si="33"/>
        <v>2.75</v>
      </c>
      <c r="D2126">
        <v>3010</v>
      </c>
      <c r="E2126">
        <v>346</v>
      </c>
      <c r="F2126" t="str">
        <f>VLOOKUP($D2126,[1]LUTs!$D$2:$H$64, 2, FALSE)</f>
        <v>Burnett Mary</v>
      </c>
      <c r="G2126" t="s">
        <v>42</v>
      </c>
      <c r="H2126" t="str">
        <f>VLOOKUP(G2126,[1]LUTs!V$2:W$9, 2, FALSE)</f>
        <v>Queensland</v>
      </c>
      <c r="I2126" t="str">
        <f>VLOOKUP($E2126,[1]LUTs!$AA$2:$AG$194, 4, FALSE)</f>
        <v>Dryland horticulture</v>
      </c>
      <c r="J2126" t="str">
        <f>VLOOKUP($E2126,[1]LUTs!$AA$2:$AG$194,5,FALSE)</f>
        <v>Horticulture</v>
      </c>
      <c r="K2126" t="str">
        <f>VLOOKUP($E2126,[1]LUTs!$AA$2:$AG$194,6,FALSE)</f>
        <v>Agriculture</v>
      </c>
      <c r="L2126" t="str">
        <f>VLOOKUP($E2126,[1]LUTs!$AA$2:$AG$194,7,FALSE)</f>
        <v>Dryland</v>
      </c>
    </row>
    <row r="2127" spans="1:12" x14ac:dyDescent="0.25">
      <c r="A2127">
        <v>1207</v>
      </c>
      <c r="B2127">
        <v>99</v>
      </c>
      <c r="C2127">
        <f t="shared" si="33"/>
        <v>24.75</v>
      </c>
      <c r="D2127">
        <v>3010</v>
      </c>
      <c r="E2127">
        <v>348</v>
      </c>
      <c r="F2127" t="str">
        <f>VLOOKUP($D2127,[1]LUTs!$D$2:$H$64, 2, FALSE)</f>
        <v>Burnett Mary</v>
      </c>
      <c r="G2127" t="s">
        <v>42</v>
      </c>
      <c r="H2127" t="str">
        <f>VLOOKUP(G2127,[1]LUTs!V$2:W$9, 2, FALSE)</f>
        <v>Queensland</v>
      </c>
      <c r="I2127" t="str">
        <f>VLOOKUP($E2127,[1]LUTs!$AA$2:$AG$194, 4, FALSE)</f>
        <v>Dryland horticulture</v>
      </c>
      <c r="J2127" t="str">
        <f>VLOOKUP($E2127,[1]LUTs!$AA$2:$AG$194,5,FALSE)</f>
        <v>Horticulture</v>
      </c>
      <c r="K2127" t="str">
        <f>VLOOKUP($E2127,[1]LUTs!$AA$2:$AG$194,6,FALSE)</f>
        <v>Agriculture</v>
      </c>
      <c r="L2127" t="str">
        <f>VLOOKUP($E2127,[1]LUTs!$AA$2:$AG$194,7,FALSE)</f>
        <v>Dryland</v>
      </c>
    </row>
    <row r="2128" spans="1:12" x14ac:dyDescent="0.25">
      <c r="A2128">
        <v>1273</v>
      </c>
      <c r="B2128">
        <v>20</v>
      </c>
      <c r="C2128">
        <f t="shared" si="33"/>
        <v>5</v>
      </c>
      <c r="D2128">
        <v>3010</v>
      </c>
      <c r="E2128">
        <v>350</v>
      </c>
      <c r="F2128" t="str">
        <f>VLOOKUP($D2128,[1]LUTs!$D$2:$H$64, 2, FALSE)</f>
        <v>Burnett Mary</v>
      </c>
      <c r="G2128" t="s">
        <v>42</v>
      </c>
      <c r="H2128" t="str">
        <f>VLOOKUP(G2128,[1]LUTs!V$2:W$9, 2, FALSE)</f>
        <v>Queensland</v>
      </c>
      <c r="I2128" t="str">
        <f>VLOOKUP($E2128,[1]LUTs!$AA$2:$AG$194, 4, FALSE)</f>
        <v>Dryland horticulture</v>
      </c>
      <c r="J2128" t="str">
        <f>VLOOKUP($E2128,[1]LUTs!$AA$2:$AG$194,5,FALSE)</f>
        <v>Horticulture</v>
      </c>
      <c r="K2128" t="str">
        <f>VLOOKUP($E2128,[1]LUTs!$AA$2:$AG$194,6,FALSE)</f>
        <v>Agriculture</v>
      </c>
      <c r="L2128" t="str">
        <f>VLOOKUP($E2128,[1]LUTs!$AA$2:$AG$194,7,FALSE)</f>
        <v>Dryland</v>
      </c>
    </row>
    <row r="2129" spans="1:12" x14ac:dyDescent="0.25">
      <c r="A2129">
        <v>1228</v>
      </c>
      <c r="B2129">
        <v>62</v>
      </c>
      <c r="C2129">
        <f t="shared" si="33"/>
        <v>15.5</v>
      </c>
      <c r="D2129">
        <v>3010</v>
      </c>
      <c r="E2129">
        <v>365</v>
      </c>
      <c r="F2129" t="str">
        <f>VLOOKUP($D2129,[1]LUTs!$D$2:$H$64, 2, FALSE)</f>
        <v>Burnett Mary</v>
      </c>
      <c r="G2129" t="s">
        <v>42</v>
      </c>
      <c r="H2129" t="str">
        <f>VLOOKUP(G2129,[1]LUTs!V$2:W$9, 2, FALSE)</f>
        <v>Queensland</v>
      </c>
      <c r="I2129" t="str">
        <f>VLOOKUP($E2129,[1]LUTs!$AA$2:$AG$194, 4, FALSE)</f>
        <v>Land in transition</v>
      </c>
      <c r="J2129" t="str">
        <f>VLOOKUP($E2129,[1]LUTs!$AA$2:$AG$194,5,FALSE)</f>
        <v>Livestock production</v>
      </c>
      <c r="K2129" t="str">
        <f>VLOOKUP($E2129,[1]LUTs!$AA$2:$AG$194,6,FALSE)</f>
        <v>Agriculture</v>
      </c>
      <c r="L2129" t="str">
        <f>VLOOKUP($E2129,[1]LUTs!$AA$2:$AG$194,7,FALSE)</f>
        <v>Dryland</v>
      </c>
    </row>
    <row r="2130" spans="1:12" x14ac:dyDescent="0.25">
      <c r="A2130">
        <v>1134</v>
      </c>
      <c r="B2130">
        <v>2025</v>
      </c>
      <c r="C2130">
        <f t="shared" si="33"/>
        <v>506.25</v>
      </c>
      <c r="D2130">
        <v>3010</v>
      </c>
      <c r="E2130">
        <v>411</v>
      </c>
      <c r="F2130" t="str">
        <f>VLOOKUP($D2130,[1]LUTs!$D$2:$H$64, 2, FALSE)</f>
        <v>Burnett Mary</v>
      </c>
      <c r="G2130" t="s">
        <v>42</v>
      </c>
      <c r="H2130" t="str">
        <f>VLOOKUP(G2130,[1]LUTs!V$2:W$9, 2, FALSE)</f>
        <v>Queensland</v>
      </c>
      <c r="I2130" t="str">
        <f>VLOOKUP($E2130,[1]LUTs!$AA$2:$AG$194, 4, FALSE)</f>
        <v>Plantation forests (commercial and other)</v>
      </c>
      <c r="J2130" t="str">
        <f>VLOOKUP($E2130,[1]LUTs!$AA$2:$AG$194,5,FALSE)</f>
        <v>Forests and plantations</v>
      </c>
      <c r="K2130" t="str">
        <f>VLOOKUP($E2130,[1]LUTs!$AA$2:$AG$194,6,FALSE)</f>
        <v>Non-agriculture</v>
      </c>
      <c r="L2130" t="str">
        <f>VLOOKUP($E2130,[1]LUTs!$AA$2:$AG$194,7,FALSE)</f>
        <v>Irrigated</v>
      </c>
    </row>
    <row r="2131" spans="1:12" x14ac:dyDescent="0.25">
      <c r="A2131">
        <v>1132</v>
      </c>
      <c r="B2131">
        <v>331</v>
      </c>
      <c r="C2131">
        <f t="shared" si="33"/>
        <v>82.75</v>
      </c>
      <c r="D2131">
        <v>3010</v>
      </c>
      <c r="E2131">
        <v>413</v>
      </c>
      <c r="F2131" t="str">
        <f>VLOOKUP($D2131,[1]LUTs!$D$2:$H$64, 2, FALSE)</f>
        <v>Burnett Mary</v>
      </c>
      <c r="G2131" t="s">
        <v>42</v>
      </c>
      <c r="H2131" t="str">
        <f>VLOOKUP(G2131,[1]LUTs!V$2:W$9, 2, FALSE)</f>
        <v>Queensland</v>
      </c>
      <c r="I2131" t="str">
        <f>VLOOKUP($E2131,[1]LUTs!$AA$2:$AG$194, 4, FALSE)</f>
        <v>Plantation forests (commercial and other)</v>
      </c>
      <c r="J2131" t="str">
        <f>VLOOKUP($E2131,[1]LUTs!$AA$2:$AG$194,5,FALSE)</f>
        <v>Forests and plantations</v>
      </c>
      <c r="K2131" t="str">
        <f>VLOOKUP($E2131,[1]LUTs!$AA$2:$AG$194,6,FALSE)</f>
        <v>Non-agriculture</v>
      </c>
      <c r="L2131" t="str">
        <f>VLOOKUP($E2131,[1]LUTs!$AA$2:$AG$194,7,FALSE)</f>
        <v>Irrigated</v>
      </c>
    </row>
    <row r="2132" spans="1:12" x14ac:dyDescent="0.25">
      <c r="A2132">
        <v>1123</v>
      </c>
      <c r="B2132">
        <v>25768</v>
      </c>
      <c r="C2132">
        <f t="shared" si="33"/>
        <v>6442</v>
      </c>
      <c r="D2132">
        <v>3010</v>
      </c>
      <c r="E2132">
        <v>420</v>
      </c>
      <c r="F2132" t="str">
        <f>VLOOKUP($D2132,[1]LUTs!$D$2:$H$64, 2, FALSE)</f>
        <v>Burnett Mary</v>
      </c>
      <c r="G2132" t="s">
        <v>42</v>
      </c>
      <c r="H2132" t="str">
        <f>VLOOKUP(G2132,[1]LUTs!V$2:W$9, 2, FALSE)</f>
        <v>Queensland</v>
      </c>
      <c r="I2132" t="str">
        <f>VLOOKUP($E2132,[1]LUTs!$AA$2:$AG$194, 4, FALSE)</f>
        <v xml:space="preserve">Irrigated pastures </v>
      </c>
      <c r="J2132" t="str">
        <f>VLOOKUP($E2132,[1]LUTs!$AA$2:$AG$194,5,FALSE)</f>
        <v>Livestock production</v>
      </c>
      <c r="K2132" t="str">
        <f>VLOOKUP($E2132,[1]LUTs!$AA$2:$AG$194,6,FALSE)</f>
        <v>Agriculture</v>
      </c>
      <c r="L2132" t="str">
        <f>VLOOKUP($E2132,[1]LUTs!$AA$2:$AG$194,7,FALSE)</f>
        <v>Irrigated</v>
      </c>
    </row>
    <row r="2133" spans="1:12" x14ac:dyDescent="0.25">
      <c r="A2133">
        <v>1110</v>
      </c>
      <c r="B2133">
        <v>1125</v>
      </c>
      <c r="C2133">
        <f t="shared" si="33"/>
        <v>281.25</v>
      </c>
      <c r="D2133">
        <v>3010</v>
      </c>
      <c r="E2133">
        <v>421</v>
      </c>
      <c r="F2133" t="str">
        <f>VLOOKUP($D2133,[1]LUTs!$D$2:$H$64, 2, FALSE)</f>
        <v>Burnett Mary</v>
      </c>
      <c r="G2133" t="s">
        <v>42</v>
      </c>
      <c r="H2133" t="str">
        <f>VLOOKUP(G2133,[1]LUTs!V$2:W$9, 2, FALSE)</f>
        <v>Queensland</v>
      </c>
      <c r="I2133" t="str">
        <f>VLOOKUP($E2133,[1]LUTs!$AA$2:$AG$194, 4, FALSE)</f>
        <v xml:space="preserve">Irrigated pastures </v>
      </c>
      <c r="J2133" t="str">
        <f>VLOOKUP($E2133,[1]LUTs!$AA$2:$AG$194,5,FALSE)</f>
        <v>Livestock production</v>
      </c>
      <c r="K2133" t="str">
        <f>VLOOKUP($E2133,[1]LUTs!$AA$2:$AG$194,6,FALSE)</f>
        <v>Agriculture</v>
      </c>
      <c r="L2133" t="str">
        <f>VLOOKUP($E2133,[1]LUTs!$AA$2:$AG$194,7,FALSE)</f>
        <v>Irrigated</v>
      </c>
    </row>
    <row r="2134" spans="1:12" x14ac:dyDescent="0.25">
      <c r="A2134">
        <v>992</v>
      </c>
      <c r="B2134">
        <v>150101</v>
      </c>
      <c r="C2134">
        <f t="shared" si="33"/>
        <v>37525.25</v>
      </c>
      <c r="D2134">
        <v>3010</v>
      </c>
      <c r="E2134">
        <v>430</v>
      </c>
      <c r="F2134" t="str">
        <f>VLOOKUP($D2134,[1]LUTs!$D$2:$H$64, 2, FALSE)</f>
        <v>Burnett Mary</v>
      </c>
      <c r="G2134" t="s">
        <v>42</v>
      </c>
      <c r="H2134" t="str">
        <f>VLOOKUP(G2134,[1]LUTs!V$2:W$9, 2, FALSE)</f>
        <v>Queensland</v>
      </c>
      <c r="I2134" t="str">
        <f>VLOOKUP($E2134,[1]LUTs!$AA$2:$AG$194, 4, FALSE)</f>
        <v>Irrigated cropping</v>
      </c>
      <c r="J2134" t="str">
        <f>VLOOKUP($E2134,[1]LUTs!$AA$2:$AG$194,5,FALSE)</f>
        <v>Cropping</v>
      </c>
      <c r="K2134" t="str">
        <f>VLOOKUP($E2134,[1]LUTs!$AA$2:$AG$194,6,FALSE)</f>
        <v>Agriculture</v>
      </c>
      <c r="L2134" t="str">
        <f>VLOOKUP($E2134,[1]LUTs!$AA$2:$AG$194,7,FALSE)</f>
        <v>Irrigated</v>
      </c>
    </row>
    <row r="2135" spans="1:12" x14ac:dyDescent="0.25">
      <c r="A2135">
        <v>1102</v>
      </c>
      <c r="B2135">
        <v>1174</v>
      </c>
      <c r="C2135">
        <f t="shared" si="33"/>
        <v>293.5</v>
      </c>
      <c r="D2135">
        <v>3010</v>
      </c>
      <c r="E2135">
        <v>431</v>
      </c>
      <c r="F2135" t="str">
        <f>VLOOKUP($D2135,[1]LUTs!$D$2:$H$64, 2, FALSE)</f>
        <v>Burnett Mary</v>
      </c>
      <c r="G2135" t="s">
        <v>42</v>
      </c>
      <c r="H2135" t="str">
        <f>VLOOKUP(G2135,[1]LUTs!V$2:W$9, 2, FALSE)</f>
        <v>Queensland</v>
      </c>
      <c r="I2135" t="str">
        <f>VLOOKUP($E2135,[1]LUTs!$AA$2:$AG$194, 4, FALSE)</f>
        <v>Irrigated cropping</v>
      </c>
      <c r="J2135" t="str">
        <f>VLOOKUP($E2135,[1]LUTs!$AA$2:$AG$194,5,FALSE)</f>
        <v>Cropping</v>
      </c>
      <c r="K2135" t="str">
        <f>VLOOKUP($E2135,[1]LUTs!$AA$2:$AG$194,6,FALSE)</f>
        <v>Agriculture</v>
      </c>
      <c r="L2135" t="str">
        <f>VLOOKUP($E2135,[1]LUTs!$AA$2:$AG$194,7,FALSE)</f>
        <v>Irrigated</v>
      </c>
    </row>
    <row r="2136" spans="1:12" x14ac:dyDescent="0.25">
      <c r="A2136">
        <v>1090</v>
      </c>
      <c r="B2136">
        <v>1042</v>
      </c>
      <c r="C2136">
        <f t="shared" si="33"/>
        <v>260.5</v>
      </c>
      <c r="D2136">
        <v>3010</v>
      </c>
      <c r="E2136">
        <v>432</v>
      </c>
      <c r="F2136" t="str">
        <f>VLOOKUP($D2136,[1]LUTs!$D$2:$H$64, 2, FALSE)</f>
        <v>Burnett Mary</v>
      </c>
      <c r="G2136" t="s">
        <v>42</v>
      </c>
      <c r="H2136" t="str">
        <f>VLOOKUP(G2136,[1]LUTs!V$2:W$9, 2, FALSE)</f>
        <v>Queensland</v>
      </c>
      <c r="I2136" t="str">
        <f>VLOOKUP($E2136,[1]LUTs!$AA$2:$AG$194, 4, FALSE)</f>
        <v>Irrigated cropping</v>
      </c>
      <c r="J2136" t="str">
        <f>VLOOKUP($E2136,[1]LUTs!$AA$2:$AG$194,5,FALSE)</f>
        <v>Cropping</v>
      </c>
      <c r="K2136" t="str">
        <f>VLOOKUP($E2136,[1]LUTs!$AA$2:$AG$194,6,FALSE)</f>
        <v>Agriculture</v>
      </c>
      <c r="L2136" t="str">
        <f>VLOOKUP($E2136,[1]LUTs!$AA$2:$AG$194,7,FALSE)</f>
        <v>Irrigated</v>
      </c>
    </row>
    <row r="2137" spans="1:12" x14ac:dyDescent="0.25">
      <c r="A2137">
        <v>1076</v>
      </c>
      <c r="B2137">
        <v>1098</v>
      </c>
      <c r="C2137">
        <f t="shared" si="33"/>
        <v>274.5</v>
      </c>
      <c r="D2137">
        <v>3010</v>
      </c>
      <c r="E2137">
        <v>433</v>
      </c>
      <c r="F2137" t="str">
        <f>VLOOKUP($D2137,[1]LUTs!$D$2:$H$64, 2, FALSE)</f>
        <v>Burnett Mary</v>
      </c>
      <c r="G2137" t="s">
        <v>42</v>
      </c>
      <c r="H2137" t="str">
        <f>VLOOKUP(G2137,[1]LUTs!V$2:W$9, 2, FALSE)</f>
        <v>Queensland</v>
      </c>
      <c r="I2137" t="str">
        <f>VLOOKUP($E2137,[1]LUTs!$AA$2:$AG$194, 4, FALSE)</f>
        <v>Irrigated cropping</v>
      </c>
      <c r="J2137" t="str">
        <f>VLOOKUP($E2137,[1]LUTs!$AA$2:$AG$194,5,FALSE)</f>
        <v>Cropping</v>
      </c>
      <c r="K2137" t="str">
        <f>VLOOKUP($E2137,[1]LUTs!$AA$2:$AG$194,6,FALSE)</f>
        <v>Agriculture</v>
      </c>
      <c r="L2137" t="str">
        <f>VLOOKUP($E2137,[1]LUTs!$AA$2:$AG$194,7,FALSE)</f>
        <v>Irrigated</v>
      </c>
    </row>
    <row r="2138" spans="1:12" x14ac:dyDescent="0.25">
      <c r="A2138">
        <v>1340</v>
      </c>
      <c r="B2138">
        <v>955</v>
      </c>
      <c r="C2138">
        <f t="shared" si="33"/>
        <v>238.75</v>
      </c>
      <c r="D2138">
        <v>3010</v>
      </c>
      <c r="E2138">
        <v>434</v>
      </c>
      <c r="F2138" t="str">
        <f>VLOOKUP($D2138,[1]LUTs!$D$2:$H$64, 2, FALSE)</f>
        <v>Burnett Mary</v>
      </c>
      <c r="G2138" t="s">
        <v>42</v>
      </c>
      <c r="H2138" t="str">
        <f>VLOOKUP(G2138,[1]LUTs!V$2:W$9, 2, FALSE)</f>
        <v>Queensland</v>
      </c>
      <c r="I2138" t="str">
        <f>VLOOKUP($E2138,[1]LUTs!$AA$2:$AG$194, 4, FALSE)</f>
        <v>Irrigated cropping</v>
      </c>
      <c r="J2138" t="str">
        <f>VLOOKUP($E2138,[1]LUTs!$AA$2:$AG$194,5,FALSE)</f>
        <v>Cropping</v>
      </c>
      <c r="K2138" t="str">
        <f>VLOOKUP($E2138,[1]LUTs!$AA$2:$AG$194,6,FALSE)</f>
        <v>Agriculture</v>
      </c>
      <c r="L2138" t="str">
        <f>VLOOKUP($E2138,[1]LUTs!$AA$2:$AG$194,7,FALSE)</f>
        <v>Irrigated</v>
      </c>
    </row>
    <row r="2139" spans="1:12" x14ac:dyDescent="0.25">
      <c r="A2139">
        <v>1027</v>
      </c>
      <c r="B2139">
        <v>269060</v>
      </c>
      <c r="C2139">
        <f t="shared" si="33"/>
        <v>67265</v>
      </c>
      <c r="D2139">
        <v>3010</v>
      </c>
      <c r="E2139">
        <v>435</v>
      </c>
      <c r="F2139" t="str">
        <f>VLOOKUP($D2139,[1]LUTs!$D$2:$H$64, 2, FALSE)</f>
        <v>Burnett Mary</v>
      </c>
      <c r="G2139" t="s">
        <v>42</v>
      </c>
      <c r="H2139" t="str">
        <f>VLOOKUP(G2139,[1]LUTs!V$2:W$9, 2, FALSE)</f>
        <v>Queensland</v>
      </c>
      <c r="I2139" t="str">
        <f>VLOOKUP($E2139,[1]LUTs!$AA$2:$AG$194, 4, FALSE)</f>
        <v>Irrigated cropping</v>
      </c>
      <c r="J2139" t="str">
        <f>VLOOKUP($E2139,[1]LUTs!$AA$2:$AG$194,5,FALSE)</f>
        <v>Cropping</v>
      </c>
      <c r="K2139" t="str">
        <f>VLOOKUP($E2139,[1]LUTs!$AA$2:$AG$194,6,FALSE)</f>
        <v>Agriculture</v>
      </c>
      <c r="L2139" t="str">
        <f>VLOOKUP($E2139,[1]LUTs!$AA$2:$AG$194,7,FALSE)</f>
        <v>Irrigated</v>
      </c>
    </row>
    <row r="2140" spans="1:12" x14ac:dyDescent="0.25">
      <c r="A2140">
        <v>997</v>
      </c>
      <c r="B2140">
        <v>4194</v>
      </c>
      <c r="C2140">
        <f t="shared" si="33"/>
        <v>1048.5</v>
      </c>
      <c r="D2140">
        <v>3010</v>
      </c>
      <c r="E2140">
        <v>440</v>
      </c>
      <c r="F2140" t="str">
        <f>VLOOKUP($D2140,[1]LUTs!$D$2:$H$64, 2, FALSE)</f>
        <v>Burnett Mary</v>
      </c>
      <c r="G2140" t="s">
        <v>42</v>
      </c>
      <c r="H2140" t="str">
        <f>VLOOKUP(G2140,[1]LUTs!V$2:W$9, 2, FALSE)</f>
        <v>Queensland</v>
      </c>
      <c r="I2140" t="str">
        <f>VLOOKUP($E2140,[1]LUTs!$AA$2:$AG$194, 4, FALSE)</f>
        <v>Irrigated horticulture</v>
      </c>
      <c r="J2140" t="str">
        <f>VLOOKUP($E2140,[1]LUTs!$AA$2:$AG$194,5,FALSE)</f>
        <v>Horticulture</v>
      </c>
      <c r="K2140" t="str">
        <f>VLOOKUP($E2140,[1]LUTs!$AA$2:$AG$194,6,FALSE)</f>
        <v>Agriculture</v>
      </c>
      <c r="L2140" t="str">
        <f>VLOOKUP($E2140,[1]LUTs!$AA$2:$AG$194,7,FALSE)</f>
        <v>Irrigated</v>
      </c>
    </row>
    <row r="2141" spans="1:12" x14ac:dyDescent="0.25">
      <c r="A2141">
        <v>993</v>
      </c>
      <c r="B2141">
        <v>22689</v>
      </c>
      <c r="C2141">
        <f t="shared" si="33"/>
        <v>5672.25</v>
      </c>
      <c r="D2141">
        <v>3010</v>
      </c>
      <c r="E2141">
        <v>441</v>
      </c>
      <c r="F2141" t="str">
        <f>VLOOKUP($D2141,[1]LUTs!$D$2:$H$64, 2, FALSE)</f>
        <v>Burnett Mary</v>
      </c>
      <c r="G2141" t="s">
        <v>42</v>
      </c>
      <c r="H2141" t="str">
        <f>VLOOKUP(G2141,[1]LUTs!V$2:W$9, 2, FALSE)</f>
        <v>Queensland</v>
      </c>
      <c r="I2141" t="str">
        <f>VLOOKUP($E2141,[1]LUTs!$AA$2:$AG$194, 4, FALSE)</f>
        <v>Irrigated horticulture</v>
      </c>
      <c r="J2141" t="str">
        <f>VLOOKUP($E2141,[1]LUTs!$AA$2:$AG$194,5,FALSE)</f>
        <v>Horticulture</v>
      </c>
      <c r="K2141" t="str">
        <f>VLOOKUP($E2141,[1]LUTs!$AA$2:$AG$194,6,FALSE)</f>
        <v>Agriculture</v>
      </c>
      <c r="L2141" t="str">
        <f>VLOOKUP($E2141,[1]LUTs!$AA$2:$AG$194,7,FALSE)</f>
        <v>Irrigated</v>
      </c>
    </row>
    <row r="2142" spans="1:12" x14ac:dyDescent="0.25">
      <c r="A2142">
        <v>1096</v>
      </c>
      <c r="B2142">
        <v>788</v>
      </c>
      <c r="C2142">
        <f t="shared" si="33"/>
        <v>197</v>
      </c>
      <c r="D2142">
        <v>3010</v>
      </c>
      <c r="E2142">
        <v>442</v>
      </c>
      <c r="F2142" t="str">
        <f>VLOOKUP($D2142,[1]LUTs!$D$2:$H$64, 2, FALSE)</f>
        <v>Burnett Mary</v>
      </c>
      <c r="G2142" t="s">
        <v>42</v>
      </c>
      <c r="H2142" t="str">
        <f>VLOOKUP(G2142,[1]LUTs!V$2:W$9, 2, FALSE)</f>
        <v>Queensland</v>
      </c>
      <c r="I2142" t="str">
        <f>VLOOKUP($E2142,[1]LUTs!$AA$2:$AG$194, 4, FALSE)</f>
        <v>Irrigated horticulture</v>
      </c>
      <c r="J2142" t="str">
        <f>VLOOKUP($E2142,[1]LUTs!$AA$2:$AG$194,5,FALSE)</f>
        <v>Horticulture</v>
      </c>
      <c r="K2142" t="str">
        <f>VLOOKUP($E2142,[1]LUTs!$AA$2:$AG$194,6,FALSE)</f>
        <v>Agriculture</v>
      </c>
      <c r="L2142" t="str">
        <f>VLOOKUP($E2142,[1]LUTs!$AA$2:$AG$194,7,FALSE)</f>
        <v>Irrigated</v>
      </c>
    </row>
    <row r="2143" spans="1:12" x14ac:dyDescent="0.25">
      <c r="A2143">
        <v>1007</v>
      </c>
      <c r="B2143">
        <v>45031</v>
      </c>
      <c r="C2143">
        <f t="shared" si="33"/>
        <v>11257.75</v>
      </c>
      <c r="D2143">
        <v>3010</v>
      </c>
      <c r="E2143">
        <v>443</v>
      </c>
      <c r="F2143" t="str">
        <f>VLOOKUP($D2143,[1]LUTs!$D$2:$H$64, 2, FALSE)</f>
        <v>Burnett Mary</v>
      </c>
      <c r="G2143" t="s">
        <v>42</v>
      </c>
      <c r="H2143" t="str">
        <f>VLOOKUP(G2143,[1]LUTs!V$2:W$9, 2, FALSE)</f>
        <v>Queensland</v>
      </c>
      <c r="I2143" t="str">
        <f>VLOOKUP($E2143,[1]LUTs!$AA$2:$AG$194, 4, FALSE)</f>
        <v>Irrigated horticulture</v>
      </c>
      <c r="J2143" t="str">
        <f>VLOOKUP($E2143,[1]LUTs!$AA$2:$AG$194,5,FALSE)</f>
        <v>Horticulture</v>
      </c>
      <c r="K2143" t="str">
        <f>VLOOKUP($E2143,[1]LUTs!$AA$2:$AG$194,6,FALSE)</f>
        <v>Agriculture</v>
      </c>
      <c r="L2143" t="str">
        <f>VLOOKUP($E2143,[1]LUTs!$AA$2:$AG$194,7,FALSE)</f>
        <v>Irrigated</v>
      </c>
    </row>
    <row r="2144" spans="1:12" x14ac:dyDescent="0.25">
      <c r="A2144">
        <v>1077</v>
      </c>
      <c r="B2144">
        <v>1599</v>
      </c>
      <c r="C2144">
        <f t="shared" si="33"/>
        <v>399.75</v>
      </c>
      <c r="D2144">
        <v>3010</v>
      </c>
      <c r="E2144">
        <v>444</v>
      </c>
      <c r="F2144" t="str">
        <f>VLOOKUP($D2144,[1]LUTs!$D$2:$H$64, 2, FALSE)</f>
        <v>Burnett Mary</v>
      </c>
      <c r="G2144" t="s">
        <v>42</v>
      </c>
      <c r="H2144" t="str">
        <f>VLOOKUP(G2144,[1]LUTs!V$2:W$9, 2, FALSE)</f>
        <v>Queensland</v>
      </c>
      <c r="I2144" t="str">
        <f>VLOOKUP($E2144,[1]LUTs!$AA$2:$AG$194, 4, FALSE)</f>
        <v>Irrigated horticulture</v>
      </c>
      <c r="J2144" t="str">
        <f>VLOOKUP($E2144,[1]LUTs!$AA$2:$AG$194,5,FALSE)</f>
        <v>Horticulture</v>
      </c>
      <c r="K2144" t="str">
        <f>VLOOKUP($E2144,[1]LUTs!$AA$2:$AG$194,6,FALSE)</f>
        <v>Agriculture</v>
      </c>
      <c r="L2144" t="str">
        <f>VLOOKUP($E2144,[1]LUTs!$AA$2:$AG$194,7,FALSE)</f>
        <v>Irrigated</v>
      </c>
    </row>
    <row r="2145" spans="1:12" x14ac:dyDescent="0.25">
      <c r="A2145">
        <v>1052</v>
      </c>
      <c r="B2145">
        <v>5752</v>
      </c>
      <c r="C2145">
        <f t="shared" si="33"/>
        <v>1438</v>
      </c>
      <c r="D2145">
        <v>3010</v>
      </c>
      <c r="E2145">
        <v>445</v>
      </c>
      <c r="F2145" t="str">
        <f>VLOOKUP($D2145,[1]LUTs!$D$2:$H$64, 2, FALSE)</f>
        <v>Burnett Mary</v>
      </c>
      <c r="G2145" t="s">
        <v>42</v>
      </c>
      <c r="H2145" t="str">
        <f>VLOOKUP(G2145,[1]LUTs!V$2:W$9, 2, FALSE)</f>
        <v>Queensland</v>
      </c>
      <c r="I2145" t="str">
        <f>VLOOKUP($E2145,[1]LUTs!$AA$2:$AG$194, 4, FALSE)</f>
        <v>Irrigated horticulture</v>
      </c>
      <c r="J2145" t="str">
        <f>VLOOKUP($E2145,[1]LUTs!$AA$2:$AG$194,5,FALSE)</f>
        <v>Horticulture</v>
      </c>
      <c r="K2145" t="str">
        <f>VLOOKUP($E2145,[1]LUTs!$AA$2:$AG$194,6,FALSE)</f>
        <v>Agriculture</v>
      </c>
      <c r="L2145" t="str">
        <f>VLOOKUP($E2145,[1]LUTs!$AA$2:$AG$194,7,FALSE)</f>
        <v>Irrigated</v>
      </c>
    </row>
    <row r="2146" spans="1:12" x14ac:dyDescent="0.25">
      <c r="A2146">
        <v>1376</v>
      </c>
      <c r="B2146">
        <v>12</v>
      </c>
      <c r="C2146">
        <f t="shared" si="33"/>
        <v>3</v>
      </c>
      <c r="D2146">
        <v>3010</v>
      </c>
      <c r="E2146">
        <v>446</v>
      </c>
      <c r="F2146" t="str">
        <f>VLOOKUP($D2146,[1]LUTs!$D$2:$H$64, 2, FALSE)</f>
        <v>Burnett Mary</v>
      </c>
      <c r="G2146" t="s">
        <v>42</v>
      </c>
      <c r="H2146" t="str">
        <f>VLOOKUP(G2146,[1]LUTs!V$2:W$9, 2, FALSE)</f>
        <v>Queensland</v>
      </c>
      <c r="I2146" t="str">
        <f>VLOOKUP($E2146,[1]LUTs!$AA$2:$AG$194, 4, FALSE)</f>
        <v>Irrigated horticulture</v>
      </c>
      <c r="J2146" t="str">
        <f>VLOOKUP($E2146,[1]LUTs!$AA$2:$AG$194,5,FALSE)</f>
        <v>Horticulture</v>
      </c>
      <c r="K2146" t="str">
        <f>VLOOKUP($E2146,[1]LUTs!$AA$2:$AG$194,6,FALSE)</f>
        <v>Agriculture</v>
      </c>
      <c r="L2146" t="str">
        <f>VLOOKUP($E2146,[1]LUTs!$AA$2:$AG$194,7,FALSE)</f>
        <v>Irrigated</v>
      </c>
    </row>
    <row r="2147" spans="1:12" x14ac:dyDescent="0.25">
      <c r="A2147">
        <v>1126</v>
      </c>
      <c r="B2147">
        <v>166</v>
      </c>
      <c r="C2147">
        <f t="shared" si="33"/>
        <v>41.5</v>
      </c>
      <c r="D2147">
        <v>3010</v>
      </c>
      <c r="E2147">
        <v>447</v>
      </c>
      <c r="F2147" t="str">
        <f>VLOOKUP($D2147,[1]LUTs!$D$2:$H$64, 2, FALSE)</f>
        <v>Burnett Mary</v>
      </c>
      <c r="G2147" t="s">
        <v>42</v>
      </c>
      <c r="H2147" t="str">
        <f>VLOOKUP(G2147,[1]LUTs!V$2:W$9, 2, FALSE)</f>
        <v>Queensland</v>
      </c>
      <c r="I2147" t="str">
        <f>VLOOKUP($E2147,[1]LUTs!$AA$2:$AG$194, 4, FALSE)</f>
        <v>Irrigated horticulture</v>
      </c>
      <c r="J2147" t="str">
        <f>VLOOKUP($E2147,[1]LUTs!$AA$2:$AG$194,5,FALSE)</f>
        <v>Horticulture</v>
      </c>
      <c r="K2147" t="str">
        <f>VLOOKUP($E2147,[1]LUTs!$AA$2:$AG$194,6,FALSE)</f>
        <v>Agriculture</v>
      </c>
      <c r="L2147" t="str">
        <f>VLOOKUP($E2147,[1]LUTs!$AA$2:$AG$194,7,FALSE)</f>
        <v>Irrigated</v>
      </c>
    </row>
    <row r="2148" spans="1:12" x14ac:dyDescent="0.25">
      <c r="A2148">
        <v>1074</v>
      </c>
      <c r="B2148">
        <v>17417</v>
      </c>
      <c r="C2148">
        <f t="shared" si="33"/>
        <v>4354.25</v>
      </c>
      <c r="D2148">
        <v>3010</v>
      </c>
      <c r="E2148">
        <v>448</v>
      </c>
      <c r="F2148" t="str">
        <f>VLOOKUP($D2148,[1]LUTs!$D$2:$H$64, 2, FALSE)</f>
        <v>Burnett Mary</v>
      </c>
      <c r="G2148" t="s">
        <v>42</v>
      </c>
      <c r="H2148" t="str">
        <f>VLOOKUP(G2148,[1]LUTs!V$2:W$9, 2, FALSE)</f>
        <v>Queensland</v>
      </c>
      <c r="I2148" t="str">
        <f>VLOOKUP($E2148,[1]LUTs!$AA$2:$AG$194, 4, FALSE)</f>
        <v>Irrigated horticulture</v>
      </c>
      <c r="J2148" t="str">
        <f>VLOOKUP($E2148,[1]LUTs!$AA$2:$AG$194,5,FALSE)</f>
        <v>Horticulture</v>
      </c>
      <c r="K2148" t="str">
        <f>VLOOKUP($E2148,[1]LUTs!$AA$2:$AG$194,6,FALSE)</f>
        <v>Agriculture</v>
      </c>
      <c r="L2148" t="str">
        <f>VLOOKUP($E2148,[1]LUTs!$AA$2:$AG$194,7,FALSE)</f>
        <v>Irrigated</v>
      </c>
    </row>
    <row r="2149" spans="1:12" x14ac:dyDescent="0.25">
      <c r="A2149">
        <v>1097</v>
      </c>
      <c r="B2149">
        <v>2075</v>
      </c>
      <c r="C2149">
        <f t="shared" si="33"/>
        <v>518.75</v>
      </c>
      <c r="D2149">
        <v>3010</v>
      </c>
      <c r="E2149">
        <v>449</v>
      </c>
      <c r="F2149" t="str">
        <f>VLOOKUP($D2149,[1]LUTs!$D$2:$H$64, 2, FALSE)</f>
        <v>Burnett Mary</v>
      </c>
      <c r="G2149" t="s">
        <v>42</v>
      </c>
      <c r="H2149" t="str">
        <f>VLOOKUP(G2149,[1]LUTs!V$2:W$9, 2, FALSE)</f>
        <v>Queensland</v>
      </c>
      <c r="I2149" t="str">
        <f>VLOOKUP($E2149,[1]LUTs!$AA$2:$AG$194, 4, FALSE)</f>
        <v>Irrigated horticulture</v>
      </c>
      <c r="J2149" t="str">
        <f>VLOOKUP($E2149,[1]LUTs!$AA$2:$AG$194,5,FALSE)</f>
        <v>Horticulture</v>
      </c>
      <c r="K2149" t="str">
        <f>VLOOKUP($E2149,[1]LUTs!$AA$2:$AG$194,6,FALSE)</f>
        <v>Agriculture</v>
      </c>
      <c r="L2149" t="str">
        <f>VLOOKUP($E2149,[1]LUTs!$AA$2:$AG$194,7,FALSE)</f>
        <v>Irrigated</v>
      </c>
    </row>
    <row r="2150" spans="1:12" x14ac:dyDescent="0.25">
      <c r="A2150">
        <v>1030</v>
      </c>
      <c r="B2150">
        <v>25028</v>
      </c>
      <c r="C2150">
        <f t="shared" si="33"/>
        <v>6257</v>
      </c>
      <c r="D2150">
        <v>3010</v>
      </c>
      <c r="E2150">
        <v>450</v>
      </c>
      <c r="F2150" t="str">
        <f>VLOOKUP($D2150,[1]LUTs!$D$2:$H$64, 2, FALSE)</f>
        <v>Burnett Mary</v>
      </c>
      <c r="G2150" t="s">
        <v>42</v>
      </c>
      <c r="H2150" t="str">
        <f>VLOOKUP(G2150,[1]LUTs!V$2:W$9, 2, FALSE)</f>
        <v>Queensland</v>
      </c>
      <c r="I2150" t="str">
        <f>VLOOKUP($E2150,[1]LUTs!$AA$2:$AG$194, 4, FALSE)</f>
        <v>Irrigated horticulture</v>
      </c>
      <c r="J2150" t="str">
        <f>VLOOKUP($E2150,[1]LUTs!$AA$2:$AG$194,5,FALSE)</f>
        <v>Horticulture</v>
      </c>
      <c r="K2150" t="str">
        <f>VLOOKUP($E2150,[1]LUTs!$AA$2:$AG$194,6,FALSE)</f>
        <v>Agriculture</v>
      </c>
      <c r="L2150" t="str">
        <f>VLOOKUP($E2150,[1]LUTs!$AA$2:$AG$194,7,FALSE)</f>
        <v>Irrigated</v>
      </c>
    </row>
    <row r="2151" spans="1:12" x14ac:dyDescent="0.25">
      <c r="A2151">
        <v>1100</v>
      </c>
      <c r="B2151">
        <v>877</v>
      </c>
      <c r="C2151">
        <f t="shared" si="33"/>
        <v>219.25</v>
      </c>
      <c r="D2151">
        <v>3010</v>
      </c>
      <c r="E2151">
        <v>451</v>
      </c>
      <c r="F2151" t="str">
        <f>VLOOKUP($D2151,[1]LUTs!$D$2:$H$64, 2, FALSE)</f>
        <v>Burnett Mary</v>
      </c>
      <c r="G2151" t="s">
        <v>42</v>
      </c>
      <c r="H2151" t="str">
        <f>VLOOKUP(G2151,[1]LUTs!V$2:W$9, 2, FALSE)</f>
        <v>Queensland</v>
      </c>
      <c r="I2151" t="str">
        <f>VLOOKUP($E2151,[1]LUTs!$AA$2:$AG$194, 4, FALSE)</f>
        <v>Irrigated horticulture</v>
      </c>
      <c r="J2151" t="str">
        <f>VLOOKUP($E2151,[1]LUTs!$AA$2:$AG$194,5,FALSE)</f>
        <v>Horticulture</v>
      </c>
      <c r="K2151" t="str">
        <f>VLOOKUP($E2151,[1]LUTs!$AA$2:$AG$194,6,FALSE)</f>
        <v>Agriculture</v>
      </c>
      <c r="L2151" t="str">
        <f>VLOOKUP($E2151,[1]LUTs!$AA$2:$AG$194,7,FALSE)</f>
        <v>Irrigated</v>
      </c>
    </row>
    <row r="2152" spans="1:12" x14ac:dyDescent="0.25">
      <c r="A2152">
        <v>1091</v>
      </c>
      <c r="B2152">
        <v>151</v>
      </c>
      <c r="C2152">
        <f t="shared" si="33"/>
        <v>37.75</v>
      </c>
      <c r="D2152">
        <v>3010</v>
      </c>
      <c r="E2152">
        <v>452</v>
      </c>
      <c r="F2152" t="str">
        <f>VLOOKUP($D2152,[1]LUTs!$D$2:$H$64, 2, FALSE)</f>
        <v>Burnett Mary</v>
      </c>
      <c r="G2152" t="s">
        <v>42</v>
      </c>
      <c r="H2152" t="str">
        <f>VLOOKUP(G2152,[1]LUTs!V$2:W$9, 2, FALSE)</f>
        <v>Queensland</v>
      </c>
      <c r="I2152" t="str">
        <f>VLOOKUP($E2152,[1]LUTs!$AA$2:$AG$194, 4, FALSE)</f>
        <v>Irrigated horticulture</v>
      </c>
      <c r="J2152" t="str">
        <f>VLOOKUP($E2152,[1]LUTs!$AA$2:$AG$194,5,FALSE)</f>
        <v>Horticulture</v>
      </c>
      <c r="K2152" t="str">
        <f>VLOOKUP($E2152,[1]LUTs!$AA$2:$AG$194,6,FALSE)</f>
        <v>Agriculture</v>
      </c>
      <c r="L2152" t="str">
        <f>VLOOKUP($E2152,[1]LUTs!$AA$2:$AG$194,7,FALSE)</f>
        <v>Irrigated</v>
      </c>
    </row>
    <row r="2153" spans="1:12" x14ac:dyDescent="0.25">
      <c r="A2153">
        <v>1063</v>
      </c>
      <c r="B2153">
        <v>9912</v>
      </c>
      <c r="C2153">
        <f t="shared" si="33"/>
        <v>2478</v>
      </c>
      <c r="D2153">
        <v>3010</v>
      </c>
      <c r="E2153">
        <v>453</v>
      </c>
      <c r="F2153" t="str">
        <f>VLOOKUP($D2153,[1]LUTs!$D$2:$H$64, 2, FALSE)</f>
        <v>Burnett Mary</v>
      </c>
      <c r="G2153" t="s">
        <v>42</v>
      </c>
      <c r="H2153" t="str">
        <f>VLOOKUP(G2153,[1]LUTs!V$2:W$9, 2, FALSE)</f>
        <v>Queensland</v>
      </c>
      <c r="I2153" t="str">
        <f>VLOOKUP($E2153,[1]LUTs!$AA$2:$AG$194, 4, FALSE)</f>
        <v>Irrigated horticulture</v>
      </c>
      <c r="J2153" t="str">
        <f>VLOOKUP($E2153,[1]LUTs!$AA$2:$AG$194,5,FALSE)</f>
        <v>Horticulture</v>
      </c>
      <c r="K2153" t="str">
        <f>VLOOKUP($E2153,[1]LUTs!$AA$2:$AG$194,6,FALSE)</f>
        <v>Agriculture</v>
      </c>
      <c r="L2153" t="str">
        <f>VLOOKUP($E2153,[1]LUTs!$AA$2:$AG$194,7,FALSE)</f>
        <v>Irrigated</v>
      </c>
    </row>
    <row r="2154" spans="1:12" x14ac:dyDescent="0.25">
      <c r="A2154">
        <v>1002</v>
      </c>
      <c r="B2154">
        <v>962</v>
      </c>
      <c r="C2154">
        <f t="shared" si="33"/>
        <v>240.5</v>
      </c>
      <c r="D2154">
        <v>3010</v>
      </c>
      <c r="E2154">
        <v>454</v>
      </c>
      <c r="F2154" t="str">
        <f>VLOOKUP($D2154,[1]LUTs!$D$2:$H$64, 2, FALSE)</f>
        <v>Burnett Mary</v>
      </c>
      <c r="G2154" t="s">
        <v>42</v>
      </c>
      <c r="H2154" t="str">
        <f>VLOOKUP(G2154,[1]LUTs!V$2:W$9, 2, FALSE)</f>
        <v>Queensland</v>
      </c>
      <c r="I2154" t="str">
        <f>VLOOKUP($E2154,[1]LUTs!$AA$2:$AG$194, 4, FALSE)</f>
        <v>Irrigated horticulture</v>
      </c>
      <c r="J2154" t="str">
        <f>VLOOKUP($E2154,[1]LUTs!$AA$2:$AG$194,5,FALSE)</f>
        <v>Horticulture</v>
      </c>
      <c r="K2154" t="str">
        <f>VLOOKUP($E2154,[1]LUTs!$AA$2:$AG$194,6,FALSE)</f>
        <v>Agriculture</v>
      </c>
      <c r="L2154" t="str">
        <f>VLOOKUP($E2154,[1]LUTs!$AA$2:$AG$194,7,FALSE)</f>
        <v>Irrigated</v>
      </c>
    </row>
    <row r="2155" spans="1:12" x14ac:dyDescent="0.25">
      <c r="A2155">
        <v>1079</v>
      </c>
      <c r="B2155">
        <v>2766</v>
      </c>
      <c r="C2155">
        <f t="shared" si="33"/>
        <v>691.5</v>
      </c>
      <c r="D2155">
        <v>3010</v>
      </c>
      <c r="E2155">
        <v>460</v>
      </c>
      <c r="F2155" t="str">
        <f>VLOOKUP($D2155,[1]LUTs!$D$2:$H$64, 2, FALSE)</f>
        <v>Burnett Mary</v>
      </c>
      <c r="G2155" t="s">
        <v>42</v>
      </c>
      <c r="H2155" t="str">
        <f>VLOOKUP(G2155,[1]LUTs!V$2:W$9, 2, FALSE)</f>
        <v>Queensland</v>
      </c>
      <c r="I2155" t="str">
        <f>VLOOKUP($E2155,[1]LUTs!$AA$2:$AG$194, 4, FALSE)</f>
        <v>Land in transition</v>
      </c>
      <c r="J2155" t="str">
        <f>VLOOKUP($E2155,[1]LUTs!$AA$2:$AG$194,5,FALSE)</f>
        <v>Livestock production</v>
      </c>
      <c r="K2155" t="str">
        <f>VLOOKUP($E2155,[1]LUTs!$AA$2:$AG$194,6,FALSE)</f>
        <v>Agriculture</v>
      </c>
      <c r="L2155" t="str">
        <f>VLOOKUP($E2155,[1]LUTs!$AA$2:$AG$194,7,FALSE)</f>
        <v>Irrigated</v>
      </c>
    </row>
    <row r="2156" spans="1:12" x14ac:dyDescent="0.25">
      <c r="A2156">
        <v>1075</v>
      </c>
      <c r="B2156">
        <v>417</v>
      </c>
      <c r="C2156">
        <f t="shared" si="33"/>
        <v>104.25</v>
      </c>
      <c r="D2156">
        <v>3010</v>
      </c>
      <c r="E2156">
        <v>461</v>
      </c>
      <c r="F2156" t="str">
        <f>VLOOKUP($D2156,[1]LUTs!$D$2:$H$64, 2, FALSE)</f>
        <v>Burnett Mary</v>
      </c>
      <c r="G2156" t="s">
        <v>42</v>
      </c>
      <c r="H2156" t="str">
        <f>VLOOKUP(G2156,[1]LUTs!V$2:W$9, 2, FALSE)</f>
        <v>Queensland</v>
      </c>
      <c r="I2156" t="str">
        <f>VLOOKUP($E2156,[1]LUTs!$AA$2:$AG$194, 4, FALSE)</f>
        <v>Land in transition</v>
      </c>
      <c r="J2156" t="str">
        <f>VLOOKUP($E2156,[1]LUTs!$AA$2:$AG$194,5,FALSE)</f>
        <v>Livestock production</v>
      </c>
      <c r="K2156" t="str">
        <f>VLOOKUP($E2156,[1]LUTs!$AA$2:$AG$194,6,FALSE)</f>
        <v>Agriculture</v>
      </c>
      <c r="L2156" t="str">
        <f>VLOOKUP($E2156,[1]LUTs!$AA$2:$AG$194,7,FALSE)</f>
        <v>Irrigated</v>
      </c>
    </row>
    <row r="2157" spans="1:12" x14ac:dyDescent="0.25">
      <c r="A2157">
        <v>1067</v>
      </c>
      <c r="B2157">
        <v>760</v>
      </c>
      <c r="C2157">
        <f t="shared" si="33"/>
        <v>190</v>
      </c>
      <c r="D2157">
        <v>3010</v>
      </c>
      <c r="E2157">
        <v>462</v>
      </c>
      <c r="F2157" t="str">
        <f>VLOOKUP($D2157,[1]LUTs!$D$2:$H$64, 2, FALSE)</f>
        <v>Burnett Mary</v>
      </c>
      <c r="G2157" t="s">
        <v>42</v>
      </c>
      <c r="H2157" t="str">
        <f>VLOOKUP(G2157,[1]LUTs!V$2:W$9, 2, FALSE)</f>
        <v>Queensland</v>
      </c>
      <c r="I2157" t="str">
        <f>VLOOKUP($E2157,[1]LUTs!$AA$2:$AG$194, 4, FALSE)</f>
        <v>Land in transition</v>
      </c>
      <c r="J2157" t="str">
        <f>VLOOKUP($E2157,[1]LUTs!$AA$2:$AG$194,5,FALSE)</f>
        <v>Livestock production</v>
      </c>
      <c r="K2157" t="str">
        <f>VLOOKUP($E2157,[1]LUTs!$AA$2:$AG$194,6,FALSE)</f>
        <v>Agriculture</v>
      </c>
      <c r="L2157" t="str">
        <f>VLOOKUP($E2157,[1]LUTs!$AA$2:$AG$194,7,FALSE)</f>
        <v>Irrigated</v>
      </c>
    </row>
    <row r="2158" spans="1:12" x14ac:dyDescent="0.25">
      <c r="A2158">
        <v>1128</v>
      </c>
      <c r="B2158">
        <v>117</v>
      </c>
      <c r="C2158">
        <f t="shared" si="33"/>
        <v>29.25</v>
      </c>
      <c r="D2158">
        <v>3010</v>
      </c>
      <c r="E2158">
        <v>464</v>
      </c>
      <c r="F2158" t="str">
        <f>VLOOKUP($D2158,[1]LUTs!$D$2:$H$64, 2, FALSE)</f>
        <v>Burnett Mary</v>
      </c>
      <c r="G2158" t="s">
        <v>42</v>
      </c>
      <c r="H2158" t="str">
        <f>VLOOKUP(G2158,[1]LUTs!V$2:W$9, 2, FALSE)</f>
        <v>Queensland</v>
      </c>
      <c r="I2158" t="str">
        <f>VLOOKUP($E2158,[1]LUTs!$AA$2:$AG$194, 4, FALSE)</f>
        <v>Land in transition</v>
      </c>
      <c r="J2158" t="str">
        <f>VLOOKUP($E2158,[1]LUTs!$AA$2:$AG$194,5,FALSE)</f>
        <v>Livestock production</v>
      </c>
      <c r="K2158" t="str">
        <f>VLOOKUP($E2158,[1]LUTs!$AA$2:$AG$194,6,FALSE)</f>
        <v>Agriculture</v>
      </c>
      <c r="L2158" t="str">
        <f>VLOOKUP($E2158,[1]LUTs!$AA$2:$AG$194,7,FALSE)</f>
        <v>Irrigated</v>
      </c>
    </row>
    <row r="2159" spans="1:12" x14ac:dyDescent="0.25">
      <c r="A2159">
        <v>1089</v>
      </c>
      <c r="B2159">
        <v>384</v>
      </c>
      <c r="C2159">
        <f t="shared" si="33"/>
        <v>96</v>
      </c>
      <c r="D2159">
        <v>3010</v>
      </c>
      <c r="E2159">
        <v>465</v>
      </c>
      <c r="F2159" t="str">
        <f>VLOOKUP($D2159,[1]LUTs!$D$2:$H$64, 2, FALSE)</f>
        <v>Burnett Mary</v>
      </c>
      <c r="G2159" t="s">
        <v>42</v>
      </c>
      <c r="H2159" t="str">
        <f>VLOOKUP(G2159,[1]LUTs!V$2:W$9, 2, FALSE)</f>
        <v>Queensland</v>
      </c>
      <c r="I2159" t="str">
        <f>VLOOKUP($E2159,[1]LUTs!$AA$2:$AG$194, 4, FALSE)</f>
        <v>Land in transition</v>
      </c>
      <c r="J2159" t="str">
        <f>VLOOKUP($E2159,[1]LUTs!$AA$2:$AG$194,5,FALSE)</f>
        <v>Livestock production</v>
      </c>
      <c r="K2159" t="str">
        <f>VLOOKUP($E2159,[1]LUTs!$AA$2:$AG$194,6,FALSE)</f>
        <v>Agriculture</v>
      </c>
      <c r="L2159" t="str">
        <f>VLOOKUP($E2159,[1]LUTs!$AA$2:$AG$194,7,FALSE)</f>
        <v>Irrigated</v>
      </c>
    </row>
    <row r="2160" spans="1:12" x14ac:dyDescent="0.25">
      <c r="A2160">
        <v>1078</v>
      </c>
      <c r="B2160">
        <v>368</v>
      </c>
      <c r="C2160">
        <f t="shared" si="33"/>
        <v>92</v>
      </c>
      <c r="D2160">
        <v>3010</v>
      </c>
      <c r="E2160">
        <v>511</v>
      </c>
      <c r="F2160" t="str">
        <f>VLOOKUP($D2160,[1]LUTs!$D$2:$H$64, 2, FALSE)</f>
        <v>Burnett Mary</v>
      </c>
      <c r="G2160" t="s">
        <v>42</v>
      </c>
      <c r="H2160" t="str">
        <f>VLOOKUP(G2160,[1]LUTs!V$2:W$9, 2, FALSE)</f>
        <v>Queensland</v>
      </c>
      <c r="I2160" t="str">
        <f>VLOOKUP($E2160,[1]LUTs!$AA$2:$AG$194, 4, FALSE)</f>
        <v>Intensive plant production</v>
      </c>
      <c r="J2160" t="str">
        <f>VLOOKUP($E2160,[1]LUTs!$AA$2:$AG$194,5,FALSE)</f>
        <v>Horticulture</v>
      </c>
      <c r="K2160" t="str">
        <f>VLOOKUP($E2160,[1]LUTs!$AA$2:$AG$194,6,FALSE)</f>
        <v>Agriculture</v>
      </c>
      <c r="L2160" t="str">
        <f>VLOOKUP($E2160,[1]LUTs!$AA$2:$AG$194,7,FALSE)</f>
        <v>Irrigated</v>
      </c>
    </row>
    <row r="2161" spans="1:12" x14ac:dyDescent="0.25">
      <c r="A2161">
        <v>1018</v>
      </c>
      <c r="B2161">
        <v>664</v>
      </c>
      <c r="C2161">
        <f t="shared" si="33"/>
        <v>166</v>
      </c>
      <c r="D2161">
        <v>3010</v>
      </c>
      <c r="E2161">
        <v>512</v>
      </c>
      <c r="F2161" t="str">
        <f>VLOOKUP($D2161,[1]LUTs!$D$2:$H$64, 2, FALSE)</f>
        <v>Burnett Mary</v>
      </c>
      <c r="G2161" t="s">
        <v>42</v>
      </c>
      <c r="H2161" t="str">
        <f>VLOOKUP(G2161,[1]LUTs!V$2:W$9, 2, FALSE)</f>
        <v>Queensland</v>
      </c>
      <c r="I2161" t="str">
        <f>VLOOKUP($E2161,[1]LUTs!$AA$2:$AG$194, 4, FALSE)</f>
        <v>Intensive plant production</v>
      </c>
      <c r="J2161" t="str">
        <f>VLOOKUP($E2161,[1]LUTs!$AA$2:$AG$194,5,FALSE)</f>
        <v>Horticulture</v>
      </c>
      <c r="K2161" t="str">
        <f>VLOOKUP($E2161,[1]LUTs!$AA$2:$AG$194,6,FALSE)</f>
        <v>Agriculture</v>
      </c>
      <c r="L2161" t="str">
        <f>VLOOKUP($E2161,[1]LUTs!$AA$2:$AG$194,7,FALSE)</f>
        <v>Irrigated</v>
      </c>
    </row>
    <row r="2162" spans="1:12" x14ac:dyDescent="0.25">
      <c r="A2162">
        <v>1069</v>
      </c>
      <c r="B2162">
        <v>364</v>
      </c>
      <c r="C2162">
        <f t="shared" si="33"/>
        <v>91</v>
      </c>
      <c r="D2162">
        <v>3010</v>
      </c>
      <c r="E2162">
        <v>513</v>
      </c>
      <c r="F2162" t="str">
        <f>VLOOKUP($D2162,[1]LUTs!$D$2:$H$64, 2, FALSE)</f>
        <v>Burnett Mary</v>
      </c>
      <c r="G2162" t="s">
        <v>42</v>
      </c>
      <c r="H2162" t="str">
        <f>VLOOKUP(G2162,[1]LUTs!V$2:W$9, 2, FALSE)</f>
        <v>Queensland</v>
      </c>
      <c r="I2162" t="str">
        <f>VLOOKUP($E2162,[1]LUTs!$AA$2:$AG$194, 4, FALSE)</f>
        <v>Intensive plant production</v>
      </c>
      <c r="J2162" t="str">
        <f>VLOOKUP($E2162,[1]LUTs!$AA$2:$AG$194,5,FALSE)</f>
        <v>Horticulture</v>
      </c>
      <c r="K2162" t="str">
        <f>VLOOKUP($E2162,[1]LUTs!$AA$2:$AG$194,6,FALSE)</f>
        <v>Agriculture</v>
      </c>
      <c r="L2162" t="str">
        <f>VLOOKUP($E2162,[1]LUTs!$AA$2:$AG$194,7,FALSE)</f>
        <v>Irrigated</v>
      </c>
    </row>
    <row r="2163" spans="1:12" x14ac:dyDescent="0.25">
      <c r="A2163">
        <v>1098</v>
      </c>
      <c r="B2163">
        <v>14</v>
      </c>
      <c r="C2163">
        <f t="shared" si="33"/>
        <v>3.5</v>
      </c>
      <c r="D2163">
        <v>3010</v>
      </c>
      <c r="E2163">
        <v>514</v>
      </c>
      <c r="F2163" t="str">
        <f>VLOOKUP($D2163,[1]LUTs!$D$2:$H$64, 2, FALSE)</f>
        <v>Burnett Mary</v>
      </c>
      <c r="G2163" t="s">
        <v>42</v>
      </c>
      <c r="H2163" t="str">
        <f>VLOOKUP(G2163,[1]LUTs!V$2:W$9, 2, FALSE)</f>
        <v>Queensland</v>
      </c>
      <c r="I2163" t="str">
        <f>VLOOKUP($E2163,[1]LUTs!$AA$2:$AG$194, 4, FALSE)</f>
        <v>Intensive plant production</v>
      </c>
      <c r="J2163" t="str">
        <f>VLOOKUP($E2163,[1]LUTs!$AA$2:$AG$194,5,FALSE)</f>
        <v>Horticulture</v>
      </c>
      <c r="K2163" t="str">
        <f>VLOOKUP($E2163,[1]LUTs!$AA$2:$AG$194,6,FALSE)</f>
        <v>Agriculture</v>
      </c>
      <c r="L2163" t="str">
        <f>VLOOKUP($E2163,[1]LUTs!$AA$2:$AG$194,7,FALSE)</f>
        <v>Irrigated</v>
      </c>
    </row>
    <row r="2164" spans="1:12" x14ac:dyDescent="0.25">
      <c r="A2164">
        <v>1129</v>
      </c>
      <c r="B2164">
        <v>13</v>
      </c>
      <c r="C2164">
        <f t="shared" si="33"/>
        <v>3.25</v>
      </c>
      <c r="D2164">
        <v>3010</v>
      </c>
      <c r="E2164">
        <v>515</v>
      </c>
      <c r="F2164" t="str">
        <f>VLOOKUP($D2164,[1]LUTs!$D$2:$H$64, 2, FALSE)</f>
        <v>Burnett Mary</v>
      </c>
      <c r="G2164" t="s">
        <v>42</v>
      </c>
      <c r="H2164" t="str">
        <f>VLOOKUP(G2164,[1]LUTs!V$2:W$9, 2, FALSE)</f>
        <v>Queensland</v>
      </c>
      <c r="I2164" t="str">
        <f>VLOOKUP($E2164,[1]LUTs!$AA$2:$AG$194, 4, FALSE)</f>
        <v>Intensive plant production</v>
      </c>
      <c r="J2164" t="str">
        <f>VLOOKUP($E2164,[1]LUTs!$AA$2:$AG$194,5,FALSE)</f>
        <v>Horticulture</v>
      </c>
      <c r="K2164" t="str">
        <f>VLOOKUP($E2164,[1]LUTs!$AA$2:$AG$194,6,FALSE)</f>
        <v>Agriculture</v>
      </c>
      <c r="L2164" t="str">
        <f>VLOOKUP($E2164,[1]LUTs!$AA$2:$AG$194,7,FALSE)</f>
        <v>Dryland</v>
      </c>
    </row>
    <row r="2165" spans="1:12" x14ac:dyDescent="0.25">
      <c r="A2165">
        <v>1135</v>
      </c>
      <c r="B2165">
        <v>1382</v>
      </c>
      <c r="C2165">
        <f t="shared" si="33"/>
        <v>345.5</v>
      </c>
      <c r="D2165">
        <v>3010</v>
      </c>
      <c r="E2165">
        <v>521</v>
      </c>
      <c r="F2165" t="str">
        <f>VLOOKUP($D2165,[1]LUTs!$D$2:$H$64, 2, FALSE)</f>
        <v>Burnett Mary</v>
      </c>
      <c r="G2165" t="s">
        <v>42</v>
      </c>
      <c r="H2165" t="str">
        <f>VLOOKUP(G2165,[1]LUTs!V$2:W$9, 2, FALSE)</f>
        <v>Queensland</v>
      </c>
      <c r="I2165" t="str">
        <f>VLOOKUP($E2165,[1]LUTs!$AA$2:$AG$194, 4, FALSE)</f>
        <v>Intensive animal production</v>
      </c>
      <c r="J2165" t="str">
        <f>VLOOKUP($E2165,[1]LUTs!$AA$2:$AG$194,5,FALSE)</f>
        <v>Livestock production</v>
      </c>
      <c r="K2165" t="str">
        <f>VLOOKUP($E2165,[1]LUTs!$AA$2:$AG$194,6,FALSE)</f>
        <v>Agriculture</v>
      </c>
      <c r="L2165" t="str">
        <f>VLOOKUP($E2165,[1]LUTs!$AA$2:$AG$194,7,FALSE)</f>
        <v>Dryland</v>
      </c>
    </row>
    <row r="2166" spans="1:12" x14ac:dyDescent="0.25">
      <c r="A2166">
        <v>1104</v>
      </c>
      <c r="B2166">
        <v>1133</v>
      </c>
      <c r="C2166">
        <f t="shared" si="33"/>
        <v>283.25</v>
      </c>
      <c r="D2166">
        <v>3010</v>
      </c>
      <c r="E2166">
        <v>522</v>
      </c>
      <c r="F2166" t="str">
        <f>VLOOKUP($D2166,[1]LUTs!$D$2:$H$64, 2, FALSE)</f>
        <v>Burnett Mary</v>
      </c>
      <c r="G2166" t="s">
        <v>42</v>
      </c>
      <c r="H2166" t="str">
        <f>VLOOKUP(G2166,[1]LUTs!V$2:W$9, 2, FALSE)</f>
        <v>Queensland</v>
      </c>
      <c r="I2166" t="str">
        <f>VLOOKUP($E2166,[1]LUTs!$AA$2:$AG$194, 4, FALSE)</f>
        <v>Intensive animal production</v>
      </c>
      <c r="J2166" t="str">
        <f>VLOOKUP($E2166,[1]LUTs!$AA$2:$AG$194,5,FALSE)</f>
        <v>Livestock production</v>
      </c>
      <c r="K2166" t="str">
        <f>VLOOKUP($E2166,[1]LUTs!$AA$2:$AG$194,6,FALSE)</f>
        <v>Agriculture</v>
      </c>
      <c r="L2166" t="str">
        <f>VLOOKUP($E2166,[1]LUTs!$AA$2:$AG$194,7,FALSE)</f>
        <v>Dryland</v>
      </c>
    </row>
    <row r="2167" spans="1:12" x14ac:dyDescent="0.25">
      <c r="A2167">
        <v>1061</v>
      </c>
      <c r="B2167">
        <v>265</v>
      </c>
      <c r="C2167">
        <f t="shared" si="33"/>
        <v>66.25</v>
      </c>
      <c r="D2167">
        <v>3010</v>
      </c>
      <c r="E2167">
        <v>523</v>
      </c>
      <c r="F2167" t="str">
        <f>VLOOKUP($D2167,[1]LUTs!$D$2:$H$64, 2, FALSE)</f>
        <v>Burnett Mary</v>
      </c>
      <c r="G2167" t="s">
        <v>42</v>
      </c>
      <c r="H2167" t="str">
        <f>VLOOKUP(G2167,[1]LUTs!V$2:W$9, 2, FALSE)</f>
        <v>Queensland</v>
      </c>
      <c r="I2167" t="str">
        <f>VLOOKUP($E2167,[1]LUTs!$AA$2:$AG$194, 4, FALSE)</f>
        <v>Intensive animal production</v>
      </c>
      <c r="J2167" t="str">
        <f>VLOOKUP($E2167,[1]LUTs!$AA$2:$AG$194,5,FALSE)</f>
        <v>Livestock production</v>
      </c>
      <c r="K2167" t="str">
        <f>VLOOKUP($E2167,[1]LUTs!$AA$2:$AG$194,6,FALSE)</f>
        <v>Agriculture</v>
      </c>
      <c r="L2167" t="str">
        <f>VLOOKUP($E2167,[1]LUTs!$AA$2:$AG$194,7,FALSE)</f>
        <v>Dryland</v>
      </c>
    </row>
    <row r="2168" spans="1:12" x14ac:dyDescent="0.25">
      <c r="A2168">
        <v>1058</v>
      </c>
      <c r="B2168">
        <v>1111</v>
      </c>
      <c r="C2168">
        <f t="shared" si="33"/>
        <v>277.75</v>
      </c>
      <c r="D2168">
        <v>3010</v>
      </c>
      <c r="E2168">
        <v>524</v>
      </c>
      <c r="F2168" t="str">
        <f>VLOOKUP($D2168,[1]LUTs!$D$2:$H$64, 2, FALSE)</f>
        <v>Burnett Mary</v>
      </c>
      <c r="G2168" t="s">
        <v>42</v>
      </c>
      <c r="H2168" t="str">
        <f>VLOOKUP(G2168,[1]LUTs!V$2:W$9, 2, FALSE)</f>
        <v>Queensland</v>
      </c>
      <c r="I2168" t="str">
        <f>VLOOKUP($E2168,[1]LUTs!$AA$2:$AG$194, 4, FALSE)</f>
        <v>Intensive animal production</v>
      </c>
      <c r="J2168" t="str">
        <f>VLOOKUP($E2168,[1]LUTs!$AA$2:$AG$194,5,FALSE)</f>
        <v>Livestock production</v>
      </c>
      <c r="K2168" t="str">
        <f>VLOOKUP($E2168,[1]LUTs!$AA$2:$AG$194,6,FALSE)</f>
        <v>Agriculture</v>
      </c>
      <c r="L2168" t="str">
        <f>VLOOKUP($E2168,[1]LUTs!$AA$2:$AG$194,7,FALSE)</f>
        <v>Dryland</v>
      </c>
    </row>
    <row r="2169" spans="1:12" x14ac:dyDescent="0.25">
      <c r="A2169">
        <v>998</v>
      </c>
      <c r="B2169">
        <v>2938</v>
      </c>
      <c r="C2169">
        <f t="shared" si="33"/>
        <v>734.5</v>
      </c>
      <c r="D2169">
        <v>3010</v>
      </c>
      <c r="E2169">
        <v>525</v>
      </c>
      <c r="F2169" t="str">
        <f>VLOOKUP($D2169,[1]LUTs!$D$2:$H$64, 2, FALSE)</f>
        <v>Burnett Mary</v>
      </c>
      <c r="G2169" t="s">
        <v>42</v>
      </c>
      <c r="H2169" t="str">
        <f>VLOOKUP(G2169,[1]LUTs!V$2:W$9, 2, FALSE)</f>
        <v>Queensland</v>
      </c>
      <c r="I2169" t="str">
        <f>VLOOKUP($E2169,[1]LUTs!$AA$2:$AG$194, 4, FALSE)</f>
        <v>Intensive animal production</v>
      </c>
      <c r="J2169" t="str">
        <f>VLOOKUP($E2169,[1]LUTs!$AA$2:$AG$194,5,FALSE)</f>
        <v>Livestock production</v>
      </c>
      <c r="K2169" t="str">
        <f>VLOOKUP($E2169,[1]LUTs!$AA$2:$AG$194,6,FALSE)</f>
        <v>Agriculture</v>
      </c>
      <c r="L2169" t="str">
        <f>VLOOKUP($E2169,[1]LUTs!$AA$2:$AG$194,7,FALSE)</f>
        <v>Dryland</v>
      </c>
    </row>
    <row r="2170" spans="1:12" x14ac:dyDescent="0.25">
      <c r="A2170">
        <v>1021</v>
      </c>
      <c r="B2170">
        <v>2458</v>
      </c>
      <c r="C2170">
        <f t="shared" si="33"/>
        <v>614.5</v>
      </c>
      <c r="D2170">
        <v>3010</v>
      </c>
      <c r="E2170">
        <v>526</v>
      </c>
      <c r="F2170" t="str">
        <f>VLOOKUP($D2170,[1]LUTs!$D$2:$H$64, 2, FALSE)</f>
        <v>Burnett Mary</v>
      </c>
      <c r="G2170" t="s">
        <v>42</v>
      </c>
      <c r="H2170" t="str">
        <f>VLOOKUP(G2170,[1]LUTs!V$2:W$9, 2, FALSE)</f>
        <v>Queensland</v>
      </c>
      <c r="I2170" t="str">
        <f>VLOOKUP($E2170,[1]LUTs!$AA$2:$AG$194, 4, FALSE)</f>
        <v>Intensive animal production</v>
      </c>
      <c r="J2170" t="str">
        <f>VLOOKUP($E2170,[1]LUTs!$AA$2:$AG$194,5,FALSE)</f>
        <v>Livestock production</v>
      </c>
      <c r="K2170" t="str">
        <f>VLOOKUP($E2170,[1]LUTs!$AA$2:$AG$194,6,FALSE)</f>
        <v>Agriculture</v>
      </c>
      <c r="L2170" t="str">
        <f>VLOOKUP($E2170,[1]LUTs!$AA$2:$AG$194,7,FALSE)</f>
        <v>Dryland</v>
      </c>
    </row>
    <row r="2171" spans="1:12" x14ac:dyDescent="0.25">
      <c r="A2171">
        <v>1130</v>
      </c>
      <c r="B2171">
        <v>406</v>
      </c>
      <c r="C2171">
        <f t="shared" si="33"/>
        <v>101.5</v>
      </c>
      <c r="D2171">
        <v>3010</v>
      </c>
      <c r="E2171">
        <v>527</v>
      </c>
      <c r="F2171" t="str">
        <f>VLOOKUP($D2171,[1]LUTs!$D$2:$H$64, 2, FALSE)</f>
        <v>Burnett Mary</v>
      </c>
      <c r="G2171" t="s">
        <v>42</v>
      </c>
      <c r="H2171" t="str">
        <f>VLOOKUP(G2171,[1]LUTs!V$2:W$9, 2, FALSE)</f>
        <v>Queensland</v>
      </c>
      <c r="I2171" t="str">
        <f>VLOOKUP($E2171,[1]LUTs!$AA$2:$AG$194, 4, FALSE)</f>
        <v>Intensive animal production</v>
      </c>
      <c r="J2171" t="str">
        <f>VLOOKUP($E2171,[1]LUTs!$AA$2:$AG$194,5,FALSE)</f>
        <v>Livestock production</v>
      </c>
      <c r="K2171" t="str">
        <f>VLOOKUP($E2171,[1]LUTs!$AA$2:$AG$194,6,FALSE)</f>
        <v>Agriculture</v>
      </c>
      <c r="L2171" t="str">
        <f>VLOOKUP($E2171,[1]LUTs!$AA$2:$AG$194,7,FALSE)</f>
        <v>Dryland</v>
      </c>
    </row>
    <row r="2172" spans="1:12" x14ac:dyDescent="0.25">
      <c r="A2172">
        <v>1206</v>
      </c>
      <c r="B2172">
        <v>85</v>
      </c>
      <c r="C2172">
        <f t="shared" si="33"/>
        <v>21.25</v>
      </c>
      <c r="D2172">
        <v>3010</v>
      </c>
      <c r="E2172">
        <v>528</v>
      </c>
      <c r="F2172" t="str">
        <f>VLOOKUP($D2172,[1]LUTs!$D$2:$H$64, 2, FALSE)</f>
        <v>Burnett Mary</v>
      </c>
      <c r="G2172" t="s">
        <v>42</v>
      </c>
      <c r="H2172" t="str">
        <f>VLOOKUP(G2172,[1]LUTs!V$2:W$9, 2, FALSE)</f>
        <v>Queensland</v>
      </c>
      <c r="I2172" t="str">
        <f>VLOOKUP($E2172,[1]LUTs!$AA$2:$AG$194, 4, FALSE)</f>
        <v>Intensive animal production</v>
      </c>
      <c r="J2172" t="str">
        <f>VLOOKUP($E2172,[1]LUTs!$AA$2:$AG$194,5,FALSE)</f>
        <v>Livestock production</v>
      </c>
      <c r="K2172" t="str">
        <f>VLOOKUP($E2172,[1]LUTs!$AA$2:$AG$194,6,FALSE)</f>
        <v>Agriculture</v>
      </c>
      <c r="L2172" t="str">
        <f>VLOOKUP($E2172,[1]LUTs!$AA$2:$AG$194,7,FALSE)</f>
        <v>Dryland</v>
      </c>
    </row>
    <row r="2173" spans="1:12" x14ac:dyDescent="0.25">
      <c r="A2173">
        <v>994</v>
      </c>
      <c r="B2173">
        <v>7910</v>
      </c>
      <c r="C2173">
        <f t="shared" si="33"/>
        <v>1977.5</v>
      </c>
      <c r="D2173">
        <v>3010</v>
      </c>
      <c r="E2173">
        <v>530</v>
      </c>
      <c r="F2173" t="str">
        <f>VLOOKUP($D2173,[1]LUTs!$D$2:$H$64, 2, FALSE)</f>
        <v>Burnett Mary</v>
      </c>
      <c r="G2173" t="s">
        <v>42</v>
      </c>
      <c r="H2173" t="str">
        <f>VLOOKUP(G2173,[1]LUTs!V$2:W$9, 2, FALSE)</f>
        <v>Queensland</v>
      </c>
      <c r="I2173" t="str">
        <f>VLOOKUP($E2173,[1]LUTs!$AA$2:$AG$194, 4, FALSE)</f>
        <v>Urban intensive uses</v>
      </c>
      <c r="J2173" t="str">
        <f>VLOOKUP($E2173,[1]LUTs!$AA$2:$AG$194,5,FALSE)</f>
        <v>Intensive uses</v>
      </c>
      <c r="K2173" t="str">
        <f>VLOOKUP($E2173,[1]LUTs!$AA$2:$AG$194,6,FALSE)</f>
        <v>Non-agriculture</v>
      </c>
      <c r="L2173" t="str">
        <f>VLOOKUP($E2173,[1]LUTs!$AA$2:$AG$194,7,FALSE)</f>
        <v>Dryland</v>
      </c>
    </row>
    <row r="2174" spans="1:12" x14ac:dyDescent="0.25">
      <c r="A2174">
        <v>1309</v>
      </c>
      <c r="B2174">
        <v>17</v>
      </c>
      <c r="C2174">
        <f t="shared" si="33"/>
        <v>4.25</v>
      </c>
      <c r="D2174">
        <v>3010</v>
      </c>
      <c r="E2174">
        <v>531</v>
      </c>
      <c r="F2174" t="str">
        <f>VLOOKUP($D2174,[1]LUTs!$D$2:$H$64, 2, FALSE)</f>
        <v>Burnett Mary</v>
      </c>
      <c r="G2174" t="s">
        <v>42</v>
      </c>
      <c r="H2174" t="str">
        <f>VLOOKUP(G2174,[1]LUTs!V$2:W$9, 2, FALSE)</f>
        <v>Queensland</v>
      </c>
      <c r="I2174" t="str">
        <f>VLOOKUP($E2174,[1]LUTs!$AA$2:$AG$194, 4, FALSE)</f>
        <v>Urban intensive uses</v>
      </c>
      <c r="J2174" t="str">
        <f>VLOOKUP($E2174,[1]LUTs!$AA$2:$AG$194,5,FALSE)</f>
        <v>Intensive uses</v>
      </c>
      <c r="K2174" t="str">
        <f>VLOOKUP($E2174,[1]LUTs!$AA$2:$AG$194,6,FALSE)</f>
        <v>Non-agriculture</v>
      </c>
      <c r="L2174" t="str">
        <f>VLOOKUP($E2174,[1]LUTs!$AA$2:$AG$194,7,FALSE)</f>
        <v>Dryland</v>
      </c>
    </row>
    <row r="2175" spans="1:12" x14ac:dyDescent="0.25">
      <c r="A2175">
        <v>1017</v>
      </c>
      <c r="B2175">
        <v>676</v>
      </c>
      <c r="C2175">
        <f t="shared" si="33"/>
        <v>169</v>
      </c>
      <c r="D2175">
        <v>3010</v>
      </c>
      <c r="E2175">
        <v>532</v>
      </c>
      <c r="F2175" t="str">
        <f>VLOOKUP($D2175,[1]LUTs!$D$2:$H$64, 2, FALSE)</f>
        <v>Burnett Mary</v>
      </c>
      <c r="G2175" t="s">
        <v>42</v>
      </c>
      <c r="H2175" t="str">
        <f>VLOOKUP(G2175,[1]LUTs!V$2:W$9, 2, FALSE)</f>
        <v>Queensland</v>
      </c>
      <c r="I2175" t="str">
        <f>VLOOKUP($E2175,[1]LUTs!$AA$2:$AG$194, 4, FALSE)</f>
        <v>Urban intensive uses</v>
      </c>
      <c r="J2175" t="str">
        <f>VLOOKUP($E2175,[1]LUTs!$AA$2:$AG$194,5,FALSE)</f>
        <v>Intensive uses</v>
      </c>
      <c r="K2175" t="str">
        <f>VLOOKUP($E2175,[1]LUTs!$AA$2:$AG$194,6,FALSE)</f>
        <v>Non-agriculture</v>
      </c>
      <c r="L2175" t="str">
        <f>VLOOKUP($E2175,[1]LUTs!$AA$2:$AG$194,7,FALSE)</f>
        <v>Dryland</v>
      </c>
    </row>
    <row r="2176" spans="1:12" x14ac:dyDescent="0.25">
      <c r="A2176">
        <v>1085</v>
      </c>
      <c r="B2176">
        <v>93</v>
      </c>
      <c r="C2176">
        <f t="shared" si="33"/>
        <v>23.25</v>
      </c>
      <c r="D2176">
        <v>3010</v>
      </c>
      <c r="E2176">
        <v>534</v>
      </c>
      <c r="F2176" t="str">
        <f>VLOOKUP($D2176,[1]LUTs!$D$2:$H$64, 2, FALSE)</f>
        <v>Burnett Mary</v>
      </c>
      <c r="G2176" t="s">
        <v>42</v>
      </c>
      <c r="H2176" t="str">
        <f>VLOOKUP(G2176,[1]LUTs!V$2:W$9, 2, FALSE)</f>
        <v>Queensland</v>
      </c>
      <c r="I2176" t="str">
        <f>VLOOKUP($E2176,[1]LUTs!$AA$2:$AG$194, 4, FALSE)</f>
        <v>Urban intensive uses</v>
      </c>
      <c r="J2176" t="str">
        <f>VLOOKUP($E2176,[1]LUTs!$AA$2:$AG$194,5,FALSE)</f>
        <v>Intensive uses</v>
      </c>
      <c r="K2176" t="str">
        <f>VLOOKUP($E2176,[1]LUTs!$AA$2:$AG$194,6,FALSE)</f>
        <v>Non-agriculture</v>
      </c>
      <c r="L2176" t="str">
        <f>VLOOKUP($E2176,[1]LUTs!$AA$2:$AG$194,7,FALSE)</f>
        <v>Dryland</v>
      </c>
    </row>
    <row r="2177" spans="1:12" x14ac:dyDescent="0.25">
      <c r="A2177">
        <v>1142</v>
      </c>
      <c r="B2177">
        <v>301</v>
      </c>
      <c r="C2177">
        <f t="shared" si="33"/>
        <v>75.25</v>
      </c>
      <c r="D2177">
        <v>3010</v>
      </c>
      <c r="E2177">
        <v>535</v>
      </c>
      <c r="F2177" t="str">
        <f>VLOOKUP($D2177,[1]LUTs!$D$2:$H$64, 2, FALSE)</f>
        <v>Burnett Mary</v>
      </c>
      <c r="G2177" t="s">
        <v>42</v>
      </c>
      <c r="H2177" t="str">
        <f>VLOOKUP(G2177,[1]LUTs!V$2:W$9, 2, FALSE)</f>
        <v>Queensland</v>
      </c>
      <c r="I2177" t="str">
        <f>VLOOKUP($E2177,[1]LUTs!$AA$2:$AG$194, 4, FALSE)</f>
        <v>Urban intensive uses</v>
      </c>
      <c r="J2177" t="str">
        <f>VLOOKUP($E2177,[1]LUTs!$AA$2:$AG$194,5,FALSE)</f>
        <v>Intensive uses</v>
      </c>
      <c r="K2177" t="str">
        <f>VLOOKUP($E2177,[1]LUTs!$AA$2:$AG$194,6,FALSE)</f>
        <v>Non-agriculture</v>
      </c>
      <c r="L2177" t="str">
        <f>VLOOKUP($E2177,[1]LUTs!$AA$2:$AG$194,7,FALSE)</f>
        <v>Dryland</v>
      </c>
    </row>
    <row r="2178" spans="1:12" x14ac:dyDescent="0.25">
      <c r="A2178">
        <v>1092</v>
      </c>
      <c r="B2178">
        <v>5</v>
      </c>
      <c r="C2178">
        <f t="shared" ref="C2178:C2241" si="34">B2178/4</f>
        <v>1.25</v>
      </c>
      <c r="D2178">
        <v>3010</v>
      </c>
      <c r="E2178">
        <v>536</v>
      </c>
      <c r="F2178" t="str">
        <f>VLOOKUP($D2178,[1]LUTs!$D$2:$H$64, 2, FALSE)</f>
        <v>Burnett Mary</v>
      </c>
      <c r="G2178" t="s">
        <v>42</v>
      </c>
      <c r="H2178" t="str">
        <f>VLOOKUP(G2178,[1]LUTs!V$2:W$9, 2, FALSE)</f>
        <v>Queensland</v>
      </c>
      <c r="I2178" t="str">
        <f>VLOOKUP($E2178,[1]LUTs!$AA$2:$AG$194, 4, FALSE)</f>
        <v>Urban intensive uses</v>
      </c>
      <c r="J2178" t="str">
        <f>VLOOKUP($E2178,[1]LUTs!$AA$2:$AG$194,5,FALSE)</f>
        <v>Intensive uses</v>
      </c>
      <c r="K2178" t="str">
        <f>VLOOKUP($E2178,[1]LUTs!$AA$2:$AG$194,6,FALSE)</f>
        <v>Non-agriculture</v>
      </c>
      <c r="L2178" t="str">
        <f>VLOOKUP($E2178,[1]LUTs!$AA$2:$AG$194,7,FALSE)</f>
        <v>Dryland</v>
      </c>
    </row>
    <row r="2179" spans="1:12" x14ac:dyDescent="0.25">
      <c r="A2179">
        <v>1071</v>
      </c>
      <c r="B2179">
        <v>1199</v>
      </c>
      <c r="C2179">
        <f t="shared" si="34"/>
        <v>299.75</v>
      </c>
      <c r="D2179">
        <v>3010</v>
      </c>
      <c r="E2179">
        <v>537</v>
      </c>
      <c r="F2179" t="str">
        <f>VLOOKUP($D2179,[1]LUTs!$D$2:$H$64, 2, FALSE)</f>
        <v>Burnett Mary</v>
      </c>
      <c r="G2179" t="s">
        <v>42</v>
      </c>
      <c r="H2179" t="str">
        <f>VLOOKUP(G2179,[1]LUTs!V$2:W$9, 2, FALSE)</f>
        <v>Queensland</v>
      </c>
      <c r="I2179" t="str">
        <f>VLOOKUP($E2179,[1]LUTs!$AA$2:$AG$194, 4, FALSE)</f>
        <v>Urban intensive uses</v>
      </c>
      <c r="J2179" t="str">
        <f>VLOOKUP($E2179,[1]LUTs!$AA$2:$AG$194,5,FALSE)</f>
        <v>Intensive uses</v>
      </c>
      <c r="K2179" t="str">
        <f>VLOOKUP($E2179,[1]LUTs!$AA$2:$AG$194,6,FALSE)</f>
        <v>Non-agriculture</v>
      </c>
      <c r="L2179" t="str">
        <f>VLOOKUP($E2179,[1]LUTs!$AA$2:$AG$194,7,FALSE)</f>
        <v>Dryland</v>
      </c>
    </row>
    <row r="2180" spans="1:12" x14ac:dyDescent="0.25">
      <c r="A2180">
        <v>1084</v>
      </c>
      <c r="B2180">
        <v>267</v>
      </c>
      <c r="C2180">
        <f t="shared" si="34"/>
        <v>66.75</v>
      </c>
      <c r="D2180">
        <v>3010</v>
      </c>
      <c r="E2180">
        <v>538</v>
      </c>
      <c r="F2180" t="str">
        <f>VLOOKUP($D2180,[1]LUTs!$D$2:$H$64, 2, FALSE)</f>
        <v>Burnett Mary</v>
      </c>
      <c r="G2180" t="s">
        <v>42</v>
      </c>
      <c r="H2180" t="str">
        <f>VLOOKUP(G2180,[1]LUTs!V$2:W$9, 2, FALSE)</f>
        <v>Queensland</v>
      </c>
      <c r="I2180" t="str">
        <f>VLOOKUP($E2180,[1]LUTs!$AA$2:$AG$194, 4, FALSE)</f>
        <v>Urban intensive uses</v>
      </c>
      <c r="J2180" t="str">
        <f>VLOOKUP($E2180,[1]LUTs!$AA$2:$AG$194,5,FALSE)</f>
        <v>Intensive uses</v>
      </c>
      <c r="K2180" t="str">
        <f>VLOOKUP($E2180,[1]LUTs!$AA$2:$AG$194,6,FALSE)</f>
        <v>Non-agriculture</v>
      </c>
      <c r="L2180" t="str">
        <f>VLOOKUP($E2180,[1]LUTs!$AA$2:$AG$194,7,FALSE)</f>
        <v>Dryland</v>
      </c>
    </row>
    <row r="2181" spans="1:12" x14ac:dyDescent="0.25">
      <c r="A2181">
        <v>957</v>
      </c>
      <c r="B2181">
        <v>58047</v>
      </c>
      <c r="C2181">
        <f t="shared" si="34"/>
        <v>14511.75</v>
      </c>
      <c r="D2181">
        <v>3010</v>
      </c>
      <c r="E2181">
        <v>541</v>
      </c>
      <c r="F2181" t="str">
        <f>VLOOKUP($D2181,[1]LUTs!$D$2:$H$64, 2, FALSE)</f>
        <v>Burnett Mary</v>
      </c>
      <c r="G2181" t="s">
        <v>42</v>
      </c>
      <c r="H2181" t="str">
        <f>VLOOKUP(G2181,[1]LUTs!V$2:W$9, 2, FALSE)</f>
        <v>Queensland</v>
      </c>
      <c r="I2181" t="str">
        <f>VLOOKUP($E2181,[1]LUTs!$AA$2:$AG$194, 4, FALSE)</f>
        <v>Urban intensive uses</v>
      </c>
      <c r="J2181" t="str">
        <f>VLOOKUP($E2181,[1]LUTs!$AA$2:$AG$194,5,FALSE)</f>
        <v>Intensive uses</v>
      </c>
      <c r="K2181" t="str">
        <f>VLOOKUP($E2181,[1]LUTs!$AA$2:$AG$194,6,FALSE)</f>
        <v>Non-agriculture</v>
      </c>
      <c r="L2181" t="str">
        <f>VLOOKUP($E2181,[1]LUTs!$AA$2:$AG$194,7,FALSE)</f>
        <v>Dryland</v>
      </c>
    </row>
    <row r="2182" spans="1:12" x14ac:dyDescent="0.25">
      <c r="A2182">
        <v>976</v>
      </c>
      <c r="B2182">
        <v>26456</v>
      </c>
      <c r="C2182">
        <f t="shared" si="34"/>
        <v>6614</v>
      </c>
      <c r="D2182">
        <v>3010</v>
      </c>
      <c r="E2182">
        <v>542</v>
      </c>
      <c r="F2182" t="str">
        <f>VLOOKUP($D2182,[1]LUTs!$D$2:$H$64, 2, FALSE)</f>
        <v>Burnett Mary</v>
      </c>
      <c r="G2182" t="s">
        <v>42</v>
      </c>
      <c r="H2182" t="str">
        <f>VLOOKUP(G2182,[1]LUTs!V$2:W$9, 2, FALSE)</f>
        <v>Queensland</v>
      </c>
      <c r="I2182" t="str">
        <f>VLOOKUP($E2182,[1]LUTs!$AA$2:$AG$194, 4, FALSE)</f>
        <v>Rural residential and farm infrastructure</v>
      </c>
      <c r="J2182" t="str">
        <f>VLOOKUP($E2182,[1]LUTs!$AA$2:$AG$194,5,FALSE)</f>
        <v>Intensive uses</v>
      </c>
      <c r="K2182" t="str">
        <f>VLOOKUP($E2182,[1]LUTs!$AA$2:$AG$194,6,FALSE)</f>
        <v>Non-agriculture</v>
      </c>
      <c r="L2182" t="str">
        <f>VLOOKUP($E2182,[1]LUTs!$AA$2:$AG$194,7,FALSE)</f>
        <v>Dryland</v>
      </c>
    </row>
    <row r="2183" spans="1:12" x14ac:dyDescent="0.25">
      <c r="A2183">
        <v>966</v>
      </c>
      <c r="B2183">
        <v>412044</v>
      </c>
      <c r="C2183">
        <f t="shared" si="34"/>
        <v>103011</v>
      </c>
      <c r="D2183">
        <v>3010</v>
      </c>
      <c r="E2183">
        <v>543</v>
      </c>
      <c r="F2183" t="str">
        <f>VLOOKUP($D2183,[1]LUTs!$D$2:$H$64, 2, FALSE)</f>
        <v>Burnett Mary</v>
      </c>
      <c r="G2183" t="s">
        <v>42</v>
      </c>
      <c r="H2183" t="str">
        <f>VLOOKUP(G2183,[1]LUTs!V$2:W$9, 2, FALSE)</f>
        <v>Queensland</v>
      </c>
      <c r="I2183" t="str">
        <f>VLOOKUP($E2183,[1]LUTs!$AA$2:$AG$194, 4, FALSE)</f>
        <v>Rural residential and farm infrastructure</v>
      </c>
      <c r="J2183" t="str">
        <f>VLOOKUP($E2183,[1]LUTs!$AA$2:$AG$194,5,FALSE)</f>
        <v>Intensive uses</v>
      </c>
      <c r="K2183" t="str">
        <f>VLOOKUP($E2183,[1]LUTs!$AA$2:$AG$194,6,FALSE)</f>
        <v>Non-agriculture</v>
      </c>
      <c r="L2183" t="str">
        <f>VLOOKUP($E2183,[1]LUTs!$AA$2:$AG$194,7,FALSE)</f>
        <v>Dryland</v>
      </c>
    </row>
    <row r="2184" spans="1:12" x14ac:dyDescent="0.25">
      <c r="A2184">
        <v>1157</v>
      </c>
      <c r="B2184">
        <v>8</v>
      </c>
      <c r="C2184">
        <f t="shared" si="34"/>
        <v>2</v>
      </c>
      <c r="D2184">
        <v>3010</v>
      </c>
      <c r="E2184">
        <v>544</v>
      </c>
      <c r="F2184" t="str">
        <f>VLOOKUP($D2184,[1]LUTs!$D$2:$H$64, 2, FALSE)</f>
        <v>Burnett Mary</v>
      </c>
      <c r="G2184" t="s">
        <v>42</v>
      </c>
      <c r="H2184" t="str">
        <f>VLOOKUP(G2184,[1]LUTs!V$2:W$9, 2, FALSE)</f>
        <v>Queensland</v>
      </c>
      <c r="I2184" t="str">
        <f>VLOOKUP($E2184,[1]LUTs!$AA$2:$AG$194, 4, FALSE)</f>
        <v>Rural residential and farm infrastructure</v>
      </c>
      <c r="J2184" t="str">
        <f>VLOOKUP($E2184,[1]LUTs!$AA$2:$AG$194,5,FALSE)</f>
        <v>Intensive uses</v>
      </c>
      <c r="K2184" t="str">
        <f>VLOOKUP($E2184,[1]LUTs!$AA$2:$AG$194,6,FALSE)</f>
        <v>Non-agriculture</v>
      </c>
      <c r="L2184" t="str">
        <f>VLOOKUP($E2184,[1]LUTs!$AA$2:$AG$194,7,FALSE)</f>
        <v>Dryland</v>
      </c>
    </row>
    <row r="2185" spans="1:12" x14ac:dyDescent="0.25">
      <c r="A2185">
        <v>977</v>
      </c>
      <c r="B2185">
        <v>17410</v>
      </c>
      <c r="C2185">
        <f t="shared" si="34"/>
        <v>4352.5</v>
      </c>
      <c r="D2185">
        <v>3010</v>
      </c>
      <c r="E2185">
        <v>545</v>
      </c>
      <c r="F2185" t="str">
        <f>VLOOKUP($D2185,[1]LUTs!$D$2:$H$64, 2, FALSE)</f>
        <v>Burnett Mary</v>
      </c>
      <c r="G2185" t="s">
        <v>42</v>
      </c>
      <c r="H2185" t="str">
        <f>VLOOKUP(G2185,[1]LUTs!V$2:W$9, 2, FALSE)</f>
        <v>Queensland</v>
      </c>
      <c r="I2185" t="str">
        <f>VLOOKUP($E2185,[1]LUTs!$AA$2:$AG$194, 4, FALSE)</f>
        <v>Rural residential and farm infrastructure</v>
      </c>
      <c r="J2185" t="str">
        <f>VLOOKUP($E2185,[1]LUTs!$AA$2:$AG$194,5,FALSE)</f>
        <v>Intensive uses</v>
      </c>
      <c r="K2185" t="str">
        <f>VLOOKUP($E2185,[1]LUTs!$AA$2:$AG$194,6,FALSE)</f>
        <v>Non-agriculture</v>
      </c>
      <c r="L2185" t="str">
        <f>VLOOKUP($E2185,[1]LUTs!$AA$2:$AG$194,7,FALSE)</f>
        <v>Dryland</v>
      </c>
    </row>
    <row r="2186" spans="1:12" x14ac:dyDescent="0.25">
      <c r="A2186">
        <v>978</v>
      </c>
      <c r="B2186">
        <v>5236</v>
      </c>
      <c r="C2186">
        <f t="shared" si="34"/>
        <v>1309</v>
      </c>
      <c r="D2186">
        <v>3010</v>
      </c>
      <c r="E2186">
        <v>551</v>
      </c>
      <c r="F2186" t="str">
        <f>VLOOKUP($D2186,[1]LUTs!$D$2:$H$64, 2, FALSE)</f>
        <v>Burnett Mary</v>
      </c>
      <c r="G2186" t="s">
        <v>42</v>
      </c>
      <c r="H2186" t="str">
        <f>VLOOKUP(G2186,[1]LUTs!V$2:W$9, 2, FALSE)</f>
        <v>Queensland</v>
      </c>
      <c r="I2186" t="str">
        <f>VLOOKUP($E2186,[1]LUTs!$AA$2:$AG$194, 4, FALSE)</f>
        <v>Urban intensive uses</v>
      </c>
      <c r="J2186" t="str">
        <f>VLOOKUP($E2186,[1]LUTs!$AA$2:$AG$194,5,FALSE)</f>
        <v>Intensive uses</v>
      </c>
      <c r="K2186" t="str">
        <f>VLOOKUP($E2186,[1]LUTs!$AA$2:$AG$194,6,FALSE)</f>
        <v>Non-agriculture</v>
      </c>
      <c r="L2186" t="str">
        <f>VLOOKUP($E2186,[1]LUTs!$AA$2:$AG$194,7,FALSE)</f>
        <v>Dryland</v>
      </c>
    </row>
    <row r="2187" spans="1:12" x14ac:dyDescent="0.25">
      <c r="A2187">
        <v>986</v>
      </c>
      <c r="B2187">
        <v>7650</v>
      </c>
      <c r="C2187">
        <f t="shared" si="34"/>
        <v>1912.5</v>
      </c>
      <c r="D2187">
        <v>3010</v>
      </c>
      <c r="E2187">
        <v>552</v>
      </c>
      <c r="F2187" t="str">
        <f>VLOOKUP($D2187,[1]LUTs!$D$2:$H$64, 2, FALSE)</f>
        <v>Burnett Mary</v>
      </c>
      <c r="G2187" t="s">
        <v>42</v>
      </c>
      <c r="H2187" t="str">
        <f>VLOOKUP(G2187,[1]LUTs!V$2:W$9, 2, FALSE)</f>
        <v>Queensland</v>
      </c>
      <c r="I2187" t="str">
        <f>VLOOKUP($E2187,[1]LUTs!$AA$2:$AG$194, 4, FALSE)</f>
        <v>Urban intensive uses</v>
      </c>
      <c r="J2187" t="str">
        <f>VLOOKUP($E2187,[1]LUTs!$AA$2:$AG$194,5,FALSE)</f>
        <v>Intensive uses</v>
      </c>
      <c r="K2187" t="str">
        <f>VLOOKUP($E2187,[1]LUTs!$AA$2:$AG$194,6,FALSE)</f>
        <v>Non-agriculture</v>
      </c>
      <c r="L2187" t="str">
        <f>VLOOKUP($E2187,[1]LUTs!$AA$2:$AG$194,7,FALSE)</f>
        <v>Dryland</v>
      </c>
    </row>
    <row r="2188" spans="1:12" x14ac:dyDescent="0.25">
      <c r="A2188">
        <v>956</v>
      </c>
      <c r="B2188">
        <v>39747</v>
      </c>
      <c r="C2188">
        <f t="shared" si="34"/>
        <v>9936.75</v>
      </c>
      <c r="D2188">
        <v>3010</v>
      </c>
      <c r="E2188">
        <v>553</v>
      </c>
      <c r="F2188" t="str">
        <f>VLOOKUP($D2188,[1]LUTs!$D$2:$H$64, 2, FALSE)</f>
        <v>Burnett Mary</v>
      </c>
      <c r="G2188" t="s">
        <v>42</v>
      </c>
      <c r="H2188" t="str">
        <f>VLOOKUP(G2188,[1]LUTs!V$2:W$9, 2, FALSE)</f>
        <v>Queensland</v>
      </c>
      <c r="I2188" t="str">
        <f>VLOOKUP($E2188,[1]LUTs!$AA$2:$AG$194, 4, FALSE)</f>
        <v>Urban intensive uses</v>
      </c>
      <c r="J2188" t="str">
        <f>VLOOKUP($E2188,[1]LUTs!$AA$2:$AG$194,5,FALSE)</f>
        <v>Intensive uses</v>
      </c>
      <c r="K2188" t="str">
        <f>VLOOKUP($E2188,[1]LUTs!$AA$2:$AG$194,6,FALSE)</f>
        <v>Non-agriculture</v>
      </c>
      <c r="L2188" t="str">
        <f>VLOOKUP($E2188,[1]LUTs!$AA$2:$AG$194,7,FALSE)</f>
        <v>Dryland</v>
      </c>
    </row>
    <row r="2189" spans="1:12" x14ac:dyDescent="0.25">
      <c r="A2189">
        <v>1149</v>
      </c>
      <c r="B2189">
        <v>80</v>
      </c>
      <c r="C2189">
        <f t="shared" si="34"/>
        <v>20</v>
      </c>
      <c r="D2189">
        <v>3010</v>
      </c>
      <c r="E2189">
        <v>554</v>
      </c>
      <c r="F2189" t="str">
        <f>VLOOKUP($D2189,[1]LUTs!$D$2:$H$64, 2, FALSE)</f>
        <v>Burnett Mary</v>
      </c>
      <c r="G2189" t="s">
        <v>42</v>
      </c>
      <c r="H2189" t="str">
        <f>VLOOKUP(G2189,[1]LUTs!V$2:W$9, 2, FALSE)</f>
        <v>Queensland</v>
      </c>
      <c r="I2189" t="str">
        <f>VLOOKUP($E2189,[1]LUTs!$AA$2:$AG$194, 4, FALSE)</f>
        <v>Urban intensive uses</v>
      </c>
      <c r="J2189" t="str">
        <f>VLOOKUP($E2189,[1]LUTs!$AA$2:$AG$194,5,FALSE)</f>
        <v>Intensive uses</v>
      </c>
      <c r="K2189" t="str">
        <f>VLOOKUP($E2189,[1]LUTs!$AA$2:$AG$194,6,FALSE)</f>
        <v>Non-agriculture</v>
      </c>
      <c r="L2189" t="str">
        <f>VLOOKUP($E2189,[1]LUTs!$AA$2:$AG$194,7,FALSE)</f>
        <v>Dryland</v>
      </c>
    </row>
    <row r="2190" spans="1:12" x14ac:dyDescent="0.25">
      <c r="A2190">
        <v>1321</v>
      </c>
      <c r="B2190">
        <v>237</v>
      </c>
      <c r="C2190">
        <f t="shared" si="34"/>
        <v>59.25</v>
      </c>
      <c r="D2190">
        <v>3010</v>
      </c>
      <c r="E2190">
        <v>555</v>
      </c>
      <c r="F2190" t="str">
        <f>VLOOKUP($D2190,[1]LUTs!$D$2:$H$64, 2, FALSE)</f>
        <v>Burnett Mary</v>
      </c>
      <c r="G2190" t="s">
        <v>42</v>
      </c>
      <c r="H2190" t="str">
        <f>VLOOKUP(G2190,[1]LUTs!V$2:W$9, 2, FALSE)</f>
        <v>Queensland</v>
      </c>
      <c r="I2190" t="str">
        <f>VLOOKUP($E2190,[1]LUTs!$AA$2:$AG$194, 4, FALSE)</f>
        <v>Urban intensive uses</v>
      </c>
      <c r="J2190" t="str">
        <f>VLOOKUP($E2190,[1]LUTs!$AA$2:$AG$194,5,FALSE)</f>
        <v>Intensive uses</v>
      </c>
      <c r="K2190" t="str">
        <f>VLOOKUP($E2190,[1]LUTs!$AA$2:$AG$194,6,FALSE)</f>
        <v>Non-agriculture</v>
      </c>
      <c r="L2190" t="str">
        <f>VLOOKUP($E2190,[1]LUTs!$AA$2:$AG$194,7,FALSE)</f>
        <v>Dryland</v>
      </c>
    </row>
    <row r="2191" spans="1:12" x14ac:dyDescent="0.25">
      <c r="A2191">
        <v>1368</v>
      </c>
      <c r="B2191">
        <v>606</v>
      </c>
      <c r="C2191">
        <f t="shared" si="34"/>
        <v>151.5</v>
      </c>
      <c r="D2191">
        <v>3010</v>
      </c>
      <c r="E2191">
        <v>561</v>
      </c>
      <c r="F2191" t="str">
        <f>VLOOKUP($D2191,[1]LUTs!$D$2:$H$64, 2, FALSE)</f>
        <v>Burnett Mary</v>
      </c>
      <c r="G2191" t="s">
        <v>42</v>
      </c>
      <c r="H2191" t="str">
        <f>VLOOKUP(G2191,[1]LUTs!V$2:W$9, 2, FALSE)</f>
        <v>Queensland</v>
      </c>
      <c r="I2191" t="str">
        <f>VLOOKUP($E2191,[1]LUTs!$AA$2:$AG$194, 4, FALSE)</f>
        <v>Urban intensive uses</v>
      </c>
      <c r="J2191" t="str">
        <f>VLOOKUP($E2191,[1]LUTs!$AA$2:$AG$194,5,FALSE)</f>
        <v>Intensive uses</v>
      </c>
      <c r="K2191" t="str">
        <f>VLOOKUP($E2191,[1]LUTs!$AA$2:$AG$194,6,FALSE)</f>
        <v>Non-agriculture</v>
      </c>
      <c r="L2191" t="str">
        <f>VLOOKUP($E2191,[1]LUTs!$AA$2:$AG$194,7,FALSE)</f>
        <v>Dryland</v>
      </c>
    </row>
    <row r="2192" spans="1:12" x14ac:dyDescent="0.25">
      <c r="A2192">
        <v>1141</v>
      </c>
      <c r="B2192">
        <v>10</v>
      </c>
      <c r="C2192">
        <f t="shared" si="34"/>
        <v>2.5</v>
      </c>
      <c r="D2192">
        <v>3010</v>
      </c>
      <c r="E2192">
        <v>564</v>
      </c>
      <c r="F2192" t="str">
        <f>VLOOKUP($D2192,[1]LUTs!$D$2:$H$64, 2, FALSE)</f>
        <v>Burnett Mary</v>
      </c>
      <c r="G2192" t="s">
        <v>42</v>
      </c>
      <c r="H2192" t="str">
        <f>VLOOKUP(G2192,[1]LUTs!V$2:W$9, 2, FALSE)</f>
        <v>Queensland</v>
      </c>
      <c r="I2192" t="str">
        <f>VLOOKUP($E2192,[1]LUTs!$AA$2:$AG$194, 4, FALSE)</f>
        <v>Urban intensive uses</v>
      </c>
      <c r="J2192" t="str">
        <f>VLOOKUP($E2192,[1]LUTs!$AA$2:$AG$194,5,FALSE)</f>
        <v>Intensive uses</v>
      </c>
      <c r="K2192" t="str">
        <f>VLOOKUP($E2192,[1]LUTs!$AA$2:$AG$194,6,FALSE)</f>
        <v>Non-agriculture</v>
      </c>
      <c r="L2192" t="str">
        <f>VLOOKUP($E2192,[1]LUTs!$AA$2:$AG$194,7,FALSE)</f>
        <v>Dryland</v>
      </c>
    </row>
    <row r="2193" spans="1:12" x14ac:dyDescent="0.25">
      <c r="A2193">
        <v>995</v>
      </c>
      <c r="B2193">
        <v>451</v>
      </c>
      <c r="C2193">
        <f t="shared" si="34"/>
        <v>112.75</v>
      </c>
      <c r="D2193">
        <v>3010</v>
      </c>
      <c r="E2193">
        <v>565</v>
      </c>
      <c r="F2193" t="str">
        <f>VLOOKUP($D2193,[1]LUTs!$D$2:$H$64, 2, FALSE)</f>
        <v>Burnett Mary</v>
      </c>
      <c r="G2193" t="s">
        <v>42</v>
      </c>
      <c r="H2193" t="str">
        <f>VLOOKUP(G2193,[1]LUTs!V$2:W$9, 2, FALSE)</f>
        <v>Queensland</v>
      </c>
      <c r="I2193" t="str">
        <f>VLOOKUP($E2193,[1]LUTs!$AA$2:$AG$194, 4, FALSE)</f>
        <v>Urban intensive uses</v>
      </c>
      <c r="J2193" t="str">
        <f>VLOOKUP($E2193,[1]LUTs!$AA$2:$AG$194,5,FALSE)</f>
        <v>Intensive uses</v>
      </c>
      <c r="K2193" t="str">
        <f>VLOOKUP($E2193,[1]LUTs!$AA$2:$AG$194,6,FALSE)</f>
        <v>Non-agriculture</v>
      </c>
      <c r="L2193" t="str">
        <f>VLOOKUP($E2193,[1]LUTs!$AA$2:$AG$194,7,FALSE)</f>
        <v>Dryland</v>
      </c>
    </row>
    <row r="2194" spans="1:12" x14ac:dyDescent="0.25">
      <c r="A2194">
        <v>1094</v>
      </c>
      <c r="B2194">
        <v>28</v>
      </c>
      <c r="C2194">
        <f t="shared" si="34"/>
        <v>7</v>
      </c>
      <c r="D2194">
        <v>3010</v>
      </c>
      <c r="E2194">
        <v>566</v>
      </c>
      <c r="F2194" t="str">
        <f>VLOOKUP($D2194,[1]LUTs!$D$2:$H$64, 2, FALSE)</f>
        <v>Burnett Mary</v>
      </c>
      <c r="G2194" t="s">
        <v>42</v>
      </c>
      <c r="H2194" t="str">
        <f>VLOOKUP(G2194,[1]LUTs!V$2:W$9, 2, FALSE)</f>
        <v>Queensland</v>
      </c>
      <c r="I2194" t="str">
        <f>VLOOKUP($E2194,[1]LUTs!$AA$2:$AG$194, 4, FALSE)</f>
        <v>Urban intensive uses</v>
      </c>
      <c r="J2194" t="str">
        <f>VLOOKUP($E2194,[1]LUTs!$AA$2:$AG$194,5,FALSE)</f>
        <v>Intensive uses</v>
      </c>
      <c r="K2194" t="str">
        <f>VLOOKUP($E2194,[1]LUTs!$AA$2:$AG$194,6,FALSE)</f>
        <v>Non-agriculture</v>
      </c>
      <c r="L2194" t="str">
        <f>VLOOKUP($E2194,[1]LUTs!$AA$2:$AG$194,7,FALSE)</f>
        <v>Dryland</v>
      </c>
    </row>
    <row r="2195" spans="1:12" x14ac:dyDescent="0.25">
      <c r="A2195">
        <v>1062</v>
      </c>
      <c r="B2195">
        <v>347</v>
      </c>
      <c r="C2195">
        <f t="shared" si="34"/>
        <v>86.75</v>
      </c>
      <c r="D2195">
        <v>3010</v>
      </c>
      <c r="E2195">
        <v>567</v>
      </c>
      <c r="F2195" t="str">
        <f>VLOOKUP($D2195,[1]LUTs!$D$2:$H$64, 2, FALSE)</f>
        <v>Burnett Mary</v>
      </c>
      <c r="G2195" t="s">
        <v>42</v>
      </c>
      <c r="H2195" t="str">
        <f>VLOOKUP(G2195,[1]LUTs!V$2:W$9, 2, FALSE)</f>
        <v>Queensland</v>
      </c>
      <c r="I2195" t="str">
        <f>VLOOKUP($E2195,[1]LUTs!$AA$2:$AG$194, 4, FALSE)</f>
        <v>Urban intensive uses</v>
      </c>
      <c r="J2195" t="str">
        <f>VLOOKUP($E2195,[1]LUTs!$AA$2:$AG$194,5,FALSE)</f>
        <v>Intensive uses</v>
      </c>
      <c r="K2195" t="str">
        <f>VLOOKUP($E2195,[1]LUTs!$AA$2:$AG$194,6,FALSE)</f>
        <v>Non-agriculture</v>
      </c>
      <c r="L2195" t="str">
        <f>VLOOKUP($E2195,[1]LUTs!$AA$2:$AG$194,7,FALSE)</f>
        <v>Dryland</v>
      </c>
    </row>
    <row r="2196" spans="1:12" x14ac:dyDescent="0.25">
      <c r="A2196">
        <v>979</v>
      </c>
      <c r="B2196">
        <v>4378</v>
      </c>
      <c r="C2196">
        <f t="shared" si="34"/>
        <v>1094.5</v>
      </c>
      <c r="D2196">
        <v>3010</v>
      </c>
      <c r="E2196">
        <v>570</v>
      </c>
      <c r="F2196" t="str">
        <f>VLOOKUP($D2196,[1]LUTs!$D$2:$H$64, 2, FALSE)</f>
        <v>Burnett Mary</v>
      </c>
      <c r="G2196" t="s">
        <v>42</v>
      </c>
      <c r="H2196" t="str">
        <f>VLOOKUP(G2196,[1]LUTs!V$2:W$9, 2, FALSE)</f>
        <v>Queensland</v>
      </c>
      <c r="I2196" t="str">
        <f>VLOOKUP($E2196,[1]LUTs!$AA$2:$AG$194, 4, FALSE)</f>
        <v>Urban intensive uses</v>
      </c>
      <c r="J2196" t="str">
        <f>VLOOKUP($E2196,[1]LUTs!$AA$2:$AG$194,5,FALSE)</f>
        <v>Intensive uses</v>
      </c>
      <c r="K2196" t="str">
        <f>VLOOKUP($E2196,[1]LUTs!$AA$2:$AG$194,6,FALSE)</f>
        <v>Non-agriculture</v>
      </c>
      <c r="L2196" t="str">
        <f>VLOOKUP($E2196,[1]LUTs!$AA$2:$AG$194,7,FALSE)</f>
        <v>Dryland</v>
      </c>
    </row>
    <row r="2197" spans="1:12" x14ac:dyDescent="0.25">
      <c r="A2197">
        <v>990</v>
      </c>
      <c r="B2197">
        <v>4675</v>
      </c>
      <c r="C2197">
        <f t="shared" si="34"/>
        <v>1168.75</v>
      </c>
      <c r="D2197">
        <v>3010</v>
      </c>
      <c r="E2197">
        <v>571</v>
      </c>
      <c r="F2197" t="str">
        <f>VLOOKUP($D2197,[1]LUTs!$D$2:$H$64, 2, FALSE)</f>
        <v>Burnett Mary</v>
      </c>
      <c r="G2197" t="s">
        <v>42</v>
      </c>
      <c r="H2197" t="str">
        <f>VLOOKUP(G2197,[1]LUTs!V$2:W$9, 2, FALSE)</f>
        <v>Queensland</v>
      </c>
      <c r="I2197" t="str">
        <f>VLOOKUP($E2197,[1]LUTs!$AA$2:$AG$194, 4, FALSE)</f>
        <v>Urban intensive uses</v>
      </c>
      <c r="J2197" t="str">
        <f>VLOOKUP($E2197,[1]LUTs!$AA$2:$AG$194,5,FALSE)</f>
        <v>Intensive uses</v>
      </c>
      <c r="K2197" t="str">
        <f>VLOOKUP($E2197,[1]LUTs!$AA$2:$AG$194,6,FALSE)</f>
        <v>Non-agriculture</v>
      </c>
      <c r="L2197" t="str">
        <f>VLOOKUP($E2197,[1]LUTs!$AA$2:$AG$194,7,FALSE)</f>
        <v>Dryland</v>
      </c>
    </row>
    <row r="2198" spans="1:12" x14ac:dyDescent="0.25">
      <c r="A2198">
        <v>973</v>
      </c>
      <c r="B2198">
        <v>33207</v>
      </c>
      <c r="C2198">
        <f t="shared" si="34"/>
        <v>8301.75</v>
      </c>
      <c r="D2198">
        <v>3010</v>
      </c>
      <c r="E2198">
        <v>572</v>
      </c>
      <c r="F2198" t="str">
        <f>VLOOKUP($D2198,[1]LUTs!$D$2:$H$64, 2, FALSE)</f>
        <v>Burnett Mary</v>
      </c>
      <c r="G2198" t="s">
        <v>42</v>
      </c>
      <c r="H2198" t="str">
        <f>VLOOKUP(G2198,[1]LUTs!V$2:W$9, 2, FALSE)</f>
        <v>Queensland</v>
      </c>
      <c r="I2198" t="str">
        <f>VLOOKUP($E2198,[1]LUTs!$AA$2:$AG$194, 4, FALSE)</f>
        <v>Urban intensive uses</v>
      </c>
      <c r="J2198" t="str">
        <f>VLOOKUP($E2198,[1]LUTs!$AA$2:$AG$194,5,FALSE)</f>
        <v>Intensive uses</v>
      </c>
      <c r="K2198" t="str">
        <f>VLOOKUP($E2198,[1]LUTs!$AA$2:$AG$194,6,FALSE)</f>
        <v>Non-agriculture</v>
      </c>
      <c r="L2198" t="str">
        <f>VLOOKUP($E2198,[1]LUTs!$AA$2:$AG$194,7,FALSE)</f>
        <v>Dryland</v>
      </c>
    </row>
    <row r="2199" spans="1:12" x14ac:dyDescent="0.25">
      <c r="A2199">
        <v>1065</v>
      </c>
      <c r="B2199">
        <v>665</v>
      </c>
      <c r="C2199">
        <f t="shared" si="34"/>
        <v>166.25</v>
      </c>
      <c r="D2199">
        <v>3010</v>
      </c>
      <c r="E2199">
        <v>573</v>
      </c>
      <c r="F2199" t="str">
        <f>VLOOKUP($D2199,[1]LUTs!$D$2:$H$64, 2, FALSE)</f>
        <v>Burnett Mary</v>
      </c>
      <c r="G2199" t="s">
        <v>42</v>
      </c>
      <c r="H2199" t="str">
        <f>VLOOKUP(G2199,[1]LUTs!V$2:W$9, 2, FALSE)</f>
        <v>Queensland</v>
      </c>
      <c r="I2199" t="str">
        <f>VLOOKUP($E2199,[1]LUTs!$AA$2:$AG$194, 4, FALSE)</f>
        <v>Urban intensive uses</v>
      </c>
      <c r="J2199" t="str">
        <f>VLOOKUP($E2199,[1]LUTs!$AA$2:$AG$194,5,FALSE)</f>
        <v>Intensive uses</v>
      </c>
      <c r="K2199" t="str">
        <f>VLOOKUP($E2199,[1]LUTs!$AA$2:$AG$194,6,FALSE)</f>
        <v>Non-agriculture</v>
      </c>
      <c r="L2199" t="str">
        <f>VLOOKUP($E2199,[1]LUTs!$AA$2:$AG$194,7,FALSE)</f>
        <v>Dryland</v>
      </c>
    </row>
    <row r="2200" spans="1:12" x14ac:dyDescent="0.25">
      <c r="A2200">
        <v>1082</v>
      </c>
      <c r="B2200">
        <v>32</v>
      </c>
      <c r="C2200">
        <f t="shared" si="34"/>
        <v>8</v>
      </c>
      <c r="D2200">
        <v>3010</v>
      </c>
      <c r="E2200">
        <v>574</v>
      </c>
      <c r="F2200" t="str">
        <f>VLOOKUP($D2200,[1]LUTs!$D$2:$H$64, 2, FALSE)</f>
        <v>Burnett Mary</v>
      </c>
      <c r="G2200" t="s">
        <v>42</v>
      </c>
      <c r="H2200" t="str">
        <f>VLOOKUP(G2200,[1]LUTs!V$2:W$9, 2, FALSE)</f>
        <v>Queensland</v>
      </c>
      <c r="I2200" t="str">
        <f>VLOOKUP($E2200,[1]LUTs!$AA$2:$AG$194, 4, FALSE)</f>
        <v>Urban intensive uses</v>
      </c>
      <c r="J2200" t="str">
        <f>VLOOKUP($E2200,[1]LUTs!$AA$2:$AG$194,5,FALSE)</f>
        <v>Intensive uses</v>
      </c>
      <c r="K2200" t="str">
        <f>VLOOKUP($E2200,[1]LUTs!$AA$2:$AG$194,6,FALSE)</f>
        <v>Non-agriculture</v>
      </c>
      <c r="L2200" t="str">
        <f>VLOOKUP($E2200,[1]LUTs!$AA$2:$AG$194,7,FALSE)</f>
        <v>Dryland</v>
      </c>
    </row>
    <row r="2201" spans="1:12" x14ac:dyDescent="0.25">
      <c r="A2201">
        <v>1138</v>
      </c>
      <c r="B2201">
        <v>14</v>
      </c>
      <c r="C2201">
        <f t="shared" si="34"/>
        <v>3.5</v>
      </c>
      <c r="D2201">
        <v>3010</v>
      </c>
      <c r="E2201">
        <v>575</v>
      </c>
      <c r="F2201" t="str">
        <f>VLOOKUP($D2201,[1]LUTs!$D$2:$H$64, 2, FALSE)</f>
        <v>Burnett Mary</v>
      </c>
      <c r="G2201" t="s">
        <v>42</v>
      </c>
      <c r="H2201" t="str">
        <f>VLOOKUP(G2201,[1]LUTs!V$2:W$9, 2, FALSE)</f>
        <v>Queensland</v>
      </c>
      <c r="I2201" t="str">
        <f>VLOOKUP($E2201,[1]LUTs!$AA$2:$AG$194, 4, FALSE)</f>
        <v>Urban intensive uses</v>
      </c>
      <c r="J2201" t="str">
        <f>VLOOKUP($E2201,[1]LUTs!$AA$2:$AG$194,5,FALSE)</f>
        <v>Intensive uses</v>
      </c>
      <c r="K2201" t="str">
        <f>VLOOKUP($E2201,[1]LUTs!$AA$2:$AG$194,6,FALSE)</f>
        <v>Non-agriculture</v>
      </c>
      <c r="L2201" t="str">
        <f>VLOOKUP($E2201,[1]LUTs!$AA$2:$AG$194,7,FALSE)</f>
        <v>Dryland</v>
      </c>
    </row>
    <row r="2202" spans="1:12" x14ac:dyDescent="0.25">
      <c r="A2202">
        <v>969</v>
      </c>
      <c r="B2202">
        <v>5500</v>
      </c>
      <c r="C2202">
        <f t="shared" si="34"/>
        <v>1375</v>
      </c>
      <c r="D2202">
        <v>3010</v>
      </c>
      <c r="E2202">
        <v>580</v>
      </c>
      <c r="F2202" t="str">
        <f>VLOOKUP($D2202,[1]LUTs!$D$2:$H$64, 2, FALSE)</f>
        <v>Burnett Mary</v>
      </c>
      <c r="G2202" t="s">
        <v>42</v>
      </c>
      <c r="H2202" t="str">
        <f>VLOOKUP(G2202,[1]LUTs!V$2:W$9, 2, FALSE)</f>
        <v>Queensland</v>
      </c>
      <c r="I2202" t="str">
        <f>VLOOKUP($E2202,[1]LUTs!$AA$2:$AG$194, 4, FALSE)</f>
        <v>Mining and waste</v>
      </c>
      <c r="J2202" t="str">
        <f>VLOOKUP($E2202,[1]LUTs!$AA$2:$AG$194,5,FALSE)</f>
        <v>Intensive uses</v>
      </c>
      <c r="K2202" t="str">
        <f>VLOOKUP($E2202,[1]LUTs!$AA$2:$AG$194,6,FALSE)</f>
        <v>Non-agriculture</v>
      </c>
      <c r="L2202" t="str">
        <f>VLOOKUP($E2202,[1]LUTs!$AA$2:$AG$194,7,FALSE)</f>
        <v>Dryland</v>
      </c>
    </row>
    <row r="2203" spans="1:12" x14ac:dyDescent="0.25">
      <c r="A2203">
        <v>1136</v>
      </c>
      <c r="B2203">
        <v>5860</v>
      </c>
      <c r="C2203">
        <f t="shared" si="34"/>
        <v>1465</v>
      </c>
      <c r="D2203">
        <v>3010</v>
      </c>
      <c r="E2203">
        <v>581</v>
      </c>
      <c r="F2203" t="str">
        <f>VLOOKUP($D2203,[1]LUTs!$D$2:$H$64, 2, FALSE)</f>
        <v>Burnett Mary</v>
      </c>
      <c r="G2203" t="s">
        <v>42</v>
      </c>
      <c r="H2203" t="str">
        <f>VLOOKUP(G2203,[1]LUTs!V$2:W$9, 2, FALSE)</f>
        <v>Queensland</v>
      </c>
      <c r="I2203" t="str">
        <f>VLOOKUP($E2203,[1]LUTs!$AA$2:$AG$194, 4, FALSE)</f>
        <v>Mining and waste</v>
      </c>
      <c r="J2203" t="str">
        <f>VLOOKUP($E2203,[1]LUTs!$AA$2:$AG$194,5,FALSE)</f>
        <v>Intensive uses</v>
      </c>
      <c r="K2203" t="str">
        <f>VLOOKUP($E2203,[1]LUTs!$AA$2:$AG$194,6,FALSE)</f>
        <v>Non-agriculture</v>
      </c>
      <c r="L2203" t="str">
        <f>VLOOKUP($E2203,[1]LUTs!$AA$2:$AG$194,7,FALSE)</f>
        <v>Dryland</v>
      </c>
    </row>
    <row r="2204" spans="1:12" x14ac:dyDescent="0.25">
      <c r="A2204">
        <v>964</v>
      </c>
      <c r="B2204">
        <v>6285</v>
      </c>
      <c r="C2204">
        <f t="shared" si="34"/>
        <v>1571.25</v>
      </c>
      <c r="D2204">
        <v>3010</v>
      </c>
      <c r="E2204">
        <v>582</v>
      </c>
      <c r="F2204" t="str">
        <f>VLOOKUP($D2204,[1]LUTs!$D$2:$H$64, 2, FALSE)</f>
        <v>Burnett Mary</v>
      </c>
      <c r="G2204" t="s">
        <v>42</v>
      </c>
      <c r="H2204" t="str">
        <f>VLOOKUP(G2204,[1]LUTs!V$2:W$9, 2, FALSE)</f>
        <v>Queensland</v>
      </c>
      <c r="I2204" t="str">
        <f>VLOOKUP($E2204,[1]LUTs!$AA$2:$AG$194, 4, FALSE)</f>
        <v>Mining and waste</v>
      </c>
      <c r="J2204" t="str">
        <f>VLOOKUP($E2204,[1]LUTs!$AA$2:$AG$194,5,FALSE)</f>
        <v>Intensive uses</v>
      </c>
      <c r="K2204" t="str">
        <f>VLOOKUP($E2204,[1]LUTs!$AA$2:$AG$194,6,FALSE)</f>
        <v>Non-agriculture</v>
      </c>
      <c r="L2204" t="str">
        <f>VLOOKUP($E2204,[1]LUTs!$AA$2:$AG$194,7,FALSE)</f>
        <v>Dryland</v>
      </c>
    </row>
    <row r="2205" spans="1:12" x14ac:dyDescent="0.25">
      <c r="A2205">
        <v>1227</v>
      </c>
      <c r="B2205">
        <v>203</v>
      </c>
      <c r="C2205">
        <f t="shared" si="34"/>
        <v>50.75</v>
      </c>
      <c r="D2205">
        <v>3010</v>
      </c>
      <c r="E2205">
        <v>583</v>
      </c>
      <c r="F2205" t="str">
        <f>VLOOKUP($D2205,[1]LUTs!$D$2:$H$64, 2, FALSE)</f>
        <v>Burnett Mary</v>
      </c>
      <c r="G2205" t="s">
        <v>42</v>
      </c>
      <c r="H2205" t="str">
        <f>VLOOKUP(G2205,[1]LUTs!V$2:W$9, 2, FALSE)</f>
        <v>Queensland</v>
      </c>
      <c r="I2205" t="str">
        <f>VLOOKUP($E2205,[1]LUTs!$AA$2:$AG$194, 4, FALSE)</f>
        <v>Mining and waste</v>
      </c>
      <c r="J2205" t="str">
        <f>VLOOKUP($E2205,[1]LUTs!$AA$2:$AG$194,5,FALSE)</f>
        <v>Intensive uses</v>
      </c>
      <c r="K2205" t="str">
        <f>VLOOKUP($E2205,[1]LUTs!$AA$2:$AG$194,6,FALSE)</f>
        <v>Non-agriculture</v>
      </c>
      <c r="L2205" t="str">
        <f>VLOOKUP($E2205,[1]LUTs!$AA$2:$AG$194,7,FALSE)</f>
        <v>Dryland</v>
      </c>
    </row>
    <row r="2206" spans="1:12" x14ac:dyDescent="0.25">
      <c r="A2206">
        <v>1114</v>
      </c>
      <c r="B2206">
        <v>561</v>
      </c>
      <c r="C2206">
        <f t="shared" si="34"/>
        <v>140.25</v>
      </c>
      <c r="D2206">
        <v>3010</v>
      </c>
      <c r="E2206">
        <v>584</v>
      </c>
      <c r="F2206" t="str">
        <f>VLOOKUP($D2206,[1]LUTs!$D$2:$H$64, 2, FALSE)</f>
        <v>Burnett Mary</v>
      </c>
      <c r="G2206" t="s">
        <v>42</v>
      </c>
      <c r="H2206" t="str">
        <f>VLOOKUP(G2206,[1]LUTs!V$2:W$9, 2, FALSE)</f>
        <v>Queensland</v>
      </c>
      <c r="I2206" t="str">
        <f>VLOOKUP($E2206,[1]LUTs!$AA$2:$AG$194, 4, FALSE)</f>
        <v>Mining and waste</v>
      </c>
      <c r="J2206" t="str">
        <f>VLOOKUP($E2206,[1]LUTs!$AA$2:$AG$194,5,FALSE)</f>
        <v>Intensive uses</v>
      </c>
      <c r="K2206" t="str">
        <f>VLOOKUP($E2206,[1]LUTs!$AA$2:$AG$194,6,FALSE)</f>
        <v>Non-agriculture</v>
      </c>
      <c r="L2206" t="str">
        <f>VLOOKUP($E2206,[1]LUTs!$AA$2:$AG$194,7,FALSE)</f>
        <v>Dryland</v>
      </c>
    </row>
    <row r="2207" spans="1:12" x14ac:dyDescent="0.25">
      <c r="A2207">
        <v>999</v>
      </c>
      <c r="B2207">
        <v>931</v>
      </c>
      <c r="C2207">
        <f t="shared" si="34"/>
        <v>232.75</v>
      </c>
      <c r="D2207">
        <v>3010</v>
      </c>
      <c r="E2207">
        <v>590</v>
      </c>
      <c r="F2207" t="str">
        <f>VLOOKUP($D2207,[1]LUTs!$D$2:$H$64, 2, FALSE)</f>
        <v>Burnett Mary</v>
      </c>
      <c r="G2207" t="s">
        <v>42</v>
      </c>
      <c r="H2207" t="str">
        <f>VLOOKUP(G2207,[1]LUTs!V$2:W$9, 2, FALSE)</f>
        <v>Queensland</v>
      </c>
      <c r="I2207" t="str">
        <f>VLOOKUP($E2207,[1]LUTs!$AA$2:$AG$194, 4, FALSE)</f>
        <v>Mining and waste</v>
      </c>
      <c r="J2207" t="str">
        <f>VLOOKUP($E2207,[1]LUTs!$AA$2:$AG$194,5,FALSE)</f>
        <v>Intensive uses</v>
      </c>
      <c r="K2207" t="str">
        <f>VLOOKUP($E2207,[1]LUTs!$AA$2:$AG$194,6,FALSE)</f>
        <v>Non-agriculture</v>
      </c>
      <c r="L2207" t="str">
        <f>VLOOKUP($E2207,[1]LUTs!$AA$2:$AG$194,7,FALSE)</f>
        <v>Dryland</v>
      </c>
    </row>
    <row r="2208" spans="1:12" x14ac:dyDescent="0.25">
      <c r="A2208">
        <v>1083</v>
      </c>
      <c r="B2208">
        <v>342</v>
      </c>
      <c r="C2208">
        <f t="shared" si="34"/>
        <v>85.5</v>
      </c>
      <c r="D2208">
        <v>3010</v>
      </c>
      <c r="E2208">
        <v>591</v>
      </c>
      <c r="F2208" t="str">
        <f>VLOOKUP($D2208,[1]LUTs!$D$2:$H$64, 2, FALSE)</f>
        <v>Burnett Mary</v>
      </c>
      <c r="G2208" t="s">
        <v>42</v>
      </c>
      <c r="H2208" t="str">
        <f>VLOOKUP(G2208,[1]LUTs!V$2:W$9, 2, FALSE)</f>
        <v>Queensland</v>
      </c>
      <c r="I2208" t="str">
        <f>VLOOKUP($E2208,[1]LUTs!$AA$2:$AG$194, 4, FALSE)</f>
        <v>Mining and waste</v>
      </c>
      <c r="J2208" t="str">
        <f>VLOOKUP($E2208,[1]LUTs!$AA$2:$AG$194,5,FALSE)</f>
        <v>Intensive uses</v>
      </c>
      <c r="K2208" t="str">
        <f>VLOOKUP($E2208,[1]LUTs!$AA$2:$AG$194,6,FALSE)</f>
        <v>Non-agriculture</v>
      </c>
      <c r="L2208" t="str">
        <f>VLOOKUP($E2208,[1]LUTs!$AA$2:$AG$194,7,FALSE)</f>
        <v>Dryland</v>
      </c>
    </row>
    <row r="2209" spans="1:12" x14ac:dyDescent="0.25">
      <c r="A2209">
        <v>1101</v>
      </c>
      <c r="B2209">
        <v>266</v>
      </c>
      <c r="C2209">
        <f t="shared" si="34"/>
        <v>66.5</v>
      </c>
      <c r="D2209">
        <v>3010</v>
      </c>
      <c r="E2209">
        <v>592</v>
      </c>
      <c r="F2209" t="str">
        <f>VLOOKUP($D2209,[1]LUTs!$D$2:$H$64, 2, FALSE)</f>
        <v>Burnett Mary</v>
      </c>
      <c r="G2209" t="s">
        <v>42</v>
      </c>
      <c r="H2209" t="str">
        <f>VLOOKUP(G2209,[1]LUTs!V$2:W$9, 2, FALSE)</f>
        <v>Queensland</v>
      </c>
      <c r="I2209" t="str">
        <f>VLOOKUP($E2209,[1]LUTs!$AA$2:$AG$194, 4, FALSE)</f>
        <v>Mining and waste</v>
      </c>
      <c r="J2209" t="str">
        <f>VLOOKUP($E2209,[1]LUTs!$AA$2:$AG$194,5,FALSE)</f>
        <v>Intensive uses</v>
      </c>
      <c r="K2209" t="str">
        <f>VLOOKUP($E2209,[1]LUTs!$AA$2:$AG$194,6,FALSE)</f>
        <v>Non-agriculture</v>
      </c>
      <c r="L2209" t="str">
        <f>VLOOKUP($E2209,[1]LUTs!$AA$2:$AG$194,7,FALSE)</f>
        <v>Dryland</v>
      </c>
    </row>
    <row r="2210" spans="1:12" x14ac:dyDescent="0.25">
      <c r="A2210">
        <v>1073</v>
      </c>
      <c r="B2210">
        <v>1088</v>
      </c>
      <c r="C2210">
        <f t="shared" si="34"/>
        <v>272</v>
      </c>
      <c r="D2210">
        <v>3010</v>
      </c>
      <c r="E2210">
        <v>593</v>
      </c>
      <c r="F2210" t="str">
        <f>VLOOKUP($D2210,[1]LUTs!$D$2:$H$64, 2, FALSE)</f>
        <v>Burnett Mary</v>
      </c>
      <c r="G2210" t="s">
        <v>42</v>
      </c>
      <c r="H2210" t="str">
        <f>VLOOKUP(G2210,[1]LUTs!V$2:W$9, 2, FALSE)</f>
        <v>Queensland</v>
      </c>
      <c r="I2210" t="str">
        <f>VLOOKUP($E2210,[1]LUTs!$AA$2:$AG$194, 4, FALSE)</f>
        <v>Mining and waste</v>
      </c>
      <c r="J2210" t="str">
        <f>VLOOKUP($E2210,[1]LUTs!$AA$2:$AG$194,5,FALSE)</f>
        <v>Intensive uses</v>
      </c>
      <c r="K2210" t="str">
        <f>VLOOKUP($E2210,[1]LUTs!$AA$2:$AG$194,6,FALSE)</f>
        <v>Non-agriculture</v>
      </c>
      <c r="L2210" t="str">
        <f>VLOOKUP($E2210,[1]LUTs!$AA$2:$AG$194,7,FALSE)</f>
        <v>Dryland</v>
      </c>
    </row>
    <row r="2211" spans="1:12" x14ac:dyDescent="0.25">
      <c r="A2211">
        <v>988</v>
      </c>
      <c r="B2211">
        <v>501</v>
      </c>
      <c r="C2211">
        <f t="shared" si="34"/>
        <v>125.25</v>
      </c>
      <c r="D2211">
        <v>3010</v>
      </c>
      <c r="E2211">
        <v>595</v>
      </c>
      <c r="F2211" t="str">
        <f>VLOOKUP($D2211,[1]LUTs!$D$2:$H$64, 2, FALSE)</f>
        <v>Burnett Mary</v>
      </c>
      <c r="G2211" t="s">
        <v>42</v>
      </c>
      <c r="H2211" t="str">
        <f>VLOOKUP(G2211,[1]LUTs!V$2:W$9, 2, FALSE)</f>
        <v>Queensland</v>
      </c>
      <c r="I2211" t="str">
        <f>VLOOKUP($E2211,[1]LUTs!$AA$2:$AG$194, 4, FALSE)</f>
        <v>Mining and waste</v>
      </c>
      <c r="J2211" t="str">
        <f>VLOOKUP($E2211,[1]LUTs!$AA$2:$AG$194,5,FALSE)</f>
        <v>Intensive uses</v>
      </c>
      <c r="K2211" t="str">
        <f>VLOOKUP($E2211,[1]LUTs!$AA$2:$AG$194,6,FALSE)</f>
        <v>Non-agriculture</v>
      </c>
      <c r="L2211" t="str">
        <f>VLOOKUP($E2211,[1]LUTs!$AA$2:$AG$194,7,FALSE)</f>
        <v>Dryland</v>
      </c>
    </row>
    <row r="2212" spans="1:12" x14ac:dyDescent="0.25">
      <c r="A2212">
        <v>996</v>
      </c>
      <c r="B2212">
        <v>3159</v>
      </c>
      <c r="C2212">
        <f t="shared" si="34"/>
        <v>789.75</v>
      </c>
      <c r="D2212">
        <v>3010</v>
      </c>
      <c r="E2212">
        <v>610</v>
      </c>
      <c r="F2212" t="str">
        <f>VLOOKUP($D2212,[1]LUTs!$D$2:$H$64, 2, FALSE)</f>
        <v>Burnett Mary</v>
      </c>
      <c r="G2212" t="s">
        <v>42</v>
      </c>
      <c r="H2212" t="str">
        <f>VLOOKUP(G2212,[1]LUTs!V$2:W$9, 2, FALSE)</f>
        <v>Queensland</v>
      </c>
      <c r="I2212" t="str">
        <f>VLOOKUP($E2212,[1]LUTs!$AA$2:$AG$194, 4, FALSE)</f>
        <v>Water</v>
      </c>
      <c r="J2212" t="str">
        <f>VLOOKUP($E2212,[1]LUTs!$AA$2:$AG$194,5,FALSE)</f>
        <v>Water</v>
      </c>
      <c r="K2212" t="str">
        <f>VLOOKUP($E2212,[1]LUTs!$AA$2:$AG$194,6,FALSE)</f>
        <v>Non-agriculture</v>
      </c>
      <c r="L2212" t="str">
        <f>VLOOKUP($E2212,[1]LUTs!$AA$2:$AG$194,7,FALSE)</f>
        <v>Dryland</v>
      </c>
    </row>
    <row r="2213" spans="1:12" x14ac:dyDescent="0.25">
      <c r="A2213">
        <v>1095</v>
      </c>
      <c r="B2213">
        <v>13099</v>
      </c>
      <c r="C2213">
        <f t="shared" si="34"/>
        <v>3274.75</v>
      </c>
      <c r="D2213">
        <v>3010</v>
      </c>
      <c r="E2213">
        <v>611</v>
      </c>
      <c r="F2213" t="str">
        <f>VLOOKUP($D2213,[1]LUTs!$D$2:$H$64, 2, FALSE)</f>
        <v>Burnett Mary</v>
      </c>
      <c r="G2213" t="s">
        <v>42</v>
      </c>
      <c r="H2213" t="str">
        <f>VLOOKUP(G2213,[1]LUTs!V$2:W$9, 2, FALSE)</f>
        <v>Queensland</v>
      </c>
      <c r="I2213" t="str">
        <f>VLOOKUP($E2213,[1]LUTs!$AA$2:$AG$194, 4, FALSE)</f>
        <v>Water</v>
      </c>
      <c r="J2213" t="str">
        <f>VLOOKUP($E2213,[1]LUTs!$AA$2:$AG$194,5,FALSE)</f>
        <v>Water</v>
      </c>
      <c r="K2213" t="str">
        <f>VLOOKUP($E2213,[1]LUTs!$AA$2:$AG$194,6,FALSE)</f>
        <v>Non-agriculture</v>
      </c>
      <c r="L2213" t="str">
        <f>VLOOKUP($E2213,[1]LUTs!$AA$2:$AG$194,7,FALSE)</f>
        <v>Dryland</v>
      </c>
    </row>
    <row r="2214" spans="1:12" x14ac:dyDescent="0.25">
      <c r="A2214">
        <v>968</v>
      </c>
      <c r="B2214">
        <v>73405</v>
      </c>
      <c r="C2214">
        <f t="shared" si="34"/>
        <v>18351.25</v>
      </c>
      <c r="D2214">
        <v>3010</v>
      </c>
      <c r="E2214">
        <v>621</v>
      </c>
      <c r="F2214" t="str">
        <f>VLOOKUP($D2214,[1]LUTs!$D$2:$H$64, 2, FALSE)</f>
        <v>Burnett Mary</v>
      </c>
      <c r="G2214" t="s">
        <v>42</v>
      </c>
      <c r="H2214" t="str">
        <f>VLOOKUP(G2214,[1]LUTs!V$2:W$9, 2, FALSE)</f>
        <v>Queensland</v>
      </c>
      <c r="I2214" t="str">
        <f>VLOOKUP($E2214,[1]LUTs!$AA$2:$AG$194, 4, FALSE)</f>
        <v>Water</v>
      </c>
      <c r="J2214" t="str">
        <f>VLOOKUP($E2214,[1]LUTs!$AA$2:$AG$194,5,FALSE)</f>
        <v>Water</v>
      </c>
      <c r="K2214" t="str">
        <f>VLOOKUP($E2214,[1]LUTs!$AA$2:$AG$194,6,FALSE)</f>
        <v>Non-agriculture</v>
      </c>
      <c r="L2214" t="str">
        <f>VLOOKUP($E2214,[1]LUTs!$AA$2:$AG$194,7,FALSE)</f>
        <v>Dryland</v>
      </c>
    </row>
    <row r="2215" spans="1:12" x14ac:dyDescent="0.25">
      <c r="A2215">
        <v>981</v>
      </c>
      <c r="B2215">
        <v>42368</v>
      </c>
      <c r="C2215">
        <f t="shared" si="34"/>
        <v>10592</v>
      </c>
      <c r="D2215">
        <v>3010</v>
      </c>
      <c r="E2215">
        <v>622</v>
      </c>
      <c r="F2215" t="str">
        <f>VLOOKUP($D2215,[1]LUTs!$D$2:$H$64, 2, FALSE)</f>
        <v>Burnett Mary</v>
      </c>
      <c r="G2215" t="s">
        <v>42</v>
      </c>
      <c r="H2215" t="str">
        <f>VLOOKUP(G2215,[1]LUTs!V$2:W$9, 2, FALSE)</f>
        <v>Queensland</v>
      </c>
      <c r="I2215" t="str">
        <f>VLOOKUP($E2215,[1]LUTs!$AA$2:$AG$194, 4, FALSE)</f>
        <v>Water</v>
      </c>
      <c r="J2215" t="str">
        <f>VLOOKUP($E2215,[1]LUTs!$AA$2:$AG$194,5,FALSE)</f>
        <v>Water</v>
      </c>
      <c r="K2215" t="str">
        <f>VLOOKUP($E2215,[1]LUTs!$AA$2:$AG$194,6,FALSE)</f>
        <v>Non-agriculture</v>
      </c>
      <c r="L2215" t="str">
        <f>VLOOKUP($E2215,[1]LUTs!$AA$2:$AG$194,7,FALSE)</f>
        <v>Dryland</v>
      </c>
    </row>
    <row r="2216" spans="1:12" x14ac:dyDescent="0.25">
      <c r="A2216">
        <v>958</v>
      </c>
      <c r="B2216">
        <v>81425</v>
      </c>
      <c r="C2216">
        <f t="shared" si="34"/>
        <v>20356.25</v>
      </c>
      <c r="D2216">
        <v>3010</v>
      </c>
      <c r="E2216">
        <v>630</v>
      </c>
      <c r="F2216" t="str">
        <f>VLOOKUP($D2216,[1]LUTs!$D$2:$H$64, 2, FALSE)</f>
        <v>Burnett Mary</v>
      </c>
      <c r="G2216" t="s">
        <v>42</v>
      </c>
      <c r="H2216" t="str">
        <f>VLOOKUP(G2216,[1]LUTs!V$2:W$9, 2, FALSE)</f>
        <v>Queensland</v>
      </c>
      <c r="I2216" t="str">
        <f>VLOOKUP($E2216,[1]LUTs!$AA$2:$AG$194, 4, FALSE)</f>
        <v>Water</v>
      </c>
      <c r="J2216" t="str">
        <f>VLOOKUP($E2216,[1]LUTs!$AA$2:$AG$194,5,FALSE)</f>
        <v>Water</v>
      </c>
      <c r="K2216" t="str">
        <f>VLOOKUP($E2216,[1]LUTs!$AA$2:$AG$194,6,FALSE)</f>
        <v>Non-agriculture</v>
      </c>
      <c r="L2216" t="str">
        <f>VLOOKUP($E2216,[1]LUTs!$AA$2:$AG$194,7,FALSE)</f>
        <v>Dryland</v>
      </c>
    </row>
    <row r="2217" spans="1:12" x14ac:dyDescent="0.25">
      <c r="A2217">
        <v>984</v>
      </c>
      <c r="B2217">
        <v>237</v>
      </c>
      <c r="C2217">
        <f t="shared" si="34"/>
        <v>59.25</v>
      </c>
      <c r="D2217">
        <v>3010</v>
      </c>
      <c r="E2217">
        <v>631</v>
      </c>
      <c r="F2217" t="str">
        <f>VLOOKUP($D2217,[1]LUTs!$D$2:$H$64, 2, FALSE)</f>
        <v>Burnett Mary</v>
      </c>
      <c r="G2217" t="s">
        <v>42</v>
      </c>
      <c r="H2217" t="str">
        <f>VLOOKUP(G2217,[1]LUTs!V$2:W$9, 2, FALSE)</f>
        <v>Queensland</v>
      </c>
      <c r="I2217" t="str">
        <f>VLOOKUP($E2217,[1]LUTs!$AA$2:$AG$194, 4, FALSE)</f>
        <v>Water</v>
      </c>
      <c r="J2217" t="str">
        <f>VLOOKUP($E2217,[1]LUTs!$AA$2:$AG$194,5,FALSE)</f>
        <v>Water</v>
      </c>
      <c r="K2217" t="str">
        <f>VLOOKUP($E2217,[1]LUTs!$AA$2:$AG$194,6,FALSE)</f>
        <v>Non-agriculture</v>
      </c>
      <c r="L2217" t="str">
        <f>VLOOKUP($E2217,[1]LUTs!$AA$2:$AG$194,7,FALSE)</f>
        <v>Dryland</v>
      </c>
    </row>
    <row r="2218" spans="1:12" x14ac:dyDescent="0.25">
      <c r="A2218">
        <v>1072</v>
      </c>
      <c r="B2218">
        <v>1299</v>
      </c>
      <c r="C2218">
        <f t="shared" si="34"/>
        <v>324.75</v>
      </c>
      <c r="D2218">
        <v>3010</v>
      </c>
      <c r="E2218">
        <v>640</v>
      </c>
      <c r="F2218" t="str">
        <f>VLOOKUP($D2218,[1]LUTs!$D$2:$H$64, 2, FALSE)</f>
        <v>Burnett Mary</v>
      </c>
      <c r="G2218" t="s">
        <v>42</v>
      </c>
      <c r="H2218" t="str">
        <f>VLOOKUP(G2218,[1]LUTs!V$2:W$9, 2, FALSE)</f>
        <v>Queensland</v>
      </c>
      <c r="I2218" t="str">
        <f>VLOOKUP($E2218,[1]LUTs!$AA$2:$AG$194, 4, FALSE)</f>
        <v>Water</v>
      </c>
      <c r="J2218" t="str">
        <f>VLOOKUP($E2218,[1]LUTs!$AA$2:$AG$194,5,FALSE)</f>
        <v>Water</v>
      </c>
      <c r="K2218" t="str">
        <f>VLOOKUP($E2218,[1]LUTs!$AA$2:$AG$194,6,FALSE)</f>
        <v>Non-agriculture</v>
      </c>
      <c r="L2218" t="str">
        <f>VLOOKUP($E2218,[1]LUTs!$AA$2:$AG$194,7,FALSE)</f>
        <v>Dryland</v>
      </c>
    </row>
    <row r="2219" spans="1:12" x14ac:dyDescent="0.25">
      <c r="A2219">
        <v>1087</v>
      </c>
      <c r="B2219">
        <v>1167</v>
      </c>
      <c r="C2219">
        <f t="shared" si="34"/>
        <v>291.75</v>
      </c>
      <c r="D2219">
        <v>3010</v>
      </c>
      <c r="E2219">
        <v>641</v>
      </c>
      <c r="F2219" t="str">
        <f>VLOOKUP($D2219,[1]LUTs!$D$2:$H$64, 2, FALSE)</f>
        <v>Burnett Mary</v>
      </c>
      <c r="G2219" t="s">
        <v>42</v>
      </c>
      <c r="H2219" t="str">
        <f>VLOOKUP(G2219,[1]LUTs!V$2:W$9, 2, FALSE)</f>
        <v>Queensland</v>
      </c>
      <c r="I2219" t="str">
        <f>VLOOKUP($E2219,[1]LUTs!$AA$2:$AG$194, 4, FALSE)</f>
        <v>Water</v>
      </c>
      <c r="J2219" t="str">
        <f>VLOOKUP($E2219,[1]LUTs!$AA$2:$AG$194,5,FALSE)</f>
        <v>Water</v>
      </c>
      <c r="K2219" t="str">
        <f>VLOOKUP($E2219,[1]LUTs!$AA$2:$AG$194,6,FALSE)</f>
        <v>Non-agriculture</v>
      </c>
      <c r="L2219" t="str">
        <f>VLOOKUP($E2219,[1]LUTs!$AA$2:$AG$194,7,FALSE)</f>
        <v>Dryland</v>
      </c>
    </row>
    <row r="2220" spans="1:12" x14ac:dyDescent="0.25">
      <c r="A2220">
        <v>1066</v>
      </c>
      <c r="B2220">
        <v>89</v>
      </c>
      <c r="C2220">
        <f t="shared" si="34"/>
        <v>22.25</v>
      </c>
      <c r="D2220">
        <v>3010</v>
      </c>
      <c r="E2220">
        <v>642</v>
      </c>
      <c r="F2220" t="str">
        <f>VLOOKUP($D2220,[1]LUTs!$D$2:$H$64, 2, FALSE)</f>
        <v>Burnett Mary</v>
      </c>
      <c r="G2220" t="s">
        <v>42</v>
      </c>
      <c r="H2220" t="str">
        <f>VLOOKUP(G2220,[1]LUTs!V$2:W$9, 2, FALSE)</f>
        <v>Queensland</v>
      </c>
      <c r="I2220" t="str">
        <f>VLOOKUP($E2220,[1]LUTs!$AA$2:$AG$194, 4, FALSE)</f>
        <v>Water</v>
      </c>
      <c r="J2220" t="str">
        <f>VLOOKUP($E2220,[1]LUTs!$AA$2:$AG$194,5,FALSE)</f>
        <v>Water</v>
      </c>
      <c r="K2220" t="str">
        <f>VLOOKUP($E2220,[1]LUTs!$AA$2:$AG$194,6,FALSE)</f>
        <v>Non-agriculture</v>
      </c>
      <c r="L2220" t="str">
        <f>VLOOKUP($E2220,[1]LUTs!$AA$2:$AG$194,7,FALSE)</f>
        <v>Dryland</v>
      </c>
    </row>
    <row r="2221" spans="1:12" x14ac:dyDescent="0.25">
      <c r="A2221">
        <v>1137</v>
      </c>
      <c r="B2221">
        <v>68</v>
      </c>
      <c r="C2221">
        <f t="shared" si="34"/>
        <v>17</v>
      </c>
      <c r="D2221">
        <v>3010</v>
      </c>
      <c r="E2221">
        <v>643</v>
      </c>
      <c r="F2221" t="str">
        <f>VLOOKUP($D2221,[1]LUTs!$D$2:$H$64, 2, FALSE)</f>
        <v>Burnett Mary</v>
      </c>
      <c r="G2221" t="s">
        <v>42</v>
      </c>
      <c r="H2221" t="str">
        <f>VLOOKUP(G2221,[1]LUTs!V$2:W$9, 2, FALSE)</f>
        <v>Queensland</v>
      </c>
      <c r="I2221" t="str">
        <f>VLOOKUP($E2221,[1]LUTs!$AA$2:$AG$194, 4, FALSE)</f>
        <v>Water</v>
      </c>
      <c r="J2221" t="str">
        <f>VLOOKUP($E2221,[1]LUTs!$AA$2:$AG$194,5,FALSE)</f>
        <v>Water</v>
      </c>
      <c r="K2221" t="str">
        <f>VLOOKUP($E2221,[1]LUTs!$AA$2:$AG$194,6,FALSE)</f>
        <v>Non-agriculture</v>
      </c>
      <c r="L2221" t="str">
        <f>VLOOKUP($E2221,[1]LUTs!$AA$2:$AG$194,7,FALSE)</f>
        <v>Dryland</v>
      </c>
    </row>
    <row r="2222" spans="1:12" x14ac:dyDescent="0.25">
      <c r="A2222">
        <v>1107</v>
      </c>
      <c r="B2222">
        <v>6128</v>
      </c>
      <c r="C2222">
        <f t="shared" si="34"/>
        <v>1532</v>
      </c>
      <c r="D2222">
        <v>3010</v>
      </c>
      <c r="E2222">
        <v>650</v>
      </c>
      <c r="F2222" t="str">
        <f>VLOOKUP($D2222,[1]LUTs!$D$2:$H$64, 2, FALSE)</f>
        <v>Burnett Mary</v>
      </c>
      <c r="G2222" t="s">
        <v>42</v>
      </c>
      <c r="H2222" t="str">
        <f>VLOOKUP(G2222,[1]LUTs!V$2:W$9, 2, FALSE)</f>
        <v>Queensland</v>
      </c>
      <c r="I2222" t="str">
        <f>VLOOKUP($E2222,[1]LUTs!$AA$2:$AG$194, 4, FALSE)</f>
        <v>Water</v>
      </c>
      <c r="J2222" t="str">
        <f>VLOOKUP($E2222,[1]LUTs!$AA$2:$AG$194,5,FALSE)</f>
        <v>Water</v>
      </c>
      <c r="K2222" t="str">
        <f>VLOOKUP($E2222,[1]LUTs!$AA$2:$AG$194,6,FALSE)</f>
        <v>Non-agriculture</v>
      </c>
      <c r="L2222" t="str">
        <f>VLOOKUP($E2222,[1]LUTs!$AA$2:$AG$194,7,FALSE)</f>
        <v>Dryland</v>
      </c>
    </row>
    <row r="2223" spans="1:12" x14ac:dyDescent="0.25">
      <c r="A2223">
        <v>985</v>
      </c>
      <c r="B2223">
        <v>4160</v>
      </c>
      <c r="C2223">
        <f t="shared" si="34"/>
        <v>1040</v>
      </c>
      <c r="D2223">
        <v>3010</v>
      </c>
      <c r="E2223">
        <v>651</v>
      </c>
      <c r="F2223" t="str">
        <f>VLOOKUP($D2223,[1]LUTs!$D$2:$H$64, 2, FALSE)</f>
        <v>Burnett Mary</v>
      </c>
      <c r="G2223" t="s">
        <v>42</v>
      </c>
      <c r="H2223" t="str">
        <f>VLOOKUP(G2223,[1]LUTs!V$2:W$9, 2, FALSE)</f>
        <v>Queensland</v>
      </c>
      <c r="I2223" t="str">
        <f>VLOOKUP($E2223,[1]LUTs!$AA$2:$AG$194, 4, FALSE)</f>
        <v>Water</v>
      </c>
      <c r="J2223" t="str">
        <f>VLOOKUP($E2223,[1]LUTs!$AA$2:$AG$194,5,FALSE)</f>
        <v>Water</v>
      </c>
      <c r="K2223" t="str">
        <f>VLOOKUP($E2223,[1]LUTs!$AA$2:$AG$194,6,FALSE)</f>
        <v>Non-agriculture</v>
      </c>
      <c r="L2223" t="str">
        <f>VLOOKUP($E2223,[1]LUTs!$AA$2:$AG$194,7,FALSE)</f>
        <v>Dryland</v>
      </c>
    </row>
    <row r="2224" spans="1:12" x14ac:dyDescent="0.25">
      <c r="A2224">
        <v>1003</v>
      </c>
      <c r="B2224">
        <v>8487</v>
      </c>
      <c r="C2224">
        <f t="shared" si="34"/>
        <v>2121.75</v>
      </c>
      <c r="D2224">
        <v>3010</v>
      </c>
      <c r="E2224">
        <v>652</v>
      </c>
      <c r="F2224" t="str">
        <f>VLOOKUP($D2224,[1]LUTs!$D$2:$H$64, 2, FALSE)</f>
        <v>Burnett Mary</v>
      </c>
      <c r="G2224" t="s">
        <v>42</v>
      </c>
      <c r="H2224" t="str">
        <f>VLOOKUP(G2224,[1]LUTs!V$2:W$9, 2, FALSE)</f>
        <v>Queensland</v>
      </c>
      <c r="I2224" t="str">
        <f>VLOOKUP($E2224,[1]LUTs!$AA$2:$AG$194, 4, FALSE)</f>
        <v>Water</v>
      </c>
      <c r="J2224" t="str">
        <f>VLOOKUP($E2224,[1]LUTs!$AA$2:$AG$194,5,FALSE)</f>
        <v>Water</v>
      </c>
      <c r="K2224" t="str">
        <f>VLOOKUP($E2224,[1]LUTs!$AA$2:$AG$194,6,FALSE)</f>
        <v>Non-agriculture</v>
      </c>
      <c r="L2224" t="str">
        <f>VLOOKUP($E2224,[1]LUTs!$AA$2:$AG$194,7,FALSE)</f>
        <v>Dryland</v>
      </c>
    </row>
    <row r="2225" spans="1:12" x14ac:dyDescent="0.25">
      <c r="A2225">
        <v>961</v>
      </c>
      <c r="B2225">
        <v>122039</v>
      </c>
      <c r="C2225">
        <f t="shared" si="34"/>
        <v>30509.75</v>
      </c>
      <c r="D2225">
        <v>3010</v>
      </c>
      <c r="E2225">
        <v>654</v>
      </c>
      <c r="F2225" t="str">
        <f>VLOOKUP($D2225,[1]LUTs!$D$2:$H$64, 2, FALSE)</f>
        <v>Burnett Mary</v>
      </c>
      <c r="G2225" t="s">
        <v>42</v>
      </c>
      <c r="H2225" t="str">
        <f>VLOOKUP(G2225,[1]LUTs!V$2:W$9, 2, FALSE)</f>
        <v>Queensland</v>
      </c>
      <c r="I2225" t="str">
        <f>VLOOKUP($E2225,[1]LUTs!$AA$2:$AG$194, 4, FALSE)</f>
        <v>Water</v>
      </c>
      <c r="J2225" t="str">
        <f>VLOOKUP($E2225,[1]LUTs!$AA$2:$AG$194,5,FALSE)</f>
        <v>Water</v>
      </c>
      <c r="K2225" t="str">
        <f>VLOOKUP($E2225,[1]LUTs!$AA$2:$AG$194,6,FALSE)</f>
        <v>Non-agriculture</v>
      </c>
      <c r="L2225" t="str">
        <f>VLOOKUP($E2225,[1]LUTs!$AA$2:$AG$194,7,FALSE)</f>
        <v>Dryland</v>
      </c>
    </row>
    <row r="2226" spans="1:12" x14ac:dyDescent="0.25">
      <c r="A2226">
        <v>1204</v>
      </c>
      <c r="B2226">
        <v>10</v>
      </c>
      <c r="C2226">
        <f t="shared" si="34"/>
        <v>2.5</v>
      </c>
      <c r="D2226">
        <v>3010</v>
      </c>
      <c r="E2226">
        <v>660</v>
      </c>
      <c r="F2226" t="str">
        <f>VLOOKUP($D2226,[1]LUTs!$D$2:$H$64, 2, FALSE)</f>
        <v>Burnett Mary</v>
      </c>
      <c r="G2226" t="s">
        <v>42</v>
      </c>
      <c r="H2226" t="str">
        <f>VLOOKUP(G2226,[1]LUTs!V$2:W$9, 2, FALSE)</f>
        <v>Queensland</v>
      </c>
      <c r="I2226" t="str">
        <f>VLOOKUP($E2226,[1]LUTs!$AA$2:$AG$194, 4, FALSE)</f>
        <v>Water</v>
      </c>
      <c r="J2226" t="str">
        <f>VLOOKUP($E2226,[1]LUTs!$AA$2:$AG$194,5,FALSE)</f>
        <v>Water</v>
      </c>
      <c r="K2226" t="str">
        <f>VLOOKUP($E2226,[1]LUTs!$AA$2:$AG$194,6,FALSE)</f>
        <v>Non-agriculture</v>
      </c>
      <c r="L2226" t="str">
        <f>VLOOKUP($E2226,[1]LUTs!$AA$2:$AG$194,7,FALSE)</f>
        <v>Dryland</v>
      </c>
    </row>
    <row r="2227" spans="1:12" x14ac:dyDescent="0.25">
      <c r="A2227">
        <v>1081</v>
      </c>
      <c r="B2227">
        <v>22</v>
      </c>
      <c r="C2227">
        <f t="shared" si="34"/>
        <v>5.5</v>
      </c>
      <c r="D2227">
        <v>3010</v>
      </c>
      <c r="E2227">
        <v>663</v>
      </c>
      <c r="F2227" t="str">
        <f>VLOOKUP($D2227,[1]LUTs!$D$2:$H$64, 2, FALSE)</f>
        <v>Burnett Mary</v>
      </c>
      <c r="G2227" t="s">
        <v>42</v>
      </c>
      <c r="H2227" t="str">
        <f>VLOOKUP(G2227,[1]LUTs!V$2:W$9, 2, FALSE)</f>
        <v>Queensland</v>
      </c>
      <c r="I2227" t="str">
        <f>VLOOKUP($E2227,[1]LUTs!$AA$2:$AG$194, 4, FALSE)</f>
        <v>Water</v>
      </c>
      <c r="J2227" t="str">
        <f>VLOOKUP($E2227,[1]LUTs!$AA$2:$AG$194,5,FALSE)</f>
        <v>Water</v>
      </c>
      <c r="K2227" t="str">
        <f>VLOOKUP($E2227,[1]LUTs!$AA$2:$AG$194,6,FALSE)</f>
        <v>Non-agriculture</v>
      </c>
      <c r="L2227" t="str">
        <f>VLOOKUP($E2227,[1]LUTs!$AA$2:$AG$194,7,FALSE)</f>
        <v>Dryland</v>
      </c>
    </row>
    <row r="2228" spans="1:12" x14ac:dyDescent="0.25">
      <c r="A2228">
        <v>78</v>
      </c>
      <c r="B2228">
        <v>7661677</v>
      </c>
      <c r="C2228">
        <f t="shared" si="34"/>
        <v>1915419.25</v>
      </c>
      <c r="D2228">
        <v>3020</v>
      </c>
      <c r="E2228">
        <v>113</v>
      </c>
      <c r="F2228" t="str">
        <f>VLOOKUP($D2228,[1]LUTs!$D$2:$H$64, 2, FALSE)</f>
        <v>Cape York</v>
      </c>
      <c r="G2228" t="s">
        <v>42</v>
      </c>
      <c r="H2228" t="str">
        <f>VLOOKUP(G2228,[1]LUTs!V$2:W$9, 2, FALSE)</f>
        <v>Queensland</v>
      </c>
      <c r="I2228" t="str">
        <f>VLOOKUP($E2228,[1]LUTs!$AA$2:$AG$194, 4, FALSE)</f>
        <v>Nature conservation</v>
      </c>
      <c r="J2228" t="str">
        <f>VLOOKUP($E2228,[1]LUTs!$AA$2:$AG$194,5,FALSE)</f>
        <v>Nature conservation</v>
      </c>
      <c r="K2228" t="str">
        <f>VLOOKUP($E2228,[1]LUTs!$AA$2:$AG$194,6,FALSE)</f>
        <v>Non-agriculture</v>
      </c>
      <c r="L2228" t="str">
        <f>VLOOKUP($E2228,[1]LUTs!$AA$2:$AG$194,7,FALSE)</f>
        <v>Dryland</v>
      </c>
    </row>
    <row r="2229" spans="1:12" x14ac:dyDescent="0.25">
      <c r="A2229">
        <v>300</v>
      </c>
      <c r="B2229">
        <v>211</v>
      </c>
      <c r="C2229">
        <f t="shared" si="34"/>
        <v>52.75</v>
      </c>
      <c r="D2229">
        <v>3020</v>
      </c>
      <c r="E2229">
        <v>114</v>
      </c>
      <c r="F2229" t="str">
        <f>VLOOKUP($D2229,[1]LUTs!$D$2:$H$64, 2, FALSE)</f>
        <v>Cape York</v>
      </c>
      <c r="G2229" t="s">
        <v>42</v>
      </c>
      <c r="H2229" t="str">
        <f>VLOOKUP(G2229,[1]LUTs!V$2:W$9, 2, FALSE)</f>
        <v>Queensland</v>
      </c>
      <c r="I2229" t="str">
        <f>VLOOKUP($E2229,[1]LUTs!$AA$2:$AG$194, 4, FALSE)</f>
        <v>Nature conservation</v>
      </c>
      <c r="J2229" t="str">
        <f>VLOOKUP($E2229,[1]LUTs!$AA$2:$AG$194,5,FALSE)</f>
        <v>Nature conservation</v>
      </c>
      <c r="K2229" t="str">
        <f>VLOOKUP($E2229,[1]LUTs!$AA$2:$AG$194,6,FALSE)</f>
        <v>Non-agriculture</v>
      </c>
      <c r="L2229" t="str">
        <f>VLOOKUP($E2229,[1]LUTs!$AA$2:$AG$194,7,FALSE)</f>
        <v>Dryland</v>
      </c>
    </row>
    <row r="2230" spans="1:12" x14ac:dyDescent="0.25">
      <c r="A2230">
        <v>42</v>
      </c>
      <c r="B2230">
        <v>1782842</v>
      </c>
      <c r="C2230">
        <f t="shared" si="34"/>
        <v>445710.5</v>
      </c>
      <c r="D2230">
        <v>3020</v>
      </c>
      <c r="E2230">
        <v>117</v>
      </c>
      <c r="F2230" t="str">
        <f>VLOOKUP($D2230,[1]LUTs!$D$2:$H$64, 2, FALSE)</f>
        <v>Cape York</v>
      </c>
      <c r="G2230" t="s">
        <v>42</v>
      </c>
      <c r="H2230" t="str">
        <f>VLOOKUP(G2230,[1]LUTs!V$2:W$9, 2, FALSE)</f>
        <v>Queensland</v>
      </c>
      <c r="I2230" t="str">
        <f>VLOOKUP($E2230,[1]LUTs!$AA$2:$AG$194, 4, FALSE)</f>
        <v>Nature conservation</v>
      </c>
      <c r="J2230" t="str">
        <f>VLOOKUP($E2230,[1]LUTs!$AA$2:$AG$194,5,FALSE)</f>
        <v>Nature conservation</v>
      </c>
      <c r="K2230" t="str">
        <f>VLOOKUP($E2230,[1]LUTs!$AA$2:$AG$194,6,FALSE)</f>
        <v>Non-agriculture</v>
      </c>
      <c r="L2230" t="str">
        <f>VLOOKUP($E2230,[1]LUTs!$AA$2:$AG$194,7,FALSE)</f>
        <v>Dryland</v>
      </c>
    </row>
    <row r="2231" spans="1:12" x14ac:dyDescent="0.25">
      <c r="A2231">
        <v>90</v>
      </c>
      <c r="B2231">
        <v>4530510</v>
      </c>
      <c r="C2231">
        <f t="shared" si="34"/>
        <v>1132627.5</v>
      </c>
      <c r="D2231">
        <v>3020</v>
      </c>
      <c r="E2231">
        <v>120</v>
      </c>
      <c r="F2231" t="str">
        <f>VLOOKUP($D2231,[1]LUTs!$D$2:$H$64, 2, FALSE)</f>
        <v>Cape York</v>
      </c>
      <c r="G2231" t="s">
        <v>42</v>
      </c>
      <c r="H2231" t="str">
        <f>VLOOKUP(G2231,[1]LUTs!V$2:W$9, 2, FALSE)</f>
        <v>Queensland</v>
      </c>
      <c r="I2231" t="str">
        <f>VLOOKUP($E2231,[1]LUTs!$AA$2:$AG$194, 4, FALSE)</f>
        <v>Other protected areas including indigenous uses</v>
      </c>
      <c r="J2231" t="str">
        <f>VLOOKUP($E2231,[1]LUTs!$AA$2:$AG$194,5,FALSE)</f>
        <v>Nature conservation</v>
      </c>
      <c r="K2231" t="str">
        <f>VLOOKUP($E2231,[1]LUTs!$AA$2:$AG$194,6,FALSE)</f>
        <v>Non-agriculture</v>
      </c>
      <c r="L2231" t="str">
        <f>VLOOKUP($E2231,[1]LUTs!$AA$2:$AG$194,7,FALSE)</f>
        <v>Dryland</v>
      </c>
    </row>
    <row r="2232" spans="1:12" x14ac:dyDescent="0.25">
      <c r="A2232">
        <v>38</v>
      </c>
      <c r="B2232">
        <v>12467596</v>
      </c>
      <c r="C2232">
        <f t="shared" si="34"/>
        <v>3116899</v>
      </c>
      <c r="D2232">
        <v>3020</v>
      </c>
      <c r="E2232">
        <v>125</v>
      </c>
      <c r="F2232" t="str">
        <f>VLOOKUP($D2232,[1]LUTs!$D$2:$H$64, 2, FALSE)</f>
        <v>Cape York</v>
      </c>
      <c r="G2232" t="s">
        <v>42</v>
      </c>
      <c r="H2232" t="str">
        <f>VLOOKUP(G2232,[1]LUTs!V$2:W$9, 2, FALSE)</f>
        <v>Queensland</v>
      </c>
      <c r="I2232" t="str">
        <f>VLOOKUP($E2232,[1]LUTs!$AA$2:$AG$194, 4, FALSE)</f>
        <v>Other protected areas including indigenous uses</v>
      </c>
      <c r="J2232" t="str">
        <f>VLOOKUP($E2232,[1]LUTs!$AA$2:$AG$194,5,FALSE)</f>
        <v>Nature conservation</v>
      </c>
      <c r="K2232" t="str">
        <f>VLOOKUP($E2232,[1]LUTs!$AA$2:$AG$194,6,FALSE)</f>
        <v>Non-agriculture</v>
      </c>
      <c r="L2232" t="str">
        <f>VLOOKUP($E2232,[1]LUTs!$AA$2:$AG$194,7,FALSE)</f>
        <v>Dryland</v>
      </c>
    </row>
    <row r="2233" spans="1:12" x14ac:dyDescent="0.25">
      <c r="A2233">
        <v>79</v>
      </c>
      <c r="B2233">
        <v>42047</v>
      </c>
      <c r="C2233">
        <f t="shared" si="34"/>
        <v>10511.75</v>
      </c>
      <c r="D2233">
        <v>3020</v>
      </c>
      <c r="E2233">
        <v>130</v>
      </c>
      <c r="F2233" t="str">
        <f>VLOOKUP($D2233,[1]LUTs!$D$2:$H$64, 2, FALSE)</f>
        <v>Cape York</v>
      </c>
      <c r="G2233" t="s">
        <v>42</v>
      </c>
      <c r="H2233" t="str">
        <f>VLOOKUP(G2233,[1]LUTs!V$2:W$9, 2, FALSE)</f>
        <v>Queensland</v>
      </c>
      <c r="I2233" t="str">
        <f>VLOOKUP($E2233,[1]LUTs!$AA$2:$AG$194, 4, FALSE)</f>
        <v>Minimal use</v>
      </c>
      <c r="J2233" t="str">
        <f>VLOOKUP($E2233,[1]LUTs!$AA$2:$AG$194,5,FALSE)</f>
        <v>Nature conservation</v>
      </c>
      <c r="K2233" t="str">
        <f>VLOOKUP($E2233,[1]LUTs!$AA$2:$AG$194,6,FALSE)</f>
        <v>Non-agriculture</v>
      </c>
      <c r="L2233" t="str">
        <f>VLOOKUP($E2233,[1]LUTs!$AA$2:$AG$194,7,FALSE)</f>
        <v>Dryland</v>
      </c>
    </row>
    <row r="2234" spans="1:12" x14ac:dyDescent="0.25">
      <c r="A2234">
        <v>185</v>
      </c>
      <c r="B2234">
        <v>22067</v>
      </c>
      <c r="C2234">
        <f t="shared" si="34"/>
        <v>5516.75</v>
      </c>
      <c r="D2234">
        <v>3020</v>
      </c>
      <c r="E2234">
        <v>131</v>
      </c>
      <c r="F2234" t="str">
        <f>VLOOKUP($D2234,[1]LUTs!$D$2:$H$64, 2, FALSE)</f>
        <v>Cape York</v>
      </c>
      <c r="G2234" t="s">
        <v>42</v>
      </c>
      <c r="H2234" t="str">
        <f>VLOOKUP(G2234,[1]LUTs!V$2:W$9, 2, FALSE)</f>
        <v>Queensland</v>
      </c>
      <c r="I2234" t="str">
        <f>VLOOKUP($E2234,[1]LUTs!$AA$2:$AG$194, 4, FALSE)</f>
        <v>Minimal use</v>
      </c>
      <c r="J2234" t="str">
        <f>VLOOKUP($E2234,[1]LUTs!$AA$2:$AG$194,5,FALSE)</f>
        <v>Nature conservation</v>
      </c>
      <c r="K2234" t="str">
        <f>VLOOKUP($E2234,[1]LUTs!$AA$2:$AG$194,6,FALSE)</f>
        <v>Non-agriculture</v>
      </c>
      <c r="L2234" t="str">
        <f>VLOOKUP($E2234,[1]LUTs!$AA$2:$AG$194,7,FALSE)</f>
        <v>Dryland</v>
      </c>
    </row>
    <row r="2235" spans="1:12" x14ac:dyDescent="0.25">
      <c r="A2235">
        <v>55</v>
      </c>
      <c r="B2235">
        <v>50675</v>
      </c>
      <c r="C2235">
        <f t="shared" si="34"/>
        <v>12668.75</v>
      </c>
      <c r="D2235">
        <v>3020</v>
      </c>
      <c r="E2235">
        <v>133</v>
      </c>
      <c r="F2235" t="str">
        <f>VLOOKUP($D2235,[1]LUTs!$D$2:$H$64, 2, FALSE)</f>
        <v>Cape York</v>
      </c>
      <c r="G2235" t="s">
        <v>42</v>
      </c>
      <c r="H2235" t="str">
        <f>VLOOKUP(G2235,[1]LUTs!V$2:W$9, 2, FALSE)</f>
        <v>Queensland</v>
      </c>
      <c r="I2235" t="str">
        <f>VLOOKUP($E2235,[1]LUTs!$AA$2:$AG$194, 4, FALSE)</f>
        <v>Minimal use</v>
      </c>
      <c r="J2235" t="str">
        <f>VLOOKUP($E2235,[1]LUTs!$AA$2:$AG$194,5,FALSE)</f>
        <v>Nature conservation</v>
      </c>
      <c r="K2235" t="str">
        <f>VLOOKUP($E2235,[1]LUTs!$AA$2:$AG$194,6,FALSE)</f>
        <v>Non-agriculture</v>
      </c>
      <c r="L2235" t="str">
        <f>VLOOKUP($E2235,[1]LUTs!$AA$2:$AG$194,7,FALSE)</f>
        <v>Dryland</v>
      </c>
    </row>
    <row r="2236" spans="1:12" x14ac:dyDescent="0.25">
      <c r="A2236">
        <v>116</v>
      </c>
      <c r="B2236">
        <v>14187948</v>
      </c>
      <c r="C2236">
        <f t="shared" si="34"/>
        <v>3546987</v>
      </c>
      <c r="D2236">
        <v>3020</v>
      </c>
      <c r="E2236">
        <v>210</v>
      </c>
      <c r="F2236" t="str">
        <f>VLOOKUP($D2236,[1]LUTs!$D$2:$H$64, 2, FALSE)</f>
        <v>Cape York</v>
      </c>
      <c r="G2236" t="s">
        <v>42</v>
      </c>
      <c r="H2236" t="str">
        <f>VLOOKUP(G2236,[1]LUTs!V$2:W$9, 2, FALSE)</f>
        <v>Queensland</v>
      </c>
      <c r="I2236" t="str">
        <f>VLOOKUP($E2236,[1]LUTs!$AA$2:$AG$194, 4, FALSE)</f>
        <v>Grazing native vegetation</v>
      </c>
      <c r="J2236" t="str">
        <f>VLOOKUP($E2236,[1]LUTs!$AA$2:$AG$194,5,FALSE)</f>
        <v>Livestock production</v>
      </c>
      <c r="K2236" t="str">
        <f>VLOOKUP($E2236,[1]LUTs!$AA$2:$AG$194,6,FALSE)</f>
        <v>Agriculture</v>
      </c>
      <c r="L2236" t="str">
        <f>VLOOKUP($E2236,[1]LUTs!$AA$2:$AG$194,7,FALSE)</f>
        <v>Dryland</v>
      </c>
    </row>
    <row r="2237" spans="1:12" x14ac:dyDescent="0.25">
      <c r="A2237">
        <v>296</v>
      </c>
      <c r="B2237">
        <v>8113</v>
      </c>
      <c r="C2237">
        <f t="shared" si="34"/>
        <v>2028.25</v>
      </c>
      <c r="D2237">
        <v>3020</v>
      </c>
      <c r="E2237">
        <v>220</v>
      </c>
      <c r="F2237" t="str">
        <f>VLOOKUP($D2237,[1]LUTs!$D$2:$H$64, 2, FALSE)</f>
        <v>Cape York</v>
      </c>
      <c r="G2237" t="s">
        <v>42</v>
      </c>
      <c r="H2237" t="str">
        <f>VLOOKUP(G2237,[1]LUTs!V$2:W$9, 2, FALSE)</f>
        <v>Queensland</v>
      </c>
      <c r="I2237" t="str">
        <f>VLOOKUP($E2237,[1]LUTs!$AA$2:$AG$194, 4, FALSE)</f>
        <v>Production native forests</v>
      </c>
      <c r="J2237" t="str">
        <f>VLOOKUP($E2237,[1]LUTs!$AA$2:$AG$194,5,FALSE)</f>
        <v>Forests and plantations</v>
      </c>
      <c r="K2237" t="str">
        <f>VLOOKUP($E2237,[1]LUTs!$AA$2:$AG$194,6,FALSE)</f>
        <v>Non-agriculture</v>
      </c>
      <c r="L2237" t="str">
        <f>VLOOKUP($E2237,[1]LUTs!$AA$2:$AG$194,7,FALSE)</f>
        <v>Dryland</v>
      </c>
    </row>
    <row r="2238" spans="1:12" x14ac:dyDescent="0.25">
      <c r="A2238">
        <v>318</v>
      </c>
      <c r="B2238">
        <v>415</v>
      </c>
      <c r="C2238">
        <f t="shared" si="34"/>
        <v>103.75</v>
      </c>
      <c r="D2238">
        <v>3020</v>
      </c>
      <c r="E2238">
        <v>312</v>
      </c>
      <c r="F2238" t="str">
        <f>VLOOKUP($D2238,[1]LUTs!$D$2:$H$64, 2, FALSE)</f>
        <v>Cape York</v>
      </c>
      <c r="G2238" t="s">
        <v>42</v>
      </c>
      <c r="H2238" t="str">
        <f>VLOOKUP(G2238,[1]LUTs!V$2:W$9, 2, FALSE)</f>
        <v>Queensland</v>
      </c>
      <c r="I2238" t="str">
        <f>VLOOKUP($E2238,[1]LUTs!$AA$2:$AG$194, 4, FALSE)</f>
        <v>Plantation forests (commercial and other)</v>
      </c>
      <c r="J2238" t="str">
        <f>VLOOKUP($E2238,[1]LUTs!$AA$2:$AG$194,5,FALSE)</f>
        <v>Forests and plantations</v>
      </c>
      <c r="K2238" t="str">
        <f>VLOOKUP($E2238,[1]LUTs!$AA$2:$AG$194,6,FALSE)</f>
        <v>Non-agriculture</v>
      </c>
      <c r="L2238" t="str">
        <f>VLOOKUP($E2238,[1]LUTs!$AA$2:$AG$194,7,FALSE)</f>
        <v>Dryland</v>
      </c>
    </row>
    <row r="2239" spans="1:12" x14ac:dyDescent="0.25">
      <c r="A2239">
        <v>297</v>
      </c>
      <c r="B2239">
        <v>809</v>
      </c>
      <c r="C2239">
        <f t="shared" si="34"/>
        <v>202.25</v>
      </c>
      <c r="D2239">
        <v>3020</v>
      </c>
      <c r="E2239">
        <v>320</v>
      </c>
      <c r="F2239" t="str">
        <f>VLOOKUP($D2239,[1]LUTs!$D$2:$H$64, 2, FALSE)</f>
        <v>Cape York</v>
      </c>
      <c r="G2239" t="s">
        <v>42</v>
      </c>
      <c r="H2239" t="str">
        <f>VLOOKUP(G2239,[1]LUTs!V$2:W$9, 2, FALSE)</f>
        <v>Queensland</v>
      </c>
      <c r="I2239" t="str">
        <f>VLOOKUP($E2239,[1]LUTs!$AA$2:$AG$194, 4, FALSE)</f>
        <v>Grazing modified pastures</v>
      </c>
      <c r="J2239" t="str">
        <f>VLOOKUP($E2239,[1]LUTs!$AA$2:$AG$194,5,FALSE)</f>
        <v>Livestock production</v>
      </c>
      <c r="K2239" t="str">
        <f>VLOOKUP($E2239,[1]LUTs!$AA$2:$AG$194,6,FALSE)</f>
        <v>Agriculture</v>
      </c>
      <c r="L2239" t="str">
        <f>VLOOKUP($E2239,[1]LUTs!$AA$2:$AG$194,7,FALSE)</f>
        <v>Dryland</v>
      </c>
    </row>
    <row r="2240" spans="1:12" x14ac:dyDescent="0.25">
      <c r="A2240">
        <v>210</v>
      </c>
      <c r="B2240">
        <v>19922</v>
      </c>
      <c r="C2240">
        <f t="shared" si="34"/>
        <v>4980.5</v>
      </c>
      <c r="D2240">
        <v>3020</v>
      </c>
      <c r="E2240">
        <v>330</v>
      </c>
      <c r="F2240" t="str">
        <f>VLOOKUP($D2240,[1]LUTs!$D$2:$H$64, 2, FALSE)</f>
        <v>Cape York</v>
      </c>
      <c r="G2240" t="s">
        <v>42</v>
      </c>
      <c r="H2240" t="str">
        <f>VLOOKUP(G2240,[1]LUTs!V$2:W$9, 2, FALSE)</f>
        <v>Queensland</v>
      </c>
      <c r="I2240" t="str">
        <f>VLOOKUP($E2240,[1]LUTs!$AA$2:$AG$194, 4, FALSE)</f>
        <v>Dryland cropping</v>
      </c>
      <c r="J2240" t="str">
        <f>VLOOKUP($E2240,[1]LUTs!$AA$2:$AG$194,5,FALSE)</f>
        <v>Cropping</v>
      </c>
      <c r="K2240" t="str">
        <f>VLOOKUP($E2240,[1]LUTs!$AA$2:$AG$194,6,FALSE)</f>
        <v>Agriculture</v>
      </c>
      <c r="L2240" t="str">
        <f>VLOOKUP($E2240,[1]LUTs!$AA$2:$AG$194,7,FALSE)</f>
        <v>Dryland</v>
      </c>
    </row>
    <row r="2241" spans="1:12" x14ac:dyDescent="0.25">
      <c r="A2241">
        <v>278</v>
      </c>
      <c r="B2241">
        <v>1071</v>
      </c>
      <c r="C2241">
        <f t="shared" si="34"/>
        <v>267.75</v>
      </c>
      <c r="D2241">
        <v>3020</v>
      </c>
      <c r="E2241">
        <v>333</v>
      </c>
      <c r="F2241" t="str">
        <f>VLOOKUP($D2241,[1]LUTs!$D$2:$H$64, 2, FALSE)</f>
        <v>Cape York</v>
      </c>
      <c r="G2241" t="s">
        <v>42</v>
      </c>
      <c r="H2241" t="str">
        <f>VLOOKUP(G2241,[1]LUTs!V$2:W$9, 2, FALSE)</f>
        <v>Queensland</v>
      </c>
      <c r="I2241" t="str">
        <f>VLOOKUP($E2241,[1]LUTs!$AA$2:$AG$194, 4, FALSE)</f>
        <v>Dryland cropping</v>
      </c>
      <c r="J2241" t="str">
        <f>VLOOKUP($E2241,[1]LUTs!$AA$2:$AG$194,5,FALSE)</f>
        <v>Cropping</v>
      </c>
      <c r="K2241" t="str">
        <f>VLOOKUP($E2241,[1]LUTs!$AA$2:$AG$194,6,FALSE)</f>
        <v>Agriculture</v>
      </c>
      <c r="L2241" t="str">
        <f>VLOOKUP($E2241,[1]LUTs!$AA$2:$AG$194,7,FALSE)</f>
        <v>Dryland</v>
      </c>
    </row>
    <row r="2242" spans="1:12" x14ac:dyDescent="0.25">
      <c r="A2242">
        <v>279</v>
      </c>
      <c r="B2242">
        <v>451</v>
      </c>
      <c r="C2242">
        <f t="shared" ref="C2242:C2305" si="35">B2242/4</f>
        <v>112.75</v>
      </c>
      <c r="D2242">
        <v>3020</v>
      </c>
      <c r="E2242">
        <v>340</v>
      </c>
      <c r="F2242" t="str">
        <f>VLOOKUP($D2242,[1]LUTs!$D$2:$H$64, 2, FALSE)</f>
        <v>Cape York</v>
      </c>
      <c r="G2242" t="s">
        <v>42</v>
      </c>
      <c r="H2242" t="str">
        <f>VLOOKUP(G2242,[1]LUTs!V$2:W$9, 2, FALSE)</f>
        <v>Queensland</v>
      </c>
      <c r="I2242" t="str">
        <f>VLOOKUP($E2242,[1]LUTs!$AA$2:$AG$194, 4, FALSE)</f>
        <v>Dryland horticulture</v>
      </c>
      <c r="J2242" t="str">
        <f>VLOOKUP($E2242,[1]LUTs!$AA$2:$AG$194,5,FALSE)</f>
        <v>Horticulture</v>
      </c>
      <c r="K2242" t="str">
        <f>VLOOKUP($E2242,[1]LUTs!$AA$2:$AG$194,6,FALSE)</f>
        <v>Agriculture</v>
      </c>
      <c r="L2242" t="str">
        <f>VLOOKUP($E2242,[1]LUTs!$AA$2:$AG$194,7,FALSE)</f>
        <v>Dryland</v>
      </c>
    </row>
    <row r="2243" spans="1:12" x14ac:dyDescent="0.25">
      <c r="A2243">
        <v>295</v>
      </c>
      <c r="B2243">
        <v>248</v>
      </c>
      <c r="C2243">
        <f t="shared" si="35"/>
        <v>62</v>
      </c>
      <c r="D2243">
        <v>3020</v>
      </c>
      <c r="E2243">
        <v>341</v>
      </c>
      <c r="F2243" t="str">
        <f>VLOOKUP($D2243,[1]LUTs!$D$2:$H$64, 2, FALSE)</f>
        <v>Cape York</v>
      </c>
      <c r="G2243" t="s">
        <v>42</v>
      </c>
      <c r="H2243" t="str">
        <f>VLOOKUP(G2243,[1]LUTs!V$2:W$9, 2, FALSE)</f>
        <v>Queensland</v>
      </c>
      <c r="I2243" t="str">
        <f>VLOOKUP($E2243,[1]LUTs!$AA$2:$AG$194, 4, FALSE)</f>
        <v>Dryland horticulture</v>
      </c>
      <c r="J2243" t="str">
        <f>VLOOKUP($E2243,[1]LUTs!$AA$2:$AG$194,5,FALSE)</f>
        <v>Horticulture</v>
      </c>
      <c r="K2243" t="str">
        <f>VLOOKUP($E2243,[1]LUTs!$AA$2:$AG$194,6,FALSE)</f>
        <v>Agriculture</v>
      </c>
      <c r="L2243" t="str">
        <f>VLOOKUP($E2243,[1]LUTs!$AA$2:$AG$194,7,FALSE)</f>
        <v>Dryland</v>
      </c>
    </row>
    <row r="2244" spans="1:12" x14ac:dyDescent="0.25">
      <c r="A2244">
        <v>277</v>
      </c>
      <c r="B2244">
        <v>135</v>
      </c>
      <c r="C2244">
        <f t="shared" si="35"/>
        <v>33.75</v>
      </c>
      <c r="D2244">
        <v>3020</v>
      </c>
      <c r="E2244">
        <v>350</v>
      </c>
      <c r="F2244" t="str">
        <f>VLOOKUP($D2244,[1]LUTs!$D$2:$H$64, 2, FALSE)</f>
        <v>Cape York</v>
      </c>
      <c r="G2244" t="s">
        <v>42</v>
      </c>
      <c r="H2244" t="str">
        <f>VLOOKUP(G2244,[1]LUTs!V$2:W$9, 2, FALSE)</f>
        <v>Queensland</v>
      </c>
      <c r="I2244" t="str">
        <f>VLOOKUP($E2244,[1]LUTs!$AA$2:$AG$194, 4, FALSE)</f>
        <v>Dryland horticulture</v>
      </c>
      <c r="J2244" t="str">
        <f>VLOOKUP($E2244,[1]LUTs!$AA$2:$AG$194,5,FALSE)</f>
        <v>Horticulture</v>
      </c>
      <c r="K2244" t="str">
        <f>VLOOKUP($E2244,[1]LUTs!$AA$2:$AG$194,6,FALSE)</f>
        <v>Agriculture</v>
      </c>
      <c r="L2244" t="str">
        <f>VLOOKUP($E2244,[1]LUTs!$AA$2:$AG$194,7,FALSE)</f>
        <v>Dryland</v>
      </c>
    </row>
    <row r="2245" spans="1:12" x14ac:dyDescent="0.25">
      <c r="A2245">
        <v>72</v>
      </c>
      <c r="B2245">
        <v>358</v>
      </c>
      <c r="C2245">
        <f t="shared" si="35"/>
        <v>89.5</v>
      </c>
      <c r="D2245">
        <v>3020</v>
      </c>
      <c r="E2245">
        <v>360</v>
      </c>
      <c r="F2245" t="str">
        <f>VLOOKUP($D2245,[1]LUTs!$D$2:$H$64, 2, FALSE)</f>
        <v>Cape York</v>
      </c>
      <c r="G2245" t="s">
        <v>42</v>
      </c>
      <c r="H2245" t="str">
        <f>VLOOKUP(G2245,[1]LUTs!V$2:W$9, 2, FALSE)</f>
        <v>Queensland</v>
      </c>
      <c r="I2245" t="str">
        <f>VLOOKUP($E2245,[1]LUTs!$AA$2:$AG$194, 4, FALSE)</f>
        <v>Land in transition</v>
      </c>
      <c r="J2245" t="str">
        <f>VLOOKUP($E2245,[1]LUTs!$AA$2:$AG$194,5,FALSE)</f>
        <v>Livestock production</v>
      </c>
      <c r="K2245" t="str">
        <f>VLOOKUP($E2245,[1]LUTs!$AA$2:$AG$194,6,FALSE)</f>
        <v>Agriculture</v>
      </c>
      <c r="L2245" t="str">
        <f>VLOOKUP($E2245,[1]LUTs!$AA$2:$AG$194,7,FALSE)</f>
        <v>Dryland</v>
      </c>
    </row>
    <row r="2246" spans="1:12" x14ac:dyDescent="0.25">
      <c r="A2246">
        <v>180</v>
      </c>
      <c r="B2246">
        <v>17199</v>
      </c>
      <c r="C2246">
        <f t="shared" si="35"/>
        <v>4299.75</v>
      </c>
      <c r="D2246">
        <v>3020</v>
      </c>
      <c r="E2246">
        <v>363</v>
      </c>
      <c r="F2246" t="str">
        <f>VLOOKUP($D2246,[1]LUTs!$D$2:$H$64, 2, FALSE)</f>
        <v>Cape York</v>
      </c>
      <c r="G2246" t="s">
        <v>42</v>
      </c>
      <c r="H2246" t="str">
        <f>VLOOKUP(G2246,[1]LUTs!V$2:W$9, 2, FALSE)</f>
        <v>Queensland</v>
      </c>
      <c r="I2246" t="str">
        <f>VLOOKUP($E2246,[1]LUTs!$AA$2:$AG$194, 4, FALSE)</f>
        <v>Land in transition</v>
      </c>
      <c r="J2246" t="str">
        <f>VLOOKUP($E2246,[1]LUTs!$AA$2:$AG$194,5,FALSE)</f>
        <v>Livestock production</v>
      </c>
      <c r="K2246" t="str">
        <f>VLOOKUP($E2246,[1]LUTs!$AA$2:$AG$194,6,FALSE)</f>
        <v>Agriculture</v>
      </c>
      <c r="L2246" t="str">
        <f>VLOOKUP($E2246,[1]LUTs!$AA$2:$AG$194,7,FALSE)</f>
        <v>Dryland</v>
      </c>
    </row>
    <row r="2247" spans="1:12" x14ac:dyDescent="0.25">
      <c r="A2247">
        <v>274</v>
      </c>
      <c r="B2247">
        <v>8189</v>
      </c>
      <c r="C2247">
        <f t="shared" si="35"/>
        <v>2047.25</v>
      </c>
      <c r="D2247">
        <v>3020</v>
      </c>
      <c r="E2247">
        <v>410</v>
      </c>
      <c r="F2247" t="str">
        <f>VLOOKUP($D2247,[1]LUTs!$D$2:$H$64, 2, FALSE)</f>
        <v>Cape York</v>
      </c>
      <c r="G2247" t="s">
        <v>42</v>
      </c>
      <c r="H2247" t="str">
        <f>VLOOKUP(G2247,[1]LUTs!V$2:W$9, 2, FALSE)</f>
        <v>Queensland</v>
      </c>
      <c r="I2247" t="str">
        <f>VLOOKUP($E2247,[1]LUTs!$AA$2:$AG$194, 4, FALSE)</f>
        <v>Plantation forests (commercial and other)</v>
      </c>
      <c r="J2247" t="str">
        <f>VLOOKUP($E2247,[1]LUTs!$AA$2:$AG$194,5,FALSE)</f>
        <v>Forests and plantations</v>
      </c>
      <c r="K2247" t="str">
        <f>VLOOKUP($E2247,[1]LUTs!$AA$2:$AG$194,6,FALSE)</f>
        <v>Non-agriculture</v>
      </c>
      <c r="L2247" t="str">
        <f>VLOOKUP($E2247,[1]LUTs!$AA$2:$AG$194,7,FALSE)</f>
        <v>Irrigated</v>
      </c>
    </row>
    <row r="2248" spans="1:12" x14ac:dyDescent="0.25">
      <c r="A2248">
        <v>69</v>
      </c>
      <c r="B2248">
        <v>3371</v>
      </c>
      <c r="C2248">
        <f t="shared" si="35"/>
        <v>842.75</v>
      </c>
      <c r="D2248">
        <v>3020</v>
      </c>
      <c r="E2248">
        <v>430</v>
      </c>
      <c r="F2248" t="str">
        <f>VLOOKUP($D2248,[1]LUTs!$D$2:$H$64, 2, FALSE)</f>
        <v>Cape York</v>
      </c>
      <c r="G2248" t="s">
        <v>42</v>
      </c>
      <c r="H2248" t="str">
        <f>VLOOKUP(G2248,[1]LUTs!V$2:W$9, 2, FALSE)</f>
        <v>Queensland</v>
      </c>
      <c r="I2248" t="str">
        <f>VLOOKUP($E2248,[1]LUTs!$AA$2:$AG$194, 4, FALSE)</f>
        <v>Irrigated cropping</v>
      </c>
      <c r="J2248" t="str">
        <f>VLOOKUP($E2248,[1]LUTs!$AA$2:$AG$194,5,FALSE)</f>
        <v>Cropping</v>
      </c>
      <c r="K2248" t="str">
        <f>VLOOKUP($E2248,[1]LUTs!$AA$2:$AG$194,6,FALSE)</f>
        <v>Agriculture</v>
      </c>
      <c r="L2248" t="str">
        <f>VLOOKUP($E2248,[1]LUTs!$AA$2:$AG$194,7,FALSE)</f>
        <v>Irrigated</v>
      </c>
    </row>
    <row r="2249" spans="1:12" x14ac:dyDescent="0.25">
      <c r="A2249">
        <v>187</v>
      </c>
      <c r="B2249">
        <v>95</v>
      </c>
      <c r="C2249">
        <f t="shared" si="35"/>
        <v>23.75</v>
      </c>
      <c r="D2249">
        <v>3020</v>
      </c>
      <c r="E2249">
        <v>440</v>
      </c>
      <c r="F2249" t="str">
        <f>VLOOKUP($D2249,[1]LUTs!$D$2:$H$64, 2, FALSE)</f>
        <v>Cape York</v>
      </c>
      <c r="G2249" t="s">
        <v>42</v>
      </c>
      <c r="H2249" t="str">
        <f>VLOOKUP(G2249,[1]LUTs!V$2:W$9, 2, FALSE)</f>
        <v>Queensland</v>
      </c>
      <c r="I2249" t="str">
        <f>VLOOKUP($E2249,[1]LUTs!$AA$2:$AG$194, 4, FALSE)</f>
        <v>Irrigated horticulture</v>
      </c>
      <c r="J2249" t="str">
        <f>VLOOKUP($E2249,[1]LUTs!$AA$2:$AG$194,5,FALSE)</f>
        <v>Horticulture</v>
      </c>
      <c r="K2249" t="str">
        <f>VLOOKUP($E2249,[1]LUTs!$AA$2:$AG$194,6,FALSE)</f>
        <v>Agriculture</v>
      </c>
      <c r="L2249" t="str">
        <f>VLOOKUP($E2249,[1]LUTs!$AA$2:$AG$194,7,FALSE)</f>
        <v>Irrigated</v>
      </c>
    </row>
    <row r="2250" spans="1:12" x14ac:dyDescent="0.25">
      <c r="A2250">
        <v>313</v>
      </c>
      <c r="B2250">
        <v>1846</v>
      </c>
      <c r="C2250">
        <f t="shared" si="35"/>
        <v>461.5</v>
      </c>
      <c r="D2250">
        <v>3020</v>
      </c>
      <c r="E2250">
        <v>441</v>
      </c>
      <c r="F2250" t="str">
        <f>VLOOKUP($D2250,[1]LUTs!$D$2:$H$64, 2, FALSE)</f>
        <v>Cape York</v>
      </c>
      <c r="G2250" t="s">
        <v>42</v>
      </c>
      <c r="H2250" t="str">
        <f>VLOOKUP(G2250,[1]LUTs!V$2:W$9, 2, FALSE)</f>
        <v>Queensland</v>
      </c>
      <c r="I2250" t="str">
        <f>VLOOKUP($E2250,[1]LUTs!$AA$2:$AG$194, 4, FALSE)</f>
        <v>Irrigated horticulture</v>
      </c>
      <c r="J2250" t="str">
        <f>VLOOKUP($E2250,[1]LUTs!$AA$2:$AG$194,5,FALSE)</f>
        <v>Horticulture</v>
      </c>
      <c r="K2250" t="str">
        <f>VLOOKUP($E2250,[1]LUTs!$AA$2:$AG$194,6,FALSE)</f>
        <v>Agriculture</v>
      </c>
      <c r="L2250" t="str">
        <f>VLOOKUP($E2250,[1]LUTs!$AA$2:$AG$194,7,FALSE)</f>
        <v>Irrigated</v>
      </c>
    </row>
    <row r="2251" spans="1:12" x14ac:dyDescent="0.25">
      <c r="A2251">
        <v>188</v>
      </c>
      <c r="B2251">
        <v>28</v>
      </c>
      <c r="C2251">
        <f t="shared" si="35"/>
        <v>7</v>
      </c>
      <c r="D2251">
        <v>3020</v>
      </c>
      <c r="E2251">
        <v>510</v>
      </c>
      <c r="F2251" t="str">
        <f>VLOOKUP($D2251,[1]LUTs!$D$2:$H$64, 2, FALSE)</f>
        <v>Cape York</v>
      </c>
      <c r="G2251" t="s">
        <v>42</v>
      </c>
      <c r="H2251" t="str">
        <f>VLOOKUP(G2251,[1]LUTs!V$2:W$9, 2, FALSE)</f>
        <v>Queensland</v>
      </c>
      <c r="I2251" t="str">
        <f>VLOOKUP($E2251,[1]LUTs!$AA$2:$AG$194, 4, FALSE)</f>
        <v>Intensive plant production</v>
      </c>
      <c r="J2251" t="str">
        <f>VLOOKUP($E2251,[1]LUTs!$AA$2:$AG$194,5,FALSE)</f>
        <v>Horticulture</v>
      </c>
      <c r="K2251" t="str">
        <f>VLOOKUP($E2251,[1]LUTs!$AA$2:$AG$194,6,FALSE)</f>
        <v>Agriculture</v>
      </c>
      <c r="L2251" t="str">
        <f>VLOOKUP($E2251,[1]LUTs!$AA$2:$AG$194,7,FALSE)</f>
        <v>Irrigated</v>
      </c>
    </row>
    <row r="2252" spans="1:12" x14ac:dyDescent="0.25">
      <c r="A2252">
        <v>85</v>
      </c>
      <c r="B2252">
        <v>531</v>
      </c>
      <c r="C2252">
        <f t="shared" si="35"/>
        <v>132.75</v>
      </c>
      <c r="D2252">
        <v>3020</v>
      </c>
      <c r="E2252">
        <v>525</v>
      </c>
      <c r="F2252" t="str">
        <f>VLOOKUP($D2252,[1]LUTs!$D$2:$H$64, 2, FALSE)</f>
        <v>Cape York</v>
      </c>
      <c r="G2252" t="s">
        <v>42</v>
      </c>
      <c r="H2252" t="str">
        <f>VLOOKUP(G2252,[1]LUTs!V$2:W$9, 2, FALSE)</f>
        <v>Queensland</v>
      </c>
      <c r="I2252" t="str">
        <f>VLOOKUP($E2252,[1]LUTs!$AA$2:$AG$194, 4, FALSE)</f>
        <v>Intensive animal production</v>
      </c>
      <c r="J2252" t="str">
        <f>VLOOKUP($E2252,[1]LUTs!$AA$2:$AG$194,5,FALSE)</f>
        <v>Livestock production</v>
      </c>
      <c r="K2252" t="str">
        <f>VLOOKUP($E2252,[1]LUTs!$AA$2:$AG$194,6,FALSE)</f>
        <v>Agriculture</v>
      </c>
      <c r="L2252" t="str">
        <f>VLOOKUP($E2252,[1]LUTs!$AA$2:$AG$194,7,FALSE)</f>
        <v>Dryland</v>
      </c>
    </row>
    <row r="2253" spans="1:12" x14ac:dyDescent="0.25">
      <c r="A2253">
        <v>64</v>
      </c>
      <c r="B2253">
        <v>302</v>
      </c>
      <c r="C2253">
        <f t="shared" si="35"/>
        <v>75.5</v>
      </c>
      <c r="D2253">
        <v>3020</v>
      </c>
      <c r="E2253">
        <v>530</v>
      </c>
      <c r="F2253" t="str">
        <f>VLOOKUP($D2253,[1]LUTs!$D$2:$H$64, 2, FALSE)</f>
        <v>Cape York</v>
      </c>
      <c r="G2253" t="s">
        <v>42</v>
      </c>
      <c r="H2253" t="str">
        <f>VLOOKUP(G2253,[1]LUTs!V$2:W$9, 2, FALSE)</f>
        <v>Queensland</v>
      </c>
      <c r="I2253" t="str">
        <f>VLOOKUP($E2253,[1]LUTs!$AA$2:$AG$194, 4, FALSE)</f>
        <v>Urban intensive uses</v>
      </c>
      <c r="J2253" t="str">
        <f>VLOOKUP($E2253,[1]LUTs!$AA$2:$AG$194,5,FALSE)</f>
        <v>Intensive uses</v>
      </c>
      <c r="K2253" t="str">
        <f>VLOOKUP($E2253,[1]LUTs!$AA$2:$AG$194,6,FALSE)</f>
        <v>Non-agriculture</v>
      </c>
      <c r="L2253" t="str">
        <f>VLOOKUP($E2253,[1]LUTs!$AA$2:$AG$194,7,FALSE)</f>
        <v>Dryland</v>
      </c>
    </row>
    <row r="2254" spans="1:12" x14ac:dyDescent="0.25">
      <c r="A2254">
        <v>298</v>
      </c>
      <c r="B2254">
        <v>165</v>
      </c>
      <c r="C2254">
        <f t="shared" si="35"/>
        <v>41.25</v>
      </c>
      <c r="D2254">
        <v>3020</v>
      </c>
      <c r="E2254">
        <v>535</v>
      </c>
      <c r="F2254" t="str">
        <f>VLOOKUP($D2254,[1]LUTs!$D$2:$H$64, 2, FALSE)</f>
        <v>Cape York</v>
      </c>
      <c r="G2254" t="s">
        <v>42</v>
      </c>
      <c r="H2254" t="str">
        <f>VLOOKUP(G2254,[1]LUTs!V$2:W$9, 2, FALSE)</f>
        <v>Queensland</v>
      </c>
      <c r="I2254" t="str">
        <f>VLOOKUP($E2254,[1]LUTs!$AA$2:$AG$194, 4, FALSE)</f>
        <v>Urban intensive uses</v>
      </c>
      <c r="J2254" t="str">
        <f>VLOOKUP($E2254,[1]LUTs!$AA$2:$AG$194,5,FALSE)</f>
        <v>Intensive uses</v>
      </c>
      <c r="K2254" t="str">
        <f>VLOOKUP($E2254,[1]LUTs!$AA$2:$AG$194,6,FALSE)</f>
        <v>Non-agriculture</v>
      </c>
      <c r="L2254" t="str">
        <f>VLOOKUP($E2254,[1]LUTs!$AA$2:$AG$194,7,FALSE)</f>
        <v>Dryland</v>
      </c>
    </row>
    <row r="2255" spans="1:12" x14ac:dyDescent="0.25">
      <c r="A2255">
        <v>71</v>
      </c>
      <c r="B2255">
        <v>2898</v>
      </c>
      <c r="C2255">
        <f t="shared" si="35"/>
        <v>724.5</v>
      </c>
      <c r="D2255">
        <v>3020</v>
      </c>
      <c r="E2255">
        <v>541</v>
      </c>
      <c r="F2255" t="str">
        <f>VLOOKUP($D2255,[1]LUTs!$D$2:$H$64, 2, FALSE)</f>
        <v>Cape York</v>
      </c>
      <c r="G2255" t="s">
        <v>42</v>
      </c>
      <c r="H2255" t="str">
        <f>VLOOKUP(G2255,[1]LUTs!V$2:W$9, 2, FALSE)</f>
        <v>Queensland</v>
      </c>
      <c r="I2255" t="str">
        <f>VLOOKUP($E2255,[1]LUTs!$AA$2:$AG$194, 4, FALSE)</f>
        <v>Urban intensive uses</v>
      </c>
      <c r="J2255" t="str">
        <f>VLOOKUP($E2255,[1]LUTs!$AA$2:$AG$194,5,FALSE)</f>
        <v>Intensive uses</v>
      </c>
      <c r="K2255" t="str">
        <f>VLOOKUP($E2255,[1]LUTs!$AA$2:$AG$194,6,FALSE)</f>
        <v>Non-agriculture</v>
      </c>
      <c r="L2255" t="str">
        <f>VLOOKUP($E2255,[1]LUTs!$AA$2:$AG$194,7,FALSE)</f>
        <v>Dryland</v>
      </c>
    </row>
    <row r="2256" spans="1:12" x14ac:dyDescent="0.25">
      <c r="A2256">
        <v>184</v>
      </c>
      <c r="B2256">
        <v>1381</v>
      </c>
      <c r="C2256">
        <f t="shared" si="35"/>
        <v>345.25</v>
      </c>
      <c r="D2256">
        <v>3020</v>
      </c>
      <c r="E2256">
        <v>542</v>
      </c>
      <c r="F2256" t="str">
        <f>VLOOKUP($D2256,[1]LUTs!$D$2:$H$64, 2, FALSE)</f>
        <v>Cape York</v>
      </c>
      <c r="G2256" t="s">
        <v>42</v>
      </c>
      <c r="H2256" t="str">
        <f>VLOOKUP(G2256,[1]LUTs!V$2:W$9, 2, FALSE)</f>
        <v>Queensland</v>
      </c>
      <c r="I2256" t="str">
        <f>VLOOKUP($E2256,[1]LUTs!$AA$2:$AG$194, 4, FALSE)</f>
        <v>Rural residential and farm infrastructure</v>
      </c>
      <c r="J2256" t="str">
        <f>VLOOKUP($E2256,[1]LUTs!$AA$2:$AG$194,5,FALSE)</f>
        <v>Intensive uses</v>
      </c>
      <c r="K2256" t="str">
        <f>VLOOKUP($E2256,[1]LUTs!$AA$2:$AG$194,6,FALSE)</f>
        <v>Non-agriculture</v>
      </c>
      <c r="L2256" t="str">
        <f>VLOOKUP($E2256,[1]LUTs!$AA$2:$AG$194,7,FALSE)</f>
        <v>Dryland</v>
      </c>
    </row>
    <row r="2257" spans="1:12" x14ac:dyDescent="0.25">
      <c r="A2257">
        <v>70</v>
      </c>
      <c r="B2257">
        <v>8272</v>
      </c>
      <c r="C2257">
        <f t="shared" si="35"/>
        <v>2068</v>
      </c>
      <c r="D2257">
        <v>3020</v>
      </c>
      <c r="E2257">
        <v>543</v>
      </c>
      <c r="F2257" t="str">
        <f>VLOOKUP($D2257,[1]LUTs!$D$2:$H$64, 2, FALSE)</f>
        <v>Cape York</v>
      </c>
      <c r="G2257" t="s">
        <v>42</v>
      </c>
      <c r="H2257" t="str">
        <f>VLOOKUP(G2257,[1]LUTs!V$2:W$9, 2, FALSE)</f>
        <v>Queensland</v>
      </c>
      <c r="I2257" t="str">
        <f>VLOOKUP($E2257,[1]LUTs!$AA$2:$AG$194, 4, FALSE)</f>
        <v>Rural residential and farm infrastructure</v>
      </c>
      <c r="J2257" t="str">
        <f>VLOOKUP($E2257,[1]LUTs!$AA$2:$AG$194,5,FALSE)</f>
        <v>Intensive uses</v>
      </c>
      <c r="K2257" t="str">
        <f>VLOOKUP($E2257,[1]LUTs!$AA$2:$AG$194,6,FALSE)</f>
        <v>Non-agriculture</v>
      </c>
      <c r="L2257" t="str">
        <f>VLOOKUP($E2257,[1]LUTs!$AA$2:$AG$194,7,FALSE)</f>
        <v>Dryland</v>
      </c>
    </row>
    <row r="2258" spans="1:12" x14ac:dyDescent="0.25">
      <c r="A2258">
        <v>60</v>
      </c>
      <c r="B2258">
        <v>3397</v>
      </c>
      <c r="C2258">
        <f t="shared" si="35"/>
        <v>849.25</v>
      </c>
      <c r="D2258">
        <v>3020</v>
      </c>
      <c r="E2258">
        <v>544</v>
      </c>
      <c r="F2258" t="str">
        <f>VLOOKUP($D2258,[1]LUTs!$D$2:$H$64, 2, FALSE)</f>
        <v>Cape York</v>
      </c>
      <c r="G2258" t="s">
        <v>42</v>
      </c>
      <c r="H2258" t="str">
        <f>VLOOKUP(G2258,[1]LUTs!V$2:W$9, 2, FALSE)</f>
        <v>Queensland</v>
      </c>
      <c r="I2258" t="str">
        <f>VLOOKUP($E2258,[1]LUTs!$AA$2:$AG$194, 4, FALSE)</f>
        <v>Rural residential and farm infrastructure</v>
      </c>
      <c r="J2258" t="str">
        <f>VLOOKUP($E2258,[1]LUTs!$AA$2:$AG$194,5,FALSE)</f>
        <v>Intensive uses</v>
      </c>
      <c r="K2258" t="str">
        <f>VLOOKUP($E2258,[1]LUTs!$AA$2:$AG$194,6,FALSE)</f>
        <v>Non-agriculture</v>
      </c>
      <c r="L2258" t="str">
        <f>VLOOKUP($E2258,[1]LUTs!$AA$2:$AG$194,7,FALSE)</f>
        <v>Dryland</v>
      </c>
    </row>
    <row r="2259" spans="1:12" x14ac:dyDescent="0.25">
      <c r="A2259">
        <v>308</v>
      </c>
      <c r="B2259">
        <v>89</v>
      </c>
      <c r="C2259">
        <f t="shared" si="35"/>
        <v>22.25</v>
      </c>
      <c r="D2259">
        <v>3020</v>
      </c>
      <c r="E2259">
        <v>545</v>
      </c>
      <c r="F2259" t="str">
        <f>VLOOKUP($D2259,[1]LUTs!$D$2:$H$64, 2, FALSE)</f>
        <v>Cape York</v>
      </c>
      <c r="G2259" t="s">
        <v>42</v>
      </c>
      <c r="H2259" t="str">
        <f>VLOOKUP(G2259,[1]LUTs!V$2:W$9, 2, FALSE)</f>
        <v>Queensland</v>
      </c>
      <c r="I2259" t="str">
        <f>VLOOKUP($E2259,[1]LUTs!$AA$2:$AG$194, 4, FALSE)</f>
        <v>Rural residential and farm infrastructure</v>
      </c>
      <c r="J2259" t="str">
        <f>VLOOKUP($E2259,[1]LUTs!$AA$2:$AG$194,5,FALSE)</f>
        <v>Intensive uses</v>
      </c>
      <c r="K2259" t="str">
        <f>VLOOKUP($E2259,[1]LUTs!$AA$2:$AG$194,6,FALSE)</f>
        <v>Non-agriculture</v>
      </c>
      <c r="L2259" t="str">
        <f>VLOOKUP($E2259,[1]LUTs!$AA$2:$AG$194,7,FALSE)</f>
        <v>Dryland</v>
      </c>
    </row>
    <row r="2260" spans="1:12" x14ac:dyDescent="0.25">
      <c r="A2260">
        <v>73</v>
      </c>
      <c r="B2260">
        <v>6</v>
      </c>
      <c r="C2260">
        <f t="shared" si="35"/>
        <v>1.5</v>
      </c>
      <c r="D2260">
        <v>3020</v>
      </c>
      <c r="E2260">
        <v>550</v>
      </c>
      <c r="F2260" t="str">
        <f>VLOOKUP($D2260,[1]LUTs!$D$2:$H$64, 2, FALSE)</f>
        <v>Cape York</v>
      </c>
      <c r="G2260" t="s">
        <v>42</v>
      </c>
      <c r="H2260" t="str">
        <f>VLOOKUP(G2260,[1]LUTs!V$2:W$9, 2, FALSE)</f>
        <v>Queensland</v>
      </c>
      <c r="I2260" t="str">
        <f>VLOOKUP($E2260,[1]LUTs!$AA$2:$AG$194, 4, FALSE)</f>
        <v>Urban intensive uses</v>
      </c>
      <c r="J2260" t="str">
        <f>VLOOKUP($E2260,[1]LUTs!$AA$2:$AG$194,5,FALSE)</f>
        <v>Intensive uses</v>
      </c>
      <c r="K2260" t="str">
        <f>VLOOKUP($E2260,[1]LUTs!$AA$2:$AG$194,6,FALSE)</f>
        <v>Non-agriculture</v>
      </c>
      <c r="L2260" t="str">
        <f>VLOOKUP($E2260,[1]LUTs!$AA$2:$AG$194,7,FALSE)</f>
        <v>Dryland</v>
      </c>
    </row>
    <row r="2261" spans="1:12" x14ac:dyDescent="0.25">
      <c r="A2261">
        <v>62</v>
      </c>
      <c r="B2261">
        <v>629</v>
      </c>
      <c r="C2261">
        <f t="shared" si="35"/>
        <v>157.25</v>
      </c>
      <c r="D2261">
        <v>3020</v>
      </c>
      <c r="E2261">
        <v>551</v>
      </c>
      <c r="F2261" t="str">
        <f>VLOOKUP($D2261,[1]LUTs!$D$2:$H$64, 2, FALSE)</f>
        <v>Cape York</v>
      </c>
      <c r="G2261" t="s">
        <v>42</v>
      </c>
      <c r="H2261" t="str">
        <f>VLOOKUP(G2261,[1]LUTs!V$2:W$9, 2, FALSE)</f>
        <v>Queensland</v>
      </c>
      <c r="I2261" t="str">
        <f>VLOOKUP($E2261,[1]LUTs!$AA$2:$AG$194, 4, FALSE)</f>
        <v>Urban intensive uses</v>
      </c>
      <c r="J2261" t="str">
        <f>VLOOKUP($E2261,[1]LUTs!$AA$2:$AG$194,5,FALSE)</f>
        <v>Intensive uses</v>
      </c>
      <c r="K2261" t="str">
        <f>VLOOKUP($E2261,[1]LUTs!$AA$2:$AG$194,6,FALSE)</f>
        <v>Non-agriculture</v>
      </c>
      <c r="L2261" t="str">
        <f>VLOOKUP($E2261,[1]LUTs!$AA$2:$AG$194,7,FALSE)</f>
        <v>Dryland</v>
      </c>
    </row>
    <row r="2262" spans="1:12" x14ac:dyDescent="0.25">
      <c r="A2262">
        <v>67</v>
      </c>
      <c r="B2262">
        <v>787</v>
      </c>
      <c r="C2262">
        <f t="shared" si="35"/>
        <v>196.75</v>
      </c>
      <c r="D2262">
        <v>3020</v>
      </c>
      <c r="E2262">
        <v>552</v>
      </c>
      <c r="F2262" t="str">
        <f>VLOOKUP($D2262,[1]LUTs!$D$2:$H$64, 2, FALSE)</f>
        <v>Cape York</v>
      </c>
      <c r="G2262" t="s">
        <v>42</v>
      </c>
      <c r="H2262" t="str">
        <f>VLOOKUP(G2262,[1]LUTs!V$2:W$9, 2, FALSE)</f>
        <v>Queensland</v>
      </c>
      <c r="I2262" t="str">
        <f>VLOOKUP($E2262,[1]LUTs!$AA$2:$AG$194, 4, FALSE)</f>
        <v>Urban intensive uses</v>
      </c>
      <c r="J2262" t="str">
        <f>VLOOKUP($E2262,[1]LUTs!$AA$2:$AG$194,5,FALSE)</f>
        <v>Intensive uses</v>
      </c>
      <c r="K2262" t="str">
        <f>VLOOKUP($E2262,[1]LUTs!$AA$2:$AG$194,6,FALSE)</f>
        <v>Non-agriculture</v>
      </c>
      <c r="L2262" t="str">
        <f>VLOOKUP($E2262,[1]LUTs!$AA$2:$AG$194,7,FALSE)</f>
        <v>Dryland</v>
      </c>
    </row>
    <row r="2263" spans="1:12" x14ac:dyDescent="0.25">
      <c r="A2263">
        <v>52</v>
      </c>
      <c r="B2263">
        <v>17881</v>
      </c>
      <c r="C2263">
        <f t="shared" si="35"/>
        <v>4470.25</v>
      </c>
      <c r="D2263">
        <v>3020</v>
      </c>
      <c r="E2263">
        <v>553</v>
      </c>
      <c r="F2263" t="str">
        <f>VLOOKUP($D2263,[1]LUTs!$D$2:$H$64, 2, FALSE)</f>
        <v>Cape York</v>
      </c>
      <c r="G2263" t="s">
        <v>42</v>
      </c>
      <c r="H2263" t="str">
        <f>VLOOKUP(G2263,[1]LUTs!V$2:W$9, 2, FALSE)</f>
        <v>Queensland</v>
      </c>
      <c r="I2263" t="str">
        <f>VLOOKUP($E2263,[1]LUTs!$AA$2:$AG$194, 4, FALSE)</f>
        <v>Urban intensive uses</v>
      </c>
      <c r="J2263" t="str">
        <f>VLOOKUP($E2263,[1]LUTs!$AA$2:$AG$194,5,FALSE)</f>
        <v>Intensive uses</v>
      </c>
      <c r="K2263" t="str">
        <f>VLOOKUP($E2263,[1]LUTs!$AA$2:$AG$194,6,FALSE)</f>
        <v>Non-agriculture</v>
      </c>
      <c r="L2263" t="str">
        <f>VLOOKUP($E2263,[1]LUTs!$AA$2:$AG$194,7,FALSE)</f>
        <v>Dryland</v>
      </c>
    </row>
    <row r="2264" spans="1:12" x14ac:dyDescent="0.25">
      <c r="A2264">
        <v>101</v>
      </c>
      <c r="B2264">
        <v>76</v>
      </c>
      <c r="C2264">
        <f t="shared" si="35"/>
        <v>19</v>
      </c>
      <c r="D2264">
        <v>3020</v>
      </c>
      <c r="E2264">
        <v>561</v>
      </c>
      <c r="F2264" t="str">
        <f>VLOOKUP($D2264,[1]LUTs!$D$2:$H$64, 2, FALSE)</f>
        <v>Cape York</v>
      </c>
      <c r="G2264" t="s">
        <v>42</v>
      </c>
      <c r="H2264" t="str">
        <f>VLOOKUP(G2264,[1]LUTs!V$2:W$9, 2, FALSE)</f>
        <v>Queensland</v>
      </c>
      <c r="I2264" t="str">
        <f>VLOOKUP($E2264,[1]LUTs!$AA$2:$AG$194, 4, FALSE)</f>
        <v>Urban intensive uses</v>
      </c>
      <c r="J2264" t="str">
        <f>VLOOKUP($E2264,[1]LUTs!$AA$2:$AG$194,5,FALSE)</f>
        <v>Intensive uses</v>
      </c>
      <c r="K2264" t="str">
        <f>VLOOKUP($E2264,[1]LUTs!$AA$2:$AG$194,6,FALSE)</f>
        <v>Non-agriculture</v>
      </c>
      <c r="L2264" t="str">
        <f>VLOOKUP($E2264,[1]LUTs!$AA$2:$AG$194,7,FALSE)</f>
        <v>Dryland</v>
      </c>
    </row>
    <row r="2265" spans="1:12" x14ac:dyDescent="0.25">
      <c r="A2265">
        <v>74</v>
      </c>
      <c r="B2265">
        <v>56</v>
      </c>
      <c r="C2265">
        <f t="shared" si="35"/>
        <v>14</v>
      </c>
      <c r="D2265">
        <v>3020</v>
      </c>
      <c r="E2265">
        <v>565</v>
      </c>
      <c r="F2265" t="str">
        <f>VLOOKUP($D2265,[1]LUTs!$D$2:$H$64, 2, FALSE)</f>
        <v>Cape York</v>
      </c>
      <c r="G2265" t="s">
        <v>42</v>
      </c>
      <c r="H2265" t="str">
        <f>VLOOKUP(G2265,[1]LUTs!V$2:W$9, 2, FALSE)</f>
        <v>Queensland</v>
      </c>
      <c r="I2265" t="str">
        <f>VLOOKUP($E2265,[1]LUTs!$AA$2:$AG$194, 4, FALSE)</f>
        <v>Urban intensive uses</v>
      </c>
      <c r="J2265" t="str">
        <f>VLOOKUP($E2265,[1]LUTs!$AA$2:$AG$194,5,FALSE)</f>
        <v>Intensive uses</v>
      </c>
      <c r="K2265" t="str">
        <f>VLOOKUP($E2265,[1]LUTs!$AA$2:$AG$194,6,FALSE)</f>
        <v>Non-agriculture</v>
      </c>
      <c r="L2265" t="str">
        <f>VLOOKUP($E2265,[1]LUTs!$AA$2:$AG$194,7,FALSE)</f>
        <v>Dryland</v>
      </c>
    </row>
    <row r="2266" spans="1:12" x14ac:dyDescent="0.25">
      <c r="A2266">
        <v>65</v>
      </c>
      <c r="B2266">
        <v>14</v>
      </c>
      <c r="C2266">
        <f t="shared" si="35"/>
        <v>3.5</v>
      </c>
      <c r="D2266">
        <v>3020</v>
      </c>
      <c r="E2266">
        <v>567</v>
      </c>
      <c r="F2266" t="str">
        <f>VLOOKUP($D2266,[1]LUTs!$D$2:$H$64, 2, FALSE)</f>
        <v>Cape York</v>
      </c>
      <c r="G2266" t="s">
        <v>42</v>
      </c>
      <c r="H2266" t="str">
        <f>VLOOKUP(G2266,[1]LUTs!V$2:W$9, 2, FALSE)</f>
        <v>Queensland</v>
      </c>
      <c r="I2266" t="str">
        <f>VLOOKUP($E2266,[1]LUTs!$AA$2:$AG$194, 4, FALSE)</f>
        <v>Urban intensive uses</v>
      </c>
      <c r="J2266" t="str">
        <f>VLOOKUP($E2266,[1]LUTs!$AA$2:$AG$194,5,FALSE)</f>
        <v>Intensive uses</v>
      </c>
      <c r="K2266" t="str">
        <f>VLOOKUP($E2266,[1]LUTs!$AA$2:$AG$194,6,FALSE)</f>
        <v>Non-agriculture</v>
      </c>
      <c r="L2266" t="str">
        <f>VLOOKUP($E2266,[1]LUTs!$AA$2:$AG$194,7,FALSE)</f>
        <v>Dryland</v>
      </c>
    </row>
    <row r="2267" spans="1:12" x14ac:dyDescent="0.25">
      <c r="A2267">
        <v>80</v>
      </c>
      <c r="B2267">
        <v>7799</v>
      </c>
      <c r="C2267">
        <f t="shared" si="35"/>
        <v>1949.75</v>
      </c>
      <c r="D2267">
        <v>3020</v>
      </c>
      <c r="E2267">
        <v>571</v>
      </c>
      <c r="F2267" t="str">
        <f>VLOOKUP($D2267,[1]LUTs!$D$2:$H$64, 2, FALSE)</f>
        <v>Cape York</v>
      </c>
      <c r="G2267" t="s">
        <v>42</v>
      </c>
      <c r="H2267" t="str">
        <f>VLOOKUP(G2267,[1]LUTs!V$2:W$9, 2, FALSE)</f>
        <v>Queensland</v>
      </c>
      <c r="I2267" t="str">
        <f>VLOOKUP($E2267,[1]LUTs!$AA$2:$AG$194, 4, FALSE)</f>
        <v>Urban intensive uses</v>
      </c>
      <c r="J2267" t="str">
        <f>VLOOKUP($E2267,[1]LUTs!$AA$2:$AG$194,5,FALSE)</f>
        <v>Intensive uses</v>
      </c>
      <c r="K2267" t="str">
        <f>VLOOKUP($E2267,[1]LUTs!$AA$2:$AG$194,6,FALSE)</f>
        <v>Non-agriculture</v>
      </c>
      <c r="L2267" t="str">
        <f>VLOOKUP($E2267,[1]LUTs!$AA$2:$AG$194,7,FALSE)</f>
        <v>Dryland</v>
      </c>
    </row>
    <row r="2268" spans="1:12" x14ac:dyDescent="0.25">
      <c r="A2268">
        <v>61</v>
      </c>
      <c r="B2268">
        <v>52</v>
      </c>
      <c r="C2268">
        <f t="shared" si="35"/>
        <v>13</v>
      </c>
      <c r="D2268">
        <v>3020</v>
      </c>
      <c r="E2268">
        <v>574</v>
      </c>
      <c r="F2268" t="str">
        <f>VLOOKUP($D2268,[1]LUTs!$D$2:$H$64, 2, FALSE)</f>
        <v>Cape York</v>
      </c>
      <c r="G2268" t="s">
        <v>42</v>
      </c>
      <c r="H2268" t="str">
        <f>VLOOKUP(G2268,[1]LUTs!V$2:W$9, 2, FALSE)</f>
        <v>Queensland</v>
      </c>
      <c r="I2268" t="str">
        <f>VLOOKUP($E2268,[1]LUTs!$AA$2:$AG$194, 4, FALSE)</f>
        <v>Urban intensive uses</v>
      </c>
      <c r="J2268" t="str">
        <f>VLOOKUP($E2268,[1]LUTs!$AA$2:$AG$194,5,FALSE)</f>
        <v>Intensive uses</v>
      </c>
      <c r="K2268" t="str">
        <f>VLOOKUP($E2268,[1]LUTs!$AA$2:$AG$194,6,FALSE)</f>
        <v>Non-agriculture</v>
      </c>
      <c r="L2268" t="str">
        <f>VLOOKUP($E2268,[1]LUTs!$AA$2:$AG$194,7,FALSE)</f>
        <v>Dryland</v>
      </c>
    </row>
    <row r="2269" spans="1:12" x14ac:dyDescent="0.25">
      <c r="A2269">
        <v>186</v>
      </c>
      <c r="B2269">
        <v>19</v>
      </c>
      <c r="C2269">
        <f t="shared" si="35"/>
        <v>4.75</v>
      </c>
      <c r="D2269">
        <v>3020</v>
      </c>
      <c r="E2269">
        <v>575</v>
      </c>
      <c r="F2269" t="str">
        <f>VLOOKUP($D2269,[1]LUTs!$D$2:$H$64, 2, FALSE)</f>
        <v>Cape York</v>
      </c>
      <c r="G2269" t="s">
        <v>42</v>
      </c>
      <c r="H2269" t="str">
        <f>VLOOKUP(G2269,[1]LUTs!V$2:W$9, 2, FALSE)</f>
        <v>Queensland</v>
      </c>
      <c r="I2269" t="str">
        <f>VLOOKUP($E2269,[1]LUTs!$AA$2:$AG$194, 4, FALSE)</f>
        <v>Urban intensive uses</v>
      </c>
      <c r="J2269" t="str">
        <f>VLOOKUP($E2269,[1]LUTs!$AA$2:$AG$194,5,FALSE)</f>
        <v>Intensive uses</v>
      </c>
      <c r="K2269" t="str">
        <f>VLOOKUP($E2269,[1]LUTs!$AA$2:$AG$194,6,FALSE)</f>
        <v>Non-agriculture</v>
      </c>
      <c r="L2269" t="str">
        <f>VLOOKUP($E2269,[1]LUTs!$AA$2:$AG$194,7,FALSE)</f>
        <v>Dryland</v>
      </c>
    </row>
    <row r="2270" spans="1:12" x14ac:dyDescent="0.25">
      <c r="A2270">
        <v>117</v>
      </c>
      <c r="B2270">
        <v>68431</v>
      </c>
      <c r="C2270">
        <f t="shared" si="35"/>
        <v>17107.75</v>
      </c>
      <c r="D2270">
        <v>3020</v>
      </c>
      <c r="E2270">
        <v>580</v>
      </c>
      <c r="F2270" t="str">
        <f>VLOOKUP($D2270,[1]LUTs!$D$2:$H$64, 2, FALSE)</f>
        <v>Cape York</v>
      </c>
      <c r="G2270" t="s">
        <v>42</v>
      </c>
      <c r="H2270" t="str">
        <f>VLOOKUP(G2270,[1]LUTs!V$2:W$9, 2, FALSE)</f>
        <v>Queensland</v>
      </c>
      <c r="I2270" t="str">
        <f>VLOOKUP($E2270,[1]LUTs!$AA$2:$AG$194, 4, FALSE)</f>
        <v>Mining and waste</v>
      </c>
      <c r="J2270" t="str">
        <f>VLOOKUP($E2270,[1]LUTs!$AA$2:$AG$194,5,FALSE)</f>
        <v>Intensive uses</v>
      </c>
      <c r="K2270" t="str">
        <f>VLOOKUP($E2270,[1]LUTs!$AA$2:$AG$194,6,FALSE)</f>
        <v>Non-agriculture</v>
      </c>
      <c r="L2270" t="str">
        <f>VLOOKUP($E2270,[1]LUTs!$AA$2:$AG$194,7,FALSE)</f>
        <v>Dryland</v>
      </c>
    </row>
    <row r="2271" spans="1:12" x14ac:dyDescent="0.25">
      <c r="A2271">
        <v>264</v>
      </c>
      <c r="B2271">
        <v>1854</v>
      </c>
      <c r="C2271">
        <f t="shared" si="35"/>
        <v>463.5</v>
      </c>
      <c r="D2271">
        <v>3020</v>
      </c>
      <c r="E2271">
        <v>581</v>
      </c>
      <c r="F2271" t="str">
        <f>VLOOKUP($D2271,[1]LUTs!$D$2:$H$64, 2, FALSE)</f>
        <v>Cape York</v>
      </c>
      <c r="G2271" t="s">
        <v>42</v>
      </c>
      <c r="H2271" t="str">
        <f>VLOOKUP(G2271,[1]LUTs!V$2:W$9, 2, FALSE)</f>
        <v>Queensland</v>
      </c>
      <c r="I2271" t="str">
        <f>VLOOKUP($E2271,[1]LUTs!$AA$2:$AG$194, 4, FALSE)</f>
        <v>Mining and waste</v>
      </c>
      <c r="J2271" t="str">
        <f>VLOOKUP($E2271,[1]LUTs!$AA$2:$AG$194,5,FALSE)</f>
        <v>Intensive uses</v>
      </c>
      <c r="K2271" t="str">
        <f>VLOOKUP($E2271,[1]LUTs!$AA$2:$AG$194,6,FALSE)</f>
        <v>Non-agriculture</v>
      </c>
      <c r="L2271" t="str">
        <f>VLOOKUP($E2271,[1]LUTs!$AA$2:$AG$194,7,FALSE)</f>
        <v>Dryland</v>
      </c>
    </row>
    <row r="2272" spans="1:12" x14ac:dyDescent="0.25">
      <c r="A2272">
        <v>235</v>
      </c>
      <c r="B2272">
        <v>45</v>
      </c>
      <c r="C2272">
        <f t="shared" si="35"/>
        <v>11.25</v>
      </c>
      <c r="D2272">
        <v>3020</v>
      </c>
      <c r="E2272">
        <v>582</v>
      </c>
      <c r="F2272" t="str">
        <f>VLOOKUP($D2272,[1]LUTs!$D$2:$H$64, 2, FALSE)</f>
        <v>Cape York</v>
      </c>
      <c r="G2272" t="s">
        <v>42</v>
      </c>
      <c r="H2272" t="str">
        <f>VLOOKUP(G2272,[1]LUTs!V$2:W$9, 2, FALSE)</f>
        <v>Queensland</v>
      </c>
      <c r="I2272" t="str">
        <f>VLOOKUP($E2272,[1]LUTs!$AA$2:$AG$194, 4, FALSE)</f>
        <v>Mining and waste</v>
      </c>
      <c r="J2272" t="str">
        <f>VLOOKUP($E2272,[1]LUTs!$AA$2:$AG$194,5,FALSE)</f>
        <v>Intensive uses</v>
      </c>
      <c r="K2272" t="str">
        <f>VLOOKUP($E2272,[1]LUTs!$AA$2:$AG$194,6,FALSE)</f>
        <v>Non-agriculture</v>
      </c>
      <c r="L2272" t="str">
        <f>VLOOKUP($E2272,[1]LUTs!$AA$2:$AG$194,7,FALSE)</f>
        <v>Dryland</v>
      </c>
    </row>
    <row r="2273" spans="1:12" x14ac:dyDescent="0.25">
      <c r="A2273">
        <v>189</v>
      </c>
      <c r="B2273">
        <v>728</v>
      </c>
      <c r="C2273">
        <f t="shared" si="35"/>
        <v>182</v>
      </c>
      <c r="D2273">
        <v>3020</v>
      </c>
      <c r="E2273">
        <v>583</v>
      </c>
      <c r="F2273" t="str">
        <f>VLOOKUP($D2273,[1]LUTs!$D$2:$H$64, 2, FALSE)</f>
        <v>Cape York</v>
      </c>
      <c r="G2273" t="s">
        <v>42</v>
      </c>
      <c r="H2273" t="str">
        <f>VLOOKUP(G2273,[1]LUTs!V$2:W$9, 2, FALSE)</f>
        <v>Queensland</v>
      </c>
      <c r="I2273" t="str">
        <f>VLOOKUP($E2273,[1]LUTs!$AA$2:$AG$194, 4, FALSE)</f>
        <v>Mining and waste</v>
      </c>
      <c r="J2273" t="str">
        <f>VLOOKUP($E2273,[1]LUTs!$AA$2:$AG$194,5,FALSE)</f>
        <v>Intensive uses</v>
      </c>
      <c r="K2273" t="str">
        <f>VLOOKUP($E2273,[1]LUTs!$AA$2:$AG$194,6,FALSE)</f>
        <v>Non-agriculture</v>
      </c>
      <c r="L2273" t="str">
        <f>VLOOKUP($E2273,[1]LUTs!$AA$2:$AG$194,7,FALSE)</f>
        <v>Dryland</v>
      </c>
    </row>
    <row r="2274" spans="1:12" x14ac:dyDescent="0.25">
      <c r="A2274">
        <v>68</v>
      </c>
      <c r="B2274">
        <v>466</v>
      </c>
      <c r="C2274">
        <f t="shared" si="35"/>
        <v>116.5</v>
      </c>
      <c r="D2274">
        <v>3020</v>
      </c>
      <c r="E2274">
        <v>590</v>
      </c>
      <c r="F2274" t="str">
        <f>VLOOKUP($D2274,[1]LUTs!$D$2:$H$64, 2, FALSE)</f>
        <v>Cape York</v>
      </c>
      <c r="G2274" t="s">
        <v>42</v>
      </c>
      <c r="H2274" t="str">
        <f>VLOOKUP(G2274,[1]LUTs!V$2:W$9, 2, FALSE)</f>
        <v>Queensland</v>
      </c>
      <c r="I2274" t="str">
        <f>VLOOKUP($E2274,[1]LUTs!$AA$2:$AG$194, 4, FALSE)</f>
        <v>Mining and waste</v>
      </c>
      <c r="J2274" t="str">
        <f>VLOOKUP($E2274,[1]LUTs!$AA$2:$AG$194,5,FALSE)</f>
        <v>Intensive uses</v>
      </c>
      <c r="K2274" t="str">
        <f>VLOOKUP($E2274,[1]LUTs!$AA$2:$AG$194,6,FALSE)</f>
        <v>Non-agriculture</v>
      </c>
      <c r="L2274" t="str">
        <f>VLOOKUP($E2274,[1]LUTs!$AA$2:$AG$194,7,FALSE)</f>
        <v>Dryland</v>
      </c>
    </row>
    <row r="2275" spans="1:12" x14ac:dyDescent="0.25">
      <c r="A2275">
        <v>234</v>
      </c>
      <c r="B2275">
        <v>16</v>
      </c>
      <c r="C2275">
        <f t="shared" si="35"/>
        <v>4</v>
      </c>
      <c r="D2275">
        <v>3020</v>
      </c>
      <c r="E2275">
        <v>592</v>
      </c>
      <c r="F2275" t="str">
        <f>VLOOKUP($D2275,[1]LUTs!$D$2:$H$64, 2, FALSE)</f>
        <v>Cape York</v>
      </c>
      <c r="G2275" t="s">
        <v>42</v>
      </c>
      <c r="H2275" t="str">
        <f>VLOOKUP(G2275,[1]LUTs!V$2:W$9, 2, FALSE)</f>
        <v>Queensland</v>
      </c>
      <c r="I2275" t="str">
        <f>VLOOKUP($E2275,[1]LUTs!$AA$2:$AG$194, 4, FALSE)</f>
        <v>Mining and waste</v>
      </c>
      <c r="J2275" t="str">
        <f>VLOOKUP($E2275,[1]LUTs!$AA$2:$AG$194,5,FALSE)</f>
        <v>Intensive uses</v>
      </c>
      <c r="K2275" t="str">
        <f>VLOOKUP($E2275,[1]LUTs!$AA$2:$AG$194,6,FALSE)</f>
        <v>Non-agriculture</v>
      </c>
      <c r="L2275" t="str">
        <f>VLOOKUP($E2275,[1]LUTs!$AA$2:$AG$194,7,FALSE)</f>
        <v>Dryland</v>
      </c>
    </row>
    <row r="2276" spans="1:12" x14ac:dyDescent="0.25">
      <c r="A2276">
        <v>76</v>
      </c>
      <c r="B2276">
        <v>100</v>
      </c>
      <c r="C2276">
        <f t="shared" si="35"/>
        <v>25</v>
      </c>
      <c r="D2276">
        <v>3020</v>
      </c>
      <c r="E2276">
        <v>595</v>
      </c>
      <c r="F2276" t="str">
        <f>VLOOKUP($D2276,[1]LUTs!$D$2:$H$64, 2, FALSE)</f>
        <v>Cape York</v>
      </c>
      <c r="G2276" t="s">
        <v>42</v>
      </c>
      <c r="H2276" t="str">
        <f>VLOOKUP(G2276,[1]LUTs!V$2:W$9, 2, FALSE)</f>
        <v>Queensland</v>
      </c>
      <c r="I2276" t="str">
        <f>VLOOKUP($E2276,[1]LUTs!$AA$2:$AG$194, 4, FALSE)</f>
        <v>Mining and waste</v>
      </c>
      <c r="J2276" t="str">
        <f>VLOOKUP($E2276,[1]LUTs!$AA$2:$AG$194,5,FALSE)</f>
        <v>Intensive uses</v>
      </c>
      <c r="K2276" t="str">
        <f>VLOOKUP($E2276,[1]LUTs!$AA$2:$AG$194,6,FALSE)</f>
        <v>Non-agriculture</v>
      </c>
      <c r="L2276" t="str">
        <f>VLOOKUP($E2276,[1]LUTs!$AA$2:$AG$194,7,FALSE)</f>
        <v>Dryland</v>
      </c>
    </row>
    <row r="2277" spans="1:12" x14ac:dyDescent="0.25">
      <c r="A2277">
        <v>59</v>
      </c>
      <c r="B2277">
        <v>19663</v>
      </c>
      <c r="C2277">
        <f t="shared" si="35"/>
        <v>4915.75</v>
      </c>
      <c r="D2277">
        <v>3020</v>
      </c>
      <c r="E2277">
        <v>610</v>
      </c>
      <c r="F2277" t="str">
        <f>VLOOKUP($D2277,[1]LUTs!$D$2:$H$64, 2, FALSE)</f>
        <v>Cape York</v>
      </c>
      <c r="G2277" t="s">
        <v>42</v>
      </c>
      <c r="H2277" t="str">
        <f>VLOOKUP(G2277,[1]LUTs!V$2:W$9, 2, FALSE)</f>
        <v>Queensland</v>
      </c>
      <c r="I2277" t="str">
        <f>VLOOKUP($E2277,[1]LUTs!$AA$2:$AG$194, 4, FALSE)</f>
        <v>Water</v>
      </c>
      <c r="J2277" t="str">
        <f>VLOOKUP($E2277,[1]LUTs!$AA$2:$AG$194,5,FALSE)</f>
        <v>Water</v>
      </c>
      <c r="K2277" t="str">
        <f>VLOOKUP($E2277,[1]LUTs!$AA$2:$AG$194,6,FALSE)</f>
        <v>Non-agriculture</v>
      </c>
      <c r="L2277" t="str">
        <f>VLOOKUP($E2277,[1]LUTs!$AA$2:$AG$194,7,FALSE)</f>
        <v>Dryland</v>
      </c>
    </row>
    <row r="2278" spans="1:12" x14ac:dyDescent="0.25">
      <c r="A2278">
        <v>75</v>
      </c>
      <c r="B2278">
        <v>4091</v>
      </c>
      <c r="C2278">
        <f t="shared" si="35"/>
        <v>1022.75</v>
      </c>
      <c r="D2278">
        <v>3020</v>
      </c>
      <c r="E2278">
        <v>620</v>
      </c>
      <c r="F2278" t="str">
        <f>VLOOKUP($D2278,[1]LUTs!$D$2:$H$64, 2, FALSE)</f>
        <v>Cape York</v>
      </c>
      <c r="G2278" t="s">
        <v>42</v>
      </c>
      <c r="H2278" t="str">
        <f>VLOOKUP(G2278,[1]LUTs!V$2:W$9, 2, FALSE)</f>
        <v>Queensland</v>
      </c>
      <c r="I2278" t="str">
        <f>VLOOKUP($E2278,[1]LUTs!$AA$2:$AG$194, 4, FALSE)</f>
        <v>Water</v>
      </c>
      <c r="J2278" t="str">
        <f>VLOOKUP($E2278,[1]LUTs!$AA$2:$AG$194,5,FALSE)</f>
        <v>Water</v>
      </c>
      <c r="K2278" t="str">
        <f>VLOOKUP($E2278,[1]LUTs!$AA$2:$AG$194,6,FALSE)</f>
        <v>Non-agriculture</v>
      </c>
      <c r="L2278" t="str">
        <f>VLOOKUP($E2278,[1]LUTs!$AA$2:$AG$194,7,FALSE)</f>
        <v>Dryland</v>
      </c>
    </row>
    <row r="2279" spans="1:12" x14ac:dyDescent="0.25">
      <c r="A2279">
        <v>81</v>
      </c>
      <c r="B2279">
        <v>87830</v>
      </c>
      <c r="C2279">
        <f t="shared" si="35"/>
        <v>21957.5</v>
      </c>
      <c r="D2279">
        <v>3020</v>
      </c>
      <c r="E2279">
        <v>630</v>
      </c>
      <c r="F2279" t="str">
        <f>VLOOKUP($D2279,[1]LUTs!$D$2:$H$64, 2, FALSE)</f>
        <v>Cape York</v>
      </c>
      <c r="G2279" t="s">
        <v>42</v>
      </c>
      <c r="H2279" t="str">
        <f>VLOOKUP(G2279,[1]LUTs!V$2:W$9, 2, FALSE)</f>
        <v>Queensland</v>
      </c>
      <c r="I2279" t="str">
        <f>VLOOKUP($E2279,[1]LUTs!$AA$2:$AG$194, 4, FALSE)</f>
        <v>Water</v>
      </c>
      <c r="J2279" t="str">
        <f>VLOOKUP($E2279,[1]LUTs!$AA$2:$AG$194,5,FALSE)</f>
        <v>Water</v>
      </c>
      <c r="K2279" t="str">
        <f>VLOOKUP($E2279,[1]LUTs!$AA$2:$AG$194,6,FALSE)</f>
        <v>Non-agriculture</v>
      </c>
      <c r="L2279" t="str">
        <f>VLOOKUP($E2279,[1]LUTs!$AA$2:$AG$194,7,FALSE)</f>
        <v>Dryland</v>
      </c>
    </row>
    <row r="2280" spans="1:12" x14ac:dyDescent="0.25">
      <c r="A2280">
        <v>41</v>
      </c>
      <c r="B2280">
        <v>1634183</v>
      </c>
      <c r="C2280">
        <f t="shared" si="35"/>
        <v>408545.75</v>
      </c>
      <c r="D2280">
        <v>3020</v>
      </c>
      <c r="E2280">
        <v>650</v>
      </c>
      <c r="F2280" t="str">
        <f>VLOOKUP($D2280,[1]LUTs!$D$2:$H$64, 2, FALSE)</f>
        <v>Cape York</v>
      </c>
      <c r="G2280" t="s">
        <v>42</v>
      </c>
      <c r="H2280" t="str">
        <f>VLOOKUP(G2280,[1]LUTs!V$2:W$9, 2, FALSE)</f>
        <v>Queensland</v>
      </c>
      <c r="I2280" t="str">
        <f>VLOOKUP($E2280,[1]LUTs!$AA$2:$AG$194, 4, FALSE)</f>
        <v>Water</v>
      </c>
      <c r="J2280" t="str">
        <f>VLOOKUP($E2280,[1]LUTs!$AA$2:$AG$194,5,FALSE)</f>
        <v>Water</v>
      </c>
      <c r="K2280" t="str">
        <f>VLOOKUP($E2280,[1]LUTs!$AA$2:$AG$194,6,FALSE)</f>
        <v>Non-agriculture</v>
      </c>
      <c r="L2280" t="str">
        <f>VLOOKUP($E2280,[1]LUTs!$AA$2:$AG$194,7,FALSE)</f>
        <v>Dryland</v>
      </c>
    </row>
    <row r="2281" spans="1:12" x14ac:dyDescent="0.25">
      <c r="A2281">
        <v>50</v>
      </c>
      <c r="B2281">
        <v>47110</v>
      </c>
      <c r="C2281">
        <f t="shared" si="35"/>
        <v>11777.5</v>
      </c>
      <c r="D2281">
        <v>3020</v>
      </c>
      <c r="E2281">
        <v>660</v>
      </c>
      <c r="F2281" t="str">
        <f>VLOOKUP($D2281,[1]LUTs!$D$2:$H$64, 2, FALSE)</f>
        <v>Cape York</v>
      </c>
      <c r="G2281" t="s">
        <v>42</v>
      </c>
      <c r="H2281" t="str">
        <f>VLOOKUP(G2281,[1]LUTs!V$2:W$9, 2, FALSE)</f>
        <v>Queensland</v>
      </c>
      <c r="I2281" t="str">
        <f>VLOOKUP($E2281,[1]LUTs!$AA$2:$AG$194, 4, FALSE)</f>
        <v>Water</v>
      </c>
      <c r="J2281" t="str">
        <f>VLOOKUP($E2281,[1]LUTs!$AA$2:$AG$194,5,FALSE)</f>
        <v>Water</v>
      </c>
      <c r="K2281" t="str">
        <f>VLOOKUP($E2281,[1]LUTs!$AA$2:$AG$194,6,FALSE)</f>
        <v>Non-agriculture</v>
      </c>
      <c r="L2281" t="str">
        <f>VLOOKUP($E2281,[1]LUTs!$AA$2:$AG$194,7,FALSE)</f>
        <v>Dryland</v>
      </c>
    </row>
    <row r="2282" spans="1:12" x14ac:dyDescent="0.25">
      <c r="A2282">
        <v>1357</v>
      </c>
      <c r="B2282">
        <v>84435</v>
      </c>
      <c r="C2282">
        <f t="shared" si="35"/>
        <v>21108.75</v>
      </c>
      <c r="D2282">
        <v>3030</v>
      </c>
      <c r="E2282">
        <v>113</v>
      </c>
      <c r="F2282" t="str">
        <f>VLOOKUP($D2282,[1]LUTs!$D$2:$H$64, 2, FALSE)</f>
        <v>Condamine</v>
      </c>
      <c r="G2282" t="s">
        <v>42</v>
      </c>
      <c r="H2282" t="str">
        <f>VLOOKUP(G2282,[1]LUTs!V$2:W$9, 2, FALSE)</f>
        <v>Queensland</v>
      </c>
      <c r="I2282" t="str">
        <f>VLOOKUP($E2282,[1]LUTs!$AA$2:$AG$194, 4, FALSE)</f>
        <v>Nature conservation</v>
      </c>
      <c r="J2282" t="str">
        <f>VLOOKUP($E2282,[1]LUTs!$AA$2:$AG$194,5,FALSE)</f>
        <v>Nature conservation</v>
      </c>
      <c r="K2282" t="str">
        <f>VLOOKUP($E2282,[1]LUTs!$AA$2:$AG$194,6,FALSE)</f>
        <v>Non-agriculture</v>
      </c>
      <c r="L2282" t="str">
        <f>VLOOKUP($E2282,[1]LUTs!$AA$2:$AG$194,7,FALSE)</f>
        <v>Dryland</v>
      </c>
    </row>
    <row r="2283" spans="1:12" x14ac:dyDescent="0.25">
      <c r="A2283">
        <v>1383</v>
      </c>
      <c r="B2283">
        <v>5764</v>
      </c>
      <c r="C2283">
        <f t="shared" si="35"/>
        <v>1441</v>
      </c>
      <c r="D2283">
        <v>3030</v>
      </c>
      <c r="E2283">
        <v>114</v>
      </c>
      <c r="F2283" t="str">
        <f>VLOOKUP($D2283,[1]LUTs!$D$2:$H$64, 2, FALSE)</f>
        <v>Condamine</v>
      </c>
      <c r="G2283" t="s">
        <v>42</v>
      </c>
      <c r="H2283" t="str">
        <f>VLOOKUP(G2283,[1]LUTs!V$2:W$9, 2, FALSE)</f>
        <v>Queensland</v>
      </c>
      <c r="I2283" t="str">
        <f>VLOOKUP($E2283,[1]LUTs!$AA$2:$AG$194, 4, FALSE)</f>
        <v>Nature conservation</v>
      </c>
      <c r="J2283" t="str">
        <f>VLOOKUP($E2283,[1]LUTs!$AA$2:$AG$194,5,FALSE)</f>
        <v>Nature conservation</v>
      </c>
      <c r="K2283" t="str">
        <f>VLOOKUP($E2283,[1]LUTs!$AA$2:$AG$194,6,FALSE)</f>
        <v>Non-agriculture</v>
      </c>
      <c r="L2283" t="str">
        <f>VLOOKUP($E2283,[1]LUTs!$AA$2:$AG$194,7,FALSE)</f>
        <v>Dryland</v>
      </c>
    </row>
    <row r="2284" spans="1:12" x14ac:dyDescent="0.25">
      <c r="A2284">
        <v>1220</v>
      </c>
      <c r="B2284">
        <v>14686</v>
      </c>
      <c r="C2284">
        <f t="shared" si="35"/>
        <v>3671.5</v>
      </c>
      <c r="D2284">
        <v>3030</v>
      </c>
      <c r="E2284">
        <v>117</v>
      </c>
      <c r="F2284" t="str">
        <f>VLOOKUP($D2284,[1]LUTs!$D$2:$H$64, 2, FALSE)</f>
        <v>Condamine</v>
      </c>
      <c r="G2284" t="s">
        <v>42</v>
      </c>
      <c r="H2284" t="str">
        <f>VLOOKUP(G2284,[1]LUTs!V$2:W$9, 2, FALSE)</f>
        <v>Queensland</v>
      </c>
      <c r="I2284" t="str">
        <f>VLOOKUP($E2284,[1]LUTs!$AA$2:$AG$194, 4, FALSE)</f>
        <v>Nature conservation</v>
      </c>
      <c r="J2284" t="str">
        <f>VLOOKUP($E2284,[1]LUTs!$AA$2:$AG$194,5,FALSE)</f>
        <v>Nature conservation</v>
      </c>
      <c r="K2284" t="str">
        <f>VLOOKUP($E2284,[1]LUTs!$AA$2:$AG$194,6,FALSE)</f>
        <v>Non-agriculture</v>
      </c>
      <c r="L2284" t="str">
        <f>VLOOKUP($E2284,[1]LUTs!$AA$2:$AG$194,7,FALSE)</f>
        <v>Dryland</v>
      </c>
    </row>
    <row r="2285" spans="1:12" x14ac:dyDescent="0.25">
      <c r="A2285">
        <v>1249</v>
      </c>
      <c r="B2285">
        <v>15262</v>
      </c>
      <c r="C2285">
        <f t="shared" si="35"/>
        <v>3815.5</v>
      </c>
      <c r="D2285">
        <v>3030</v>
      </c>
      <c r="E2285">
        <v>120</v>
      </c>
      <c r="F2285" t="str">
        <f>VLOOKUP($D2285,[1]LUTs!$D$2:$H$64, 2, FALSE)</f>
        <v>Condamine</v>
      </c>
      <c r="G2285" t="s">
        <v>42</v>
      </c>
      <c r="H2285" t="str">
        <f>VLOOKUP(G2285,[1]LUTs!V$2:W$9, 2, FALSE)</f>
        <v>Queensland</v>
      </c>
      <c r="I2285" t="str">
        <f>VLOOKUP($E2285,[1]LUTs!$AA$2:$AG$194, 4, FALSE)</f>
        <v>Other protected areas including indigenous uses</v>
      </c>
      <c r="J2285" t="str">
        <f>VLOOKUP($E2285,[1]LUTs!$AA$2:$AG$194,5,FALSE)</f>
        <v>Nature conservation</v>
      </c>
      <c r="K2285" t="str">
        <f>VLOOKUP($E2285,[1]LUTs!$AA$2:$AG$194,6,FALSE)</f>
        <v>Non-agriculture</v>
      </c>
      <c r="L2285" t="str">
        <f>VLOOKUP($E2285,[1]LUTs!$AA$2:$AG$194,7,FALSE)</f>
        <v>Dryland</v>
      </c>
    </row>
    <row r="2286" spans="1:12" x14ac:dyDescent="0.25">
      <c r="A2286">
        <v>1233</v>
      </c>
      <c r="B2286">
        <v>13802</v>
      </c>
      <c r="C2286">
        <f t="shared" si="35"/>
        <v>3450.5</v>
      </c>
      <c r="D2286">
        <v>3030</v>
      </c>
      <c r="E2286">
        <v>130</v>
      </c>
      <c r="F2286" t="str">
        <f>VLOOKUP($D2286,[1]LUTs!$D$2:$H$64, 2, FALSE)</f>
        <v>Condamine</v>
      </c>
      <c r="G2286" t="s">
        <v>42</v>
      </c>
      <c r="H2286" t="str">
        <f>VLOOKUP(G2286,[1]LUTs!V$2:W$9, 2, FALSE)</f>
        <v>Queensland</v>
      </c>
      <c r="I2286" t="str">
        <f>VLOOKUP($E2286,[1]LUTs!$AA$2:$AG$194, 4, FALSE)</f>
        <v>Minimal use</v>
      </c>
      <c r="J2286" t="str">
        <f>VLOOKUP($E2286,[1]LUTs!$AA$2:$AG$194,5,FALSE)</f>
        <v>Nature conservation</v>
      </c>
      <c r="K2286" t="str">
        <f>VLOOKUP($E2286,[1]LUTs!$AA$2:$AG$194,6,FALSE)</f>
        <v>Non-agriculture</v>
      </c>
      <c r="L2286" t="str">
        <f>VLOOKUP($E2286,[1]LUTs!$AA$2:$AG$194,7,FALSE)</f>
        <v>Dryland</v>
      </c>
    </row>
    <row r="2287" spans="1:12" x14ac:dyDescent="0.25">
      <c r="A2287">
        <v>1241</v>
      </c>
      <c r="B2287">
        <v>116021</v>
      </c>
      <c r="C2287">
        <f t="shared" si="35"/>
        <v>29005.25</v>
      </c>
      <c r="D2287">
        <v>3030</v>
      </c>
      <c r="E2287">
        <v>133</v>
      </c>
      <c r="F2287" t="str">
        <f>VLOOKUP($D2287,[1]LUTs!$D$2:$H$64, 2, FALSE)</f>
        <v>Condamine</v>
      </c>
      <c r="G2287" t="s">
        <v>42</v>
      </c>
      <c r="H2287" t="str">
        <f>VLOOKUP(G2287,[1]LUTs!V$2:W$9, 2, FALSE)</f>
        <v>Queensland</v>
      </c>
      <c r="I2287" t="str">
        <f>VLOOKUP($E2287,[1]LUTs!$AA$2:$AG$194, 4, FALSE)</f>
        <v>Minimal use</v>
      </c>
      <c r="J2287" t="str">
        <f>VLOOKUP($E2287,[1]LUTs!$AA$2:$AG$194,5,FALSE)</f>
        <v>Nature conservation</v>
      </c>
      <c r="K2287" t="str">
        <f>VLOOKUP($E2287,[1]LUTs!$AA$2:$AG$194,6,FALSE)</f>
        <v>Non-agriculture</v>
      </c>
      <c r="L2287" t="str">
        <f>VLOOKUP($E2287,[1]LUTs!$AA$2:$AG$194,7,FALSE)</f>
        <v>Dryland</v>
      </c>
    </row>
    <row r="2288" spans="1:12" x14ac:dyDescent="0.25">
      <c r="A2288">
        <v>1202</v>
      </c>
      <c r="B2288">
        <v>4722531</v>
      </c>
      <c r="C2288">
        <f t="shared" si="35"/>
        <v>1180632.75</v>
      </c>
      <c r="D2288">
        <v>3030</v>
      </c>
      <c r="E2288">
        <v>210</v>
      </c>
      <c r="F2288" t="str">
        <f>VLOOKUP($D2288,[1]LUTs!$D$2:$H$64, 2, FALSE)</f>
        <v>Condamine</v>
      </c>
      <c r="G2288" t="s">
        <v>42</v>
      </c>
      <c r="H2288" t="str">
        <f>VLOOKUP(G2288,[1]LUTs!V$2:W$9, 2, FALSE)</f>
        <v>Queensland</v>
      </c>
      <c r="I2288" t="str">
        <f>VLOOKUP($E2288,[1]LUTs!$AA$2:$AG$194, 4, FALSE)</f>
        <v>Grazing native vegetation</v>
      </c>
      <c r="J2288" t="str">
        <f>VLOOKUP($E2288,[1]LUTs!$AA$2:$AG$194,5,FALSE)</f>
        <v>Livestock production</v>
      </c>
      <c r="K2288" t="str">
        <f>VLOOKUP($E2288,[1]LUTs!$AA$2:$AG$194,6,FALSE)</f>
        <v>Agriculture</v>
      </c>
      <c r="L2288" t="str">
        <f>VLOOKUP($E2288,[1]LUTs!$AA$2:$AG$194,7,FALSE)</f>
        <v>Dryland</v>
      </c>
    </row>
    <row r="2289" spans="1:12" x14ac:dyDescent="0.25">
      <c r="A2289">
        <v>1201</v>
      </c>
      <c r="B2289">
        <v>907177</v>
      </c>
      <c r="C2289">
        <f t="shared" si="35"/>
        <v>226794.25</v>
      </c>
      <c r="D2289">
        <v>3030</v>
      </c>
      <c r="E2289">
        <v>220</v>
      </c>
      <c r="F2289" t="str">
        <f>VLOOKUP($D2289,[1]LUTs!$D$2:$H$64, 2, FALSE)</f>
        <v>Condamine</v>
      </c>
      <c r="G2289" t="s">
        <v>42</v>
      </c>
      <c r="H2289" t="str">
        <f>VLOOKUP(G2289,[1]LUTs!V$2:W$9, 2, FALSE)</f>
        <v>Queensland</v>
      </c>
      <c r="I2289" t="str">
        <f>VLOOKUP($E2289,[1]LUTs!$AA$2:$AG$194, 4, FALSE)</f>
        <v>Production native forests</v>
      </c>
      <c r="J2289" t="str">
        <f>VLOOKUP($E2289,[1]LUTs!$AA$2:$AG$194,5,FALSE)</f>
        <v>Forests and plantations</v>
      </c>
      <c r="K2289" t="str">
        <f>VLOOKUP($E2289,[1]LUTs!$AA$2:$AG$194,6,FALSE)</f>
        <v>Non-agriculture</v>
      </c>
      <c r="L2289" t="str">
        <f>VLOOKUP($E2289,[1]LUTs!$AA$2:$AG$194,7,FALSE)</f>
        <v>Dryland</v>
      </c>
    </row>
    <row r="2290" spans="1:12" x14ac:dyDescent="0.25">
      <c r="A2290">
        <v>1389</v>
      </c>
      <c r="B2290">
        <v>3292</v>
      </c>
      <c r="C2290">
        <f t="shared" si="35"/>
        <v>823</v>
      </c>
      <c r="D2290">
        <v>3030</v>
      </c>
      <c r="E2290">
        <v>310</v>
      </c>
      <c r="F2290" t="str">
        <f>VLOOKUP($D2290,[1]LUTs!$D$2:$H$64, 2, FALSE)</f>
        <v>Condamine</v>
      </c>
      <c r="G2290" t="s">
        <v>42</v>
      </c>
      <c r="H2290" t="str">
        <f>VLOOKUP(G2290,[1]LUTs!V$2:W$9, 2, FALSE)</f>
        <v>Queensland</v>
      </c>
      <c r="I2290" t="str">
        <f>VLOOKUP($E2290,[1]LUTs!$AA$2:$AG$194, 4, FALSE)</f>
        <v>Plantation forests (commercial and other)</v>
      </c>
      <c r="J2290" t="str">
        <f>VLOOKUP($E2290,[1]LUTs!$AA$2:$AG$194,5,FALSE)</f>
        <v>Forests and plantations</v>
      </c>
      <c r="K2290" t="str">
        <f>VLOOKUP($E2290,[1]LUTs!$AA$2:$AG$194,6,FALSE)</f>
        <v>Non-agriculture</v>
      </c>
      <c r="L2290" t="str">
        <f>VLOOKUP($E2290,[1]LUTs!$AA$2:$AG$194,7,FALSE)</f>
        <v>Dryland</v>
      </c>
    </row>
    <row r="2291" spans="1:12" x14ac:dyDescent="0.25">
      <c r="A2291">
        <v>1298</v>
      </c>
      <c r="B2291">
        <v>7467</v>
      </c>
      <c r="C2291">
        <f t="shared" si="35"/>
        <v>1866.75</v>
      </c>
      <c r="D2291">
        <v>3030</v>
      </c>
      <c r="E2291">
        <v>311</v>
      </c>
      <c r="F2291" t="str">
        <f>VLOOKUP($D2291,[1]LUTs!$D$2:$H$64, 2, FALSE)</f>
        <v>Condamine</v>
      </c>
      <c r="G2291" t="s">
        <v>42</v>
      </c>
      <c r="H2291" t="str">
        <f>VLOOKUP(G2291,[1]LUTs!V$2:W$9, 2, FALSE)</f>
        <v>Queensland</v>
      </c>
      <c r="I2291" t="str">
        <f>VLOOKUP($E2291,[1]LUTs!$AA$2:$AG$194, 4, FALSE)</f>
        <v>Plantation forests (commercial and other)</v>
      </c>
      <c r="J2291" t="str">
        <f>VLOOKUP($E2291,[1]LUTs!$AA$2:$AG$194,5,FALSE)</f>
        <v>Forests and plantations</v>
      </c>
      <c r="K2291" t="str">
        <f>VLOOKUP($E2291,[1]LUTs!$AA$2:$AG$194,6,FALSE)</f>
        <v>Non-agriculture</v>
      </c>
      <c r="L2291" t="str">
        <f>VLOOKUP($E2291,[1]LUTs!$AA$2:$AG$194,7,FALSE)</f>
        <v>Dryland</v>
      </c>
    </row>
    <row r="2292" spans="1:12" x14ac:dyDescent="0.25">
      <c r="A2292">
        <v>1232</v>
      </c>
      <c r="B2292">
        <v>23080</v>
      </c>
      <c r="C2292">
        <f t="shared" si="35"/>
        <v>5770</v>
      </c>
      <c r="D2292">
        <v>3030</v>
      </c>
      <c r="E2292">
        <v>320</v>
      </c>
      <c r="F2292" t="str">
        <f>VLOOKUP($D2292,[1]LUTs!$D$2:$H$64, 2, FALSE)</f>
        <v>Condamine</v>
      </c>
      <c r="G2292" t="s">
        <v>42</v>
      </c>
      <c r="H2292" t="str">
        <f>VLOOKUP(G2292,[1]LUTs!V$2:W$9, 2, FALSE)</f>
        <v>Queensland</v>
      </c>
      <c r="I2292" t="str">
        <f>VLOOKUP($E2292,[1]LUTs!$AA$2:$AG$194, 4, FALSE)</f>
        <v>Grazing modified pastures</v>
      </c>
      <c r="J2292" t="str">
        <f>VLOOKUP($E2292,[1]LUTs!$AA$2:$AG$194,5,FALSE)</f>
        <v>Livestock production</v>
      </c>
      <c r="K2292" t="str">
        <f>VLOOKUP($E2292,[1]LUTs!$AA$2:$AG$194,6,FALSE)</f>
        <v>Agriculture</v>
      </c>
      <c r="L2292" t="str">
        <f>VLOOKUP($E2292,[1]LUTs!$AA$2:$AG$194,7,FALSE)</f>
        <v>Dryland</v>
      </c>
    </row>
    <row r="2293" spans="1:12" x14ac:dyDescent="0.25">
      <c r="A2293">
        <v>1288</v>
      </c>
      <c r="B2293">
        <v>3170</v>
      </c>
      <c r="C2293">
        <f t="shared" si="35"/>
        <v>792.5</v>
      </c>
      <c r="D2293">
        <v>3030</v>
      </c>
      <c r="E2293">
        <v>322</v>
      </c>
      <c r="F2293" t="str">
        <f>VLOOKUP($D2293,[1]LUTs!$D$2:$H$64, 2, FALSE)</f>
        <v>Condamine</v>
      </c>
      <c r="G2293" t="s">
        <v>42</v>
      </c>
      <c r="H2293" t="str">
        <f>VLOOKUP(G2293,[1]LUTs!V$2:W$9, 2, FALSE)</f>
        <v>Queensland</v>
      </c>
      <c r="I2293" t="str">
        <f>VLOOKUP($E2293,[1]LUTs!$AA$2:$AG$194, 4, FALSE)</f>
        <v>Grazing modified pastures</v>
      </c>
      <c r="J2293" t="str">
        <f>VLOOKUP($E2293,[1]LUTs!$AA$2:$AG$194,5,FALSE)</f>
        <v>Livestock production</v>
      </c>
      <c r="K2293" t="str">
        <f>VLOOKUP($E2293,[1]LUTs!$AA$2:$AG$194,6,FALSE)</f>
        <v>Agriculture</v>
      </c>
      <c r="L2293" t="str">
        <f>VLOOKUP($E2293,[1]LUTs!$AA$2:$AG$194,7,FALSE)</f>
        <v>Dryland</v>
      </c>
    </row>
    <row r="2294" spans="1:12" x14ac:dyDescent="0.25">
      <c r="A2294">
        <v>1226</v>
      </c>
      <c r="B2294">
        <v>2828952</v>
      </c>
      <c r="C2294">
        <f t="shared" si="35"/>
        <v>707238</v>
      </c>
      <c r="D2294">
        <v>3030</v>
      </c>
      <c r="E2294">
        <v>330</v>
      </c>
      <c r="F2294" t="str">
        <f>VLOOKUP($D2294,[1]LUTs!$D$2:$H$64, 2, FALSE)</f>
        <v>Condamine</v>
      </c>
      <c r="G2294" t="s">
        <v>42</v>
      </c>
      <c r="H2294" t="str">
        <f>VLOOKUP(G2294,[1]LUTs!V$2:W$9, 2, FALSE)</f>
        <v>Queensland</v>
      </c>
      <c r="I2294" t="str">
        <f>VLOOKUP($E2294,[1]LUTs!$AA$2:$AG$194, 4, FALSE)</f>
        <v>Dryland cropping</v>
      </c>
      <c r="J2294" t="str">
        <f>VLOOKUP($E2294,[1]LUTs!$AA$2:$AG$194,5,FALSE)</f>
        <v>Cropping</v>
      </c>
      <c r="K2294" t="str">
        <f>VLOOKUP($E2294,[1]LUTs!$AA$2:$AG$194,6,FALSE)</f>
        <v>Agriculture</v>
      </c>
      <c r="L2294" t="str">
        <f>VLOOKUP($E2294,[1]LUTs!$AA$2:$AG$194,7,FALSE)</f>
        <v>Dryland</v>
      </c>
    </row>
    <row r="2295" spans="1:12" x14ac:dyDescent="0.25">
      <c r="A2295">
        <v>1301</v>
      </c>
      <c r="B2295">
        <v>78964</v>
      </c>
      <c r="C2295">
        <f t="shared" si="35"/>
        <v>19741</v>
      </c>
      <c r="D2295">
        <v>3030</v>
      </c>
      <c r="E2295">
        <v>336</v>
      </c>
      <c r="F2295" t="str">
        <f>VLOOKUP($D2295,[1]LUTs!$D$2:$H$64, 2, FALSE)</f>
        <v>Condamine</v>
      </c>
      <c r="G2295" t="s">
        <v>42</v>
      </c>
      <c r="H2295" t="str">
        <f>VLOOKUP(G2295,[1]LUTs!V$2:W$9, 2, FALSE)</f>
        <v>Queensland</v>
      </c>
      <c r="I2295" t="str">
        <f>VLOOKUP($E2295,[1]LUTs!$AA$2:$AG$194, 4, FALSE)</f>
        <v>Dryland cropping</v>
      </c>
      <c r="J2295" t="str">
        <f>VLOOKUP($E2295,[1]LUTs!$AA$2:$AG$194,5,FALSE)</f>
        <v>Cropping</v>
      </c>
      <c r="K2295" t="str">
        <f>VLOOKUP($E2295,[1]LUTs!$AA$2:$AG$194,6,FALSE)</f>
        <v>Agriculture</v>
      </c>
      <c r="L2295" t="str">
        <f>VLOOKUP($E2295,[1]LUTs!$AA$2:$AG$194,7,FALSE)</f>
        <v>Dryland</v>
      </c>
    </row>
    <row r="2296" spans="1:12" x14ac:dyDescent="0.25">
      <c r="A2296">
        <v>1385</v>
      </c>
      <c r="B2296">
        <v>1819</v>
      </c>
      <c r="C2296">
        <f t="shared" si="35"/>
        <v>454.75</v>
      </c>
      <c r="D2296">
        <v>3030</v>
      </c>
      <c r="E2296">
        <v>340</v>
      </c>
      <c r="F2296" t="str">
        <f>VLOOKUP($D2296,[1]LUTs!$D$2:$H$64, 2, FALSE)</f>
        <v>Condamine</v>
      </c>
      <c r="G2296" t="s">
        <v>42</v>
      </c>
      <c r="H2296" t="str">
        <f>VLOOKUP(G2296,[1]LUTs!V$2:W$9, 2, FALSE)</f>
        <v>Queensland</v>
      </c>
      <c r="I2296" t="str">
        <f>VLOOKUP($E2296,[1]LUTs!$AA$2:$AG$194, 4, FALSE)</f>
        <v>Dryland horticulture</v>
      </c>
      <c r="J2296" t="str">
        <f>VLOOKUP($E2296,[1]LUTs!$AA$2:$AG$194,5,FALSE)</f>
        <v>Horticulture</v>
      </c>
      <c r="K2296" t="str">
        <f>VLOOKUP($E2296,[1]LUTs!$AA$2:$AG$194,6,FALSE)</f>
        <v>Agriculture</v>
      </c>
      <c r="L2296" t="str">
        <f>VLOOKUP($E2296,[1]LUTs!$AA$2:$AG$194,7,FALSE)</f>
        <v>Dryland</v>
      </c>
    </row>
    <row r="2297" spans="1:12" x14ac:dyDescent="0.25">
      <c r="A2297">
        <v>1300</v>
      </c>
      <c r="B2297">
        <v>29</v>
      </c>
      <c r="C2297">
        <f t="shared" si="35"/>
        <v>7.25</v>
      </c>
      <c r="D2297">
        <v>3030</v>
      </c>
      <c r="E2297">
        <v>341</v>
      </c>
      <c r="F2297" t="str">
        <f>VLOOKUP($D2297,[1]LUTs!$D$2:$H$64, 2, FALSE)</f>
        <v>Condamine</v>
      </c>
      <c r="G2297" t="s">
        <v>42</v>
      </c>
      <c r="H2297" t="str">
        <f>VLOOKUP(G2297,[1]LUTs!V$2:W$9, 2, FALSE)</f>
        <v>Queensland</v>
      </c>
      <c r="I2297" t="str">
        <f>VLOOKUP($E2297,[1]LUTs!$AA$2:$AG$194, 4, FALSE)</f>
        <v>Dryland horticulture</v>
      </c>
      <c r="J2297" t="str">
        <f>VLOOKUP($E2297,[1]LUTs!$AA$2:$AG$194,5,FALSE)</f>
        <v>Horticulture</v>
      </c>
      <c r="K2297" t="str">
        <f>VLOOKUP($E2297,[1]LUTs!$AA$2:$AG$194,6,FALSE)</f>
        <v>Agriculture</v>
      </c>
      <c r="L2297" t="str">
        <f>VLOOKUP($E2297,[1]LUTs!$AA$2:$AG$194,7,FALSE)</f>
        <v>Dryland</v>
      </c>
    </row>
    <row r="2298" spans="1:12" x14ac:dyDescent="0.25">
      <c r="A2298">
        <v>1324</v>
      </c>
      <c r="B2298">
        <v>225</v>
      </c>
      <c r="C2298">
        <f t="shared" si="35"/>
        <v>56.25</v>
      </c>
      <c r="D2298">
        <v>3030</v>
      </c>
      <c r="E2298">
        <v>344</v>
      </c>
      <c r="F2298" t="str">
        <f>VLOOKUP($D2298,[1]LUTs!$D$2:$H$64, 2, FALSE)</f>
        <v>Condamine</v>
      </c>
      <c r="G2298" t="s">
        <v>42</v>
      </c>
      <c r="H2298" t="str">
        <f>VLOOKUP(G2298,[1]LUTs!V$2:W$9, 2, FALSE)</f>
        <v>Queensland</v>
      </c>
      <c r="I2298" t="str">
        <f>VLOOKUP($E2298,[1]LUTs!$AA$2:$AG$194, 4, FALSE)</f>
        <v>Dryland horticulture</v>
      </c>
      <c r="J2298" t="str">
        <f>VLOOKUP($E2298,[1]LUTs!$AA$2:$AG$194,5,FALSE)</f>
        <v>Horticulture</v>
      </c>
      <c r="K2298" t="str">
        <f>VLOOKUP($E2298,[1]LUTs!$AA$2:$AG$194,6,FALSE)</f>
        <v>Agriculture</v>
      </c>
      <c r="L2298" t="str">
        <f>VLOOKUP($E2298,[1]LUTs!$AA$2:$AG$194,7,FALSE)</f>
        <v>Dryland</v>
      </c>
    </row>
    <row r="2299" spans="1:12" x14ac:dyDescent="0.25">
      <c r="A2299">
        <v>1305</v>
      </c>
      <c r="B2299">
        <v>203</v>
      </c>
      <c r="C2299">
        <f t="shared" si="35"/>
        <v>50.75</v>
      </c>
      <c r="D2299">
        <v>3030</v>
      </c>
      <c r="E2299">
        <v>350</v>
      </c>
      <c r="F2299" t="str">
        <f>VLOOKUP($D2299,[1]LUTs!$D$2:$H$64, 2, FALSE)</f>
        <v>Condamine</v>
      </c>
      <c r="G2299" t="s">
        <v>42</v>
      </c>
      <c r="H2299" t="str">
        <f>VLOOKUP(G2299,[1]LUTs!V$2:W$9, 2, FALSE)</f>
        <v>Queensland</v>
      </c>
      <c r="I2299" t="str">
        <f>VLOOKUP($E2299,[1]LUTs!$AA$2:$AG$194, 4, FALSE)</f>
        <v>Dryland horticulture</v>
      </c>
      <c r="J2299" t="str">
        <f>VLOOKUP($E2299,[1]LUTs!$AA$2:$AG$194,5,FALSE)</f>
        <v>Horticulture</v>
      </c>
      <c r="K2299" t="str">
        <f>VLOOKUP($E2299,[1]LUTs!$AA$2:$AG$194,6,FALSE)</f>
        <v>Agriculture</v>
      </c>
      <c r="L2299" t="str">
        <f>VLOOKUP($E2299,[1]LUTs!$AA$2:$AG$194,7,FALSE)</f>
        <v>Dryland</v>
      </c>
    </row>
    <row r="2300" spans="1:12" x14ac:dyDescent="0.25">
      <c r="A2300">
        <v>1230</v>
      </c>
      <c r="B2300">
        <v>2625</v>
      </c>
      <c r="C2300">
        <f t="shared" si="35"/>
        <v>656.25</v>
      </c>
      <c r="D2300">
        <v>3030</v>
      </c>
      <c r="E2300">
        <v>360</v>
      </c>
      <c r="F2300" t="str">
        <f>VLOOKUP($D2300,[1]LUTs!$D$2:$H$64, 2, FALSE)</f>
        <v>Condamine</v>
      </c>
      <c r="G2300" t="s">
        <v>42</v>
      </c>
      <c r="H2300" t="str">
        <f>VLOOKUP(G2300,[1]LUTs!V$2:W$9, 2, FALSE)</f>
        <v>Queensland</v>
      </c>
      <c r="I2300" t="str">
        <f>VLOOKUP($E2300,[1]LUTs!$AA$2:$AG$194, 4, FALSE)</f>
        <v>Land in transition</v>
      </c>
      <c r="J2300" t="str">
        <f>VLOOKUP($E2300,[1]LUTs!$AA$2:$AG$194,5,FALSE)</f>
        <v>Livestock production</v>
      </c>
      <c r="K2300" t="str">
        <f>VLOOKUP($E2300,[1]LUTs!$AA$2:$AG$194,6,FALSE)</f>
        <v>Agriculture</v>
      </c>
      <c r="L2300" t="str">
        <f>VLOOKUP($E2300,[1]LUTs!$AA$2:$AG$194,7,FALSE)</f>
        <v>Dryland</v>
      </c>
    </row>
    <row r="2301" spans="1:12" x14ac:dyDescent="0.25">
      <c r="A2301">
        <v>1427</v>
      </c>
      <c r="B2301">
        <v>1184</v>
      </c>
      <c r="C2301">
        <f t="shared" si="35"/>
        <v>296</v>
      </c>
      <c r="D2301">
        <v>3030</v>
      </c>
      <c r="E2301">
        <v>420</v>
      </c>
      <c r="F2301" t="str">
        <f>VLOOKUP($D2301,[1]LUTs!$D$2:$H$64, 2, FALSE)</f>
        <v>Condamine</v>
      </c>
      <c r="G2301" t="s">
        <v>42</v>
      </c>
      <c r="H2301" t="str">
        <f>VLOOKUP(G2301,[1]LUTs!V$2:W$9, 2, FALSE)</f>
        <v>Queensland</v>
      </c>
      <c r="I2301" t="str">
        <f>VLOOKUP($E2301,[1]LUTs!$AA$2:$AG$194, 4, FALSE)</f>
        <v xml:space="preserve">Irrigated pastures </v>
      </c>
      <c r="J2301" t="str">
        <f>VLOOKUP($E2301,[1]LUTs!$AA$2:$AG$194,5,FALSE)</f>
        <v>Livestock production</v>
      </c>
      <c r="K2301" t="str">
        <f>VLOOKUP($E2301,[1]LUTs!$AA$2:$AG$194,6,FALSE)</f>
        <v>Agriculture</v>
      </c>
      <c r="L2301" t="str">
        <f>VLOOKUP($E2301,[1]LUTs!$AA$2:$AG$194,7,FALSE)</f>
        <v>Irrigated</v>
      </c>
    </row>
    <row r="2302" spans="1:12" x14ac:dyDescent="0.25">
      <c r="A2302">
        <v>1304</v>
      </c>
      <c r="B2302">
        <v>381736</v>
      </c>
      <c r="C2302">
        <f t="shared" si="35"/>
        <v>95434</v>
      </c>
      <c r="D2302">
        <v>3030</v>
      </c>
      <c r="E2302">
        <v>430</v>
      </c>
      <c r="F2302" t="str">
        <f>VLOOKUP($D2302,[1]LUTs!$D$2:$H$64, 2, FALSE)</f>
        <v>Condamine</v>
      </c>
      <c r="G2302" t="s">
        <v>42</v>
      </c>
      <c r="H2302" t="str">
        <f>VLOOKUP(G2302,[1]LUTs!V$2:W$9, 2, FALSE)</f>
        <v>Queensland</v>
      </c>
      <c r="I2302" t="str">
        <f>VLOOKUP($E2302,[1]LUTs!$AA$2:$AG$194, 4, FALSE)</f>
        <v>Irrigated cropping</v>
      </c>
      <c r="J2302" t="str">
        <f>VLOOKUP($E2302,[1]LUTs!$AA$2:$AG$194,5,FALSE)</f>
        <v>Cropping</v>
      </c>
      <c r="K2302" t="str">
        <f>VLOOKUP($E2302,[1]LUTs!$AA$2:$AG$194,6,FALSE)</f>
        <v>Agriculture</v>
      </c>
      <c r="L2302" t="str">
        <f>VLOOKUP($E2302,[1]LUTs!$AA$2:$AG$194,7,FALSE)</f>
        <v>Irrigated</v>
      </c>
    </row>
    <row r="2303" spans="1:12" x14ac:dyDescent="0.25">
      <c r="A2303">
        <v>1459</v>
      </c>
      <c r="B2303">
        <v>135</v>
      </c>
      <c r="C2303">
        <f t="shared" si="35"/>
        <v>33.75</v>
      </c>
      <c r="D2303">
        <v>3030</v>
      </c>
      <c r="E2303">
        <v>433</v>
      </c>
      <c r="F2303" t="str">
        <f>VLOOKUP($D2303,[1]LUTs!$D$2:$H$64, 2, FALSE)</f>
        <v>Condamine</v>
      </c>
      <c r="G2303" t="s">
        <v>42</v>
      </c>
      <c r="H2303" t="str">
        <f>VLOOKUP(G2303,[1]LUTs!V$2:W$9, 2, FALSE)</f>
        <v>Queensland</v>
      </c>
      <c r="I2303" t="str">
        <f>VLOOKUP($E2303,[1]LUTs!$AA$2:$AG$194, 4, FALSE)</f>
        <v>Irrigated cropping</v>
      </c>
      <c r="J2303" t="str">
        <f>VLOOKUP($E2303,[1]LUTs!$AA$2:$AG$194,5,FALSE)</f>
        <v>Cropping</v>
      </c>
      <c r="K2303" t="str">
        <f>VLOOKUP($E2303,[1]LUTs!$AA$2:$AG$194,6,FALSE)</f>
        <v>Agriculture</v>
      </c>
      <c r="L2303" t="str">
        <f>VLOOKUP($E2303,[1]LUTs!$AA$2:$AG$194,7,FALSE)</f>
        <v>Irrigated</v>
      </c>
    </row>
    <row r="2304" spans="1:12" x14ac:dyDescent="0.25">
      <c r="A2304">
        <v>1315</v>
      </c>
      <c r="B2304">
        <v>243075</v>
      </c>
      <c r="C2304">
        <f t="shared" si="35"/>
        <v>60768.75</v>
      </c>
      <c r="D2304">
        <v>3030</v>
      </c>
      <c r="E2304">
        <v>436</v>
      </c>
      <c r="F2304" t="str">
        <f>VLOOKUP($D2304,[1]LUTs!$D$2:$H$64, 2, FALSE)</f>
        <v>Condamine</v>
      </c>
      <c r="G2304" t="s">
        <v>42</v>
      </c>
      <c r="H2304" t="str">
        <f>VLOOKUP(G2304,[1]LUTs!V$2:W$9, 2, FALSE)</f>
        <v>Queensland</v>
      </c>
      <c r="I2304" t="str">
        <f>VLOOKUP($E2304,[1]LUTs!$AA$2:$AG$194, 4, FALSE)</f>
        <v>Irrigated cropping</v>
      </c>
      <c r="J2304" t="str">
        <f>VLOOKUP($E2304,[1]LUTs!$AA$2:$AG$194,5,FALSE)</f>
        <v>Cropping</v>
      </c>
      <c r="K2304" t="str">
        <f>VLOOKUP($E2304,[1]LUTs!$AA$2:$AG$194,6,FALSE)</f>
        <v>Agriculture</v>
      </c>
      <c r="L2304" t="str">
        <f>VLOOKUP($E2304,[1]LUTs!$AA$2:$AG$194,7,FALSE)</f>
        <v>Irrigated</v>
      </c>
    </row>
    <row r="2305" spans="1:12" x14ac:dyDescent="0.25">
      <c r="A2305">
        <v>1262</v>
      </c>
      <c r="B2305">
        <v>1185</v>
      </c>
      <c r="C2305">
        <f t="shared" si="35"/>
        <v>296.25</v>
      </c>
      <c r="D2305">
        <v>3030</v>
      </c>
      <c r="E2305">
        <v>440</v>
      </c>
      <c r="F2305" t="str">
        <f>VLOOKUP($D2305,[1]LUTs!$D$2:$H$64, 2, FALSE)</f>
        <v>Condamine</v>
      </c>
      <c r="G2305" t="s">
        <v>42</v>
      </c>
      <c r="H2305" t="str">
        <f>VLOOKUP(G2305,[1]LUTs!V$2:W$9, 2, FALSE)</f>
        <v>Queensland</v>
      </c>
      <c r="I2305" t="str">
        <f>VLOOKUP($E2305,[1]LUTs!$AA$2:$AG$194, 4, FALSE)</f>
        <v>Irrigated horticulture</v>
      </c>
      <c r="J2305" t="str">
        <f>VLOOKUP($E2305,[1]LUTs!$AA$2:$AG$194,5,FALSE)</f>
        <v>Horticulture</v>
      </c>
      <c r="K2305" t="str">
        <f>VLOOKUP($E2305,[1]LUTs!$AA$2:$AG$194,6,FALSE)</f>
        <v>Agriculture</v>
      </c>
      <c r="L2305" t="str">
        <f>VLOOKUP($E2305,[1]LUTs!$AA$2:$AG$194,7,FALSE)</f>
        <v>Irrigated</v>
      </c>
    </row>
    <row r="2306" spans="1:12" x14ac:dyDescent="0.25">
      <c r="A2306">
        <v>1438</v>
      </c>
      <c r="B2306">
        <v>283</v>
      </c>
      <c r="C2306">
        <f t="shared" ref="C2306:C2369" si="36">B2306/4</f>
        <v>70.75</v>
      </c>
      <c r="D2306">
        <v>3030</v>
      </c>
      <c r="E2306">
        <v>441</v>
      </c>
      <c r="F2306" t="str">
        <f>VLOOKUP($D2306,[1]LUTs!$D$2:$H$64, 2, FALSE)</f>
        <v>Condamine</v>
      </c>
      <c r="G2306" t="s">
        <v>42</v>
      </c>
      <c r="H2306" t="str">
        <f>VLOOKUP(G2306,[1]LUTs!V$2:W$9, 2, FALSE)</f>
        <v>Queensland</v>
      </c>
      <c r="I2306" t="str">
        <f>VLOOKUP($E2306,[1]LUTs!$AA$2:$AG$194, 4, FALSE)</f>
        <v>Irrigated horticulture</v>
      </c>
      <c r="J2306" t="str">
        <f>VLOOKUP($E2306,[1]LUTs!$AA$2:$AG$194,5,FALSE)</f>
        <v>Horticulture</v>
      </c>
      <c r="K2306" t="str">
        <f>VLOOKUP($E2306,[1]LUTs!$AA$2:$AG$194,6,FALSE)</f>
        <v>Agriculture</v>
      </c>
      <c r="L2306" t="str">
        <f>VLOOKUP($E2306,[1]LUTs!$AA$2:$AG$194,7,FALSE)</f>
        <v>Irrigated</v>
      </c>
    </row>
    <row r="2307" spans="1:12" x14ac:dyDescent="0.25">
      <c r="A2307">
        <v>1508</v>
      </c>
      <c r="B2307">
        <v>5723</v>
      </c>
      <c r="C2307">
        <f t="shared" si="36"/>
        <v>1430.75</v>
      </c>
      <c r="D2307">
        <v>3030</v>
      </c>
      <c r="E2307">
        <v>442</v>
      </c>
      <c r="F2307" t="str">
        <f>VLOOKUP($D2307,[1]LUTs!$D$2:$H$64, 2, FALSE)</f>
        <v>Condamine</v>
      </c>
      <c r="G2307" t="s">
        <v>42</v>
      </c>
      <c r="H2307" t="str">
        <f>VLOOKUP(G2307,[1]LUTs!V$2:W$9, 2, FALSE)</f>
        <v>Queensland</v>
      </c>
      <c r="I2307" t="str">
        <f>VLOOKUP($E2307,[1]LUTs!$AA$2:$AG$194, 4, FALSE)</f>
        <v>Irrigated horticulture</v>
      </c>
      <c r="J2307" t="str">
        <f>VLOOKUP($E2307,[1]LUTs!$AA$2:$AG$194,5,FALSE)</f>
        <v>Horticulture</v>
      </c>
      <c r="K2307" t="str">
        <f>VLOOKUP($E2307,[1]LUTs!$AA$2:$AG$194,6,FALSE)</f>
        <v>Agriculture</v>
      </c>
      <c r="L2307" t="str">
        <f>VLOOKUP($E2307,[1]LUTs!$AA$2:$AG$194,7,FALSE)</f>
        <v>Irrigated</v>
      </c>
    </row>
    <row r="2308" spans="1:12" x14ac:dyDescent="0.25">
      <c r="A2308">
        <v>1302</v>
      </c>
      <c r="B2308">
        <v>225</v>
      </c>
      <c r="C2308">
        <f t="shared" si="36"/>
        <v>56.25</v>
      </c>
      <c r="D2308">
        <v>3030</v>
      </c>
      <c r="E2308">
        <v>444</v>
      </c>
      <c r="F2308" t="str">
        <f>VLOOKUP($D2308,[1]LUTs!$D$2:$H$64, 2, FALSE)</f>
        <v>Condamine</v>
      </c>
      <c r="G2308" t="s">
        <v>42</v>
      </c>
      <c r="H2308" t="str">
        <f>VLOOKUP(G2308,[1]LUTs!V$2:W$9, 2, FALSE)</f>
        <v>Queensland</v>
      </c>
      <c r="I2308" t="str">
        <f>VLOOKUP($E2308,[1]LUTs!$AA$2:$AG$194, 4, FALSE)</f>
        <v>Irrigated horticulture</v>
      </c>
      <c r="J2308" t="str">
        <f>VLOOKUP($E2308,[1]LUTs!$AA$2:$AG$194,5,FALSE)</f>
        <v>Horticulture</v>
      </c>
      <c r="K2308" t="str">
        <f>VLOOKUP($E2308,[1]LUTs!$AA$2:$AG$194,6,FALSE)</f>
        <v>Agriculture</v>
      </c>
      <c r="L2308" t="str">
        <f>VLOOKUP($E2308,[1]LUTs!$AA$2:$AG$194,7,FALSE)</f>
        <v>Irrigated</v>
      </c>
    </row>
    <row r="2309" spans="1:12" x14ac:dyDescent="0.25">
      <c r="A2309">
        <v>1553</v>
      </c>
      <c r="B2309">
        <v>462</v>
      </c>
      <c r="C2309">
        <f t="shared" si="36"/>
        <v>115.5</v>
      </c>
      <c r="D2309">
        <v>3030</v>
      </c>
      <c r="E2309">
        <v>447</v>
      </c>
      <c r="F2309" t="str">
        <f>VLOOKUP($D2309,[1]LUTs!$D$2:$H$64, 2, FALSE)</f>
        <v>Condamine</v>
      </c>
      <c r="G2309" t="s">
        <v>42</v>
      </c>
      <c r="H2309" t="str">
        <f>VLOOKUP(G2309,[1]LUTs!V$2:W$9, 2, FALSE)</f>
        <v>Queensland</v>
      </c>
      <c r="I2309" t="str">
        <f>VLOOKUP($E2309,[1]LUTs!$AA$2:$AG$194, 4, FALSE)</f>
        <v>Irrigated horticulture</v>
      </c>
      <c r="J2309" t="str">
        <f>VLOOKUP($E2309,[1]LUTs!$AA$2:$AG$194,5,FALSE)</f>
        <v>Horticulture</v>
      </c>
      <c r="K2309" t="str">
        <f>VLOOKUP($E2309,[1]LUTs!$AA$2:$AG$194,6,FALSE)</f>
        <v>Agriculture</v>
      </c>
      <c r="L2309" t="str">
        <f>VLOOKUP($E2309,[1]LUTs!$AA$2:$AG$194,7,FALSE)</f>
        <v>Irrigated</v>
      </c>
    </row>
    <row r="2310" spans="1:12" x14ac:dyDescent="0.25">
      <c r="A2310">
        <v>1296</v>
      </c>
      <c r="B2310">
        <v>749</v>
      </c>
      <c r="C2310">
        <f t="shared" si="36"/>
        <v>187.25</v>
      </c>
      <c r="D2310">
        <v>3030</v>
      </c>
      <c r="E2310">
        <v>450</v>
      </c>
      <c r="F2310" t="str">
        <f>VLOOKUP($D2310,[1]LUTs!$D$2:$H$64, 2, FALSE)</f>
        <v>Condamine</v>
      </c>
      <c r="G2310" t="s">
        <v>42</v>
      </c>
      <c r="H2310" t="str">
        <f>VLOOKUP(G2310,[1]LUTs!V$2:W$9, 2, FALSE)</f>
        <v>Queensland</v>
      </c>
      <c r="I2310" t="str">
        <f>VLOOKUP($E2310,[1]LUTs!$AA$2:$AG$194, 4, FALSE)</f>
        <v>Irrigated horticulture</v>
      </c>
      <c r="J2310" t="str">
        <f>VLOOKUP($E2310,[1]LUTs!$AA$2:$AG$194,5,FALSE)</f>
        <v>Horticulture</v>
      </c>
      <c r="K2310" t="str">
        <f>VLOOKUP($E2310,[1]LUTs!$AA$2:$AG$194,6,FALSE)</f>
        <v>Agriculture</v>
      </c>
      <c r="L2310" t="str">
        <f>VLOOKUP($E2310,[1]LUTs!$AA$2:$AG$194,7,FALSE)</f>
        <v>Irrigated</v>
      </c>
    </row>
    <row r="2311" spans="1:12" x14ac:dyDescent="0.25">
      <c r="A2311">
        <v>1439</v>
      </c>
      <c r="B2311">
        <v>422</v>
      </c>
      <c r="C2311">
        <f t="shared" si="36"/>
        <v>105.5</v>
      </c>
      <c r="D2311">
        <v>3030</v>
      </c>
      <c r="E2311">
        <v>453</v>
      </c>
      <c r="F2311" t="str">
        <f>VLOOKUP($D2311,[1]LUTs!$D$2:$H$64, 2, FALSE)</f>
        <v>Condamine</v>
      </c>
      <c r="G2311" t="s">
        <v>42</v>
      </c>
      <c r="H2311" t="str">
        <f>VLOOKUP(G2311,[1]LUTs!V$2:W$9, 2, FALSE)</f>
        <v>Queensland</v>
      </c>
      <c r="I2311" t="str">
        <f>VLOOKUP($E2311,[1]LUTs!$AA$2:$AG$194, 4, FALSE)</f>
        <v>Irrigated horticulture</v>
      </c>
      <c r="J2311" t="str">
        <f>VLOOKUP($E2311,[1]LUTs!$AA$2:$AG$194,5,FALSE)</f>
        <v>Horticulture</v>
      </c>
      <c r="K2311" t="str">
        <f>VLOOKUP($E2311,[1]LUTs!$AA$2:$AG$194,6,FALSE)</f>
        <v>Agriculture</v>
      </c>
      <c r="L2311" t="str">
        <f>VLOOKUP($E2311,[1]LUTs!$AA$2:$AG$194,7,FALSE)</f>
        <v>Irrigated</v>
      </c>
    </row>
    <row r="2312" spans="1:12" x14ac:dyDescent="0.25">
      <c r="A2312">
        <v>1451</v>
      </c>
      <c r="B2312">
        <v>42</v>
      </c>
      <c r="C2312">
        <f t="shared" si="36"/>
        <v>10.5</v>
      </c>
      <c r="D2312">
        <v>3030</v>
      </c>
      <c r="E2312">
        <v>510</v>
      </c>
      <c r="F2312" t="str">
        <f>VLOOKUP($D2312,[1]LUTs!$D$2:$H$64, 2, FALSE)</f>
        <v>Condamine</v>
      </c>
      <c r="G2312" t="s">
        <v>42</v>
      </c>
      <c r="H2312" t="str">
        <f>VLOOKUP(G2312,[1]LUTs!V$2:W$9, 2, FALSE)</f>
        <v>Queensland</v>
      </c>
      <c r="I2312" t="str">
        <f>VLOOKUP($E2312,[1]LUTs!$AA$2:$AG$194, 4, FALSE)</f>
        <v>Intensive plant production</v>
      </c>
      <c r="J2312" t="str">
        <f>VLOOKUP($E2312,[1]LUTs!$AA$2:$AG$194,5,FALSE)</f>
        <v>Horticulture</v>
      </c>
      <c r="K2312" t="str">
        <f>VLOOKUP($E2312,[1]LUTs!$AA$2:$AG$194,6,FALSE)</f>
        <v>Agriculture</v>
      </c>
      <c r="L2312" t="str">
        <f>VLOOKUP($E2312,[1]LUTs!$AA$2:$AG$194,7,FALSE)</f>
        <v>Irrigated</v>
      </c>
    </row>
    <row r="2313" spans="1:12" x14ac:dyDescent="0.25">
      <c r="A2313">
        <v>1265</v>
      </c>
      <c r="B2313">
        <v>411</v>
      </c>
      <c r="C2313">
        <f t="shared" si="36"/>
        <v>102.75</v>
      </c>
      <c r="D2313">
        <v>3030</v>
      </c>
      <c r="E2313">
        <v>520</v>
      </c>
      <c r="F2313" t="str">
        <f>VLOOKUP($D2313,[1]LUTs!$D$2:$H$64, 2, FALSE)</f>
        <v>Condamine</v>
      </c>
      <c r="G2313" t="s">
        <v>42</v>
      </c>
      <c r="H2313" t="str">
        <f>VLOOKUP(G2313,[1]LUTs!V$2:W$9, 2, FALSE)</f>
        <v>Queensland</v>
      </c>
      <c r="I2313" t="str">
        <f>VLOOKUP($E2313,[1]LUTs!$AA$2:$AG$194, 4, FALSE)</f>
        <v>Intensive animal production</v>
      </c>
      <c r="J2313" t="str">
        <f>VLOOKUP($E2313,[1]LUTs!$AA$2:$AG$194,5,FALSE)</f>
        <v>Livestock production</v>
      </c>
      <c r="K2313" t="str">
        <f>VLOOKUP($E2313,[1]LUTs!$AA$2:$AG$194,6,FALSE)</f>
        <v>Agriculture</v>
      </c>
      <c r="L2313" t="str">
        <f>VLOOKUP($E2313,[1]LUTs!$AA$2:$AG$194,7,FALSE)</f>
        <v>Dryland</v>
      </c>
    </row>
    <row r="2314" spans="1:12" x14ac:dyDescent="0.25">
      <c r="A2314">
        <v>1271</v>
      </c>
      <c r="B2314">
        <v>2456</v>
      </c>
      <c r="C2314">
        <f t="shared" si="36"/>
        <v>614</v>
      </c>
      <c r="D2314">
        <v>3030</v>
      </c>
      <c r="E2314">
        <v>521</v>
      </c>
      <c r="F2314" t="str">
        <f>VLOOKUP($D2314,[1]LUTs!$D$2:$H$64, 2, FALSE)</f>
        <v>Condamine</v>
      </c>
      <c r="G2314" t="s">
        <v>42</v>
      </c>
      <c r="H2314" t="str">
        <f>VLOOKUP(G2314,[1]LUTs!V$2:W$9, 2, FALSE)</f>
        <v>Queensland</v>
      </c>
      <c r="I2314" t="str">
        <f>VLOOKUP($E2314,[1]LUTs!$AA$2:$AG$194, 4, FALSE)</f>
        <v>Intensive animal production</v>
      </c>
      <c r="J2314" t="str">
        <f>VLOOKUP($E2314,[1]LUTs!$AA$2:$AG$194,5,FALSE)</f>
        <v>Livestock production</v>
      </c>
      <c r="K2314" t="str">
        <f>VLOOKUP($E2314,[1]LUTs!$AA$2:$AG$194,6,FALSE)</f>
        <v>Agriculture</v>
      </c>
      <c r="L2314" t="str">
        <f>VLOOKUP($E2314,[1]LUTs!$AA$2:$AG$194,7,FALSE)</f>
        <v>Dryland</v>
      </c>
    </row>
    <row r="2315" spans="1:12" x14ac:dyDescent="0.25">
      <c r="A2315">
        <v>1316</v>
      </c>
      <c r="B2315">
        <v>5786</v>
      </c>
      <c r="C2315">
        <f t="shared" si="36"/>
        <v>1446.5</v>
      </c>
      <c r="D2315">
        <v>3030</v>
      </c>
      <c r="E2315">
        <v>522</v>
      </c>
      <c r="F2315" t="str">
        <f>VLOOKUP($D2315,[1]LUTs!$D$2:$H$64, 2, FALSE)</f>
        <v>Condamine</v>
      </c>
      <c r="G2315" t="s">
        <v>42</v>
      </c>
      <c r="H2315" t="str">
        <f>VLOOKUP(G2315,[1]LUTs!V$2:W$9, 2, FALSE)</f>
        <v>Queensland</v>
      </c>
      <c r="I2315" t="str">
        <f>VLOOKUP($E2315,[1]LUTs!$AA$2:$AG$194, 4, FALSE)</f>
        <v>Intensive animal production</v>
      </c>
      <c r="J2315" t="str">
        <f>VLOOKUP($E2315,[1]LUTs!$AA$2:$AG$194,5,FALSE)</f>
        <v>Livestock production</v>
      </c>
      <c r="K2315" t="str">
        <f>VLOOKUP($E2315,[1]LUTs!$AA$2:$AG$194,6,FALSE)</f>
        <v>Agriculture</v>
      </c>
      <c r="L2315" t="str">
        <f>VLOOKUP($E2315,[1]LUTs!$AA$2:$AG$194,7,FALSE)</f>
        <v>Dryland</v>
      </c>
    </row>
    <row r="2316" spans="1:12" x14ac:dyDescent="0.25">
      <c r="A2316">
        <v>1437</v>
      </c>
      <c r="B2316">
        <v>1611</v>
      </c>
      <c r="C2316">
        <f t="shared" si="36"/>
        <v>402.75</v>
      </c>
      <c r="D2316">
        <v>3030</v>
      </c>
      <c r="E2316">
        <v>523</v>
      </c>
      <c r="F2316" t="str">
        <f>VLOOKUP($D2316,[1]LUTs!$D$2:$H$64, 2, FALSE)</f>
        <v>Condamine</v>
      </c>
      <c r="G2316" t="s">
        <v>42</v>
      </c>
      <c r="H2316" t="str">
        <f>VLOOKUP(G2316,[1]LUTs!V$2:W$9, 2, FALSE)</f>
        <v>Queensland</v>
      </c>
      <c r="I2316" t="str">
        <f>VLOOKUP($E2316,[1]LUTs!$AA$2:$AG$194, 4, FALSE)</f>
        <v>Intensive animal production</v>
      </c>
      <c r="J2316" t="str">
        <f>VLOOKUP($E2316,[1]LUTs!$AA$2:$AG$194,5,FALSE)</f>
        <v>Livestock production</v>
      </c>
      <c r="K2316" t="str">
        <f>VLOOKUP($E2316,[1]LUTs!$AA$2:$AG$194,6,FALSE)</f>
        <v>Agriculture</v>
      </c>
      <c r="L2316" t="str">
        <f>VLOOKUP($E2316,[1]LUTs!$AA$2:$AG$194,7,FALSE)</f>
        <v>Dryland</v>
      </c>
    </row>
    <row r="2317" spans="1:12" x14ac:dyDescent="0.25">
      <c r="A2317">
        <v>1284</v>
      </c>
      <c r="B2317">
        <v>3184</v>
      </c>
      <c r="C2317">
        <f t="shared" si="36"/>
        <v>796</v>
      </c>
      <c r="D2317">
        <v>3030</v>
      </c>
      <c r="E2317">
        <v>524</v>
      </c>
      <c r="F2317" t="str">
        <f>VLOOKUP($D2317,[1]LUTs!$D$2:$H$64, 2, FALSE)</f>
        <v>Condamine</v>
      </c>
      <c r="G2317" t="s">
        <v>42</v>
      </c>
      <c r="H2317" t="str">
        <f>VLOOKUP(G2317,[1]LUTs!V$2:W$9, 2, FALSE)</f>
        <v>Queensland</v>
      </c>
      <c r="I2317" t="str">
        <f>VLOOKUP($E2317,[1]LUTs!$AA$2:$AG$194, 4, FALSE)</f>
        <v>Intensive animal production</v>
      </c>
      <c r="J2317" t="str">
        <f>VLOOKUP($E2317,[1]LUTs!$AA$2:$AG$194,5,FALSE)</f>
        <v>Livestock production</v>
      </c>
      <c r="K2317" t="str">
        <f>VLOOKUP($E2317,[1]LUTs!$AA$2:$AG$194,6,FALSE)</f>
        <v>Agriculture</v>
      </c>
      <c r="L2317" t="str">
        <f>VLOOKUP($E2317,[1]LUTs!$AA$2:$AG$194,7,FALSE)</f>
        <v>Dryland</v>
      </c>
    </row>
    <row r="2318" spans="1:12" x14ac:dyDescent="0.25">
      <c r="A2318">
        <v>1326</v>
      </c>
      <c r="B2318">
        <v>238</v>
      </c>
      <c r="C2318">
        <f t="shared" si="36"/>
        <v>59.5</v>
      </c>
      <c r="D2318">
        <v>3030</v>
      </c>
      <c r="E2318">
        <v>525</v>
      </c>
      <c r="F2318" t="str">
        <f>VLOOKUP($D2318,[1]LUTs!$D$2:$H$64, 2, FALSE)</f>
        <v>Condamine</v>
      </c>
      <c r="G2318" t="s">
        <v>42</v>
      </c>
      <c r="H2318" t="str">
        <f>VLOOKUP(G2318,[1]LUTs!V$2:W$9, 2, FALSE)</f>
        <v>Queensland</v>
      </c>
      <c r="I2318" t="str">
        <f>VLOOKUP($E2318,[1]LUTs!$AA$2:$AG$194, 4, FALSE)</f>
        <v>Intensive animal production</v>
      </c>
      <c r="J2318" t="str">
        <f>VLOOKUP($E2318,[1]LUTs!$AA$2:$AG$194,5,FALSE)</f>
        <v>Livestock production</v>
      </c>
      <c r="K2318" t="str">
        <f>VLOOKUP($E2318,[1]LUTs!$AA$2:$AG$194,6,FALSE)</f>
        <v>Agriculture</v>
      </c>
      <c r="L2318" t="str">
        <f>VLOOKUP($E2318,[1]LUTs!$AA$2:$AG$194,7,FALSE)</f>
        <v>Dryland</v>
      </c>
    </row>
    <row r="2319" spans="1:12" x14ac:dyDescent="0.25">
      <c r="A2319">
        <v>1417</v>
      </c>
      <c r="B2319">
        <v>2013</v>
      </c>
      <c r="C2319">
        <f t="shared" si="36"/>
        <v>503.25</v>
      </c>
      <c r="D2319">
        <v>3030</v>
      </c>
      <c r="E2319">
        <v>526</v>
      </c>
      <c r="F2319" t="str">
        <f>VLOOKUP($D2319,[1]LUTs!$D$2:$H$64, 2, FALSE)</f>
        <v>Condamine</v>
      </c>
      <c r="G2319" t="s">
        <v>42</v>
      </c>
      <c r="H2319" t="str">
        <f>VLOOKUP(G2319,[1]LUTs!V$2:W$9, 2, FALSE)</f>
        <v>Queensland</v>
      </c>
      <c r="I2319" t="str">
        <f>VLOOKUP($E2319,[1]LUTs!$AA$2:$AG$194, 4, FALSE)</f>
        <v>Intensive animal production</v>
      </c>
      <c r="J2319" t="str">
        <f>VLOOKUP($E2319,[1]LUTs!$AA$2:$AG$194,5,FALSE)</f>
        <v>Livestock production</v>
      </c>
      <c r="K2319" t="str">
        <f>VLOOKUP($E2319,[1]LUTs!$AA$2:$AG$194,6,FALSE)</f>
        <v>Agriculture</v>
      </c>
      <c r="L2319" t="str">
        <f>VLOOKUP($E2319,[1]LUTs!$AA$2:$AG$194,7,FALSE)</f>
        <v>Dryland</v>
      </c>
    </row>
    <row r="2320" spans="1:12" x14ac:dyDescent="0.25">
      <c r="A2320">
        <v>1409</v>
      </c>
      <c r="B2320">
        <v>65</v>
      </c>
      <c r="C2320">
        <f t="shared" si="36"/>
        <v>16.25</v>
      </c>
      <c r="D2320">
        <v>3030</v>
      </c>
      <c r="E2320">
        <v>527</v>
      </c>
      <c r="F2320" t="str">
        <f>VLOOKUP($D2320,[1]LUTs!$D$2:$H$64, 2, FALSE)</f>
        <v>Condamine</v>
      </c>
      <c r="G2320" t="s">
        <v>42</v>
      </c>
      <c r="H2320" t="str">
        <f>VLOOKUP(G2320,[1]LUTs!V$2:W$9, 2, FALSE)</f>
        <v>Queensland</v>
      </c>
      <c r="I2320" t="str">
        <f>VLOOKUP($E2320,[1]LUTs!$AA$2:$AG$194, 4, FALSE)</f>
        <v>Intensive animal production</v>
      </c>
      <c r="J2320" t="str">
        <f>VLOOKUP($E2320,[1]LUTs!$AA$2:$AG$194,5,FALSE)</f>
        <v>Livestock production</v>
      </c>
      <c r="K2320" t="str">
        <f>VLOOKUP($E2320,[1]LUTs!$AA$2:$AG$194,6,FALSE)</f>
        <v>Agriculture</v>
      </c>
      <c r="L2320" t="str">
        <f>VLOOKUP($E2320,[1]LUTs!$AA$2:$AG$194,7,FALSE)</f>
        <v>Dryland</v>
      </c>
    </row>
    <row r="2321" spans="1:12" x14ac:dyDescent="0.25">
      <c r="A2321">
        <v>1477</v>
      </c>
      <c r="B2321">
        <v>9</v>
      </c>
      <c r="C2321">
        <f t="shared" si="36"/>
        <v>2.25</v>
      </c>
      <c r="D2321">
        <v>3030</v>
      </c>
      <c r="E2321">
        <v>528</v>
      </c>
      <c r="F2321" t="str">
        <f>VLOOKUP($D2321,[1]LUTs!$D$2:$H$64, 2, FALSE)</f>
        <v>Condamine</v>
      </c>
      <c r="G2321" t="s">
        <v>42</v>
      </c>
      <c r="H2321" t="str">
        <f>VLOOKUP(G2321,[1]LUTs!V$2:W$9, 2, FALSE)</f>
        <v>Queensland</v>
      </c>
      <c r="I2321" t="str">
        <f>VLOOKUP($E2321,[1]LUTs!$AA$2:$AG$194, 4, FALSE)</f>
        <v>Intensive animal production</v>
      </c>
      <c r="J2321" t="str">
        <f>VLOOKUP($E2321,[1]LUTs!$AA$2:$AG$194,5,FALSE)</f>
        <v>Livestock production</v>
      </c>
      <c r="K2321" t="str">
        <f>VLOOKUP($E2321,[1]LUTs!$AA$2:$AG$194,6,FALSE)</f>
        <v>Agriculture</v>
      </c>
      <c r="L2321" t="str">
        <f>VLOOKUP($E2321,[1]LUTs!$AA$2:$AG$194,7,FALSE)</f>
        <v>Dryland</v>
      </c>
    </row>
    <row r="2322" spans="1:12" x14ac:dyDescent="0.25">
      <c r="A2322">
        <v>1297</v>
      </c>
      <c r="B2322">
        <v>7366</v>
      </c>
      <c r="C2322">
        <f t="shared" si="36"/>
        <v>1841.5</v>
      </c>
      <c r="D2322">
        <v>3030</v>
      </c>
      <c r="E2322">
        <v>530</v>
      </c>
      <c r="F2322" t="str">
        <f>VLOOKUP($D2322,[1]LUTs!$D$2:$H$64, 2, FALSE)</f>
        <v>Condamine</v>
      </c>
      <c r="G2322" t="s">
        <v>42</v>
      </c>
      <c r="H2322" t="str">
        <f>VLOOKUP(G2322,[1]LUTs!V$2:W$9, 2, FALSE)</f>
        <v>Queensland</v>
      </c>
      <c r="I2322" t="str">
        <f>VLOOKUP($E2322,[1]LUTs!$AA$2:$AG$194, 4, FALSE)</f>
        <v>Urban intensive uses</v>
      </c>
      <c r="J2322" t="str">
        <f>VLOOKUP($E2322,[1]LUTs!$AA$2:$AG$194,5,FALSE)</f>
        <v>Intensive uses</v>
      </c>
      <c r="K2322" t="str">
        <f>VLOOKUP($E2322,[1]LUTs!$AA$2:$AG$194,6,FALSE)</f>
        <v>Non-agriculture</v>
      </c>
      <c r="L2322" t="str">
        <f>VLOOKUP($E2322,[1]LUTs!$AA$2:$AG$194,7,FALSE)</f>
        <v>Dryland</v>
      </c>
    </row>
    <row r="2323" spans="1:12" x14ac:dyDescent="0.25">
      <c r="A2323">
        <v>1353</v>
      </c>
      <c r="B2323">
        <v>72</v>
      </c>
      <c r="C2323">
        <f t="shared" si="36"/>
        <v>18</v>
      </c>
      <c r="D2323">
        <v>3030</v>
      </c>
      <c r="E2323">
        <v>534</v>
      </c>
      <c r="F2323" t="str">
        <f>VLOOKUP($D2323,[1]LUTs!$D$2:$H$64, 2, FALSE)</f>
        <v>Condamine</v>
      </c>
      <c r="G2323" t="s">
        <v>42</v>
      </c>
      <c r="H2323" t="str">
        <f>VLOOKUP(G2323,[1]LUTs!V$2:W$9, 2, FALSE)</f>
        <v>Queensland</v>
      </c>
      <c r="I2323" t="str">
        <f>VLOOKUP($E2323,[1]LUTs!$AA$2:$AG$194, 4, FALSE)</f>
        <v>Urban intensive uses</v>
      </c>
      <c r="J2323" t="str">
        <f>VLOOKUP($E2323,[1]LUTs!$AA$2:$AG$194,5,FALSE)</f>
        <v>Intensive uses</v>
      </c>
      <c r="K2323" t="str">
        <f>VLOOKUP($E2323,[1]LUTs!$AA$2:$AG$194,6,FALSE)</f>
        <v>Non-agriculture</v>
      </c>
      <c r="L2323" t="str">
        <f>VLOOKUP($E2323,[1]LUTs!$AA$2:$AG$194,7,FALSE)</f>
        <v>Dryland</v>
      </c>
    </row>
    <row r="2324" spans="1:12" x14ac:dyDescent="0.25">
      <c r="A2324">
        <v>1405</v>
      </c>
      <c r="B2324">
        <v>252</v>
      </c>
      <c r="C2324">
        <f t="shared" si="36"/>
        <v>63</v>
      </c>
      <c r="D2324">
        <v>3030</v>
      </c>
      <c r="E2324">
        <v>535</v>
      </c>
      <c r="F2324" t="str">
        <f>VLOOKUP($D2324,[1]LUTs!$D$2:$H$64, 2, FALSE)</f>
        <v>Condamine</v>
      </c>
      <c r="G2324" t="s">
        <v>42</v>
      </c>
      <c r="H2324" t="str">
        <f>VLOOKUP(G2324,[1]LUTs!V$2:W$9, 2, FALSE)</f>
        <v>Queensland</v>
      </c>
      <c r="I2324" t="str">
        <f>VLOOKUP($E2324,[1]LUTs!$AA$2:$AG$194, 4, FALSE)</f>
        <v>Urban intensive uses</v>
      </c>
      <c r="J2324" t="str">
        <f>VLOOKUP($E2324,[1]LUTs!$AA$2:$AG$194,5,FALSE)</f>
        <v>Intensive uses</v>
      </c>
      <c r="K2324" t="str">
        <f>VLOOKUP($E2324,[1]LUTs!$AA$2:$AG$194,6,FALSE)</f>
        <v>Non-agriculture</v>
      </c>
      <c r="L2324" t="str">
        <f>VLOOKUP($E2324,[1]LUTs!$AA$2:$AG$194,7,FALSE)</f>
        <v>Dryland</v>
      </c>
    </row>
    <row r="2325" spans="1:12" x14ac:dyDescent="0.25">
      <c r="A2325">
        <v>1345</v>
      </c>
      <c r="B2325">
        <v>1827</v>
      </c>
      <c r="C2325">
        <f t="shared" si="36"/>
        <v>456.75</v>
      </c>
      <c r="D2325">
        <v>3030</v>
      </c>
      <c r="E2325">
        <v>540</v>
      </c>
      <c r="F2325" t="str">
        <f>VLOOKUP($D2325,[1]LUTs!$D$2:$H$64, 2, FALSE)</f>
        <v>Condamine</v>
      </c>
      <c r="G2325" t="s">
        <v>42</v>
      </c>
      <c r="H2325" t="str">
        <f>VLOOKUP(G2325,[1]LUTs!V$2:W$9, 2, FALSE)</f>
        <v>Queensland</v>
      </c>
      <c r="I2325" t="str">
        <f>VLOOKUP($E2325,[1]LUTs!$AA$2:$AG$194, 4, FALSE)</f>
        <v>Urban intensive uses</v>
      </c>
      <c r="J2325" t="str">
        <f>VLOOKUP($E2325,[1]LUTs!$AA$2:$AG$194,5,FALSE)</f>
        <v>Intensive uses</v>
      </c>
      <c r="K2325" t="str">
        <f>VLOOKUP($E2325,[1]LUTs!$AA$2:$AG$194,6,FALSE)</f>
        <v>Non-agriculture</v>
      </c>
      <c r="L2325" t="str">
        <f>VLOOKUP($E2325,[1]LUTs!$AA$2:$AG$194,7,FALSE)</f>
        <v>Dryland</v>
      </c>
    </row>
    <row r="2326" spans="1:12" x14ac:dyDescent="0.25">
      <c r="A2326">
        <v>1312</v>
      </c>
      <c r="B2326">
        <v>25860</v>
      </c>
      <c r="C2326">
        <f t="shared" si="36"/>
        <v>6465</v>
      </c>
      <c r="D2326">
        <v>3030</v>
      </c>
      <c r="E2326">
        <v>541</v>
      </c>
      <c r="F2326" t="str">
        <f>VLOOKUP($D2326,[1]LUTs!$D$2:$H$64, 2, FALSE)</f>
        <v>Condamine</v>
      </c>
      <c r="G2326" t="s">
        <v>42</v>
      </c>
      <c r="H2326" t="str">
        <f>VLOOKUP(G2326,[1]LUTs!V$2:W$9, 2, FALSE)</f>
        <v>Queensland</v>
      </c>
      <c r="I2326" t="str">
        <f>VLOOKUP($E2326,[1]LUTs!$AA$2:$AG$194, 4, FALSE)</f>
        <v>Urban intensive uses</v>
      </c>
      <c r="J2326" t="str">
        <f>VLOOKUP($E2326,[1]LUTs!$AA$2:$AG$194,5,FALSE)</f>
        <v>Intensive uses</v>
      </c>
      <c r="K2326" t="str">
        <f>VLOOKUP($E2326,[1]LUTs!$AA$2:$AG$194,6,FALSE)</f>
        <v>Non-agriculture</v>
      </c>
      <c r="L2326" t="str">
        <f>VLOOKUP($E2326,[1]LUTs!$AA$2:$AG$194,7,FALSE)</f>
        <v>Dryland</v>
      </c>
    </row>
    <row r="2327" spans="1:12" x14ac:dyDescent="0.25">
      <c r="A2327">
        <v>1310</v>
      </c>
      <c r="B2327">
        <v>25180</v>
      </c>
      <c r="C2327">
        <f t="shared" si="36"/>
        <v>6295</v>
      </c>
      <c r="D2327">
        <v>3030</v>
      </c>
      <c r="E2327">
        <v>542</v>
      </c>
      <c r="F2327" t="str">
        <f>VLOOKUP($D2327,[1]LUTs!$D$2:$H$64, 2, FALSE)</f>
        <v>Condamine</v>
      </c>
      <c r="G2327" t="s">
        <v>42</v>
      </c>
      <c r="H2327" t="str">
        <f>VLOOKUP(G2327,[1]LUTs!V$2:W$9, 2, FALSE)</f>
        <v>Queensland</v>
      </c>
      <c r="I2327" t="str">
        <f>VLOOKUP($E2327,[1]LUTs!$AA$2:$AG$194, 4, FALSE)</f>
        <v>Rural residential and farm infrastructure</v>
      </c>
      <c r="J2327" t="str">
        <f>VLOOKUP($E2327,[1]LUTs!$AA$2:$AG$194,5,FALSE)</f>
        <v>Intensive uses</v>
      </c>
      <c r="K2327" t="str">
        <f>VLOOKUP($E2327,[1]LUTs!$AA$2:$AG$194,6,FALSE)</f>
        <v>Non-agriculture</v>
      </c>
      <c r="L2327" t="str">
        <f>VLOOKUP($E2327,[1]LUTs!$AA$2:$AG$194,7,FALSE)</f>
        <v>Dryland</v>
      </c>
    </row>
    <row r="2328" spans="1:12" x14ac:dyDescent="0.25">
      <c r="A2328">
        <v>1254</v>
      </c>
      <c r="B2328">
        <v>109921</v>
      </c>
      <c r="C2328">
        <f t="shared" si="36"/>
        <v>27480.25</v>
      </c>
      <c r="D2328">
        <v>3030</v>
      </c>
      <c r="E2328">
        <v>543</v>
      </c>
      <c r="F2328" t="str">
        <f>VLOOKUP($D2328,[1]LUTs!$D$2:$H$64, 2, FALSE)</f>
        <v>Condamine</v>
      </c>
      <c r="G2328" t="s">
        <v>42</v>
      </c>
      <c r="H2328" t="str">
        <f>VLOOKUP(G2328,[1]LUTs!V$2:W$9, 2, FALSE)</f>
        <v>Queensland</v>
      </c>
      <c r="I2328" t="str">
        <f>VLOOKUP($E2328,[1]LUTs!$AA$2:$AG$194, 4, FALSE)</f>
        <v>Rural residential and farm infrastructure</v>
      </c>
      <c r="J2328" t="str">
        <f>VLOOKUP($E2328,[1]LUTs!$AA$2:$AG$194,5,FALSE)</f>
        <v>Intensive uses</v>
      </c>
      <c r="K2328" t="str">
        <f>VLOOKUP($E2328,[1]LUTs!$AA$2:$AG$194,6,FALSE)</f>
        <v>Non-agriculture</v>
      </c>
      <c r="L2328" t="str">
        <f>VLOOKUP($E2328,[1]LUTs!$AA$2:$AG$194,7,FALSE)</f>
        <v>Dryland</v>
      </c>
    </row>
    <row r="2329" spans="1:12" x14ac:dyDescent="0.25">
      <c r="A2329">
        <v>1349</v>
      </c>
      <c r="B2329">
        <v>367</v>
      </c>
      <c r="C2329">
        <f t="shared" si="36"/>
        <v>91.75</v>
      </c>
      <c r="D2329">
        <v>3030</v>
      </c>
      <c r="E2329">
        <v>544</v>
      </c>
      <c r="F2329" t="str">
        <f>VLOOKUP($D2329,[1]LUTs!$D$2:$H$64, 2, FALSE)</f>
        <v>Condamine</v>
      </c>
      <c r="G2329" t="s">
        <v>42</v>
      </c>
      <c r="H2329" t="str">
        <f>VLOOKUP(G2329,[1]LUTs!V$2:W$9, 2, FALSE)</f>
        <v>Queensland</v>
      </c>
      <c r="I2329" t="str">
        <f>VLOOKUP($E2329,[1]LUTs!$AA$2:$AG$194, 4, FALSE)</f>
        <v>Rural residential and farm infrastructure</v>
      </c>
      <c r="J2329" t="str">
        <f>VLOOKUP($E2329,[1]LUTs!$AA$2:$AG$194,5,FALSE)</f>
        <v>Intensive uses</v>
      </c>
      <c r="K2329" t="str">
        <f>VLOOKUP($E2329,[1]LUTs!$AA$2:$AG$194,6,FALSE)</f>
        <v>Non-agriculture</v>
      </c>
      <c r="L2329" t="str">
        <f>VLOOKUP($E2329,[1]LUTs!$AA$2:$AG$194,7,FALSE)</f>
        <v>Dryland</v>
      </c>
    </row>
    <row r="2330" spans="1:12" x14ac:dyDescent="0.25">
      <c r="A2330">
        <v>1306</v>
      </c>
      <c r="B2330">
        <v>2494</v>
      </c>
      <c r="C2330">
        <f t="shared" si="36"/>
        <v>623.5</v>
      </c>
      <c r="D2330">
        <v>3030</v>
      </c>
      <c r="E2330">
        <v>545</v>
      </c>
      <c r="F2330" t="str">
        <f>VLOOKUP($D2330,[1]LUTs!$D$2:$H$64, 2, FALSE)</f>
        <v>Condamine</v>
      </c>
      <c r="G2330" t="s">
        <v>42</v>
      </c>
      <c r="H2330" t="str">
        <f>VLOOKUP(G2330,[1]LUTs!V$2:W$9, 2, FALSE)</f>
        <v>Queensland</v>
      </c>
      <c r="I2330" t="str">
        <f>VLOOKUP($E2330,[1]LUTs!$AA$2:$AG$194, 4, FALSE)</f>
        <v>Rural residential and farm infrastructure</v>
      </c>
      <c r="J2330" t="str">
        <f>VLOOKUP($E2330,[1]LUTs!$AA$2:$AG$194,5,FALSE)</f>
        <v>Intensive uses</v>
      </c>
      <c r="K2330" t="str">
        <f>VLOOKUP($E2330,[1]LUTs!$AA$2:$AG$194,6,FALSE)</f>
        <v>Non-agriculture</v>
      </c>
      <c r="L2330" t="str">
        <f>VLOOKUP($E2330,[1]LUTs!$AA$2:$AG$194,7,FALSE)</f>
        <v>Dryland</v>
      </c>
    </row>
    <row r="2331" spans="1:12" x14ac:dyDescent="0.25">
      <c r="A2331">
        <v>1257</v>
      </c>
      <c r="B2331">
        <v>2749</v>
      </c>
      <c r="C2331">
        <f t="shared" si="36"/>
        <v>687.25</v>
      </c>
      <c r="D2331">
        <v>3030</v>
      </c>
      <c r="E2331">
        <v>550</v>
      </c>
      <c r="F2331" t="str">
        <f>VLOOKUP($D2331,[1]LUTs!$D$2:$H$64, 2, FALSE)</f>
        <v>Condamine</v>
      </c>
      <c r="G2331" t="s">
        <v>42</v>
      </c>
      <c r="H2331" t="str">
        <f>VLOOKUP(G2331,[1]LUTs!V$2:W$9, 2, FALSE)</f>
        <v>Queensland</v>
      </c>
      <c r="I2331" t="str">
        <f>VLOOKUP($E2331,[1]LUTs!$AA$2:$AG$194, 4, FALSE)</f>
        <v>Urban intensive uses</v>
      </c>
      <c r="J2331" t="str">
        <f>VLOOKUP($E2331,[1]LUTs!$AA$2:$AG$194,5,FALSE)</f>
        <v>Intensive uses</v>
      </c>
      <c r="K2331" t="str">
        <f>VLOOKUP($E2331,[1]LUTs!$AA$2:$AG$194,6,FALSE)</f>
        <v>Non-agriculture</v>
      </c>
      <c r="L2331" t="str">
        <f>VLOOKUP($E2331,[1]LUTs!$AA$2:$AG$194,7,FALSE)</f>
        <v>Dryland</v>
      </c>
    </row>
    <row r="2332" spans="1:12" x14ac:dyDescent="0.25">
      <c r="A2332">
        <v>1313</v>
      </c>
      <c r="B2332">
        <v>2660</v>
      </c>
      <c r="C2332">
        <f t="shared" si="36"/>
        <v>665</v>
      </c>
      <c r="D2332">
        <v>3030</v>
      </c>
      <c r="E2332">
        <v>551</v>
      </c>
      <c r="F2332" t="str">
        <f>VLOOKUP($D2332,[1]LUTs!$D$2:$H$64, 2, FALSE)</f>
        <v>Condamine</v>
      </c>
      <c r="G2332" t="s">
        <v>42</v>
      </c>
      <c r="H2332" t="str">
        <f>VLOOKUP(G2332,[1]LUTs!V$2:W$9, 2, FALSE)</f>
        <v>Queensland</v>
      </c>
      <c r="I2332" t="str">
        <f>VLOOKUP($E2332,[1]LUTs!$AA$2:$AG$194, 4, FALSE)</f>
        <v>Urban intensive uses</v>
      </c>
      <c r="J2332" t="str">
        <f>VLOOKUP($E2332,[1]LUTs!$AA$2:$AG$194,5,FALSE)</f>
        <v>Intensive uses</v>
      </c>
      <c r="K2332" t="str">
        <f>VLOOKUP($E2332,[1]LUTs!$AA$2:$AG$194,6,FALSE)</f>
        <v>Non-agriculture</v>
      </c>
      <c r="L2332" t="str">
        <f>VLOOKUP($E2332,[1]LUTs!$AA$2:$AG$194,7,FALSE)</f>
        <v>Dryland</v>
      </c>
    </row>
    <row r="2333" spans="1:12" x14ac:dyDescent="0.25">
      <c r="A2333">
        <v>1317</v>
      </c>
      <c r="B2333">
        <v>4976</v>
      </c>
      <c r="C2333">
        <f t="shared" si="36"/>
        <v>1244</v>
      </c>
      <c r="D2333">
        <v>3030</v>
      </c>
      <c r="E2333">
        <v>552</v>
      </c>
      <c r="F2333" t="str">
        <f>VLOOKUP($D2333,[1]LUTs!$D$2:$H$64, 2, FALSE)</f>
        <v>Condamine</v>
      </c>
      <c r="G2333" t="s">
        <v>42</v>
      </c>
      <c r="H2333" t="str">
        <f>VLOOKUP(G2333,[1]LUTs!V$2:W$9, 2, FALSE)</f>
        <v>Queensland</v>
      </c>
      <c r="I2333" t="str">
        <f>VLOOKUP($E2333,[1]LUTs!$AA$2:$AG$194, 4, FALSE)</f>
        <v>Urban intensive uses</v>
      </c>
      <c r="J2333" t="str">
        <f>VLOOKUP($E2333,[1]LUTs!$AA$2:$AG$194,5,FALSE)</f>
        <v>Intensive uses</v>
      </c>
      <c r="K2333" t="str">
        <f>VLOOKUP($E2333,[1]LUTs!$AA$2:$AG$194,6,FALSE)</f>
        <v>Non-agriculture</v>
      </c>
      <c r="L2333" t="str">
        <f>VLOOKUP($E2333,[1]LUTs!$AA$2:$AG$194,7,FALSE)</f>
        <v>Dryland</v>
      </c>
    </row>
    <row r="2334" spans="1:12" x14ac:dyDescent="0.25">
      <c r="A2334">
        <v>1253</v>
      </c>
      <c r="B2334">
        <v>14951</v>
      </c>
      <c r="C2334">
        <f t="shared" si="36"/>
        <v>3737.75</v>
      </c>
      <c r="D2334">
        <v>3030</v>
      </c>
      <c r="E2334">
        <v>553</v>
      </c>
      <c r="F2334" t="str">
        <f>VLOOKUP($D2334,[1]LUTs!$D$2:$H$64, 2, FALSE)</f>
        <v>Condamine</v>
      </c>
      <c r="G2334" t="s">
        <v>42</v>
      </c>
      <c r="H2334" t="str">
        <f>VLOOKUP(G2334,[1]LUTs!V$2:W$9, 2, FALSE)</f>
        <v>Queensland</v>
      </c>
      <c r="I2334" t="str">
        <f>VLOOKUP($E2334,[1]LUTs!$AA$2:$AG$194, 4, FALSE)</f>
        <v>Urban intensive uses</v>
      </c>
      <c r="J2334" t="str">
        <f>VLOOKUP($E2334,[1]LUTs!$AA$2:$AG$194,5,FALSE)</f>
        <v>Intensive uses</v>
      </c>
      <c r="K2334" t="str">
        <f>VLOOKUP($E2334,[1]LUTs!$AA$2:$AG$194,6,FALSE)</f>
        <v>Non-agriculture</v>
      </c>
      <c r="L2334" t="str">
        <f>VLOOKUP($E2334,[1]LUTs!$AA$2:$AG$194,7,FALSE)</f>
        <v>Dryland</v>
      </c>
    </row>
    <row r="2335" spans="1:12" x14ac:dyDescent="0.25">
      <c r="A2335">
        <v>1419</v>
      </c>
      <c r="B2335">
        <v>617</v>
      </c>
      <c r="C2335">
        <f t="shared" si="36"/>
        <v>154.25</v>
      </c>
      <c r="D2335">
        <v>3030</v>
      </c>
      <c r="E2335">
        <v>554</v>
      </c>
      <c r="F2335" t="str">
        <f>VLOOKUP($D2335,[1]LUTs!$D$2:$H$64, 2, FALSE)</f>
        <v>Condamine</v>
      </c>
      <c r="G2335" t="s">
        <v>42</v>
      </c>
      <c r="H2335" t="str">
        <f>VLOOKUP(G2335,[1]LUTs!V$2:W$9, 2, FALSE)</f>
        <v>Queensland</v>
      </c>
      <c r="I2335" t="str">
        <f>VLOOKUP($E2335,[1]LUTs!$AA$2:$AG$194, 4, FALSE)</f>
        <v>Urban intensive uses</v>
      </c>
      <c r="J2335" t="str">
        <f>VLOOKUP($E2335,[1]LUTs!$AA$2:$AG$194,5,FALSE)</f>
        <v>Intensive uses</v>
      </c>
      <c r="K2335" t="str">
        <f>VLOOKUP($E2335,[1]LUTs!$AA$2:$AG$194,6,FALSE)</f>
        <v>Non-agriculture</v>
      </c>
      <c r="L2335" t="str">
        <f>VLOOKUP($E2335,[1]LUTs!$AA$2:$AG$194,7,FALSE)</f>
        <v>Dryland</v>
      </c>
    </row>
    <row r="2336" spans="1:12" x14ac:dyDescent="0.25">
      <c r="A2336">
        <v>1404</v>
      </c>
      <c r="B2336">
        <v>1379</v>
      </c>
      <c r="C2336">
        <f t="shared" si="36"/>
        <v>344.75</v>
      </c>
      <c r="D2336">
        <v>3030</v>
      </c>
      <c r="E2336">
        <v>555</v>
      </c>
      <c r="F2336" t="str">
        <f>VLOOKUP($D2336,[1]LUTs!$D$2:$H$64, 2, FALSE)</f>
        <v>Condamine</v>
      </c>
      <c r="G2336" t="s">
        <v>42</v>
      </c>
      <c r="H2336" t="str">
        <f>VLOOKUP(G2336,[1]LUTs!V$2:W$9, 2, FALSE)</f>
        <v>Queensland</v>
      </c>
      <c r="I2336" t="str">
        <f>VLOOKUP($E2336,[1]LUTs!$AA$2:$AG$194, 4, FALSE)</f>
        <v>Urban intensive uses</v>
      </c>
      <c r="J2336" t="str">
        <f>VLOOKUP($E2336,[1]LUTs!$AA$2:$AG$194,5,FALSE)</f>
        <v>Intensive uses</v>
      </c>
      <c r="K2336" t="str">
        <f>VLOOKUP($E2336,[1]LUTs!$AA$2:$AG$194,6,FALSE)</f>
        <v>Non-agriculture</v>
      </c>
      <c r="L2336" t="str">
        <f>VLOOKUP($E2336,[1]LUTs!$AA$2:$AG$194,7,FALSE)</f>
        <v>Dryland</v>
      </c>
    </row>
    <row r="2337" spans="1:12" x14ac:dyDescent="0.25">
      <c r="A2337">
        <v>1440</v>
      </c>
      <c r="B2337">
        <v>31</v>
      </c>
      <c r="C2337">
        <f t="shared" si="36"/>
        <v>7.75</v>
      </c>
      <c r="D2337">
        <v>3030</v>
      </c>
      <c r="E2337">
        <v>560</v>
      </c>
      <c r="F2337" t="str">
        <f>VLOOKUP($D2337,[1]LUTs!$D$2:$H$64, 2, FALSE)</f>
        <v>Condamine</v>
      </c>
      <c r="G2337" t="s">
        <v>42</v>
      </c>
      <c r="H2337" t="str">
        <f>VLOOKUP(G2337,[1]LUTs!V$2:W$9, 2, FALSE)</f>
        <v>Queensland</v>
      </c>
      <c r="I2337" t="str">
        <f>VLOOKUP($E2337,[1]LUTs!$AA$2:$AG$194, 4, FALSE)</f>
        <v>Urban intensive uses</v>
      </c>
      <c r="J2337" t="str">
        <f>VLOOKUP($E2337,[1]LUTs!$AA$2:$AG$194,5,FALSE)</f>
        <v>Intensive uses</v>
      </c>
      <c r="K2337" t="str">
        <f>VLOOKUP($E2337,[1]LUTs!$AA$2:$AG$194,6,FALSE)</f>
        <v>Non-agriculture</v>
      </c>
      <c r="L2337" t="str">
        <f>VLOOKUP($E2337,[1]LUTs!$AA$2:$AG$194,7,FALSE)</f>
        <v>Dryland</v>
      </c>
    </row>
    <row r="2338" spans="1:12" x14ac:dyDescent="0.25">
      <c r="A2338">
        <v>1362</v>
      </c>
      <c r="B2338">
        <v>1037</v>
      </c>
      <c r="C2338">
        <f t="shared" si="36"/>
        <v>259.25</v>
      </c>
      <c r="D2338">
        <v>3030</v>
      </c>
      <c r="E2338">
        <v>561</v>
      </c>
      <c r="F2338" t="str">
        <f>VLOOKUP($D2338,[1]LUTs!$D$2:$H$64, 2, FALSE)</f>
        <v>Condamine</v>
      </c>
      <c r="G2338" t="s">
        <v>42</v>
      </c>
      <c r="H2338" t="str">
        <f>VLOOKUP(G2338,[1]LUTs!V$2:W$9, 2, FALSE)</f>
        <v>Queensland</v>
      </c>
      <c r="I2338" t="str">
        <f>VLOOKUP($E2338,[1]LUTs!$AA$2:$AG$194, 4, FALSE)</f>
        <v>Urban intensive uses</v>
      </c>
      <c r="J2338" t="str">
        <f>VLOOKUP($E2338,[1]LUTs!$AA$2:$AG$194,5,FALSE)</f>
        <v>Intensive uses</v>
      </c>
      <c r="K2338" t="str">
        <f>VLOOKUP($E2338,[1]LUTs!$AA$2:$AG$194,6,FALSE)</f>
        <v>Non-agriculture</v>
      </c>
      <c r="L2338" t="str">
        <f>VLOOKUP($E2338,[1]LUTs!$AA$2:$AG$194,7,FALSE)</f>
        <v>Dryland</v>
      </c>
    </row>
    <row r="2339" spans="1:12" x14ac:dyDescent="0.25">
      <c r="A2339">
        <v>1323</v>
      </c>
      <c r="B2339">
        <v>65</v>
      </c>
      <c r="C2339">
        <f t="shared" si="36"/>
        <v>16.25</v>
      </c>
      <c r="D2339">
        <v>3030</v>
      </c>
      <c r="E2339">
        <v>565</v>
      </c>
      <c r="F2339" t="str">
        <f>VLOOKUP($D2339,[1]LUTs!$D$2:$H$64, 2, FALSE)</f>
        <v>Condamine</v>
      </c>
      <c r="G2339" t="s">
        <v>42</v>
      </c>
      <c r="H2339" t="str">
        <f>VLOOKUP(G2339,[1]LUTs!V$2:W$9, 2, FALSE)</f>
        <v>Queensland</v>
      </c>
      <c r="I2339" t="str">
        <f>VLOOKUP($E2339,[1]LUTs!$AA$2:$AG$194, 4, FALSE)</f>
        <v>Urban intensive uses</v>
      </c>
      <c r="J2339" t="str">
        <f>VLOOKUP($E2339,[1]LUTs!$AA$2:$AG$194,5,FALSE)</f>
        <v>Intensive uses</v>
      </c>
      <c r="K2339" t="str">
        <f>VLOOKUP($E2339,[1]LUTs!$AA$2:$AG$194,6,FALSE)</f>
        <v>Non-agriculture</v>
      </c>
      <c r="L2339" t="str">
        <f>VLOOKUP($E2339,[1]LUTs!$AA$2:$AG$194,7,FALSE)</f>
        <v>Dryland</v>
      </c>
    </row>
    <row r="2340" spans="1:12" x14ac:dyDescent="0.25">
      <c r="A2340">
        <v>1344</v>
      </c>
      <c r="B2340">
        <v>4013</v>
      </c>
      <c r="C2340">
        <f t="shared" si="36"/>
        <v>1003.25</v>
      </c>
      <c r="D2340">
        <v>3030</v>
      </c>
      <c r="E2340">
        <v>566</v>
      </c>
      <c r="F2340" t="str">
        <f>VLOOKUP($D2340,[1]LUTs!$D$2:$H$64, 2, FALSE)</f>
        <v>Condamine</v>
      </c>
      <c r="G2340" t="s">
        <v>42</v>
      </c>
      <c r="H2340" t="str">
        <f>VLOOKUP(G2340,[1]LUTs!V$2:W$9, 2, FALSE)</f>
        <v>Queensland</v>
      </c>
      <c r="I2340" t="str">
        <f>VLOOKUP($E2340,[1]LUTs!$AA$2:$AG$194, 4, FALSE)</f>
        <v>Urban intensive uses</v>
      </c>
      <c r="J2340" t="str">
        <f>VLOOKUP($E2340,[1]LUTs!$AA$2:$AG$194,5,FALSE)</f>
        <v>Intensive uses</v>
      </c>
      <c r="K2340" t="str">
        <f>VLOOKUP($E2340,[1]LUTs!$AA$2:$AG$194,6,FALSE)</f>
        <v>Non-agriculture</v>
      </c>
      <c r="L2340" t="str">
        <f>VLOOKUP($E2340,[1]LUTs!$AA$2:$AG$194,7,FALSE)</f>
        <v>Dryland</v>
      </c>
    </row>
    <row r="2341" spans="1:12" x14ac:dyDescent="0.25">
      <c r="A2341">
        <v>1463</v>
      </c>
      <c r="B2341">
        <v>31</v>
      </c>
      <c r="C2341">
        <f t="shared" si="36"/>
        <v>7.75</v>
      </c>
      <c r="D2341">
        <v>3030</v>
      </c>
      <c r="E2341">
        <v>567</v>
      </c>
      <c r="F2341" t="str">
        <f>VLOOKUP($D2341,[1]LUTs!$D$2:$H$64, 2, FALSE)</f>
        <v>Condamine</v>
      </c>
      <c r="G2341" t="s">
        <v>42</v>
      </c>
      <c r="H2341" t="str">
        <f>VLOOKUP(G2341,[1]LUTs!V$2:W$9, 2, FALSE)</f>
        <v>Queensland</v>
      </c>
      <c r="I2341" t="str">
        <f>VLOOKUP($E2341,[1]LUTs!$AA$2:$AG$194, 4, FALSE)</f>
        <v>Urban intensive uses</v>
      </c>
      <c r="J2341" t="str">
        <f>VLOOKUP($E2341,[1]LUTs!$AA$2:$AG$194,5,FALSE)</f>
        <v>Intensive uses</v>
      </c>
      <c r="K2341" t="str">
        <f>VLOOKUP($E2341,[1]LUTs!$AA$2:$AG$194,6,FALSE)</f>
        <v>Non-agriculture</v>
      </c>
      <c r="L2341" t="str">
        <f>VLOOKUP($E2341,[1]LUTs!$AA$2:$AG$194,7,FALSE)</f>
        <v>Dryland</v>
      </c>
    </row>
    <row r="2342" spans="1:12" x14ac:dyDescent="0.25">
      <c r="A2342">
        <v>1318</v>
      </c>
      <c r="B2342">
        <v>950</v>
      </c>
      <c r="C2342">
        <f t="shared" si="36"/>
        <v>237.5</v>
      </c>
      <c r="D2342">
        <v>3030</v>
      </c>
      <c r="E2342">
        <v>570</v>
      </c>
      <c r="F2342" t="str">
        <f>VLOOKUP($D2342,[1]LUTs!$D$2:$H$64, 2, FALSE)</f>
        <v>Condamine</v>
      </c>
      <c r="G2342" t="s">
        <v>42</v>
      </c>
      <c r="H2342" t="str">
        <f>VLOOKUP(G2342,[1]LUTs!V$2:W$9, 2, FALSE)</f>
        <v>Queensland</v>
      </c>
      <c r="I2342" t="str">
        <f>VLOOKUP($E2342,[1]LUTs!$AA$2:$AG$194, 4, FALSE)</f>
        <v>Urban intensive uses</v>
      </c>
      <c r="J2342" t="str">
        <f>VLOOKUP($E2342,[1]LUTs!$AA$2:$AG$194,5,FALSE)</f>
        <v>Intensive uses</v>
      </c>
      <c r="K2342" t="str">
        <f>VLOOKUP($E2342,[1]LUTs!$AA$2:$AG$194,6,FALSE)</f>
        <v>Non-agriculture</v>
      </c>
      <c r="L2342" t="str">
        <f>VLOOKUP($E2342,[1]LUTs!$AA$2:$AG$194,7,FALSE)</f>
        <v>Dryland</v>
      </c>
    </row>
    <row r="2343" spans="1:12" x14ac:dyDescent="0.25">
      <c r="A2343">
        <v>1330</v>
      </c>
      <c r="B2343">
        <v>3417</v>
      </c>
      <c r="C2343">
        <f t="shared" si="36"/>
        <v>854.25</v>
      </c>
      <c r="D2343">
        <v>3030</v>
      </c>
      <c r="E2343">
        <v>571</v>
      </c>
      <c r="F2343" t="str">
        <f>VLOOKUP($D2343,[1]LUTs!$D$2:$H$64, 2, FALSE)</f>
        <v>Condamine</v>
      </c>
      <c r="G2343" t="s">
        <v>42</v>
      </c>
      <c r="H2343" t="str">
        <f>VLOOKUP(G2343,[1]LUTs!V$2:W$9, 2, FALSE)</f>
        <v>Queensland</v>
      </c>
      <c r="I2343" t="str">
        <f>VLOOKUP($E2343,[1]LUTs!$AA$2:$AG$194, 4, FALSE)</f>
        <v>Urban intensive uses</v>
      </c>
      <c r="J2343" t="str">
        <f>VLOOKUP($E2343,[1]LUTs!$AA$2:$AG$194,5,FALSE)</f>
        <v>Intensive uses</v>
      </c>
      <c r="K2343" t="str">
        <f>VLOOKUP($E2343,[1]LUTs!$AA$2:$AG$194,6,FALSE)</f>
        <v>Non-agriculture</v>
      </c>
      <c r="L2343" t="str">
        <f>VLOOKUP($E2343,[1]LUTs!$AA$2:$AG$194,7,FALSE)</f>
        <v>Dryland</v>
      </c>
    </row>
    <row r="2344" spans="1:12" x14ac:dyDescent="0.25">
      <c r="A2344">
        <v>1426</v>
      </c>
      <c r="B2344">
        <v>6455</v>
      </c>
      <c r="C2344">
        <f t="shared" si="36"/>
        <v>1613.75</v>
      </c>
      <c r="D2344">
        <v>3030</v>
      </c>
      <c r="E2344">
        <v>572</v>
      </c>
      <c r="F2344" t="str">
        <f>VLOOKUP($D2344,[1]LUTs!$D$2:$H$64, 2, FALSE)</f>
        <v>Condamine</v>
      </c>
      <c r="G2344" t="s">
        <v>42</v>
      </c>
      <c r="H2344" t="str">
        <f>VLOOKUP(G2344,[1]LUTs!V$2:W$9, 2, FALSE)</f>
        <v>Queensland</v>
      </c>
      <c r="I2344" t="str">
        <f>VLOOKUP($E2344,[1]LUTs!$AA$2:$AG$194, 4, FALSE)</f>
        <v>Urban intensive uses</v>
      </c>
      <c r="J2344" t="str">
        <f>VLOOKUP($E2344,[1]LUTs!$AA$2:$AG$194,5,FALSE)</f>
        <v>Intensive uses</v>
      </c>
      <c r="K2344" t="str">
        <f>VLOOKUP($E2344,[1]LUTs!$AA$2:$AG$194,6,FALSE)</f>
        <v>Non-agriculture</v>
      </c>
      <c r="L2344" t="str">
        <f>VLOOKUP($E2344,[1]LUTs!$AA$2:$AG$194,7,FALSE)</f>
        <v>Dryland</v>
      </c>
    </row>
    <row r="2345" spans="1:12" x14ac:dyDescent="0.25">
      <c r="A2345">
        <v>1466</v>
      </c>
      <c r="B2345">
        <v>281</v>
      </c>
      <c r="C2345">
        <f t="shared" si="36"/>
        <v>70.25</v>
      </c>
      <c r="D2345">
        <v>3030</v>
      </c>
      <c r="E2345">
        <v>573</v>
      </c>
      <c r="F2345" t="str">
        <f>VLOOKUP($D2345,[1]LUTs!$D$2:$H$64, 2, FALSE)</f>
        <v>Condamine</v>
      </c>
      <c r="G2345" t="s">
        <v>42</v>
      </c>
      <c r="H2345" t="str">
        <f>VLOOKUP(G2345,[1]LUTs!V$2:W$9, 2, FALSE)</f>
        <v>Queensland</v>
      </c>
      <c r="I2345" t="str">
        <f>VLOOKUP($E2345,[1]LUTs!$AA$2:$AG$194, 4, FALSE)</f>
        <v>Urban intensive uses</v>
      </c>
      <c r="J2345" t="str">
        <f>VLOOKUP($E2345,[1]LUTs!$AA$2:$AG$194,5,FALSE)</f>
        <v>Intensive uses</v>
      </c>
      <c r="K2345" t="str">
        <f>VLOOKUP($E2345,[1]LUTs!$AA$2:$AG$194,6,FALSE)</f>
        <v>Non-agriculture</v>
      </c>
      <c r="L2345" t="str">
        <f>VLOOKUP($E2345,[1]LUTs!$AA$2:$AG$194,7,FALSE)</f>
        <v>Dryland</v>
      </c>
    </row>
    <row r="2346" spans="1:12" x14ac:dyDescent="0.25">
      <c r="A2346">
        <v>1408</v>
      </c>
      <c r="B2346">
        <v>95</v>
      </c>
      <c r="C2346">
        <f t="shared" si="36"/>
        <v>23.75</v>
      </c>
      <c r="D2346">
        <v>3030</v>
      </c>
      <c r="E2346">
        <v>575</v>
      </c>
      <c r="F2346" t="str">
        <f>VLOOKUP($D2346,[1]LUTs!$D$2:$H$64, 2, FALSE)</f>
        <v>Condamine</v>
      </c>
      <c r="G2346" t="s">
        <v>42</v>
      </c>
      <c r="H2346" t="str">
        <f>VLOOKUP(G2346,[1]LUTs!V$2:W$9, 2, FALSE)</f>
        <v>Queensland</v>
      </c>
      <c r="I2346" t="str">
        <f>VLOOKUP($E2346,[1]LUTs!$AA$2:$AG$194, 4, FALSE)</f>
        <v>Urban intensive uses</v>
      </c>
      <c r="J2346" t="str">
        <f>VLOOKUP($E2346,[1]LUTs!$AA$2:$AG$194,5,FALSE)</f>
        <v>Intensive uses</v>
      </c>
      <c r="K2346" t="str">
        <f>VLOOKUP($E2346,[1]LUTs!$AA$2:$AG$194,6,FALSE)</f>
        <v>Non-agriculture</v>
      </c>
      <c r="L2346" t="str">
        <f>VLOOKUP($E2346,[1]LUTs!$AA$2:$AG$194,7,FALSE)</f>
        <v>Dryland</v>
      </c>
    </row>
    <row r="2347" spans="1:12" x14ac:dyDescent="0.25">
      <c r="A2347">
        <v>1294</v>
      </c>
      <c r="B2347">
        <v>4222</v>
      </c>
      <c r="C2347">
        <f t="shared" si="36"/>
        <v>1055.5</v>
      </c>
      <c r="D2347">
        <v>3030</v>
      </c>
      <c r="E2347">
        <v>580</v>
      </c>
      <c r="F2347" t="str">
        <f>VLOOKUP($D2347,[1]LUTs!$D$2:$H$64, 2, FALSE)</f>
        <v>Condamine</v>
      </c>
      <c r="G2347" t="s">
        <v>42</v>
      </c>
      <c r="H2347" t="str">
        <f>VLOOKUP(G2347,[1]LUTs!V$2:W$9, 2, FALSE)</f>
        <v>Queensland</v>
      </c>
      <c r="I2347" t="str">
        <f>VLOOKUP($E2347,[1]LUTs!$AA$2:$AG$194, 4, FALSE)</f>
        <v>Mining and waste</v>
      </c>
      <c r="J2347" t="str">
        <f>VLOOKUP($E2347,[1]LUTs!$AA$2:$AG$194,5,FALSE)</f>
        <v>Intensive uses</v>
      </c>
      <c r="K2347" t="str">
        <f>VLOOKUP($E2347,[1]LUTs!$AA$2:$AG$194,6,FALSE)</f>
        <v>Non-agriculture</v>
      </c>
      <c r="L2347" t="str">
        <f>VLOOKUP($E2347,[1]LUTs!$AA$2:$AG$194,7,FALSE)</f>
        <v>Dryland</v>
      </c>
    </row>
    <row r="2348" spans="1:12" x14ac:dyDescent="0.25">
      <c r="A2348">
        <v>1369</v>
      </c>
      <c r="B2348">
        <v>9717</v>
      </c>
      <c r="C2348">
        <f t="shared" si="36"/>
        <v>2429.25</v>
      </c>
      <c r="D2348">
        <v>3030</v>
      </c>
      <c r="E2348">
        <v>581</v>
      </c>
      <c r="F2348" t="str">
        <f>VLOOKUP($D2348,[1]LUTs!$D$2:$H$64, 2, FALSE)</f>
        <v>Condamine</v>
      </c>
      <c r="G2348" t="s">
        <v>42</v>
      </c>
      <c r="H2348" t="str">
        <f>VLOOKUP(G2348,[1]LUTs!V$2:W$9, 2, FALSE)</f>
        <v>Queensland</v>
      </c>
      <c r="I2348" t="str">
        <f>VLOOKUP($E2348,[1]LUTs!$AA$2:$AG$194, 4, FALSE)</f>
        <v>Mining and waste</v>
      </c>
      <c r="J2348" t="str">
        <f>VLOOKUP($E2348,[1]LUTs!$AA$2:$AG$194,5,FALSE)</f>
        <v>Intensive uses</v>
      </c>
      <c r="K2348" t="str">
        <f>VLOOKUP($E2348,[1]LUTs!$AA$2:$AG$194,6,FALSE)</f>
        <v>Non-agriculture</v>
      </c>
      <c r="L2348" t="str">
        <f>VLOOKUP($E2348,[1]LUTs!$AA$2:$AG$194,7,FALSE)</f>
        <v>Dryland</v>
      </c>
    </row>
    <row r="2349" spans="1:12" x14ac:dyDescent="0.25">
      <c r="A2349">
        <v>1270</v>
      </c>
      <c r="B2349">
        <v>3635</v>
      </c>
      <c r="C2349">
        <f t="shared" si="36"/>
        <v>908.75</v>
      </c>
      <c r="D2349">
        <v>3030</v>
      </c>
      <c r="E2349">
        <v>582</v>
      </c>
      <c r="F2349" t="str">
        <f>VLOOKUP($D2349,[1]LUTs!$D$2:$H$64, 2, FALSE)</f>
        <v>Condamine</v>
      </c>
      <c r="G2349" t="s">
        <v>42</v>
      </c>
      <c r="H2349" t="str">
        <f>VLOOKUP(G2349,[1]LUTs!V$2:W$9, 2, FALSE)</f>
        <v>Queensland</v>
      </c>
      <c r="I2349" t="str">
        <f>VLOOKUP($E2349,[1]LUTs!$AA$2:$AG$194, 4, FALSE)</f>
        <v>Mining and waste</v>
      </c>
      <c r="J2349" t="str">
        <f>VLOOKUP($E2349,[1]LUTs!$AA$2:$AG$194,5,FALSE)</f>
        <v>Intensive uses</v>
      </c>
      <c r="K2349" t="str">
        <f>VLOOKUP($E2349,[1]LUTs!$AA$2:$AG$194,6,FALSE)</f>
        <v>Non-agriculture</v>
      </c>
      <c r="L2349" t="str">
        <f>VLOOKUP($E2349,[1]LUTs!$AA$2:$AG$194,7,FALSE)</f>
        <v>Dryland</v>
      </c>
    </row>
    <row r="2350" spans="1:12" x14ac:dyDescent="0.25">
      <c r="A2350">
        <v>1425</v>
      </c>
      <c r="B2350">
        <v>73</v>
      </c>
      <c r="C2350">
        <f t="shared" si="36"/>
        <v>18.25</v>
      </c>
      <c r="D2350">
        <v>3030</v>
      </c>
      <c r="E2350">
        <v>583</v>
      </c>
      <c r="F2350" t="str">
        <f>VLOOKUP($D2350,[1]LUTs!$D$2:$H$64, 2, FALSE)</f>
        <v>Condamine</v>
      </c>
      <c r="G2350" t="s">
        <v>42</v>
      </c>
      <c r="H2350" t="str">
        <f>VLOOKUP(G2350,[1]LUTs!V$2:W$9, 2, FALSE)</f>
        <v>Queensland</v>
      </c>
      <c r="I2350" t="str">
        <f>VLOOKUP($E2350,[1]LUTs!$AA$2:$AG$194, 4, FALSE)</f>
        <v>Mining and waste</v>
      </c>
      <c r="J2350" t="str">
        <f>VLOOKUP($E2350,[1]LUTs!$AA$2:$AG$194,5,FALSE)</f>
        <v>Intensive uses</v>
      </c>
      <c r="K2350" t="str">
        <f>VLOOKUP($E2350,[1]LUTs!$AA$2:$AG$194,6,FALSE)</f>
        <v>Non-agriculture</v>
      </c>
      <c r="L2350" t="str">
        <f>VLOOKUP($E2350,[1]LUTs!$AA$2:$AG$194,7,FALSE)</f>
        <v>Dryland</v>
      </c>
    </row>
    <row r="2351" spans="1:12" x14ac:dyDescent="0.25">
      <c r="A2351">
        <v>1346</v>
      </c>
      <c r="B2351">
        <v>294</v>
      </c>
      <c r="C2351">
        <f t="shared" si="36"/>
        <v>73.5</v>
      </c>
      <c r="D2351">
        <v>3030</v>
      </c>
      <c r="E2351">
        <v>584</v>
      </c>
      <c r="F2351" t="str">
        <f>VLOOKUP($D2351,[1]LUTs!$D$2:$H$64, 2, FALSE)</f>
        <v>Condamine</v>
      </c>
      <c r="G2351" t="s">
        <v>42</v>
      </c>
      <c r="H2351" t="str">
        <f>VLOOKUP(G2351,[1]LUTs!V$2:W$9, 2, FALSE)</f>
        <v>Queensland</v>
      </c>
      <c r="I2351" t="str">
        <f>VLOOKUP($E2351,[1]LUTs!$AA$2:$AG$194, 4, FALSE)</f>
        <v>Mining and waste</v>
      </c>
      <c r="J2351" t="str">
        <f>VLOOKUP($E2351,[1]LUTs!$AA$2:$AG$194,5,FALSE)</f>
        <v>Intensive uses</v>
      </c>
      <c r="K2351" t="str">
        <f>VLOOKUP($E2351,[1]LUTs!$AA$2:$AG$194,6,FALSE)</f>
        <v>Non-agriculture</v>
      </c>
      <c r="L2351" t="str">
        <f>VLOOKUP($E2351,[1]LUTs!$AA$2:$AG$194,7,FALSE)</f>
        <v>Dryland</v>
      </c>
    </row>
    <row r="2352" spans="1:12" x14ac:dyDescent="0.25">
      <c r="A2352">
        <v>1431</v>
      </c>
      <c r="B2352">
        <v>357</v>
      </c>
      <c r="C2352">
        <f t="shared" si="36"/>
        <v>89.25</v>
      </c>
      <c r="D2352">
        <v>3030</v>
      </c>
      <c r="E2352">
        <v>590</v>
      </c>
      <c r="F2352" t="str">
        <f>VLOOKUP($D2352,[1]LUTs!$D$2:$H$64, 2, FALSE)</f>
        <v>Condamine</v>
      </c>
      <c r="G2352" t="s">
        <v>42</v>
      </c>
      <c r="H2352" t="str">
        <f>VLOOKUP(G2352,[1]LUTs!V$2:W$9, 2, FALSE)</f>
        <v>Queensland</v>
      </c>
      <c r="I2352" t="str">
        <f>VLOOKUP($E2352,[1]LUTs!$AA$2:$AG$194, 4, FALSE)</f>
        <v>Mining and waste</v>
      </c>
      <c r="J2352" t="str">
        <f>VLOOKUP($E2352,[1]LUTs!$AA$2:$AG$194,5,FALSE)</f>
        <v>Intensive uses</v>
      </c>
      <c r="K2352" t="str">
        <f>VLOOKUP($E2352,[1]LUTs!$AA$2:$AG$194,6,FALSE)</f>
        <v>Non-agriculture</v>
      </c>
      <c r="L2352" t="str">
        <f>VLOOKUP($E2352,[1]LUTs!$AA$2:$AG$194,7,FALSE)</f>
        <v>Dryland</v>
      </c>
    </row>
    <row r="2353" spans="1:12" x14ac:dyDescent="0.25">
      <c r="A2353">
        <v>1322</v>
      </c>
      <c r="B2353">
        <v>62</v>
      </c>
      <c r="C2353">
        <f t="shared" si="36"/>
        <v>15.5</v>
      </c>
      <c r="D2353">
        <v>3030</v>
      </c>
      <c r="E2353">
        <v>591</v>
      </c>
      <c r="F2353" t="str">
        <f>VLOOKUP($D2353,[1]LUTs!$D$2:$H$64, 2, FALSE)</f>
        <v>Condamine</v>
      </c>
      <c r="G2353" t="s">
        <v>42</v>
      </c>
      <c r="H2353" t="str">
        <f>VLOOKUP(G2353,[1]LUTs!V$2:W$9, 2, FALSE)</f>
        <v>Queensland</v>
      </c>
      <c r="I2353" t="str">
        <f>VLOOKUP($E2353,[1]LUTs!$AA$2:$AG$194, 4, FALSE)</f>
        <v>Mining and waste</v>
      </c>
      <c r="J2353" t="str">
        <f>VLOOKUP($E2353,[1]LUTs!$AA$2:$AG$194,5,FALSE)</f>
        <v>Intensive uses</v>
      </c>
      <c r="K2353" t="str">
        <f>VLOOKUP($E2353,[1]LUTs!$AA$2:$AG$194,6,FALSE)</f>
        <v>Non-agriculture</v>
      </c>
      <c r="L2353" t="str">
        <f>VLOOKUP($E2353,[1]LUTs!$AA$2:$AG$194,7,FALSE)</f>
        <v>Dryland</v>
      </c>
    </row>
    <row r="2354" spans="1:12" x14ac:dyDescent="0.25">
      <c r="A2354">
        <v>1319</v>
      </c>
      <c r="B2354">
        <v>229</v>
      </c>
      <c r="C2354">
        <f t="shared" si="36"/>
        <v>57.25</v>
      </c>
      <c r="D2354">
        <v>3030</v>
      </c>
      <c r="E2354">
        <v>592</v>
      </c>
      <c r="F2354" t="str">
        <f>VLOOKUP($D2354,[1]LUTs!$D$2:$H$64, 2, FALSE)</f>
        <v>Condamine</v>
      </c>
      <c r="G2354" t="s">
        <v>42</v>
      </c>
      <c r="H2354" t="str">
        <f>VLOOKUP(G2354,[1]LUTs!V$2:W$9, 2, FALSE)</f>
        <v>Queensland</v>
      </c>
      <c r="I2354" t="str">
        <f>VLOOKUP($E2354,[1]LUTs!$AA$2:$AG$194, 4, FALSE)</f>
        <v>Mining and waste</v>
      </c>
      <c r="J2354" t="str">
        <f>VLOOKUP($E2354,[1]LUTs!$AA$2:$AG$194,5,FALSE)</f>
        <v>Intensive uses</v>
      </c>
      <c r="K2354" t="str">
        <f>VLOOKUP($E2354,[1]LUTs!$AA$2:$AG$194,6,FALSE)</f>
        <v>Non-agriculture</v>
      </c>
      <c r="L2354" t="str">
        <f>VLOOKUP($E2354,[1]LUTs!$AA$2:$AG$194,7,FALSE)</f>
        <v>Dryland</v>
      </c>
    </row>
    <row r="2355" spans="1:12" x14ac:dyDescent="0.25">
      <c r="A2355">
        <v>1374</v>
      </c>
      <c r="B2355">
        <v>191</v>
      </c>
      <c r="C2355">
        <f t="shared" si="36"/>
        <v>47.75</v>
      </c>
      <c r="D2355">
        <v>3030</v>
      </c>
      <c r="E2355">
        <v>593</v>
      </c>
      <c r="F2355" t="str">
        <f>VLOOKUP($D2355,[1]LUTs!$D$2:$H$64, 2, FALSE)</f>
        <v>Condamine</v>
      </c>
      <c r="G2355" t="s">
        <v>42</v>
      </c>
      <c r="H2355" t="str">
        <f>VLOOKUP(G2355,[1]LUTs!V$2:W$9, 2, FALSE)</f>
        <v>Queensland</v>
      </c>
      <c r="I2355" t="str">
        <f>VLOOKUP($E2355,[1]LUTs!$AA$2:$AG$194, 4, FALSE)</f>
        <v>Mining and waste</v>
      </c>
      <c r="J2355" t="str">
        <f>VLOOKUP($E2355,[1]LUTs!$AA$2:$AG$194,5,FALSE)</f>
        <v>Intensive uses</v>
      </c>
      <c r="K2355" t="str">
        <f>VLOOKUP($E2355,[1]LUTs!$AA$2:$AG$194,6,FALSE)</f>
        <v>Non-agriculture</v>
      </c>
      <c r="L2355" t="str">
        <f>VLOOKUP($E2355,[1]LUTs!$AA$2:$AG$194,7,FALSE)</f>
        <v>Dryland</v>
      </c>
    </row>
    <row r="2356" spans="1:12" x14ac:dyDescent="0.25">
      <c r="A2356">
        <v>1320</v>
      </c>
      <c r="B2356">
        <v>327</v>
      </c>
      <c r="C2356">
        <f t="shared" si="36"/>
        <v>81.75</v>
      </c>
      <c r="D2356">
        <v>3030</v>
      </c>
      <c r="E2356">
        <v>595</v>
      </c>
      <c r="F2356" t="str">
        <f>VLOOKUP($D2356,[1]LUTs!$D$2:$H$64, 2, FALSE)</f>
        <v>Condamine</v>
      </c>
      <c r="G2356" t="s">
        <v>42</v>
      </c>
      <c r="H2356" t="str">
        <f>VLOOKUP(G2356,[1]LUTs!V$2:W$9, 2, FALSE)</f>
        <v>Queensland</v>
      </c>
      <c r="I2356" t="str">
        <f>VLOOKUP($E2356,[1]LUTs!$AA$2:$AG$194, 4, FALSE)</f>
        <v>Mining and waste</v>
      </c>
      <c r="J2356" t="str">
        <f>VLOOKUP($E2356,[1]LUTs!$AA$2:$AG$194,5,FALSE)</f>
        <v>Intensive uses</v>
      </c>
      <c r="K2356" t="str">
        <f>VLOOKUP($E2356,[1]LUTs!$AA$2:$AG$194,6,FALSE)</f>
        <v>Non-agriculture</v>
      </c>
      <c r="L2356" t="str">
        <f>VLOOKUP($E2356,[1]LUTs!$AA$2:$AG$194,7,FALSE)</f>
        <v>Dryland</v>
      </c>
    </row>
    <row r="2357" spans="1:12" x14ac:dyDescent="0.25">
      <c r="A2357">
        <v>1238</v>
      </c>
      <c r="B2357">
        <v>1066</v>
      </c>
      <c r="C2357">
        <f t="shared" si="36"/>
        <v>266.5</v>
      </c>
      <c r="D2357">
        <v>3030</v>
      </c>
      <c r="E2357">
        <v>610</v>
      </c>
      <c r="F2357" t="str">
        <f>VLOOKUP($D2357,[1]LUTs!$D$2:$H$64, 2, FALSE)</f>
        <v>Condamine</v>
      </c>
      <c r="G2357" t="s">
        <v>42</v>
      </c>
      <c r="H2357" t="str">
        <f>VLOOKUP(G2357,[1]LUTs!V$2:W$9, 2, FALSE)</f>
        <v>Queensland</v>
      </c>
      <c r="I2357" t="str">
        <f>VLOOKUP($E2357,[1]LUTs!$AA$2:$AG$194, 4, FALSE)</f>
        <v>Water</v>
      </c>
      <c r="J2357" t="str">
        <f>VLOOKUP($E2357,[1]LUTs!$AA$2:$AG$194,5,FALSE)</f>
        <v>Water</v>
      </c>
      <c r="K2357" t="str">
        <f>VLOOKUP($E2357,[1]LUTs!$AA$2:$AG$194,6,FALSE)</f>
        <v>Non-agriculture</v>
      </c>
      <c r="L2357" t="str">
        <f>VLOOKUP($E2357,[1]LUTs!$AA$2:$AG$194,7,FALSE)</f>
        <v>Dryland</v>
      </c>
    </row>
    <row r="2358" spans="1:12" x14ac:dyDescent="0.25">
      <c r="A2358">
        <v>1424</v>
      </c>
      <c r="B2358">
        <v>902</v>
      </c>
      <c r="C2358">
        <f t="shared" si="36"/>
        <v>225.5</v>
      </c>
      <c r="D2358">
        <v>3030</v>
      </c>
      <c r="E2358">
        <v>611</v>
      </c>
      <c r="F2358" t="str">
        <f>VLOOKUP($D2358,[1]LUTs!$D$2:$H$64, 2, FALSE)</f>
        <v>Condamine</v>
      </c>
      <c r="G2358" t="s">
        <v>42</v>
      </c>
      <c r="H2358" t="str">
        <f>VLOOKUP(G2358,[1]LUTs!V$2:W$9, 2, FALSE)</f>
        <v>Queensland</v>
      </c>
      <c r="I2358" t="str">
        <f>VLOOKUP($E2358,[1]LUTs!$AA$2:$AG$194, 4, FALSE)</f>
        <v>Water</v>
      </c>
      <c r="J2358" t="str">
        <f>VLOOKUP($E2358,[1]LUTs!$AA$2:$AG$194,5,FALSE)</f>
        <v>Water</v>
      </c>
      <c r="K2358" t="str">
        <f>VLOOKUP($E2358,[1]LUTs!$AA$2:$AG$194,6,FALSE)</f>
        <v>Non-agriculture</v>
      </c>
      <c r="L2358" t="str">
        <f>VLOOKUP($E2358,[1]LUTs!$AA$2:$AG$194,7,FALSE)</f>
        <v>Dryland</v>
      </c>
    </row>
    <row r="2359" spans="1:12" x14ac:dyDescent="0.25">
      <c r="A2359">
        <v>1231</v>
      </c>
      <c r="B2359">
        <v>26398</v>
      </c>
      <c r="C2359">
        <f t="shared" si="36"/>
        <v>6599.5</v>
      </c>
      <c r="D2359">
        <v>3030</v>
      </c>
      <c r="E2359">
        <v>620</v>
      </c>
      <c r="F2359" t="str">
        <f>VLOOKUP($D2359,[1]LUTs!$D$2:$H$64, 2, FALSE)</f>
        <v>Condamine</v>
      </c>
      <c r="G2359" t="s">
        <v>42</v>
      </c>
      <c r="H2359" t="str">
        <f>VLOOKUP(G2359,[1]LUTs!V$2:W$9, 2, FALSE)</f>
        <v>Queensland</v>
      </c>
      <c r="I2359" t="str">
        <f>VLOOKUP($E2359,[1]LUTs!$AA$2:$AG$194, 4, FALSE)</f>
        <v>Water</v>
      </c>
      <c r="J2359" t="str">
        <f>VLOOKUP($E2359,[1]LUTs!$AA$2:$AG$194,5,FALSE)</f>
        <v>Water</v>
      </c>
      <c r="K2359" t="str">
        <f>VLOOKUP($E2359,[1]LUTs!$AA$2:$AG$194,6,FALSE)</f>
        <v>Non-agriculture</v>
      </c>
      <c r="L2359" t="str">
        <f>VLOOKUP($E2359,[1]LUTs!$AA$2:$AG$194,7,FALSE)</f>
        <v>Dryland</v>
      </c>
    </row>
    <row r="2360" spans="1:12" x14ac:dyDescent="0.25">
      <c r="A2360">
        <v>1361</v>
      </c>
      <c r="B2360">
        <v>34326</v>
      </c>
      <c r="C2360">
        <f t="shared" si="36"/>
        <v>8581.5</v>
      </c>
      <c r="D2360">
        <v>3030</v>
      </c>
      <c r="E2360">
        <v>622</v>
      </c>
      <c r="F2360" t="str">
        <f>VLOOKUP($D2360,[1]LUTs!$D$2:$H$64, 2, FALSE)</f>
        <v>Condamine</v>
      </c>
      <c r="G2360" t="s">
        <v>42</v>
      </c>
      <c r="H2360" t="str">
        <f>VLOOKUP(G2360,[1]LUTs!V$2:W$9, 2, FALSE)</f>
        <v>Queensland</v>
      </c>
      <c r="I2360" t="str">
        <f>VLOOKUP($E2360,[1]LUTs!$AA$2:$AG$194, 4, FALSE)</f>
        <v>Water</v>
      </c>
      <c r="J2360" t="str">
        <f>VLOOKUP($E2360,[1]LUTs!$AA$2:$AG$194,5,FALSE)</f>
        <v>Water</v>
      </c>
      <c r="K2360" t="str">
        <f>VLOOKUP($E2360,[1]LUTs!$AA$2:$AG$194,6,FALSE)</f>
        <v>Non-agriculture</v>
      </c>
      <c r="L2360" t="str">
        <f>VLOOKUP($E2360,[1]LUTs!$AA$2:$AG$194,7,FALSE)</f>
        <v>Dryland</v>
      </c>
    </row>
    <row r="2361" spans="1:12" x14ac:dyDescent="0.25">
      <c r="A2361">
        <v>1293</v>
      </c>
      <c r="B2361">
        <v>499</v>
      </c>
      <c r="C2361">
        <f t="shared" si="36"/>
        <v>124.75</v>
      </c>
      <c r="D2361">
        <v>3030</v>
      </c>
      <c r="E2361">
        <v>623</v>
      </c>
      <c r="F2361" t="str">
        <f>VLOOKUP($D2361,[1]LUTs!$D$2:$H$64, 2, FALSE)</f>
        <v>Condamine</v>
      </c>
      <c r="G2361" t="s">
        <v>42</v>
      </c>
      <c r="H2361" t="str">
        <f>VLOOKUP(G2361,[1]LUTs!V$2:W$9, 2, FALSE)</f>
        <v>Queensland</v>
      </c>
      <c r="I2361" t="str">
        <f>VLOOKUP($E2361,[1]LUTs!$AA$2:$AG$194, 4, FALSE)</f>
        <v>Water</v>
      </c>
      <c r="J2361" t="str">
        <f>VLOOKUP($E2361,[1]LUTs!$AA$2:$AG$194,5,FALSE)</f>
        <v>Water</v>
      </c>
      <c r="K2361" t="str">
        <f>VLOOKUP($E2361,[1]LUTs!$AA$2:$AG$194,6,FALSE)</f>
        <v>Non-agriculture</v>
      </c>
      <c r="L2361" t="str">
        <f>VLOOKUP($E2361,[1]LUTs!$AA$2:$AG$194,7,FALSE)</f>
        <v>Dryland</v>
      </c>
    </row>
    <row r="2362" spans="1:12" x14ac:dyDescent="0.25">
      <c r="A2362">
        <v>1337</v>
      </c>
      <c r="B2362">
        <v>925</v>
      </c>
      <c r="C2362">
        <f t="shared" si="36"/>
        <v>231.25</v>
      </c>
      <c r="D2362">
        <v>3030</v>
      </c>
      <c r="E2362">
        <v>630</v>
      </c>
      <c r="F2362" t="str">
        <f>VLOOKUP($D2362,[1]LUTs!$D$2:$H$64, 2, FALSE)</f>
        <v>Condamine</v>
      </c>
      <c r="G2362" t="s">
        <v>42</v>
      </c>
      <c r="H2362" t="str">
        <f>VLOOKUP(G2362,[1]LUTs!V$2:W$9, 2, FALSE)</f>
        <v>Queensland</v>
      </c>
      <c r="I2362" t="str">
        <f>VLOOKUP($E2362,[1]LUTs!$AA$2:$AG$194, 4, FALSE)</f>
        <v>Water</v>
      </c>
      <c r="J2362" t="str">
        <f>VLOOKUP($E2362,[1]LUTs!$AA$2:$AG$194,5,FALSE)</f>
        <v>Water</v>
      </c>
      <c r="K2362" t="str">
        <f>VLOOKUP($E2362,[1]LUTs!$AA$2:$AG$194,6,FALSE)</f>
        <v>Non-agriculture</v>
      </c>
      <c r="L2362" t="str">
        <f>VLOOKUP($E2362,[1]LUTs!$AA$2:$AG$194,7,FALSE)</f>
        <v>Dryland</v>
      </c>
    </row>
    <row r="2363" spans="1:12" x14ac:dyDescent="0.25">
      <c r="A2363">
        <v>1442</v>
      </c>
      <c r="B2363">
        <v>714</v>
      </c>
      <c r="C2363">
        <f t="shared" si="36"/>
        <v>178.5</v>
      </c>
      <c r="D2363">
        <v>3030</v>
      </c>
      <c r="E2363">
        <v>640</v>
      </c>
      <c r="F2363" t="str">
        <f>VLOOKUP($D2363,[1]LUTs!$D$2:$H$64, 2, FALSE)</f>
        <v>Condamine</v>
      </c>
      <c r="G2363" t="s">
        <v>42</v>
      </c>
      <c r="H2363" t="str">
        <f>VLOOKUP(G2363,[1]LUTs!V$2:W$9, 2, FALSE)</f>
        <v>Queensland</v>
      </c>
      <c r="I2363" t="str">
        <f>VLOOKUP($E2363,[1]LUTs!$AA$2:$AG$194, 4, FALSE)</f>
        <v>Water</v>
      </c>
      <c r="J2363" t="str">
        <f>VLOOKUP($E2363,[1]LUTs!$AA$2:$AG$194,5,FALSE)</f>
        <v>Water</v>
      </c>
      <c r="K2363" t="str">
        <f>VLOOKUP($E2363,[1]LUTs!$AA$2:$AG$194,6,FALSE)</f>
        <v>Non-agriculture</v>
      </c>
      <c r="L2363" t="str">
        <f>VLOOKUP($E2363,[1]LUTs!$AA$2:$AG$194,7,FALSE)</f>
        <v>Dryland</v>
      </c>
    </row>
    <row r="2364" spans="1:12" x14ac:dyDescent="0.25">
      <c r="A2364">
        <v>1292</v>
      </c>
      <c r="B2364">
        <v>919</v>
      </c>
      <c r="C2364">
        <f t="shared" si="36"/>
        <v>229.75</v>
      </c>
      <c r="D2364">
        <v>3030</v>
      </c>
      <c r="E2364">
        <v>650</v>
      </c>
      <c r="F2364" t="str">
        <f>VLOOKUP($D2364,[1]LUTs!$D$2:$H$64, 2, FALSE)</f>
        <v>Condamine</v>
      </c>
      <c r="G2364" t="s">
        <v>42</v>
      </c>
      <c r="H2364" t="str">
        <f>VLOOKUP(G2364,[1]LUTs!V$2:W$9, 2, FALSE)</f>
        <v>Queensland</v>
      </c>
      <c r="I2364" t="str">
        <f>VLOOKUP($E2364,[1]LUTs!$AA$2:$AG$194, 4, FALSE)</f>
        <v>Water</v>
      </c>
      <c r="J2364" t="str">
        <f>VLOOKUP($E2364,[1]LUTs!$AA$2:$AG$194,5,FALSE)</f>
        <v>Water</v>
      </c>
      <c r="K2364" t="str">
        <f>VLOOKUP($E2364,[1]LUTs!$AA$2:$AG$194,6,FALSE)</f>
        <v>Non-agriculture</v>
      </c>
      <c r="L2364" t="str">
        <f>VLOOKUP($E2364,[1]LUTs!$AA$2:$AG$194,7,FALSE)</f>
        <v>Dryland</v>
      </c>
    </row>
    <row r="2365" spans="1:12" x14ac:dyDescent="0.25">
      <c r="A2365">
        <v>242</v>
      </c>
      <c r="B2365">
        <v>1124707</v>
      </c>
      <c r="C2365">
        <f t="shared" si="36"/>
        <v>281176.75</v>
      </c>
      <c r="D2365">
        <v>3040</v>
      </c>
      <c r="E2365">
        <v>113</v>
      </c>
      <c r="F2365" t="str">
        <f>VLOOKUP($D2365,[1]LUTs!$D$2:$H$64, 2, FALSE)</f>
        <v>Co-operative Management Area</v>
      </c>
      <c r="G2365" t="s">
        <v>42</v>
      </c>
      <c r="H2365" t="str">
        <f>VLOOKUP(G2365,[1]LUTs!V$2:W$9, 2, FALSE)</f>
        <v>Queensland</v>
      </c>
      <c r="I2365" t="str">
        <f>VLOOKUP($E2365,[1]LUTs!$AA$2:$AG$194, 4, FALSE)</f>
        <v>Nature conservation</v>
      </c>
      <c r="J2365" t="str">
        <f>VLOOKUP($E2365,[1]LUTs!$AA$2:$AG$194,5,FALSE)</f>
        <v>Nature conservation</v>
      </c>
      <c r="K2365" t="str">
        <f>VLOOKUP($E2365,[1]LUTs!$AA$2:$AG$194,6,FALSE)</f>
        <v>Non-agriculture</v>
      </c>
      <c r="L2365" t="str">
        <f>VLOOKUP($E2365,[1]LUTs!$AA$2:$AG$194,7,FALSE)</f>
        <v>Dryland</v>
      </c>
    </row>
    <row r="2366" spans="1:12" x14ac:dyDescent="0.25">
      <c r="A2366">
        <v>251</v>
      </c>
      <c r="B2366">
        <v>416623</v>
      </c>
      <c r="C2366">
        <f t="shared" si="36"/>
        <v>104155.75</v>
      </c>
      <c r="D2366">
        <v>3040</v>
      </c>
      <c r="E2366">
        <v>114</v>
      </c>
      <c r="F2366" t="str">
        <f>VLOOKUP($D2366,[1]LUTs!$D$2:$H$64, 2, FALSE)</f>
        <v>Co-operative Management Area</v>
      </c>
      <c r="G2366" t="s">
        <v>42</v>
      </c>
      <c r="H2366" t="str">
        <f>VLOOKUP(G2366,[1]LUTs!V$2:W$9, 2, FALSE)</f>
        <v>Queensland</v>
      </c>
      <c r="I2366" t="str">
        <f>VLOOKUP($E2366,[1]LUTs!$AA$2:$AG$194, 4, FALSE)</f>
        <v>Nature conservation</v>
      </c>
      <c r="J2366" t="str">
        <f>VLOOKUP($E2366,[1]LUTs!$AA$2:$AG$194,5,FALSE)</f>
        <v>Nature conservation</v>
      </c>
      <c r="K2366" t="str">
        <f>VLOOKUP($E2366,[1]LUTs!$AA$2:$AG$194,6,FALSE)</f>
        <v>Non-agriculture</v>
      </c>
      <c r="L2366" t="str">
        <f>VLOOKUP($E2366,[1]LUTs!$AA$2:$AG$194,7,FALSE)</f>
        <v>Dryland</v>
      </c>
    </row>
    <row r="2367" spans="1:12" x14ac:dyDescent="0.25">
      <c r="A2367">
        <v>236</v>
      </c>
      <c r="B2367">
        <v>1205487</v>
      </c>
      <c r="C2367">
        <f t="shared" si="36"/>
        <v>301371.75</v>
      </c>
      <c r="D2367">
        <v>3040</v>
      </c>
      <c r="E2367">
        <v>120</v>
      </c>
      <c r="F2367" t="str">
        <f>VLOOKUP($D2367,[1]LUTs!$D$2:$H$64, 2, FALSE)</f>
        <v>Co-operative Management Area</v>
      </c>
      <c r="G2367" t="s">
        <v>42</v>
      </c>
      <c r="H2367" t="str">
        <f>VLOOKUP(G2367,[1]LUTs!V$2:W$9, 2, FALSE)</f>
        <v>Queensland</v>
      </c>
      <c r="I2367" t="str">
        <f>VLOOKUP($E2367,[1]LUTs!$AA$2:$AG$194, 4, FALSE)</f>
        <v>Other protected areas including indigenous uses</v>
      </c>
      <c r="J2367" t="str">
        <f>VLOOKUP($E2367,[1]LUTs!$AA$2:$AG$194,5,FALSE)</f>
        <v>Nature conservation</v>
      </c>
      <c r="K2367" t="str">
        <f>VLOOKUP($E2367,[1]LUTs!$AA$2:$AG$194,6,FALSE)</f>
        <v>Non-agriculture</v>
      </c>
      <c r="L2367" t="str">
        <f>VLOOKUP($E2367,[1]LUTs!$AA$2:$AG$194,7,FALSE)</f>
        <v>Dryland</v>
      </c>
    </row>
    <row r="2368" spans="1:12" x14ac:dyDescent="0.25">
      <c r="A2368">
        <v>244</v>
      </c>
      <c r="B2368">
        <v>707413</v>
      </c>
      <c r="C2368">
        <f t="shared" si="36"/>
        <v>176853.25</v>
      </c>
      <c r="D2368">
        <v>3040</v>
      </c>
      <c r="E2368">
        <v>125</v>
      </c>
      <c r="F2368" t="str">
        <f>VLOOKUP($D2368,[1]LUTs!$D$2:$H$64, 2, FALSE)</f>
        <v>Co-operative Management Area</v>
      </c>
      <c r="G2368" t="s">
        <v>42</v>
      </c>
      <c r="H2368" t="str">
        <f>VLOOKUP(G2368,[1]LUTs!V$2:W$9, 2, FALSE)</f>
        <v>Queensland</v>
      </c>
      <c r="I2368" t="str">
        <f>VLOOKUP($E2368,[1]LUTs!$AA$2:$AG$194, 4, FALSE)</f>
        <v>Other protected areas including indigenous uses</v>
      </c>
      <c r="J2368" t="str">
        <f>VLOOKUP($E2368,[1]LUTs!$AA$2:$AG$194,5,FALSE)</f>
        <v>Nature conservation</v>
      </c>
      <c r="K2368" t="str">
        <f>VLOOKUP($E2368,[1]LUTs!$AA$2:$AG$194,6,FALSE)</f>
        <v>Non-agriculture</v>
      </c>
      <c r="L2368" t="str">
        <f>VLOOKUP($E2368,[1]LUTs!$AA$2:$AG$194,7,FALSE)</f>
        <v>Dryland</v>
      </c>
    </row>
    <row r="2369" spans="1:12" x14ac:dyDescent="0.25">
      <c r="A2369">
        <v>285</v>
      </c>
      <c r="B2369">
        <v>193</v>
      </c>
      <c r="C2369">
        <f t="shared" si="36"/>
        <v>48.25</v>
      </c>
      <c r="D2369">
        <v>3040</v>
      </c>
      <c r="E2369">
        <v>130</v>
      </c>
      <c r="F2369" t="str">
        <f>VLOOKUP($D2369,[1]LUTs!$D$2:$H$64, 2, FALSE)</f>
        <v>Co-operative Management Area</v>
      </c>
      <c r="G2369" t="s">
        <v>42</v>
      </c>
      <c r="H2369" t="str">
        <f>VLOOKUP(G2369,[1]LUTs!V$2:W$9, 2, FALSE)</f>
        <v>Queensland</v>
      </c>
      <c r="I2369" t="str">
        <f>VLOOKUP($E2369,[1]LUTs!$AA$2:$AG$194, 4, FALSE)</f>
        <v>Minimal use</v>
      </c>
      <c r="J2369" t="str">
        <f>VLOOKUP($E2369,[1]LUTs!$AA$2:$AG$194,5,FALSE)</f>
        <v>Nature conservation</v>
      </c>
      <c r="K2369" t="str">
        <f>VLOOKUP($E2369,[1]LUTs!$AA$2:$AG$194,6,FALSE)</f>
        <v>Non-agriculture</v>
      </c>
      <c r="L2369" t="str">
        <f>VLOOKUP($E2369,[1]LUTs!$AA$2:$AG$194,7,FALSE)</f>
        <v>Dryland</v>
      </c>
    </row>
    <row r="2370" spans="1:12" x14ac:dyDescent="0.25">
      <c r="A2370">
        <v>238</v>
      </c>
      <c r="B2370">
        <v>7920113</v>
      </c>
      <c r="C2370">
        <f t="shared" ref="C2370:C2433" si="37">B2370/4</f>
        <v>1980028.25</v>
      </c>
      <c r="D2370">
        <v>3040</v>
      </c>
      <c r="E2370">
        <v>210</v>
      </c>
      <c r="F2370" t="str">
        <f>VLOOKUP($D2370,[1]LUTs!$D$2:$H$64, 2, FALSE)</f>
        <v>Co-operative Management Area</v>
      </c>
      <c r="G2370" t="s">
        <v>42</v>
      </c>
      <c r="H2370" t="str">
        <f>VLOOKUP(G2370,[1]LUTs!V$2:W$9, 2, FALSE)</f>
        <v>Queensland</v>
      </c>
      <c r="I2370" t="str">
        <f>VLOOKUP($E2370,[1]LUTs!$AA$2:$AG$194, 4, FALSE)</f>
        <v>Grazing native vegetation</v>
      </c>
      <c r="J2370" t="str">
        <f>VLOOKUP($E2370,[1]LUTs!$AA$2:$AG$194,5,FALSE)</f>
        <v>Livestock production</v>
      </c>
      <c r="K2370" t="str">
        <f>VLOOKUP($E2370,[1]LUTs!$AA$2:$AG$194,6,FALSE)</f>
        <v>Agriculture</v>
      </c>
      <c r="L2370" t="str">
        <f>VLOOKUP($E2370,[1]LUTs!$AA$2:$AG$194,7,FALSE)</f>
        <v>Dryland</v>
      </c>
    </row>
    <row r="2371" spans="1:12" x14ac:dyDescent="0.25">
      <c r="A2371">
        <v>287</v>
      </c>
      <c r="B2371">
        <v>56</v>
      </c>
      <c r="C2371">
        <f t="shared" si="37"/>
        <v>14</v>
      </c>
      <c r="D2371">
        <v>3040</v>
      </c>
      <c r="E2371">
        <v>333</v>
      </c>
      <c r="F2371" t="str">
        <f>VLOOKUP($D2371,[1]LUTs!$D$2:$H$64, 2, FALSE)</f>
        <v>Co-operative Management Area</v>
      </c>
      <c r="G2371" t="s">
        <v>42</v>
      </c>
      <c r="H2371" t="str">
        <f>VLOOKUP(G2371,[1]LUTs!V$2:W$9, 2, FALSE)</f>
        <v>Queensland</v>
      </c>
      <c r="I2371" t="str">
        <f>VLOOKUP($E2371,[1]LUTs!$AA$2:$AG$194, 4, FALSE)</f>
        <v>Dryland cropping</v>
      </c>
      <c r="J2371" t="str">
        <f>VLOOKUP($E2371,[1]LUTs!$AA$2:$AG$194,5,FALSE)</f>
        <v>Cropping</v>
      </c>
      <c r="K2371" t="str">
        <f>VLOOKUP($E2371,[1]LUTs!$AA$2:$AG$194,6,FALSE)</f>
        <v>Agriculture</v>
      </c>
      <c r="L2371" t="str">
        <f>VLOOKUP($E2371,[1]LUTs!$AA$2:$AG$194,7,FALSE)</f>
        <v>Dryland</v>
      </c>
    </row>
    <row r="2372" spans="1:12" x14ac:dyDescent="0.25">
      <c r="A2372">
        <v>311</v>
      </c>
      <c r="B2372">
        <v>237</v>
      </c>
      <c r="C2372">
        <f t="shared" si="37"/>
        <v>59.25</v>
      </c>
      <c r="D2372">
        <v>3040</v>
      </c>
      <c r="E2372">
        <v>420</v>
      </c>
      <c r="F2372" t="str">
        <f>VLOOKUP($D2372,[1]LUTs!$D$2:$H$64, 2, FALSE)</f>
        <v>Co-operative Management Area</v>
      </c>
      <c r="G2372" t="s">
        <v>42</v>
      </c>
      <c r="H2372" t="str">
        <f>VLOOKUP(G2372,[1]LUTs!V$2:W$9, 2, FALSE)</f>
        <v>Queensland</v>
      </c>
      <c r="I2372" t="str">
        <f>VLOOKUP($E2372,[1]LUTs!$AA$2:$AG$194, 4, FALSE)</f>
        <v xml:space="preserve">Irrigated pastures </v>
      </c>
      <c r="J2372" t="str">
        <f>VLOOKUP($E2372,[1]LUTs!$AA$2:$AG$194,5,FALSE)</f>
        <v>Livestock production</v>
      </c>
      <c r="K2372" t="str">
        <f>VLOOKUP($E2372,[1]LUTs!$AA$2:$AG$194,6,FALSE)</f>
        <v>Agriculture</v>
      </c>
      <c r="L2372" t="str">
        <f>VLOOKUP($E2372,[1]LUTs!$AA$2:$AG$194,7,FALSE)</f>
        <v>Irrigated</v>
      </c>
    </row>
    <row r="2373" spans="1:12" x14ac:dyDescent="0.25">
      <c r="A2373">
        <v>289</v>
      </c>
      <c r="B2373">
        <v>24</v>
      </c>
      <c r="C2373">
        <f t="shared" si="37"/>
        <v>6</v>
      </c>
      <c r="D2373">
        <v>3040</v>
      </c>
      <c r="E2373">
        <v>542</v>
      </c>
      <c r="F2373" t="str">
        <f>VLOOKUP($D2373,[1]LUTs!$D$2:$H$64, 2, FALSE)</f>
        <v>Co-operative Management Area</v>
      </c>
      <c r="G2373" t="s">
        <v>42</v>
      </c>
      <c r="H2373" t="str">
        <f>VLOOKUP(G2373,[1]LUTs!V$2:W$9, 2, FALSE)</f>
        <v>Queensland</v>
      </c>
      <c r="I2373" t="str">
        <f>VLOOKUP($E2373,[1]LUTs!$AA$2:$AG$194, 4, FALSE)</f>
        <v>Rural residential and farm infrastructure</v>
      </c>
      <c r="J2373" t="str">
        <f>VLOOKUP($E2373,[1]LUTs!$AA$2:$AG$194,5,FALSE)</f>
        <v>Intensive uses</v>
      </c>
      <c r="K2373" t="str">
        <f>VLOOKUP($E2373,[1]LUTs!$AA$2:$AG$194,6,FALSE)</f>
        <v>Non-agriculture</v>
      </c>
      <c r="L2373" t="str">
        <f>VLOOKUP($E2373,[1]LUTs!$AA$2:$AG$194,7,FALSE)</f>
        <v>Dryland</v>
      </c>
    </row>
    <row r="2374" spans="1:12" x14ac:dyDescent="0.25">
      <c r="A2374">
        <v>283</v>
      </c>
      <c r="B2374">
        <v>268</v>
      </c>
      <c r="C2374">
        <f t="shared" si="37"/>
        <v>67</v>
      </c>
      <c r="D2374">
        <v>3040</v>
      </c>
      <c r="E2374">
        <v>544</v>
      </c>
      <c r="F2374" t="str">
        <f>VLOOKUP($D2374,[1]LUTs!$D$2:$H$64, 2, FALSE)</f>
        <v>Co-operative Management Area</v>
      </c>
      <c r="G2374" t="s">
        <v>42</v>
      </c>
      <c r="H2374" t="str">
        <f>VLOOKUP(G2374,[1]LUTs!V$2:W$9, 2, FALSE)</f>
        <v>Queensland</v>
      </c>
      <c r="I2374" t="str">
        <f>VLOOKUP($E2374,[1]LUTs!$AA$2:$AG$194, 4, FALSE)</f>
        <v>Rural residential and farm infrastructure</v>
      </c>
      <c r="J2374" t="str">
        <f>VLOOKUP($E2374,[1]LUTs!$AA$2:$AG$194,5,FALSE)</f>
        <v>Intensive uses</v>
      </c>
      <c r="K2374" t="str">
        <f>VLOOKUP($E2374,[1]LUTs!$AA$2:$AG$194,6,FALSE)</f>
        <v>Non-agriculture</v>
      </c>
      <c r="L2374" t="str">
        <f>VLOOKUP($E2374,[1]LUTs!$AA$2:$AG$194,7,FALSE)</f>
        <v>Dryland</v>
      </c>
    </row>
    <row r="2375" spans="1:12" x14ac:dyDescent="0.25">
      <c r="A2375">
        <v>256</v>
      </c>
      <c r="B2375">
        <v>882</v>
      </c>
      <c r="C2375">
        <f t="shared" si="37"/>
        <v>220.5</v>
      </c>
      <c r="D2375">
        <v>3040</v>
      </c>
      <c r="E2375">
        <v>545</v>
      </c>
      <c r="F2375" t="str">
        <f>VLOOKUP($D2375,[1]LUTs!$D$2:$H$64, 2, FALSE)</f>
        <v>Co-operative Management Area</v>
      </c>
      <c r="G2375" t="s">
        <v>42</v>
      </c>
      <c r="H2375" t="str">
        <f>VLOOKUP(G2375,[1]LUTs!V$2:W$9, 2, FALSE)</f>
        <v>Queensland</v>
      </c>
      <c r="I2375" t="str">
        <f>VLOOKUP($E2375,[1]LUTs!$AA$2:$AG$194, 4, FALSE)</f>
        <v>Rural residential and farm infrastructure</v>
      </c>
      <c r="J2375" t="str">
        <f>VLOOKUP($E2375,[1]LUTs!$AA$2:$AG$194,5,FALSE)</f>
        <v>Intensive uses</v>
      </c>
      <c r="K2375" t="str">
        <f>VLOOKUP($E2375,[1]LUTs!$AA$2:$AG$194,6,FALSE)</f>
        <v>Non-agriculture</v>
      </c>
      <c r="L2375" t="str">
        <f>VLOOKUP($E2375,[1]LUTs!$AA$2:$AG$194,7,FALSE)</f>
        <v>Dryland</v>
      </c>
    </row>
    <row r="2376" spans="1:12" x14ac:dyDescent="0.25">
      <c r="A2376">
        <v>286</v>
      </c>
      <c r="B2376">
        <v>25</v>
      </c>
      <c r="C2376">
        <f t="shared" si="37"/>
        <v>6.25</v>
      </c>
      <c r="D2376">
        <v>3040</v>
      </c>
      <c r="E2376">
        <v>551</v>
      </c>
      <c r="F2376" t="str">
        <f>VLOOKUP($D2376,[1]LUTs!$D$2:$H$64, 2, FALSE)</f>
        <v>Co-operative Management Area</v>
      </c>
      <c r="G2376" t="s">
        <v>42</v>
      </c>
      <c r="H2376" t="str">
        <f>VLOOKUP(G2376,[1]LUTs!V$2:W$9, 2, FALSE)</f>
        <v>Queensland</v>
      </c>
      <c r="I2376" t="str">
        <f>VLOOKUP($E2376,[1]LUTs!$AA$2:$AG$194, 4, FALSE)</f>
        <v>Urban intensive uses</v>
      </c>
      <c r="J2376" t="str">
        <f>VLOOKUP($E2376,[1]LUTs!$AA$2:$AG$194,5,FALSE)</f>
        <v>Intensive uses</v>
      </c>
      <c r="K2376" t="str">
        <f>VLOOKUP($E2376,[1]LUTs!$AA$2:$AG$194,6,FALSE)</f>
        <v>Non-agriculture</v>
      </c>
      <c r="L2376" t="str">
        <f>VLOOKUP($E2376,[1]LUTs!$AA$2:$AG$194,7,FALSE)</f>
        <v>Dryland</v>
      </c>
    </row>
    <row r="2377" spans="1:12" x14ac:dyDescent="0.25">
      <c r="A2377">
        <v>282</v>
      </c>
      <c r="B2377">
        <v>66</v>
      </c>
      <c r="C2377">
        <f t="shared" si="37"/>
        <v>16.5</v>
      </c>
      <c r="D2377">
        <v>3040</v>
      </c>
      <c r="E2377">
        <v>552</v>
      </c>
      <c r="F2377" t="str">
        <f>VLOOKUP($D2377,[1]LUTs!$D$2:$H$64, 2, FALSE)</f>
        <v>Co-operative Management Area</v>
      </c>
      <c r="G2377" t="s">
        <v>42</v>
      </c>
      <c r="H2377" t="str">
        <f>VLOOKUP(G2377,[1]LUTs!V$2:W$9, 2, FALSE)</f>
        <v>Queensland</v>
      </c>
      <c r="I2377" t="str">
        <f>VLOOKUP($E2377,[1]LUTs!$AA$2:$AG$194, 4, FALSE)</f>
        <v>Urban intensive uses</v>
      </c>
      <c r="J2377" t="str">
        <f>VLOOKUP($E2377,[1]LUTs!$AA$2:$AG$194,5,FALSE)</f>
        <v>Intensive uses</v>
      </c>
      <c r="K2377" t="str">
        <f>VLOOKUP($E2377,[1]LUTs!$AA$2:$AG$194,6,FALSE)</f>
        <v>Non-agriculture</v>
      </c>
      <c r="L2377" t="str">
        <f>VLOOKUP($E2377,[1]LUTs!$AA$2:$AG$194,7,FALSE)</f>
        <v>Dryland</v>
      </c>
    </row>
    <row r="2378" spans="1:12" x14ac:dyDescent="0.25">
      <c r="A2378">
        <v>288</v>
      </c>
      <c r="B2378">
        <v>513</v>
      </c>
      <c r="C2378">
        <f t="shared" si="37"/>
        <v>128.25</v>
      </c>
      <c r="D2378">
        <v>3040</v>
      </c>
      <c r="E2378">
        <v>571</v>
      </c>
      <c r="F2378" t="str">
        <f>VLOOKUP($D2378,[1]LUTs!$D$2:$H$64, 2, FALSE)</f>
        <v>Co-operative Management Area</v>
      </c>
      <c r="G2378" t="s">
        <v>42</v>
      </c>
      <c r="H2378" t="str">
        <f>VLOOKUP(G2378,[1]LUTs!V$2:W$9, 2, FALSE)</f>
        <v>Queensland</v>
      </c>
      <c r="I2378" t="str">
        <f>VLOOKUP($E2378,[1]LUTs!$AA$2:$AG$194, 4, FALSE)</f>
        <v>Urban intensive uses</v>
      </c>
      <c r="J2378" t="str">
        <f>VLOOKUP($E2378,[1]LUTs!$AA$2:$AG$194,5,FALSE)</f>
        <v>Intensive uses</v>
      </c>
      <c r="K2378" t="str">
        <f>VLOOKUP($E2378,[1]LUTs!$AA$2:$AG$194,6,FALSE)</f>
        <v>Non-agriculture</v>
      </c>
      <c r="L2378" t="str">
        <f>VLOOKUP($E2378,[1]LUTs!$AA$2:$AG$194,7,FALSE)</f>
        <v>Dryland</v>
      </c>
    </row>
    <row r="2379" spans="1:12" x14ac:dyDescent="0.25">
      <c r="A2379">
        <v>291</v>
      </c>
      <c r="B2379">
        <v>1393</v>
      </c>
      <c r="C2379">
        <f t="shared" si="37"/>
        <v>348.25</v>
      </c>
      <c r="D2379">
        <v>3040</v>
      </c>
      <c r="E2379">
        <v>580</v>
      </c>
      <c r="F2379" t="str">
        <f>VLOOKUP($D2379,[1]LUTs!$D$2:$H$64, 2, FALSE)</f>
        <v>Co-operative Management Area</v>
      </c>
      <c r="G2379" t="s">
        <v>42</v>
      </c>
      <c r="H2379" t="str">
        <f>VLOOKUP(G2379,[1]LUTs!V$2:W$9, 2, FALSE)</f>
        <v>Queensland</v>
      </c>
      <c r="I2379" t="str">
        <f>VLOOKUP($E2379,[1]LUTs!$AA$2:$AG$194, 4, FALSE)</f>
        <v>Mining and waste</v>
      </c>
      <c r="J2379" t="str">
        <f>VLOOKUP($E2379,[1]LUTs!$AA$2:$AG$194,5,FALSE)</f>
        <v>Intensive uses</v>
      </c>
      <c r="K2379" t="str">
        <f>VLOOKUP($E2379,[1]LUTs!$AA$2:$AG$194,6,FALSE)</f>
        <v>Non-agriculture</v>
      </c>
      <c r="L2379" t="str">
        <f>VLOOKUP($E2379,[1]LUTs!$AA$2:$AG$194,7,FALSE)</f>
        <v>Dryland</v>
      </c>
    </row>
    <row r="2380" spans="1:12" x14ac:dyDescent="0.25">
      <c r="A2380">
        <v>284</v>
      </c>
      <c r="B2380">
        <v>69</v>
      </c>
      <c r="C2380">
        <f t="shared" si="37"/>
        <v>17.25</v>
      </c>
      <c r="D2380">
        <v>3040</v>
      </c>
      <c r="E2380">
        <v>590</v>
      </c>
      <c r="F2380" t="str">
        <f>VLOOKUP($D2380,[1]LUTs!$D$2:$H$64, 2, FALSE)</f>
        <v>Co-operative Management Area</v>
      </c>
      <c r="G2380" t="s">
        <v>42</v>
      </c>
      <c r="H2380" t="str">
        <f>VLOOKUP(G2380,[1]LUTs!V$2:W$9, 2, FALSE)</f>
        <v>Queensland</v>
      </c>
      <c r="I2380" t="str">
        <f>VLOOKUP($E2380,[1]LUTs!$AA$2:$AG$194, 4, FALSE)</f>
        <v>Mining and waste</v>
      </c>
      <c r="J2380" t="str">
        <f>VLOOKUP($E2380,[1]LUTs!$AA$2:$AG$194,5,FALSE)</f>
        <v>Intensive uses</v>
      </c>
      <c r="K2380" t="str">
        <f>VLOOKUP($E2380,[1]LUTs!$AA$2:$AG$194,6,FALSE)</f>
        <v>Non-agriculture</v>
      </c>
      <c r="L2380" t="str">
        <f>VLOOKUP($E2380,[1]LUTs!$AA$2:$AG$194,7,FALSE)</f>
        <v>Dryland</v>
      </c>
    </row>
    <row r="2381" spans="1:12" x14ac:dyDescent="0.25">
      <c r="A2381">
        <v>239</v>
      </c>
      <c r="B2381">
        <v>86534</v>
      </c>
      <c r="C2381">
        <f t="shared" si="37"/>
        <v>21633.5</v>
      </c>
      <c r="D2381">
        <v>3040</v>
      </c>
      <c r="E2381">
        <v>610</v>
      </c>
      <c r="F2381" t="str">
        <f>VLOOKUP($D2381,[1]LUTs!$D$2:$H$64, 2, FALSE)</f>
        <v>Co-operative Management Area</v>
      </c>
      <c r="G2381" t="s">
        <v>42</v>
      </c>
      <c r="H2381" t="str">
        <f>VLOOKUP(G2381,[1]LUTs!V$2:W$9, 2, FALSE)</f>
        <v>Queensland</v>
      </c>
      <c r="I2381" t="str">
        <f>VLOOKUP($E2381,[1]LUTs!$AA$2:$AG$194, 4, FALSE)</f>
        <v>Water</v>
      </c>
      <c r="J2381" t="str">
        <f>VLOOKUP($E2381,[1]LUTs!$AA$2:$AG$194,5,FALSE)</f>
        <v>Water</v>
      </c>
      <c r="K2381" t="str">
        <f>VLOOKUP($E2381,[1]LUTs!$AA$2:$AG$194,6,FALSE)</f>
        <v>Non-agriculture</v>
      </c>
      <c r="L2381" t="str">
        <f>VLOOKUP($E2381,[1]LUTs!$AA$2:$AG$194,7,FALSE)</f>
        <v>Dryland</v>
      </c>
    </row>
    <row r="2382" spans="1:12" x14ac:dyDescent="0.25">
      <c r="A2382">
        <v>260</v>
      </c>
      <c r="B2382">
        <v>3536</v>
      </c>
      <c r="C2382">
        <f t="shared" si="37"/>
        <v>884</v>
      </c>
      <c r="D2382">
        <v>3040</v>
      </c>
      <c r="E2382">
        <v>611</v>
      </c>
      <c r="F2382" t="str">
        <f>VLOOKUP($D2382,[1]LUTs!$D$2:$H$64, 2, FALSE)</f>
        <v>Co-operative Management Area</v>
      </c>
      <c r="G2382" t="s">
        <v>42</v>
      </c>
      <c r="H2382" t="str">
        <f>VLOOKUP(G2382,[1]LUTs!V$2:W$9, 2, FALSE)</f>
        <v>Queensland</v>
      </c>
      <c r="I2382" t="str">
        <f>VLOOKUP($E2382,[1]LUTs!$AA$2:$AG$194, 4, FALSE)</f>
        <v>Water</v>
      </c>
      <c r="J2382" t="str">
        <f>VLOOKUP($E2382,[1]LUTs!$AA$2:$AG$194,5,FALSE)</f>
        <v>Water</v>
      </c>
      <c r="K2382" t="str">
        <f>VLOOKUP($E2382,[1]LUTs!$AA$2:$AG$194,6,FALSE)</f>
        <v>Non-agriculture</v>
      </c>
      <c r="L2382" t="str">
        <f>VLOOKUP($E2382,[1]LUTs!$AA$2:$AG$194,7,FALSE)</f>
        <v>Dryland</v>
      </c>
    </row>
    <row r="2383" spans="1:12" x14ac:dyDescent="0.25">
      <c r="A2383">
        <v>261</v>
      </c>
      <c r="B2383">
        <v>2233</v>
      </c>
      <c r="C2383">
        <f t="shared" si="37"/>
        <v>558.25</v>
      </c>
      <c r="D2383">
        <v>3040</v>
      </c>
      <c r="E2383">
        <v>620</v>
      </c>
      <c r="F2383" t="str">
        <f>VLOOKUP($D2383,[1]LUTs!$D$2:$H$64, 2, FALSE)</f>
        <v>Co-operative Management Area</v>
      </c>
      <c r="G2383" t="s">
        <v>42</v>
      </c>
      <c r="H2383" t="str">
        <f>VLOOKUP(G2383,[1]LUTs!V$2:W$9, 2, FALSE)</f>
        <v>Queensland</v>
      </c>
      <c r="I2383" t="str">
        <f>VLOOKUP($E2383,[1]LUTs!$AA$2:$AG$194, 4, FALSE)</f>
        <v>Water</v>
      </c>
      <c r="J2383" t="str">
        <f>VLOOKUP($E2383,[1]LUTs!$AA$2:$AG$194,5,FALSE)</f>
        <v>Water</v>
      </c>
      <c r="K2383" t="str">
        <f>VLOOKUP($E2383,[1]LUTs!$AA$2:$AG$194,6,FALSE)</f>
        <v>Non-agriculture</v>
      </c>
      <c r="L2383" t="str">
        <f>VLOOKUP($E2383,[1]LUTs!$AA$2:$AG$194,7,FALSE)</f>
        <v>Dryland</v>
      </c>
    </row>
    <row r="2384" spans="1:12" x14ac:dyDescent="0.25">
      <c r="A2384">
        <v>243</v>
      </c>
      <c r="B2384">
        <v>70905</v>
      </c>
      <c r="C2384">
        <f t="shared" si="37"/>
        <v>17726.25</v>
      </c>
      <c r="D2384">
        <v>3040</v>
      </c>
      <c r="E2384">
        <v>630</v>
      </c>
      <c r="F2384" t="str">
        <f>VLOOKUP($D2384,[1]LUTs!$D$2:$H$64, 2, FALSE)</f>
        <v>Co-operative Management Area</v>
      </c>
      <c r="G2384" t="s">
        <v>42</v>
      </c>
      <c r="H2384" t="str">
        <f>VLOOKUP(G2384,[1]LUTs!V$2:W$9, 2, FALSE)</f>
        <v>Queensland</v>
      </c>
      <c r="I2384" t="str">
        <f>VLOOKUP($E2384,[1]LUTs!$AA$2:$AG$194, 4, FALSE)</f>
        <v>Water</v>
      </c>
      <c r="J2384" t="str">
        <f>VLOOKUP($E2384,[1]LUTs!$AA$2:$AG$194,5,FALSE)</f>
        <v>Water</v>
      </c>
      <c r="K2384" t="str">
        <f>VLOOKUP($E2384,[1]LUTs!$AA$2:$AG$194,6,FALSE)</f>
        <v>Non-agriculture</v>
      </c>
      <c r="L2384" t="str">
        <f>VLOOKUP($E2384,[1]LUTs!$AA$2:$AG$194,7,FALSE)</f>
        <v>Dryland</v>
      </c>
    </row>
    <row r="2385" spans="1:12" x14ac:dyDescent="0.25">
      <c r="A2385">
        <v>299</v>
      </c>
      <c r="B2385">
        <v>583</v>
      </c>
      <c r="C2385">
        <f t="shared" si="37"/>
        <v>145.75</v>
      </c>
      <c r="D2385">
        <v>3040</v>
      </c>
      <c r="E2385">
        <v>631</v>
      </c>
      <c r="F2385" t="str">
        <f>VLOOKUP($D2385,[1]LUTs!$D$2:$H$64, 2, FALSE)</f>
        <v>Co-operative Management Area</v>
      </c>
      <c r="G2385" t="s">
        <v>42</v>
      </c>
      <c r="H2385" t="str">
        <f>VLOOKUP(G2385,[1]LUTs!V$2:W$9, 2, FALSE)</f>
        <v>Queensland</v>
      </c>
      <c r="I2385" t="str">
        <f>VLOOKUP($E2385,[1]LUTs!$AA$2:$AG$194, 4, FALSE)</f>
        <v>Water</v>
      </c>
      <c r="J2385" t="str">
        <f>VLOOKUP($E2385,[1]LUTs!$AA$2:$AG$194,5,FALSE)</f>
        <v>Water</v>
      </c>
      <c r="K2385" t="str">
        <f>VLOOKUP($E2385,[1]LUTs!$AA$2:$AG$194,6,FALSE)</f>
        <v>Non-agriculture</v>
      </c>
      <c r="L2385" t="str">
        <f>VLOOKUP($E2385,[1]LUTs!$AA$2:$AG$194,7,FALSE)</f>
        <v>Dryland</v>
      </c>
    </row>
    <row r="2386" spans="1:12" x14ac:dyDescent="0.25">
      <c r="A2386">
        <v>241</v>
      </c>
      <c r="B2386">
        <v>217263</v>
      </c>
      <c r="C2386">
        <f t="shared" si="37"/>
        <v>54315.75</v>
      </c>
      <c r="D2386">
        <v>3040</v>
      </c>
      <c r="E2386">
        <v>650</v>
      </c>
      <c r="F2386" t="str">
        <f>VLOOKUP($D2386,[1]LUTs!$D$2:$H$64, 2, FALSE)</f>
        <v>Co-operative Management Area</v>
      </c>
      <c r="G2386" t="s">
        <v>42</v>
      </c>
      <c r="H2386" t="str">
        <f>VLOOKUP(G2386,[1]LUTs!V$2:W$9, 2, FALSE)</f>
        <v>Queensland</v>
      </c>
      <c r="I2386" t="str">
        <f>VLOOKUP($E2386,[1]LUTs!$AA$2:$AG$194, 4, FALSE)</f>
        <v>Water</v>
      </c>
      <c r="J2386" t="str">
        <f>VLOOKUP($E2386,[1]LUTs!$AA$2:$AG$194,5,FALSE)</f>
        <v>Water</v>
      </c>
      <c r="K2386" t="str">
        <f>VLOOKUP($E2386,[1]LUTs!$AA$2:$AG$194,6,FALSE)</f>
        <v>Non-agriculture</v>
      </c>
      <c r="L2386" t="str">
        <f>VLOOKUP($E2386,[1]LUTs!$AA$2:$AG$194,7,FALSE)</f>
        <v>Dryland</v>
      </c>
    </row>
    <row r="2387" spans="1:12" x14ac:dyDescent="0.25">
      <c r="A2387">
        <v>290</v>
      </c>
      <c r="B2387">
        <v>105390</v>
      </c>
      <c r="C2387">
        <f t="shared" si="37"/>
        <v>26347.5</v>
      </c>
      <c r="D2387">
        <v>3040</v>
      </c>
      <c r="E2387">
        <v>651</v>
      </c>
      <c r="F2387" t="str">
        <f>VLOOKUP($D2387,[1]LUTs!$D$2:$H$64, 2, FALSE)</f>
        <v>Co-operative Management Area</v>
      </c>
      <c r="G2387" t="s">
        <v>42</v>
      </c>
      <c r="H2387" t="str">
        <f>VLOOKUP(G2387,[1]LUTs!V$2:W$9, 2, FALSE)</f>
        <v>Queensland</v>
      </c>
      <c r="I2387" t="str">
        <f>VLOOKUP($E2387,[1]LUTs!$AA$2:$AG$194, 4, FALSE)</f>
        <v>Water</v>
      </c>
      <c r="J2387" t="str">
        <f>VLOOKUP($E2387,[1]LUTs!$AA$2:$AG$194,5,FALSE)</f>
        <v>Water</v>
      </c>
      <c r="K2387" t="str">
        <f>VLOOKUP($E2387,[1]LUTs!$AA$2:$AG$194,6,FALSE)</f>
        <v>Non-agriculture</v>
      </c>
      <c r="L2387" t="str">
        <f>VLOOKUP($E2387,[1]LUTs!$AA$2:$AG$194,7,FALSE)</f>
        <v>Dryland</v>
      </c>
    </row>
    <row r="2388" spans="1:12" x14ac:dyDescent="0.25">
      <c r="A2388">
        <v>646</v>
      </c>
      <c r="B2388">
        <v>8516890</v>
      </c>
      <c r="C2388">
        <f t="shared" si="37"/>
        <v>2129222.5</v>
      </c>
      <c r="D2388">
        <v>3050</v>
      </c>
      <c r="E2388">
        <v>113</v>
      </c>
      <c r="F2388" t="str">
        <f>VLOOKUP($D2388,[1]LUTs!$D$2:$H$64, 2, FALSE)</f>
        <v>Desert Channels</v>
      </c>
      <c r="G2388" t="s">
        <v>42</v>
      </c>
      <c r="H2388" t="str">
        <f>VLOOKUP(G2388,[1]LUTs!V$2:W$9, 2, FALSE)</f>
        <v>Queensland</v>
      </c>
      <c r="I2388" t="str">
        <f>VLOOKUP($E2388,[1]LUTs!$AA$2:$AG$194, 4, FALSE)</f>
        <v>Nature conservation</v>
      </c>
      <c r="J2388" t="str">
        <f>VLOOKUP($E2388,[1]LUTs!$AA$2:$AG$194,5,FALSE)</f>
        <v>Nature conservation</v>
      </c>
      <c r="K2388" t="str">
        <f>VLOOKUP($E2388,[1]LUTs!$AA$2:$AG$194,6,FALSE)</f>
        <v>Non-agriculture</v>
      </c>
      <c r="L2388" t="str">
        <f>VLOOKUP($E2388,[1]LUTs!$AA$2:$AG$194,7,FALSE)</f>
        <v>Dryland</v>
      </c>
    </row>
    <row r="2389" spans="1:12" x14ac:dyDescent="0.25">
      <c r="A2389">
        <v>785</v>
      </c>
      <c r="B2389">
        <v>6157</v>
      </c>
      <c r="C2389">
        <f t="shared" si="37"/>
        <v>1539.25</v>
      </c>
      <c r="D2389">
        <v>3050</v>
      </c>
      <c r="E2389">
        <v>114</v>
      </c>
      <c r="F2389" t="str">
        <f>VLOOKUP($D2389,[1]LUTs!$D$2:$H$64, 2, FALSE)</f>
        <v>Desert Channels</v>
      </c>
      <c r="G2389" t="s">
        <v>42</v>
      </c>
      <c r="H2389" t="str">
        <f>VLOOKUP(G2389,[1]LUTs!V$2:W$9, 2, FALSE)</f>
        <v>Queensland</v>
      </c>
      <c r="I2389" t="str">
        <f>VLOOKUP($E2389,[1]LUTs!$AA$2:$AG$194, 4, FALSE)</f>
        <v>Nature conservation</v>
      </c>
      <c r="J2389" t="str">
        <f>VLOOKUP($E2389,[1]LUTs!$AA$2:$AG$194,5,FALSE)</f>
        <v>Nature conservation</v>
      </c>
      <c r="K2389" t="str">
        <f>VLOOKUP($E2389,[1]LUTs!$AA$2:$AG$194,6,FALSE)</f>
        <v>Non-agriculture</v>
      </c>
      <c r="L2389" t="str">
        <f>VLOOKUP($E2389,[1]LUTs!$AA$2:$AG$194,7,FALSE)</f>
        <v>Dryland</v>
      </c>
    </row>
    <row r="2390" spans="1:12" x14ac:dyDescent="0.25">
      <c r="A2390">
        <v>872</v>
      </c>
      <c r="B2390">
        <v>69588</v>
      </c>
      <c r="C2390">
        <f t="shared" si="37"/>
        <v>17397</v>
      </c>
      <c r="D2390">
        <v>3050</v>
      </c>
      <c r="E2390">
        <v>117</v>
      </c>
      <c r="F2390" t="str">
        <f>VLOOKUP($D2390,[1]LUTs!$D$2:$H$64, 2, FALSE)</f>
        <v>Desert Channels</v>
      </c>
      <c r="G2390" t="s">
        <v>42</v>
      </c>
      <c r="H2390" t="str">
        <f>VLOOKUP(G2390,[1]LUTs!V$2:W$9, 2, FALSE)</f>
        <v>Queensland</v>
      </c>
      <c r="I2390" t="str">
        <f>VLOOKUP($E2390,[1]LUTs!$AA$2:$AG$194, 4, FALSE)</f>
        <v>Nature conservation</v>
      </c>
      <c r="J2390" t="str">
        <f>VLOOKUP($E2390,[1]LUTs!$AA$2:$AG$194,5,FALSE)</f>
        <v>Nature conservation</v>
      </c>
      <c r="K2390" t="str">
        <f>VLOOKUP($E2390,[1]LUTs!$AA$2:$AG$194,6,FALSE)</f>
        <v>Non-agriculture</v>
      </c>
      <c r="L2390" t="str">
        <f>VLOOKUP($E2390,[1]LUTs!$AA$2:$AG$194,7,FALSE)</f>
        <v>Dryland</v>
      </c>
    </row>
    <row r="2391" spans="1:12" x14ac:dyDescent="0.25">
      <c r="A2391">
        <v>703</v>
      </c>
      <c r="B2391">
        <v>3624877</v>
      </c>
      <c r="C2391">
        <f t="shared" si="37"/>
        <v>906219.25</v>
      </c>
      <c r="D2391">
        <v>3050</v>
      </c>
      <c r="E2391">
        <v>120</v>
      </c>
      <c r="F2391" t="str">
        <f>VLOOKUP($D2391,[1]LUTs!$D$2:$H$64, 2, FALSE)</f>
        <v>Desert Channels</v>
      </c>
      <c r="G2391" t="s">
        <v>42</v>
      </c>
      <c r="H2391" t="str">
        <f>VLOOKUP(G2391,[1]LUTs!V$2:W$9, 2, FALSE)</f>
        <v>Queensland</v>
      </c>
      <c r="I2391" t="str">
        <f>VLOOKUP($E2391,[1]LUTs!$AA$2:$AG$194, 4, FALSE)</f>
        <v>Other protected areas including indigenous uses</v>
      </c>
      <c r="J2391" t="str">
        <f>VLOOKUP($E2391,[1]LUTs!$AA$2:$AG$194,5,FALSE)</f>
        <v>Nature conservation</v>
      </c>
      <c r="K2391" t="str">
        <f>VLOOKUP($E2391,[1]LUTs!$AA$2:$AG$194,6,FALSE)</f>
        <v>Non-agriculture</v>
      </c>
      <c r="L2391" t="str">
        <f>VLOOKUP($E2391,[1]LUTs!$AA$2:$AG$194,7,FALSE)</f>
        <v>Dryland</v>
      </c>
    </row>
    <row r="2392" spans="1:12" x14ac:dyDescent="0.25">
      <c r="A2392">
        <v>875</v>
      </c>
      <c r="B2392">
        <v>1817</v>
      </c>
      <c r="C2392">
        <f t="shared" si="37"/>
        <v>454.25</v>
      </c>
      <c r="D2392">
        <v>3050</v>
      </c>
      <c r="E2392">
        <v>125</v>
      </c>
      <c r="F2392" t="str">
        <f>VLOOKUP($D2392,[1]LUTs!$D$2:$H$64, 2, FALSE)</f>
        <v>Desert Channels</v>
      </c>
      <c r="G2392" t="s">
        <v>42</v>
      </c>
      <c r="H2392" t="str">
        <f>VLOOKUP(G2392,[1]LUTs!V$2:W$9, 2, FALSE)</f>
        <v>Queensland</v>
      </c>
      <c r="I2392" t="str">
        <f>VLOOKUP($E2392,[1]LUTs!$AA$2:$AG$194, 4, FALSE)</f>
        <v>Other protected areas including indigenous uses</v>
      </c>
      <c r="J2392" t="str">
        <f>VLOOKUP($E2392,[1]LUTs!$AA$2:$AG$194,5,FALSE)</f>
        <v>Nature conservation</v>
      </c>
      <c r="K2392" t="str">
        <f>VLOOKUP($E2392,[1]LUTs!$AA$2:$AG$194,6,FALSE)</f>
        <v>Non-agriculture</v>
      </c>
      <c r="L2392" t="str">
        <f>VLOOKUP($E2392,[1]LUTs!$AA$2:$AG$194,7,FALSE)</f>
        <v>Dryland</v>
      </c>
    </row>
    <row r="2393" spans="1:12" x14ac:dyDescent="0.25">
      <c r="A2393">
        <v>621</v>
      </c>
      <c r="B2393">
        <v>181519</v>
      </c>
      <c r="C2393">
        <f t="shared" si="37"/>
        <v>45379.75</v>
      </c>
      <c r="D2393">
        <v>3050</v>
      </c>
      <c r="E2393">
        <v>130</v>
      </c>
      <c r="F2393" t="str">
        <f>VLOOKUP($D2393,[1]LUTs!$D$2:$H$64, 2, FALSE)</f>
        <v>Desert Channels</v>
      </c>
      <c r="G2393" t="s">
        <v>42</v>
      </c>
      <c r="H2393" t="str">
        <f>VLOOKUP(G2393,[1]LUTs!V$2:W$9, 2, FALSE)</f>
        <v>Queensland</v>
      </c>
      <c r="I2393" t="str">
        <f>VLOOKUP($E2393,[1]LUTs!$AA$2:$AG$194, 4, FALSE)</f>
        <v>Minimal use</v>
      </c>
      <c r="J2393" t="str">
        <f>VLOOKUP($E2393,[1]LUTs!$AA$2:$AG$194,5,FALSE)</f>
        <v>Nature conservation</v>
      </c>
      <c r="K2393" t="str">
        <f>VLOOKUP($E2393,[1]LUTs!$AA$2:$AG$194,6,FALSE)</f>
        <v>Non-agriculture</v>
      </c>
      <c r="L2393" t="str">
        <f>VLOOKUP($E2393,[1]LUTs!$AA$2:$AG$194,7,FALSE)</f>
        <v>Dryland</v>
      </c>
    </row>
    <row r="2394" spans="1:12" x14ac:dyDescent="0.25">
      <c r="A2394">
        <v>950</v>
      </c>
      <c r="B2394">
        <v>1651</v>
      </c>
      <c r="C2394">
        <f t="shared" si="37"/>
        <v>412.75</v>
      </c>
      <c r="D2394">
        <v>3050</v>
      </c>
      <c r="E2394">
        <v>133</v>
      </c>
      <c r="F2394" t="str">
        <f>VLOOKUP($D2394,[1]LUTs!$D$2:$H$64, 2, FALSE)</f>
        <v>Desert Channels</v>
      </c>
      <c r="G2394" t="s">
        <v>42</v>
      </c>
      <c r="H2394" t="str">
        <f>VLOOKUP(G2394,[1]LUTs!V$2:W$9, 2, FALSE)</f>
        <v>Queensland</v>
      </c>
      <c r="I2394" t="str">
        <f>VLOOKUP($E2394,[1]LUTs!$AA$2:$AG$194, 4, FALSE)</f>
        <v>Minimal use</v>
      </c>
      <c r="J2394" t="str">
        <f>VLOOKUP($E2394,[1]LUTs!$AA$2:$AG$194,5,FALSE)</f>
        <v>Nature conservation</v>
      </c>
      <c r="K2394" t="str">
        <f>VLOOKUP($E2394,[1]LUTs!$AA$2:$AG$194,6,FALSE)</f>
        <v>Non-agriculture</v>
      </c>
      <c r="L2394" t="str">
        <f>VLOOKUP($E2394,[1]LUTs!$AA$2:$AG$194,7,FALSE)</f>
        <v>Dryland</v>
      </c>
    </row>
    <row r="2395" spans="1:12" x14ac:dyDescent="0.25">
      <c r="A2395">
        <v>578</v>
      </c>
      <c r="B2395">
        <v>178736682</v>
      </c>
      <c r="C2395">
        <f t="shared" si="37"/>
        <v>44684170.5</v>
      </c>
      <c r="D2395">
        <v>3050</v>
      </c>
      <c r="E2395">
        <v>210</v>
      </c>
      <c r="F2395" t="str">
        <f>VLOOKUP($D2395,[1]LUTs!$D$2:$H$64, 2, FALSE)</f>
        <v>Desert Channels</v>
      </c>
      <c r="G2395" t="s">
        <v>42</v>
      </c>
      <c r="H2395" t="str">
        <f>VLOOKUP(G2395,[1]LUTs!V$2:W$9, 2, FALSE)</f>
        <v>Queensland</v>
      </c>
      <c r="I2395" t="str">
        <f>VLOOKUP($E2395,[1]LUTs!$AA$2:$AG$194, 4, FALSE)</f>
        <v>Grazing native vegetation</v>
      </c>
      <c r="J2395" t="str">
        <f>VLOOKUP($E2395,[1]LUTs!$AA$2:$AG$194,5,FALSE)</f>
        <v>Livestock production</v>
      </c>
      <c r="K2395" t="str">
        <f>VLOOKUP($E2395,[1]LUTs!$AA$2:$AG$194,6,FALSE)</f>
        <v>Agriculture</v>
      </c>
      <c r="L2395" t="str">
        <f>VLOOKUP($E2395,[1]LUTs!$AA$2:$AG$194,7,FALSE)</f>
        <v>Dryland</v>
      </c>
    </row>
    <row r="2396" spans="1:12" x14ac:dyDescent="0.25">
      <c r="A2396">
        <v>690</v>
      </c>
      <c r="B2396">
        <v>1207</v>
      </c>
      <c r="C2396">
        <f t="shared" si="37"/>
        <v>301.75</v>
      </c>
      <c r="D2396">
        <v>3050</v>
      </c>
      <c r="E2396">
        <v>220</v>
      </c>
      <c r="F2396" t="str">
        <f>VLOOKUP($D2396,[1]LUTs!$D$2:$H$64, 2, FALSE)</f>
        <v>Desert Channels</v>
      </c>
      <c r="G2396" t="s">
        <v>42</v>
      </c>
      <c r="H2396" t="str">
        <f>VLOOKUP(G2396,[1]LUTs!V$2:W$9, 2, FALSE)</f>
        <v>Queensland</v>
      </c>
      <c r="I2396" t="str">
        <f>VLOOKUP($E2396,[1]LUTs!$AA$2:$AG$194, 4, FALSE)</f>
        <v>Production native forests</v>
      </c>
      <c r="J2396" t="str">
        <f>VLOOKUP($E2396,[1]LUTs!$AA$2:$AG$194,5,FALSE)</f>
        <v>Forests and plantations</v>
      </c>
      <c r="K2396" t="str">
        <f>VLOOKUP($E2396,[1]LUTs!$AA$2:$AG$194,6,FALSE)</f>
        <v>Non-agriculture</v>
      </c>
      <c r="L2396" t="str">
        <f>VLOOKUP($E2396,[1]LUTs!$AA$2:$AG$194,7,FALSE)</f>
        <v>Dryland</v>
      </c>
    </row>
    <row r="2397" spans="1:12" x14ac:dyDescent="0.25">
      <c r="A2397">
        <v>912</v>
      </c>
      <c r="B2397">
        <v>9</v>
      </c>
      <c r="C2397">
        <f t="shared" si="37"/>
        <v>2.25</v>
      </c>
      <c r="D2397">
        <v>3050</v>
      </c>
      <c r="E2397">
        <v>310</v>
      </c>
      <c r="F2397" t="str">
        <f>VLOOKUP($D2397,[1]LUTs!$D$2:$H$64, 2, FALSE)</f>
        <v>Desert Channels</v>
      </c>
      <c r="G2397" t="s">
        <v>42</v>
      </c>
      <c r="H2397" t="str">
        <f>VLOOKUP(G2397,[1]LUTs!V$2:W$9, 2, FALSE)</f>
        <v>Queensland</v>
      </c>
      <c r="I2397" t="str">
        <f>VLOOKUP($E2397,[1]LUTs!$AA$2:$AG$194, 4, FALSE)</f>
        <v>Plantation forests (commercial and other)</v>
      </c>
      <c r="J2397" t="str">
        <f>VLOOKUP($E2397,[1]LUTs!$AA$2:$AG$194,5,FALSE)</f>
        <v>Forests and plantations</v>
      </c>
      <c r="K2397" t="str">
        <f>VLOOKUP($E2397,[1]LUTs!$AA$2:$AG$194,6,FALSE)</f>
        <v>Non-agriculture</v>
      </c>
      <c r="L2397" t="str">
        <f>VLOOKUP($E2397,[1]LUTs!$AA$2:$AG$194,7,FALSE)</f>
        <v>Dryland</v>
      </c>
    </row>
    <row r="2398" spans="1:12" x14ac:dyDescent="0.25">
      <c r="A2398">
        <v>921</v>
      </c>
      <c r="B2398">
        <v>261</v>
      </c>
      <c r="C2398">
        <f t="shared" si="37"/>
        <v>65.25</v>
      </c>
      <c r="D2398">
        <v>3050</v>
      </c>
      <c r="E2398">
        <v>330</v>
      </c>
      <c r="F2398" t="str">
        <f>VLOOKUP($D2398,[1]LUTs!$D$2:$H$64, 2, FALSE)</f>
        <v>Desert Channels</v>
      </c>
      <c r="G2398" t="s">
        <v>42</v>
      </c>
      <c r="H2398" t="str">
        <f>VLOOKUP(G2398,[1]LUTs!V$2:W$9, 2, FALSE)</f>
        <v>Queensland</v>
      </c>
      <c r="I2398" t="str">
        <f>VLOOKUP($E2398,[1]LUTs!$AA$2:$AG$194, 4, FALSE)</f>
        <v>Dryland cropping</v>
      </c>
      <c r="J2398" t="str">
        <f>VLOOKUP($E2398,[1]LUTs!$AA$2:$AG$194,5,FALSE)</f>
        <v>Cropping</v>
      </c>
      <c r="K2398" t="str">
        <f>VLOOKUP($E2398,[1]LUTs!$AA$2:$AG$194,6,FALSE)</f>
        <v>Agriculture</v>
      </c>
      <c r="L2398" t="str">
        <f>VLOOKUP($E2398,[1]LUTs!$AA$2:$AG$194,7,FALSE)</f>
        <v>Dryland</v>
      </c>
    </row>
    <row r="2399" spans="1:12" x14ac:dyDescent="0.25">
      <c r="A2399">
        <v>877</v>
      </c>
      <c r="B2399">
        <v>49</v>
      </c>
      <c r="C2399">
        <f t="shared" si="37"/>
        <v>12.25</v>
      </c>
      <c r="D2399">
        <v>3050</v>
      </c>
      <c r="E2399">
        <v>340</v>
      </c>
      <c r="F2399" t="str">
        <f>VLOOKUP($D2399,[1]LUTs!$D$2:$H$64, 2, FALSE)</f>
        <v>Desert Channels</v>
      </c>
      <c r="G2399" t="s">
        <v>42</v>
      </c>
      <c r="H2399" t="str">
        <f>VLOOKUP(G2399,[1]LUTs!V$2:W$9, 2, FALSE)</f>
        <v>Queensland</v>
      </c>
      <c r="I2399" t="str">
        <f>VLOOKUP($E2399,[1]LUTs!$AA$2:$AG$194, 4, FALSE)</f>
        <v>Dryland horticulture</v>
      </c>
      <c r="J2399" t="str">
        <f>VLOOKUP($E2399,[1]LUTs!$AA$2:$AG$194,5,FALSE)</f>
        <v>Horticulture</v>
      </c>
      <c r="K2399" t="str">
        <f>VLOOKUP($E2399,[1]LUTs!$AA$2:$AG$194,6,FALSE)</f>
        <v>Agriculture</v>
      </c>
      <c r="L2399" t="str">
        <f>VLOOKUP($E2399,[1]LUTs!$AA$2:$AG$194,7,FALSE)</f>
        <v>Dryland</v>
      </c>
    </row>
    <row r="2400" spans="1:12" x14ac:dyDescent="0.25">
      <c r="A2400">
        <v>1289</v>
      </c>
      <c r="B2400">
        <v>4</v>
      </c>
      <c r="C2400">
        <f t="shared" si="37"/>
        <v>1</v>
      </c>
      <c r="D2400">
        <v>3050</v>
      </c>
      <c r="E2400">
        <v>363</v>
      </c>
      <c r="F2400" t="str">
        <f>VLOOKUP($D2400,[1]LUTs!$D$2:$H$64, 2, FALSE)</f>
        <v>Desert Channels</v>
      </c>
      <c r="G2400" t="s">
        <v>42</v>
      </c>
      <c r="H2400" t="str">
        <f>VLOOKUP(G2400,[1]LUTs!V$2:W$9, 2, FALSE)</f>
        <v>Queensland</v>
      </c>
      <c r="I2400" t="str">
        <f>VLOOKUP($E2400,[1]LUTs!$AA$2:$AG$194, 4, FALSE)</f>
        <v>Land in transition</v>
      </c>
      <c r="J2400" t="str">
        <f>VLOOKUP($E2400,[1]LUTs!$AA$2:$AG$194,5,FALSE)</f>
        <v>Livestock production</v>
      </c>
      <c r="K2400" t="str">
        <f>VLOOKUP($E2400,[1]LUTs!$AA$2:$AG$194,6,FALSE)</f>
        <v>Agriculture</v>
      </c>
      <c r="L2400" t="str">
        <f>VLOOKUP($E2400,[1]LUTs!$AA$2:$AG$194,7,FALSE)</f>
        <v>Dryland</v>
      </c>
    </row>
    <row r="2401" spans="1:12" x14ac:dyDescent="0.25">
      <c r="A2401">
        <v>987</v>
      </c>
      <c r="B2401">
        <v>494</v>
      </c>
      <c r="C2401">
        <f t="shared" si="37"/>
        <v>123.5</v>
      </c>
      <c r="D2401">
        <v>3050</v>
      </c>
      <c r="E2401">
        <v>423</v>
      </c>
      <c r="F2401" t="str">
        <f>VLOOKUP($D2401,[1]LUTs!$D$2:$H$64, 2, FALSE)</f>
        <v>Desert Channels</v>
      </c>
      <c r="G2401" t="s">
        <v>42</v>
      </c>
      <c r="H2401" t="str">
        <f>VLOOKUP(G2401,[1]LUTs!V$2:W$9, 2, FALSE)</f>
        <v>Queensland</v>
      </c>
      <c r="I2401" t="str">
        <f>VLOOKUP($E2401,[1]LUTs!$AA$2:$AG$194, 4, FALSE)</f>
        <v xml:space="preserve">Irrigated pastures </v>
      </c>
      <c r="J2401" t="str">
        <f>VLOOKUP($E2401,[1]LUTs!$AA$2:$AG$194,5,FALSE)</f>
        <v>Livestock production</v>
      </c>
      <c r="K2401" t="str">
        <f>VLOOKUP($E2401,[1]LUTs!$AA$2:$AG$194,6,FALSE)</f>
        <v>Agriculture</v>
      </c>
      <c r="L2401" t="str">
        <f>VLOOKUP($E2401,[1]LUTs!$AA$2:$AG$194,7,FALSE)</f>
        <v>Irrigated</v>
      </c>
    </row>
    <row r="2402" spans="1:12" x14ac:dyDescent="0.25">
      <c r="A2402">
        <v>784</v>
      </c>
      <c r="B2402">
        <v>2439</v>
      </c>
      <c r="C2402">
        <f t="shared" si="37"/>
        <v>609.75</v>
      </c>
      <c r="D2402">
        <v>3050</v>
      </c>
      <c r="E2402">
        <v>430</v>
      </c>
      <c r="F2402" t="str">
        <f>VLOOKUP($D2402,[1]LUTs!$D$2:$H$64, 2, FALSE)</f>
        <v>Desert Channels</v>
      </c>
      <c r="G2402" t="s">
        <v>42</v>
      </c>
      <c r="H2402" t="str">
        <f>VLOOKUP(G2402,[1]LUTs!V$2:W$9, 2, FALSE)</f>
        <v>Queensland</v>
      </c>
      <c r="I2402" t="str">
        <f>VLOOKUP($E2402,[1]LUTs!$AA$2:$AG$194, 4, FALSE)</f>
        <v>Irrigated cropping</v>
      </c>
      <c r="J2402" t="str">
        <f>VLOOKUP($E2402,[1]LUTs!$AA$2:$AG$194,5,FALSE)</f>
        <v>Cropping</v>
      </c>
      <c r="K2402" t="str">
        <f>VLOOKUP($E2402,[1]LUTs!$AA$2:$AG$194,6,FALSE)</f>
        <v>Agriculture</v>
      </c>
      <c r="L2402" t="str">
        <f>VLOOKUP($E2402,[1]LUTs!$AA$2:$AG$194,7,FALSE)</f>
        <v>Irrigated</v>
      </c>
    </row>
    <row r="2403" spans="1:12" x14ac:dyDescent="0.25">
      <c r="A2403">
        <v>762</v>
      </c>
      <c r="B2403">
        <v>580</v>
      </c>
      <c r="C2403">
        <f t="shared" si="37"/>
        <v>145</v>
      </c>
      <c r="D2403">
        <v>3050</v>
      </c>
      <c r="E2403">
        <v>433</v>
      </c>
      <c r="F2403" t="str">
        <f>VLOOKUP($D2403,[1]LUTs!$D$2:$H$64, 2, FALSE)</f>
        <v>Desert Channels</v>
      </c>
      <c r="G2403" t="s">
        <v>42</v>
      </c>
      <c r="H2403" t="str">
        <f>VLOOKUP(G2403,[1]LUTs!V$2:W$9, 2, FALSE)</f>
        <v>Queensland</v>
      </c>
      <c r="I2403" t="str">
        <f>VLOOKUP($E2403,[1]LUTs!$AA$2:$AG$194, 4, FALSE)</f>
        <v>Irrigated cropping</v>
      </c>
      <c r="J2403" t="str">
        <f>VLOOKUP($E2403,[1]LUTs!$AA$2:$AG$194,5,FALSE)</f>
        <v>Cropping</v>
      </c>
      <c r="K2403" t="str">
        <f>VLOOKUP($E2403,[1]LUTs!$AA$2:$AG$194,6,FALSE)</f>
        <v>Agriculture</v>
      </c>
      <c r="L2403" t="str">
        <f>VLOOKUP($E2403,[1]LUTs!$AA$2:$AG$194,7,FALSE)</f>
        <v>Irrigated</v>
      </c>
    </row>
    <row r="2404" spans="1:12" x14ac:dyDescent="0.25">
      <c r="A2404">
        <v>904</v>
      </c>
      <c r="B2404">
        <v>4</v>
      </c>
      <c r="C2404">
        <f t="shared" si="37"/>
        <v>1</v>
      </c>
      <c r="D2404">
        <v>3050</v>
      </c>
      <c r="E2404">
        <v>510</v>
      </c>
      <c r="F2404" t="str">
        <f>VLOOKUP($D2404,[1]LUTs!$D$2:$H$64, 2, FALSE)</f>
        <v>Desert Channels</v>
      </c>
      <c r="G2404" t="s">
        <v>42</v>
      </c>
      <c r="H2404" t="str">
        <f>VLOOKUP(G2404,[1]LUTs!V$2:W$9, 2, FALSE)</f>
        <v>Queensland</v>
      </c>
      <c r="I2404" t="str">
        <f>VLOOKUP($E2404,[1]LUTs!$AA$2:$AG$194, 4, FALSE)</f>
        <v>Intensive plant production</v>
      </c>
      <c r="J2404" t="str">
        <f>VLOOKUP($E2404,[1]LUTs!$AA$2:$AG$194,5,FALSE)</f>
        <v>Horticulture</v>
      </c>
      <c r="K2404" t="str">
        <f>VLOOKUP($E2404,[1]LUTs!$AA$2:$AG$194,6,FALSE)</f>
        <v>Agriculture</v>
      </c>
      <c r="L2404" t="str">
        <f>VLOOKUP($E2404,[1]LUTs!$AA$2:$AG$194,7,FALSE)</f>
        <v>Irrigated</v>
      </c>
    </row>
    <row r="2405" spans="1:12" x14ac:dyDescent="0.25">
      <c r="A2405">
        <v>892</v>
      </c>
      <c r="B2405">
        <v>3</v>
      </c>
      <c r="C2405">
        <f t="shared" si="37"/>
        <v>0.75</v>
      </c>
      <c r="D2405">
        <v>3050</v>
      </c>
      <c r="E2405">
        <v>512</v>
      </c>
      <c r="F2405" t="str">
        <f>VLOOKUP($D2405,[1]LUTs!$D$2:$H$64, 2, FALSE)</f>
        <v>Desert Channels</v>
      </c>
      <c r="G2405" t="s">
        <v>42</v>
      </c>
      <c r="H2405" t="str">
        <f>VLOOKUP(G2405,[1]LUTs!V$2:W$9, 2, FALSE)</f>
        <v>Queensland</v>
      </c>
      <c r="I2405" t="str">
        <f>VLOOKUP($E2405,[1]LUTs!$AA$2:$AG$194, 4, FALSE)</f>
        <v>Intensive plant production</v>
      </c>
      <c r="J2405" t="str">
        <f>VLOOKUP($E2405,[1]LUTs!$AA$2:$AG$194,5,FALSE)</f>
        <v>Horticulture</v>
      </c>
      <c r="K2405" t="str">
        <f>VLOOKUP($E2405,[1]LUTs!$AA$2:$AG$194,6,FALSE)</f>
        <v>Agriculture</v>
      </c>
      <c r="L2405" t="str">
        <f>VLOOKUP($E2405,[1]LUTs!$AA$2:$AG$194,7,FALSE)</f>
        <v>Irrigated</v>
      </c>
    </row>
    <row r="2406" spans="1:12" x14ac:dyDescent="0.25">
      <c r="A2406">
        <v>783</v>
      </c>
      <c r="B2406">
        <v>72</v>
      </c>
      <c r="C2406">
        <f t="shared" si="37"/>
        <v>18</v>
      </c>
      <c r="D2406">
        <v>3050</v>
      </c>
      <c r="E2406">
        <v>522</v>
      </c>
      <c r="F2406" t="str">
        <f>VLOOKUP($D2406,[1]LUTs!$D$2:$H$64, 2, FALSE)</f>
        <v>Desert Channels</v>
      </c>
      <c r="G2406" t="s">
        <v>42</v>
      </c>
      <c r="H2406" t="str">
        <f>VLOOKUP(G2406,[1]LUTs!V$2:W$9, 2, FALSE)</f>
        <v>Queensland</v>
      </c>
      <c r="I2406" t="str">
        <f>VLOOKUP($E2406,[1]LUTs!$AA$2:$AG$194, 4, FALSE)</f>
        <v>Intensive animal production</v>
      </c>
      <c r="J2406" t="str">
        <f>VLOOKUP($E2406,[1]LUTs!$AA$2:$AG$194,5,FALSE)</f>
        <v>Livestock production</v>
      </c>
      <c r="K2406" t="str">
        <f>VLOOKUP($E2406,[1]LUTs!$AA$2:$AG$194,6,FALSE)</f>
        <v>Agriculture</v>
      </c>
      <c r="L2406" t="str">
        <f>VLOOKUP($E2406,[1]LUTs!$AA$2:$AG$194,7,FALSE)</f>
        <v>Dryland</v>
      </c>
    </row>
    <row r="2407" spans="1:12" x14ac:dyDescent="0.25">
      <c r="A2407">
        <v>1012</v>
      </c>
      <c r="B2407">
        <v>5239</v>
      </c>
      <c r="C2407">
        <f t="shared" si="37"/>
        <v>1309.75</v>
      </c>
      <c r="D2407">
        <v>3050</v>
      </c>
      <c r="E2407">
        <v>523</v>
      </c>
      <c r="F2407" t="str">
        <f>VLOOKUP($D2407,[1]LUTs!$D$2:$H$64, 2, FALSE)</f>
        <v>Desert Channels</v>
      </c>
      <c r="G2407" t="s">
        <v>42</v>
      </c>
      <c r="H2407" t="str">
        <f>VLOOKUP(G2407,[1]LUTs!V$2:W$9, 2, FALSE)</f>
        <v>Queensland</v>
      </c>
      <c r="I2407" t="str">
        <f>VLOOKUP($E2407,[1]LUTs!$AA$2:$AG$194, 4, FALSE)</f>
        <v>Intensive animal production</v>
      </c>
      <c r="J2407" t="str">
        <f>VLOOKUP($E2407,[1]LUTs!$AA$2:$AG$194,5,FALSE)</f>
        <v>Livestock production</v>
      </c>
      <c r="K2407" t="str">
        <f>VLOOKUP($E2407,[1]LUTs!$AA$2:$AG$194,6,FALSE)</f>
        <v>Agriculture</v>
      </c>
      <c r="L2407" t="str">
        <f>VLOOKUP($E2407,[1]LUTs!$AA$2:$AG$194,7,FALSE)</f>
        <v>Dryland</v>
      </c>
    </row>
    <row r="2408" spans="1:12" x14ac:dyDescent="0.25">
      <c r="A2408">
        <v>894</v>
      </c>
      <c r="B2408">
        <v>49</v>
      </c>
      <c r="C2408">
        <f t="shared" si="37"/>
        <v>12.25</v>
      </c>
      <c r="D2408">
        <v>3050</v>
      </c>
      <c r="E2408">
        <v>526</v>
      </c>
      <c r="F2408" t="str">
        <f>VLOOKUP($D2408,[1]LUTs!$D$2:$H$64, 2, FALSE)</f>
        <v>Desert Channels</v>
      </c>
      <c r="G2408" t="s">
        <v>42</v>
      </c>
      <c r="H2408" t="str">
        <f>VLOOKUP(G2408,[1]LUTs!V$2:W$9, 2, FALSE)</f>
        <v>Queensland</v>
      </c>
      <c r="I2408" t="str">
        <f>VLOOKUP($E2408,[1]LUTs!$AA$2:$AG$194, 4, FALSE)</f>
        <v>Intensive animal production</v>
      </c>
      <c r="J2408" t="str">
        <f>VLOOKUP($E2408,[1]LUTs!$AA$2:$AG$194,5,FALSE)</f>
        <v>Livestock production</v>
      </c>
      <c r="K2408" t="str">
        <f>VLOOKUP($E2408,[1]LUTs!$AA$2:$AG$194,6,FALSE)</f>
        <v>Agriculture</v>
      </c>
      <c r="L2408" t="str">
        <f>VLOOKUP($E2408,[1]LUTs!$AA$2:$AG$194,7,FALSE)</f>
        <v>Dryland</v>
      </c>
    </row>
    <row r="2409" spans="1:12" x14ac:dyDescent="0.25">
      <c r="A2409">
        <v>619</v>
      </c>
      <c r="B2409">
        <v>755</v>
      </c>
      <c r="C2409">
        <f t="shared" si="37"/>
        <v>188.75</v>
      </c>
      <c r="D2409">
        <v>3050</v>
      </c>
      <c r="E2409">
        <v>527</v>
      </c>
      <c r="F2409" t="str">
        <f>VLOOKUP($D2409,[1]LUTs!$D$2:$H$64, 2, FALSE)</f>
        <v>Desert Channels</v>
      </c>
      <c r="G2409" t="s">
        <v>42</v>
      </c>
      <c r="H2409" t="str">
        <f>VLOOKUP(G2409,[1]LUTs!V$2:W$9, 2, FALSE)</f>
        <v>Queensland</v>
      </c>
      <c r="I2409" t="str">
        <f>VLOOKUP($E2409,[1]LUTs!$AA$2:$AG$194, 4, FALSE)</f>
        <v>Intensive animal production</v>
      </c>
      <c r="J2409" t="str">
        <f>VLOOKUP($E2409,[1]LUTs!$AA$2:$AG$194,5,FALSE)</f>
        <v>Livestock production</v>
      </c>
      <c r="K2409" t="str">
        <f>VLOOKUP($E2409,[1]LUTs!$AA$2:$AG$194,6,FALSE)</f>
        <v>Agriculture</v>
      </c>
      <c r="L2409" t="str">
        <f>VLOOKUP($E2409,[1]LUTs!$AA$2:$AG$194,7,FALSE)</f>
        <v>Dryland</v>
      </c>
    </row>
    <row r="2410" spans="1:12" x14ac:dyDescent="0.25">
      <c r="A2410">
        <v>812</v>
      </c>
      <c r="B2410">
        <v>960</v>
      </c>
      <c r="C2410">
        <f t="shared" si="37"/>
        <v>240</v>
      </c>
      <c r="D2410">
        <v>3050</v>
      </c>
      <c r="E2410">
        <v>530</v>
      </c>
      <c r="F2410" t="str">
        <f>VLOOKUP($D2410,[1]LUTs!$D$2:$H$64, 2, FALSE)</f>
        <v>Desert Channels</v>
      </c>
      <c r="G2410" t="s">
        <v>42</v>
      </c>
      <c r="H2410" t="str">
        <f>VLOOKUP(G2410,[1]LUTs!V$2:W$9, 2, FALSE)</f>
        <v>Queensland</v>
      </c>
      <c r="I2410" t="str">
        <f>VLOOKUP($E2410,[1]LUTs!$AA$2:$AG$194, 4, FALSE)</f>
        <v>Urban intensive uses</v>
      </c>
      <c r="J2410" t="str">
        <f>VLOOKUP($E2410,[1]LUTs!$AA$2:$AG$194,5,FALSE)</f>
        <v>Intensive uses</v>
      </c>
      <c r="K2410" t="str">
        <f>VLOOKUP($E2410,[1]LUTs!$AA$2:$AG$194,6,FALSE)</f>
        <v>Non-agriculture</v>
      </c>
      <c r="L2410" t="str">
        <f>VLOOKUP($E2410,[1]LUTs!$AA$2:$AG$194,7,FALSE)</f>
        <v>Dryland</v>
      </c>
    </row>
    <row r="2411" spans="1:12" x14ac:dyDescent="0.25">
      <c r="A2411">
        <v>896</v>
      </c>
      <c r="B2411">
        <v>14</v>
      </c>
      <c r="C2411">
        <f t="shared" si="37"/>
        <v>3.5</v>
      </c>
      <c r="D2411">
        <v>3050</v>
      </c>
      <c r="E2411">
        <v>531</v>
      </c>
      <c r="F2411" t="str">
        <f>VLOOKUP($D2411,[1]LUTs!$D$2:$H$64, 2, FALSE)</f>
        <v>Desert Channels</v>
      </c>
      <c r="G2411" t="s">
        <v>42</v>
      </c>
      <c r="H2411" t="str">
        <f>VLOOKUP(G2411,[1]LUTs!V$2:W$9, 2, FALSE)</f>
        <v>Queensland</v>
      </c>
      <c r="I2411" t="str">
        <f>VLOOKUP($E2411,[1]LUTs!$AA$2:$AG$194, 4, FALSE)</f>
        <v>Urban intensive uses</v>
      </c>
      <c r="J2411" t="str">
        <f>VLOOKUP($E2411,[1]LUTs!$AA$2:$AG$194,5,FALSE)</f>
        <v>Intensive uses</v>
      </c>
      <c r="K2411" t="str">
        <f>VLOOKUP($E2411,[1]LUTs!$AA$2:$AG$194,6,FALSE)</f>
        <v>Non-agriculture</v>
      </c>
      <c r="L2411" t="str">
        <f>VLOOKUP($E2411,[1]LUTs!$AA$2:$AG$194,7,FALSE)</f>
        <v>Dryland</v>
      </c>
    </row>
    <row r="2412" spans="1:12" x14ac:dyDescent="0.25">
      <c r="A2412">
        <v>1244</v>
      </c>
      <c r="B2412">
        <v>221</v>
      </c>
      <c r="C2412">
        <f t="shared" si="37"/>
        <v>55.25</v>
      </c>
      <c r="D2412">
        <v>3050</v>
      </c>
      <c r="E2412">
        <v>536</v>
      </c>
      <c r="F2412" t="str">
        <f>VLOOKUP($D2412,[1]LUTs!$D$2:$H$64, 2, FALSE)</f>
        <v>Desert Channels</v>
      </c>
      <c r="G2412" t="s">
        <v>42</v>
      </c>
      <c r="H2412" t="str">
        <f>VLOOKUP(G2412,[1]LUTs!V$2:W$9, 2, FALSE)</f>
        <v>Queensland</v>
      </c>
      <c r="I2412" t="str">
        <f>VLOOKUP($E2412,[1]LUTs!$AA$2:$AG$194, 4, FALSE)</f>
        <v>Urban intensive uses</v>
      </c>
      <c r="J2412" t="str">
        <f>VLOOKUP($E2412,[1]LUTs!$AA$2:$AG$194,5,FALSE)</f>
        <v>Intensive uses</v>
      </c>
      <c r="K2412" t="str">
        <f>VLOOKUP($E2412,[1]LUTs!$AA$2:$AG$194,6,FALSE)</f>
        <v>Non-agriculture</v>
      </c>
      <c r="L2412" t="str">
        <f>VLOOKUP($E2412,[1]LUTs!$AA$2:$AG$194,7,FALSE)</f>
        <v>Dryland</v>
      </c>
    </row>
    <row r="2413" spans="1:12" x14ac:dyDescent="0.25">
      <c r="A2413">
        <v>989</v>
      </c>
      <c r="B2413">
        <v>37</v>
      </c>
      <c r="C2413">
        <f t="shared" si="37"/>
        <v>9.25</v>
      </c>
      <c r="D2413">
        <v>3050</v>
      </c>
      <c r="E2413">
        <v>537</v>
      </c>
      <c r="F2413" t="str">
        <f>VLOOKUP($D2413,[1]LUTs!$D$2:$H$64, 2, FALSE)</f>
        <v>Desert Channels</v>
      </c>
      <c r="G2413" t="s">
        <v>42</v>
      </c>
      <c r="H2413" t="str">
        <f>VLOOKUP(G2413,[1]LUTs!V$2:W$9, 2, FALSE)</f>
        <v>Queensland</v>
      </c>
      <c r="I2413" t="str">
        <f>VLOOKUP($E2413,[1]LUTs!$AA$2:$AG$194, 4, FALSE)</f>
        <v>Urban intensive uses</v>
      </c>
      <c r="J2413" t="str">
        <f>VLOOKUP($E2413,[1]LUTs!$AA$2:$AG$194,5,FALSE)</f>
        <v>Intensive uses</v>
      </c>
      <c r="K2413" t="str">
        <f>VLOOKUP($E2413,[1]LUTs!$AA$2:$AG$194,6,FALSE)</f>
        <v>Non-agriculture</v>
      </c>
      <c r="L2413" t="str">
        <f>VLOOKUP($E2413,[1]LUTs!$AA$2:$AG$194,7,FALSE)</f>
        <v>Dryland</v>
      </c>
    </row>
    <row r="2414" spans="1:12" x14ac:dyDescent="0.25">
      <c r="A2414">
        <v>628</v>
      </c>
      <c r="B2414">
        <v>4892</v>
      </c>
      <c r="C2414">
        <f t="shared" si="37"/>
        <v>1223</v>
      </c>
      <c r="D2414">
        <v>3050</v>
      </c>
      <c r="E2414">
        <v>541</v>
      </c>
      <c r="F2414" t="str">
        <f>VLOOKUP($D2414,[1]LUTs!$D$2:$H$64, 2, FALSE)</f>
        <v>Desert Channels</v>
      </c>
      <c r="G2414" t="s">
        <v>42</v>
      </c>
      <c r="H2414" t="str">
        <f>VLOOKUP(G2414,[1]LUTs!V$2:W$9, 2, FALSE)</f>
        <v>Queensland</v>
      </c>
      <c r="I2414" t="str">
        <f>VLOOKUP($E2414,[1]LUTs!$AA$2:$AG$194, 4, FALSE)</f>
        <v>Urban intensive uses</v>
      </c>
      <c r="J2414" t="str">
        <f>VLOOKUP($E2414,[1]LUTs!$AA$2:$AG$194,5,FALSE)</f>
        <v>Intensive uses</v>
      </c>
      <c r="K2414" t="str">
        <f>VLOOKUP($E2414,[1]LUTs!$AA$2:$AG$194,6,FALSE)</f>
        <v>Non-agriculture</v>
      </c>
      <c r="L2414" t="str">
        <f>VLOOKUP($E2414,[1]LUTs!$AA$2:$AG$194,7,FALSE)</f>
        <v>Dryland</v>
      </c>
    </row>
    <row r="2415" spans="1:12" x14ac:dyDescent="0.25">
      <c r="A2415">
        <v>861</v>
      </c>
      <c r="B2415">
        <v>83</v>
      </c>
      <c r="C2415">
        <f t="shared" si="37"/>
        <v>20.75</v>
      </c>
      <c r="D2415">
        <v>3050</v>
      </c>
      <c r="E2415">
        <v>542</v>
      </c>
      <c r="F2415" t="str">
        <f>VLOOKUP($D2415,[1]LUTs!$D$2:$H$64, 2, FALSE)</f>
        <v>Desert Channels</v>
      </c>
      <c r="G2415" t="s">
        <v>42</v>
      </c>
      <c r="H2415" t="str">
        <f>VLOOKUP(G2415,[1]LUTs!V$2:W$9, 2, FALSE)</f>
        <v>Queensland</v>
      </c>
      <c r="I2415" t="str">
        <f>VLOOKUP($E2415,[1]LUTs!$AA$2:$AG$194, 4, FALSE)</f>
        <v>Rural residential and farm infrastructure</v>
      </c>
      <c r="J2415" t="str">
        <f>VLOOKUP($E2415,[1]LUTs!$AA$2:$AG$194,5,FALSE)</f>
        <v>Intensive uses</v>
      </c>
      <c r="K2415" t="str">
        <f>VLOOKUP($E2415,[1]LUTs!$AA$2:$AG$194,6,FALSE)</f>
        <v>Non-agriculture</v>
      </c>
      <c r="L2415" t="str">
        <f>VLOOKUP($E2415,[1]LUTs!$AA$2:$AG$194,7,FALSE)</f>
        <v>Dryland</v>
      </c>
    </row>
    <row r="2416" spans="1:12" x14ac:dyDescent="0.25">
      <c r="A2416">
        <v>775</v>
      </c>
      <c r="B2416">
        <v>2982</v>
      </c>
      <c r="C2416">
        <f t="shared" si="37"/>
        <v>745.5</v>
      </c>
      <c r="D2416">
        <v>3050</v>
      </c>
      <c r="E2416">
        <v>543</v>
      </c>
      <c r="F2416" t="str">
        <f>VLOOKUP($D2416,[1]LUTs!$D$2:$H$64, 2, FALSE)</f>
        <v>Desert Channels</v>
      </c>
      <c r="G2416" t="s">
        <v>42</v>
      </c>
      <c r="H2416" t="str">
        <f>VLOOKUP(G2416,[1]LUTs!V$2:W$9, 2, FALSE)</f>
        <v>Queensland</v>
      </c>
      <c r="I2416" t="str">
        <f>VLOOKUP($E2416,[1]LUTs!$AA$2:$AG$194, 4, FALSE)</f>
        <v>Rural residential and farm infrastructure</v>
      </c>
      <c r="J2416" t="str">
        <f>VLOOKUP($E2416,[1]LUTs!$AA$2:$AG$194,5,FALSE)</f>
        <v>Intensive uses</v>
      </c>
      <c r="K2416" t="str">
        <f>VLOOKUP($E2416,[1]LUTs!$AA$2:$AG$194,6,FALSE)</f>
        <v>Non-agriculture</v>
      </c>
      <c r="L2416" t="str">
        <f>VLOOKUP($E2416,[1]LUTs!$AA$2:$AG$194,7,FALSE)</f>
        <v>Dryland</v>
      </c>
    </row>
    <row r="2417" spans="1:12" x14ac:dyDescent="0.25">
      <c r="A2417">
        <v>767</v>
      </c>
      <c r="B2417">
        <v>296</v>
      </c>
      <c r="C2417">
        <f t="shared" si="37"/>
        <v>74</v>
      </c>
      <c r="D2417">
        <v>3050</v>
      </c>
      <c r="E2417">
        <v>544</v>
      </c>
      <c r="F2417" t="str">
        <f>VLOOKUP($D2417,[1]LUTs!$D$2:$H$64, 2, FALSE)</f>
        <v>Desert Channels</v>
      </c>
      <c r="G2417" t="s">
        <v>42</v>
      </c>
      <c r="H2417" t="str">
        <f>VLOOKUP(G2417,[1]LUTs!V$2:W$9, 2, FALSE)</f>
        <v>Queensland</v>
      </c>
      <c r="I2417" t="str">
        <f>VLOOKUP($E2417,[1]LUTs!$AA$2:$AG$194, 4, FALSE)</f>
        <v>Rural residential and farm infrastructure</v>
      </c>
      <c r="J2417" t="str">
        <f>VLOOKUP($E2417,[1]LUTs!$AA$2:$AG$194,5,FALSE)</f>
        <v>Intensive uses</v>
      </c>
      <c r="K2417" t="str">
        <f>VLOOKUP($E2417,[1]LUTs!$AA$2:$AG$194,6,FALSE)</f>
        <v>Non-agriculture</v>
      </c>
      <c r="L2417" t="str">
        <f>VLOOKUP($E2417,[1]LUTs!$AA$2:$AG$194,7,FALSE)</f>
        <v>Dryland</v>
      </c>
    </row>
    <row r="2418" spans="1:12" x14ac:dyDescent="0.25">
      <c r="A2418">
        <v>615</v>
      </c>
      <c r="B2418">
        <v>10102</v>
      </c>
      <c r="C2418">
        <f t="shared" si="37"/>
        <v>2525.5</v>
      </c>
      <c r="D2418">
        <v>3050</v>
      </c>
      <c r="E2418">
        <v>545</v>
      </c>
      <c r="F2418" t="str">
        <f>VLOOKUP($D2418,[1]LUTs!$D$2:$H$64, 2, FALSE)</f>
        <v>Desert Channels</v>
      </c>
      <c r="G2418" t="s">
        <v>42</v>
      </c>
      <c r="H2418" t="str">
        <f>VLOOKUP(G2418,[1]LUTs!V$2:W$9, 2, FALSE)</f>
        <v>Queensland</v>
      </c>
      <c r="I2418" t="str">
        <f>VLOOKUP($E2418,[1]LUTs!$AA$2:$AG$194, 4, FALSE)</f>
        <v>Rural residential and farm infrastructure</v>
      </c>
      <c r="J2418" t="str">
        <f>VLOOKUP($E2418,[1]LUTs!$AA$2:$AG$194,5,FALSE)</f>
        <v>Intensive uses</v>
      </c>
      <c r="K2418" t="str">
        <f>VLOOKUP($E2418,[1]LUTs!$AA$2:$AG$194,6,FALSE)</f>
        <v>Non-agriculture</v>
      </c>
      <c r="L2418" t="str">
        <f>VLOOKUP($E2418,[1]LUTs!$AA$2:$AG$194,7,FALSE)</f>
        <v>Dryland</v>
      </c>
    </row>
    <row r="2419" spans="1:12" x14ac:dyDescent="0.25">
      <c r="A2419">
        <v>629</v>
      </c>
      <c r="B2419">
        <v>625</v>
      </c>
      <c r="C2419">
        <f t="shared" si="37"/>
        <v>156.25</v>
      </c>
      <c r="D2419">
        <v>3050</v>
      </c>
      <c r="E2419">
        <v>551</v>
      </c>
      <c r="F2419" t="str">
        <f>VLOOKUP($D2419,[1]LUTs!$D$2:$H$64, 2, FALSE)</f>
        <v>Desert Channels</v>
      </c>
      <c r="G2419" t="s">
        <v>42</v>
      </c>
      <c r="H2419" t="str">
        <f>VLOOKUP(G2419,[1]LUTs!V$2:W$9, 2, FALSE)</f>
        <v>Queensland</v>
      </c>
      <c r="I2419" t="str">
        <f>VLOOKUP($E2419,[1]LUTs!$AA$2:$AG$194, 4, FALSE)</f>
        <v>Urban intensive uses</v>
      </c>
      <c r="J2419" t="str">
        <f>VLOOKUP($E2419,[1]LUTs!$AA$2:$AG$194,5,FALSE)</f>
        <v>Intensive uses</v>
      </c>
      <c r="K2419" t="str">
        <f>VLOOKUP($E2419,[1]LUTs!$AA$2:$AG$194,6,FALSE)</f>
        <v>Non-agriculture</v>
      </c>
      <c r="L2419" t="str">
        <f>VLOOKUP($E2419,[1]LUTs!$AA$2:$AG$194,7,FALSE)</f>
        <v>Dryland</v>
      </c>
    </row>
    <row r="2420" spans="1:12" x14ac:dyDescent="0.25">
      <c r="A2420">
        <v>625</v>
      </c>
      <c r="B2420">
        <v>2053</v>
      </c>
      <c r="C2420">
        <f t="shared" si="37"/>
        <v>513.25</v>
      </c>
      <c r="D2420">
        <v>3050</v>
      </c>
      <c r="E2420">
        <v>552</v>
      </c>
      <c r="F2420" t="str">
        <f>VLOOKUP($D2420,[1]LUTs!$D$2:$H$64, 2, FALSE)</f>
        <v>Desert Channels</v>
      </c>
      <c r="G2420" t="s">
        <v>42</v>
      </c>
      <c r="H2420" t="str">
        <f>VLOOKUP(G2420,[1]LUTs!V$2:W$9, 2, FALSE)</f>
        <v>Queensland</v>
      </c>
      <c r="I2420" t="str">
        <f>VLOOKUP($E2420,[1]LUTs!$AA$2:$AG$194, 4, FALSE)</f>
        <v>Urban intensive uses</v>
      </c>
      <c r="J2420" t="str">
        <f>VLOOKUP($E2420,[1]LUTs!$AA$2:$AG$194,5,FALSE)</f>
        <v>Intensive uses</v>
      </c>
      <c r="K2420" t="str">
        <f>VLOOKUP($E2420,[1]LUTs!$AA$2:$AG$194,6,FALSE)</f>
        <v>Non-agriculture</v>
      </c>
      <c r="L2420" t="str">
        <f>VLOOKUP($E2420,[1]LUTs!$AA$2:$AG$194,7,FALSE)</f>
        <v>Dryland</v>
      </c>
    </row>
    <row r="2421" spans="1:12" x14ac:dyDescent="0.25">
      <c r="A2421">
        <v>631</v>
      </c>
      <c r="B2421">
        <v>17107</v>
      </c>
      <c r="C2421">
        <f t="shared" si="37"/>
        <v>4276.75</v>
      </c>
      <c r="D2421">
        <v>3050</v>
      </c>
      <c r="E2421">
        <v>553</v>
      </c>
      <c r="F2421" t="str">
        <f>VLOOKUP($D2421,[1]LUTs!$D$2:$H$64, 2, FALSE)</f>
        <v>Desert Channels</v>
      </c>
      <c r="G2421" t="s">
        <v>42</v>
      </c>
      <c r="H2421" t="str">
        <f>VLOOKUP(G2421,[1]LUTs!V$2:W$9, 2, FALSE)</f>
        <v>Queensland</v>
      </c>
      <c r="I2421" t="str">
        <f>VLOOKUP($E2421,[1]LUTs!$AA$2:$AG$194, 4, FALSE)</f>
        <v>Urban intensive uses</v>
      </c>
      <c r="J2421" t="str">
        <f>VLOOKUP($E2421,[1]LUTs!$AA$2:$AG$194,5,FALSE)</f>
        <v>Intensive uses</v>
      </c>
      <c r="K2421" t="str">
        <f>VLOOKUP($E2421,[1]LUTs!$AA$2:$AG$194,6,FALSE)</f>
        <v>Non-agriculture</v>
      </c>
      <c r="L2421" t="str">
        <f>VLOOKUP($E2421,[1]LUTs!$AA$2:$AG$194,7,FALSE)</f>
        <v>Dryland</v>
      </c>
    </row>
    <row r="2422" spans="1:12" x14ac:dyDescent="0.25">
      <c r="A2422">
        <v>945</v>
      </c>
      <c r="B2422">
        <v>73</v>
      </c>
      <c r="C2422">
        <f t="shared" si="37"/>
        <v>18.25</v>
      </c>
      <c r="D2422">
        <v>3050</v>
      </c>
      <c r="E2422">
        <v>554</v>
      </c>
      <c r="F2422" t="str">
        <f>VLOOKUP($D2422,[1]LUTs!$D$2:$H$64, 2, FALSE)</f>
        <v>Desert Channels</v>
      </c>
      <c r="G2422" t="s">
        <v>42</v>
      </c>
      <c r="H2422" t="str">
        <f>VLOOKUP(G2422,[1]LUTs!V$2:W$9, 2, FALSE)</f>
        <v>Queensland</v>
      </c>
      <c r="I2422" t="str">
        <f>VLOOKUP($E2422,[1]LUTs!$AA$2:$AG$194, 4, FALSE)</f>
        <v>Urban intensive uses</v>
      </c>
      <c r="J2422" t="str">
        <f>VLOOKUP($E2422,[1]LUTs!$AA$2:$AG$194,5,FALSE)</f>
        <v>Intensive uses</v>
      </c>
      <c r="K2422" t="str">
        <f>VLOOKUP($E2422,[1]LUTs!$AA$2:$AG$194,6,FALSE)</f>
        <v>Non-agriculture</v>
      </c>
      <c r="L2422" t="str">
        <f>VLOOKUP($E2422,[1]LUTs!$AA$2:$AG$194,7,FALSE)</f>
        <v>Dryland</v>
      </c>
    </row>
    <row r="2423" spans="1:12" x14ac:dyDescent="0.25">
      <c r="A2423">
        <v>900</v>
      </c>
      <c r="B2423">
        <v>121</v>
      </c>
      <c r="C2423">
        <f t="shared" si="37"/>
        <v>30.25</v>
      </c>
      <c r="D2423">
        <v>3050</v>
      </c>
      <c r="E2423">
        <v>555</v>
      </c>
      <c r="F2423" t="str">
        <f>VLOOKUP($D2423,[1]LUTs!$D$2:$H$64, 2, FALSE)</f>
        <v>Desert Channels</v>
      </c>
      <c r="G2423" t="s">
        <v>42</v>
      </c>
      <c r="H2423" t="str">
        <f>VLOOKUP(G2423,[1]LUTs!V$2:W$9, 2, FALSE)</f>
        <v>Queensland</v>
      </c>
      <c r="I2423" t="str">
        <f>VLOOKUP($E2423,[1]LUTs!$AA$2:$AG$194, 4, FALSE)</f>
        <v>Urban intensive uses</v>
      </c>
      <c r="J2423" t="str">
        <f>VLOOKUP($E2423,[1]LUTs!$AA$2:$AG$194,5,FALSE)</f>
        <v>Intensive uses</v>
      </c>
      <c r="K2423" t="str">
        <f>VLOOKUP($E2423,[1]LUTs!$AA$2:$AG$194,6,FALSE)</f>
        <v>Non-agriculture</v>
      </c>
      <c r="L2423" t="str">
        <f>VLOOKUP($E2423,[1]LUTs!$AA$2:$AG$194,7,FALSE)</f>
        <v>Dryland</v>
      </c>
    </row>
    <row r="2424" spans="1:12" x14ac:dyDescent="0.25">
      <c r="A2424">
        <v>898</v>
      </c>
      <c r="B2424">
        <v>6</v>
      </c>
      <c r="C2424">
        <f t="shared" si="37"/>
        <v>1.5</v>
      </c>
      <c r="D2424">
        <v>3050</v>
      </c>
      <c r="E2424">
        <v>560</v>
      </c>
      <c r="F2424" t="str">
        <f>VLOOKUP($D2424,[1]LUTs!$D$2:$H$64, 2, FALSE)</f>
        <v>Desert Channels</v>
      </c>
      <c r="G2424" t="s">
        <v>42</v>
      </c>
      <c r="H2424" t="str">
        <f>VLOOKUP(G2424,[1]LUTs!V$2:W$9, 2, FALSE)</f>
        <v>Queensland</v>
      </c>
      <c r="I2424" t="str">
        <f>VLOOKUP($E2424,[1]LUTs!$AA$2:$AG$194, 4, FALSE)</f>
        <v>Urban intensive uses</v>
      </c>
      <c r="J2424" t="str">
        <f>VLOOKUP($E2424,[1]LUTs!$AA$2:$AG$194,5,FALSE)</f>
        <v>Intensive uses</v>
      </c>
      <c r="K2424" t="str">
        <f>VLOOKUP($E2424,[1]LUTs!$AA$2:$AG$194,6,FALSE)</f>
        <v>Non-agriculture</v>
      </c>
      <c r="L2424" t="str">
        <f>VLOOKUP($E2424,[1]LUTs!$AA$2:$AG$194,7,FALSE)</f>
        <v>Dryland</v>
      </c>
    </row>
    <row r="2425" spans="1:12" x14ac:dyDescent="0.25">
      <c r="A2425">
        <v>635</v>
      </c>
      <c r="B2425">
        <v>5</v>
      </c>
      <c r="C2425">
        <f t="shared" si="37"/>
        <v>1.25</v>
      </c>
      <c r="D2425">
        <v>3050</v>
      </c>
      <c r="E2425">
        <v>561</v>
      </c>
      <c r="F2425" t="str">
        <f>VLOOKUP($D2425,[1]LUTs!$D$2:$H$64, 2, FALSE)</f>
        <v>Desert Channels</v>
      </c>
      <c r="G2425" t="s">
        <v>42</v>
      </c>
      <c r="H2425" t="str">
        <f>VLOOKUP(G2425,[1]LUTs!V$2:W$9, 2, FALSE)</f>
        <v>Queensland</v>
      </c>
      <c r="I2425" t="str">
        <f>VLOOKUP($E2425,[1]LUTs!$AA$2:$AG$194, 4, FALSE)</f>
        <v>Urban intensive uses</v>
      </c>
      <c r="J2425" t="str">
        <f>VLOOKUP($E2425,[1]LUTs!$AA$2:$AG$194,5,FALSE)</f>
        <v>Intensive uses</v>
      </c>
      <c r="K2425" t="str">
        <f>VLOOKUP($E2425,[1]LUTs!$AA$2:$AG$194,6,FALSE)</f>
        <v>Non-agriculture</v>
      </c>
      <c r="L2425" t="str">
        <f>VLOOKUP($E2425,[1]LUTs!$AA$2:$AG$194,7,FALSE)</f>
        <v>Dryland</v>
      </c>
    </row>
    <row r="2426" spans="1:12" x14ac:dyDescent="0.25">
      <c r="A2426">
        <v>1013</v>
      </c>
      <c r="B2426">
        <v>20</v>
      </c>
      <c r="C2426">
        <f t="shared" si="37"/>
        <v>5</v>
      </c>
      <c r="D2426">
        <v>3050</v>
      </c>
      <c r="E2426">
        <v>564</v>
      </c>
      <c r="F2426" t="str">
        <f>VLOOKUP($D2426,[1]LUTs!$D$2:$H$64, 2, FALSE)</f>
        <v>Desert Channels</v>
      </c>
      <c r="G2426" t="s">
        <v>42</v>
      </c>
      <c r="H2426" t="str">
        <f>VLOOKUP(G2426,[1]LUTs!V$2:W$9, 2, FALSE)</f>
        <v>Queensland</v>
      </c>
      <c r="I2426" t="str">
        <f>VLOOKUP($E2426,[1]LUTs!$AA$2:$AG$194, 4, FALSE)</f>
        <v>Urban intensive uses</v>
      </c>
      <c r="J2426" t="str">
        <f>VLOOKUP($E2426,[1]LUTs!$AA$2:$AG$194,5,FALSE)</f>
        <v>Intensive uses</v>
      </c>
      <c r="K2426" t="str">
        <f>VLOOKUP($E2426,[1]LUTs!$AA$2:$AG$194,6,FALSE)</f>
        <v>Non-agriculture</v>
      </c>
      <c r="L2426" t="str">
        <f>VLOOKUP($E2426,[1]LUTs!$AA$2:$AG$194,7,FALSE)</f>
        <v>Dryland</v>
      </c>
    </row>
    <row r="2427" spans="1:12" x14ac:dyDescent="0.25">
      <c r="A2427">
        <v>874</v>
      </c>
      <c r="B2427">
        <v>71</v>
      </c>
      <c r="C2427">
        <f t="shared" si="37"/>
        <v>17.75</v>
      </c>
      <c r="D2427">
        <v>3050</v>
      </c>
      <c r="E2427">
        <v>565</v>
      </c>
      <c r="F2427" t="str">
        <f>VLOOKUP($D2427,[1]LUTs!$D$2:$H$64, 2, FALSE)</f>
        <v>Desert Channels</v>
      </c>
      <c r="G2427" t="s">
        <v>42</v>
      </c>
      <c r="H2427" t="str">
        <f>VLOOKUP(G2427,[1]LUTs!V$2:W$9, 2, FALSE)</f>
        <v>Queensland</v>
      </c>
      <c r="I2427" t="str">
        <f>VLOOKUP($E2427,[1]LUTs!$AA$2:$AG$194, 4, FALSE)</f>
        <v>Urban intensive uses</v>
      </c>
      <c r="J2427" t="str">
        <f>VLOOKUP($E2427,[1]LUTs!$AA$2:$AG$194,5,FALSE)</f>
        <v>Intensive uses</v>
      </c>
      <c r="K2427" t="str">
        <f>VLOOKUP($E2427,[1]LUTs!$AA$2:$AG$194,6,FALSE)</f>
        <v>Non-agriculture</v>
      </c>
      <c r="L2427" t="str">
        <f>VLOOKUP($E2427,[1]LUTs!$AA$2:$AG$194,7,FALSE)</f>
        <v>Dryland</v>
      </c>
    </row>
    <row r="2428" spans="1:12" x14ac:dyDescent="0.25">
      <c r="A2428">
        <v>773</v>
      </c>
      <c r="B2428">
        <v>1853</v>
      </c>
      <c r="C2428">
        <f t="shared" si="37"/>
        <v>463.25</v>
      </c>
      <c r="D2428">
        <v>3050</v>
      </c>
      <c r="E2428">
        <v>566</v>
      </c>
      <c r="F2428" t="str">
        <f>VLOOKUP($D2428,[1]LUTs!$D$2:$H$64, 2, FALSE)</f>
        <v>Desert Channels</v>
      </c>
      <c r="G2428" t="s">
        <v>42</v>
      </c>
      <c r="H2428" t="str">
        <f>VLOOKUP(G2428,[1]LUTs!V$2:W$9, 2, FALSE)</f>
        <v>Queensland</v>
      </c>
      <c r="I2428" t="str">
        <f>VLOOKUP($E2428,[1]LUTs!$AA$2:$AG$194, 4, FALSE)</f>
        <v>Urban intensive uses</v>
      </c>
      <c r="J2428" t="str">
        <f>VLOOKUP($E2428,[1]LUTs!$AA$2:$AG$194,5,FALSE)</f>
        <v>Intensive uses</v>
      </c>
      <c r="K2428" t="str">
        <f>VLOOKUP($E2428,[1]LUTs!$AA$2:$AG$194,6,FALSE)</f>
        <v>Non-agriculture</v>
      </c>
      <c r="L2428" t="str">
        <f>VLOOKUP($E2428,[1]LUTs!$AA$2:$AG$194,7,FALSE)</f>
        <v>Dryland</v>
      </c>
    </row>
    <row r="2429" spans="1:12" x14ac:dyDescent="0.25">
      <c r="A2429">
        <v>754</v>
      </c>
      <c r="B2429">
        <v>154</v>
      </c>
      <c r="C2429">
        <f t="shared" si="37"/>
        <v>38.5</v>
      </c>
      <c r="D2429">
        <v>3050</v>
      </c>
      <c r="E2429">
        <v>567</v>
      </c>
      <c r="F2429" t="str">
        <f>VLOOKUP($D2429,[1]LUTs!$D$2:$H$64, 2, FALSE)</f>
        <v>Desert Channels</v>
      </c>
      <c r="G2429" t="s">
        <v>42</v>
      </c>
      <c r="H2429" t="str">
        <f>VLOOKUP(G2429,[1]LUTs!V$2:W$9, 2, FALSE)</f>
        <v>Queensland</v>
      </c>
      <c r="I2429" t="str">
        <f>VLOOKUP($E2429,[1]LUTs!$AA$2:$AG$194, 4, FALSE)</f>
        <v>Urban intensive uses</v>
      </c>
      <c r="J2429" t="str">
        <f>VLOOKUP($E2429,[1]LUTs!$AA$2:$AG$194,5,FALSE)</f>
        <v>Intensive uses</v>
      </c>
      <c r="K2429" t="str">
        <f>VLOOKUP($E2429,[1]LUTs!$AA$2:$AG$194,6,FALSE)</f>
        <v>Non-agriculture</v>
      </c>
      <c r="L2429" t="str">
        <f>VLOOKUP($E2429,[1]LUTs!$AA$2:$AG$194,7,FALSE)</f>
        <v>Dryland</v>
      </c>
    </row>
    <row r="2430" spans="1:12" x14ac:dyDescent="0.25">
      <c r="A2430">
        <v>633</v>
      </c>
      <c r="B2430">
        <v>8860</v>
      </c>
      <c r="C2430">
        <f t="shared" si="37"/>
        <v>2215</v>
      </c>
      <c r="D2430">
        <v>3050</v>
      </c>
      <c r="E2430">
        <v>570</v>
      </c>
      <c r="F2430" t="str">
        <f>VLOOKUP($D2430,[1]LUTs!$D$2:$H$64, 2, FALSE)</f>
        <v>Desert Channels</v>
      </c>
      <c r="G2430" t="s">
        <v>42</v>
      </c>
      <c r="H2430" t="str">
        <f>VLOOKUP(G2430,[1]LUTs!V$2:W$9, 2, FALSE)</f>
        <v>Queensland</v>
      </c>
      <c r="I2430" t="str">
        <f>VLOOKUP($E2430,[1]LUTs!$AA$2:$AG$194, 4, FALSE)</f>
        <v>Urban intensive uses</v>
      </c>
      <c r="J2430" t="str">
        <f>VLOOKUP($E2430,[1]LUTs!$AA$2:$AG$194,5,FALSE)</f>
        <v>Intensive uses</v>
      </c>
      <c r="K2430" t="str">
        <f>VLOOKUP($E2430,[1]LUTs!$AA$2:$AG$194,6,FALSE)</f>
        <v>Non-agriculture</v>
      </c>
      <c r="L2430" t="str">
        <f>VLOOKUP($E2430,[1]LUTs!$AA$2:$AG$194,7,FALSE)</f>
        <v>Dryland</v>
      </c>
    </row>
    <row r="2431" spans="1:12" x14ac:dyDescent="0.25">
      <c r="A2431">
        <v>623</v>
      </c>
      <c r="B2431">
        <v>16926</v>
      </c>
      <c r="C2431">
        <f t="shared" si="37"/>
        <v>4231.5</v>
      </c>
      <c r="D2431">
        <v>3050</v>
      </c>
      <c r="E2431">
        <v>571</v>
      </c>
      <c r="F2431" t="str">
        <f>VLOOKUP($D2431,[1]LUTs!$D$2:$H$64, 2, FALSE)</f>
        <v>Desert Channels</v>
      </c>
      <c r="G2431" t="s">
        <v>42</v>
      </c>
      <c r="H2431" t="str">
        <f>VLOOKUP(G2431,[1]LUTs!V$2:W$9, 2, FALSE)</f>
        <v>Queensland</v>
      </c>
      <c r="I2431" t="str">
        <f>VLOOKUP($E2431,[1]LUTs!$AA$2:$AG$194, 4, FALSE)</f>
        <v>Urban intensive uses</v>
      </c>
      <c r="J2431" t="str">
        <f>VLOOKUP($E2431,[1]LUTs!$AA$2:$AG$194,5,FALSE)</f>
        <v>Intensive uses</v>
      </c>
      <c r="K2431" t="str">
        <f>VLOOKUP($E2431,[1]LUTs!$AA$2:$AG$194,6,FALSE)</f>
        <v>Non-agriculture</v>
      </c>
      <c r="L2431" t="str">
        <f>VLOOKUP($E2431,[1]LUTs!$AA$2:$AG$194,7,FALSE)</f>
        <v>Dryland</v>
      </c>
    </row>
    <row r="2432" spans="1:12" x14ac:dyDescent="0.25">
      <c r="A2432">
        <v>863</v>
      </c>
      <c r="B2432">
        <v>56</v>
      </c>
      <c r="C2432">
        <f t="shared" si="37"/>
        <v>14</v>
      </c>
      <c r="D2432">
        <v>3050</v>
      </c>
      <c r="E2432">
        <v>572</v>
      </c>
      <c r="F2432" t="str">
        <f>VLOOKUP($D2432,[1]LUTs!$D$2:$H$64, 2, FALSE)</f>
        <v>Desert Channels</v>
      </c>
      <c r="G2432" t="s">
        <v>42</v>
      </c>
      <c r="H2432" t="str">
        <f>VLOOKUP(G2432,[1]LUTs!V$2:W$9, 2, FALSE)</f>
        <v>Queensland</v>
      </c>
      <c r="I2432" t="str">
        <f>VLOOKUP($E2432,[1]LUTs!$AA$2:$AG$194, 4, FALSE)</f>
        <v>Urban intensive uses</v>
      </c>
      <c r="J2432" t="str">
        <f>VLOOKUP($E2432,[1]LUTs!$AA$2:$AG$194,5,FALSE)</f>
        <v>Intensive uses</v>
      </c>
      <c r="K2432" t="str">
        <f>VLOOKUP($E2432,[1]LUTs!$AA$2:$AG$194,6,FALSE)</f>
        <v>Non-agriculture</v>
      </c>
      <c r="L2432" t="str">
        <f>VLOOKUP($E2432,[1]LUTs!$AA$2:$AG$194,7,FALSE)</f>
        <v>Dryland</v>
      </c>
    </row>
    <row r="2433" spans="1:12" x14ac:dyDescent="0.25">
      <c r="A2433">
        <v>895</v>
      </c>
      <c r="B2433">
        <v>60</v>
      </c>
      <c r="C2433">
        <f t="shared" si="37"/>
        <v>15</v>
      </c>
      <c r="D2433">
        <v>3050</v>
      </c>
      <c r="E2433">
        <v>573</v>
      </c>
      <c r="F2433" t="str">
        <f>VLOOKUP($D2433,[1]LUTs!$D$2:$H$64, 2, FALSE)</f>
        <v>Desert Channels</v>
      </c>
      <c r="G2433" t="s">
        <v>42</v>
      </c>
      <c r="H2433" t="str">
        <f>VLOOKUP(G2433,[1]LUTs!V$2:W$9, 2, FALSE)</f>
        <v>Queensland</v>
      </c>
      <c r="I2433" t="str">
        <f>VLOOKUP($E2433,[1]LUTs!$AA$2:$AG$194, 4, FALSE)</f>
        <v>Urban intensive uses</v>
      </c>
      <c r="J2433" t="str">
        <f>VLOOKUP($E2433,[1]LUTs!$AA$2:$AG$194,5,FALSE)</f>
        <v>Intensive uses</v>
      </c>
      <c r="K2433" t="str">
        <f>VLOOKUP($E2433,[1]LUTs!$AA$2:$AG$194,6,FALSE)</f>
        <v>Non-agriculture</v>
      </c>
      <c r="L2433" t="str">
        <f>VLOOKUP($E2433,[1]LUTs!$AA$2:$AG$194,7,FALSE)</f>
        <v>Dryland</v>
      </c>
    </row>
    <row r="2434" spans="1:12" x14ac:dyDescent="0.25">
      <c r="A2434">
        <v>768</v>
      </c>
      <c r="B2434">
        <v>129</v>
      </c>
      <c r="C2434">
        <f t="shared" ref="C2434:C2497" si="38">B2434/4</f>
        <v>32.25</v>
      </c>
      <c r="D2434">
        <v>3050</v>
      </c>
      <c r="E2434">
        <v>575</v>
      </c>
      <c r="F2434" t="str">
        <f>VLOOKUP($D2434,[1]LUTs!$D$2:$H$64, 2, FALSE)</f>
        <v>Desert Channels</v>
      </c>
      <c r="G2434" t="s">
        <v>42</v>
      </c>
      <c r="H2434" t="str">
        <f>VLOOKUP(G2434,[1]LUTs!V$2:W$9, 2, FALSE)</f>
        <v>Queensland</v>
      </c>
      <c r="I2434" t="str">
        <f>VLOOKUP($E2434,[1]LUTs!$AA$2:$AG$194, 4, FALSE)</f>
        <v>Urban intensive uses</v>
      </c>
      <c r="J2434" t="str">
        <f>VLOOKUP($E2434,[1]LUTs!$AA$2:$AG$194,5,FALSE)</f>
        <v>Intensive uses</v>
      </c>
      <c r="K2434" t="str">
        <f>VLOOKUP($E2434,[1]LUTs!$AA$2:$AG$194,6,FALSE)</f>
        <v>Non-agriculture</v>
      </c>
      <c r="L2434" t="str">
        <f>VLOOKUP($E2434,[1]LUTs!$AA$2:$AG$194,7,FALSE)</f>
        <v>Dryland</v>
      </c>
    </row>
    <row r="2435" spans="1:12" x14ac:dyDescent="0.25">
      <c r="A2435">
        <v>736</v>
      </c>
      <c r="B2435">
        <v>19817</v>
      </c>
      <c r="C2435">
        <f t="shared" si="38"/>
        <v>4954.25</v>
      </c>
      <c r="D2435">
        <v>3050</v>
      </c>
      <c r="E2435">
        <v>580</v>
      </c>
      <c r="F2435" t="str">
        <f>VLOOKUP($D2435,[1]LUTs!$D$2:$H$64, 2, FALSE)</f>
        <v>Desert Channels</v>
      </c>
      <c r="G2435" t="s">
        <v>42</v>
      </c>
      <c r="H2435" t="str">
        <f>VLOOKUP(G2435,[1]LUTs!V$2:W$9, 2, FALSE)</f>
        <v>Queensland</v>
      </c>
      <c r="I2435" t="str">
        <f>VLOOKUP($E2435,[1]LUTs!$AA$2:$AG$194, 4, FALSE)</f>
        <v>Mining and waste</v>
      </c>
      <c r="J2435" t="str">
        <f>VLOOKUP($E2435,[1]LUTs!$AA$2:$AG$194,5,FALSE)</f>
        <v>Intensive uses</v>
      </c>
      <c r="K2435" t="str">
        <f>VLOOKUP($E2435,[1]LUTs!$AA$2:$AG$194,6,FALSE)</f>
        <v>Non-agriculture</v>
      </c>
      <c r="L2435" t="str">
        <f>VLOOKUP($E2435,[1]LUTs!$AA$2:$AG$194,7,FALSE)</f>
        <v>Dryland</v>
      </c>
    </row>
    <row r="2436" spans="1:12" x14ac:dyDescent="0.25">
      <c r="A2436">
        <v>643</v>
      </c>
      <c r="B2436">
        <v>1207</v>
      </c>
      <c r="C2436">
        <f t="shared" si="38"/>
        <v>301.75</v>
      </c>
      <c r="D2436">
        <v>3050</v>
      </c>
      <c r="E2436">
        <v>581</v>
      </c>
      <c r="F2436" t="str">
        <f>VLOOKUP($D2436,[1]LUTs!$D$2:$H$64, 2, FALSE)</f>
        <v>Desert Channels</v>
      </c>
      <c r="G2436" t="s">
        <v>42</v>
      </c>
      <c r="H2436" t="str">
        <f>VLOOKUP(G2436,[1]LUTs!V$2:W$9, 2, FALSE)</f>
        <v>Queensland</v>
      </c>
      <c r="I2436" t="str">
        <f>VLOOKUP($E2436,[1]LUTs!$AA$2:$AG$194, 4, FALSE)</f>
        <v>Mining and waste</v>
      </c>
      <c r="J2436" t="str">
        <f>VLOOKUP($E2436,[1]LUTs!$AA$2:$AG$194,5,FALSE)</f>
        <v>Intensive uses</v>
      </c>
      <c r="K2436" t="str">
        <f>VLOOKUP($E2436,[1]LUTs!$AA$2:$AG$194,6,FALSE)</f>
        <v>Non-agriculture</v>
      </c>
      <c r="L2436" t="str">
        <f>VLOOKUP($E2436,[1]LUTs!$AA$2:$AG$194,7,FALSE)</f>
        <v>Dryland</v>
      </c>
    </row>
    <row r="2437" spans="1:12" x14ac:dyDescent="0.25">
      <c r="A2437">
        <v>642</v>
      </c>
      <c r="B2437">
        <v>2929</v>
      </c>
      <c r="C2437">
        <f t="shared" si="38"/>
        <v>732.25</v>
      </c>
      <c r="D2437">
        <v>3050</v>
      </c>
      <c r="E2437">
        <v>582</v>
      </c>
      <c r="F2437" t="str">
        <f>VLOOKUP($D2437,[1]LUTs!$D$2:$H$64, 2, FALSE)</f>
        <v>Desert Channels</v>
      </c>
      <c r="G2437" t="s">
        <v>42</v>
      </c>
      <c r="H2437" t="str">
        <f>VLOOKUP(G2437,[1]LUTs!V$2:W$9, 2, FALSE)</f>
        <v>Queensland</v>
      </c>
      <c r="I2437" t="str">
        <f>VLOOKUP($E2437,[1]LUTs!$AA$2:$AG$194, 4, FALSE)</f>
        <v>Mining and waste</v>
      </c>
      <c r="J2437" t="str">
        <f>VLOOKUP($E2437,[1]LUTs!$AA$2:$AG$194,5,FALSE)</f>
        <v>Intensive uses</v>
      </c>
      <c r="K2437" t="str">
        <f>VLOOKUP($E2437,[1]LUTs!$AA$2:$AG$194,6,FALSE)</f>
        <v>Non-agriculture</v>
      </c>
      <c r="L2437" t="str">
        <f>VLOOKUP($E2437,[1]LUTs!$AA$2:$AG$194,7,FALSE)</f>
        <v>Dryland</v>
      </c>
    </row>
    <row r="2438" spans="1:12" x14ac:dyDescent="0.25">
      <c r="A2438">
        <v>813</v>
      </c>
      <c r="B2438">
        <v>939</v>
      </c>
      <c r="C2438">
        <f t="shared" si="38"/>
        <v>234.75</v>
      </c>
      <c r="D2438">
        <v>3050</v>
      </c>
      <c r="E2438">
        <v>583</v>
      </c>
      <c r="F2438" t="str">
        <f>VLOOKUP($D2438,[1]LUTs!$D$2:$H$64, 2, FALSE)</f>
        <v>Desert Channels</v>
      </c>
      <c r="G2438" t="s">
        <v>42</v>
      </c>
      <c r="H2438" t="str">
        <f>VLOOKUP(G2438,[1]LUTs!V$2:W$9, 2, FALSE)</f>
        <v>Queensland</v>
      </c>
      <c r="I2438" t="str">
        <f>VLOOKUP($E2438,[1]LUTs!$AA$2:$AG$194, 4, FALSE)</f>
        <v>Mining and waste</v>
      </c>
      <c r="J2438" t="str">
        <f>VLOOKUP($E2438,[1]LUTs!$AA$2:$AG$194,5,FALSE)</f>
        <v>Intensive uses</v>
      </c>
      <c r="K2438" t="str">
        <f>VLOOKUP($E2438,[1]LUTs!$AA$2:$AG$194,6,FALSE)</f>
        <v>Non-agriculture</v>
      </c>
      <c r="L2438" t="str">
        <f>VLOOKUP($E2438,[1]LUTs!$AA$2:$AG$194,7,FALSE)</f>
        <v>Dryland</v>
      </c>
    </row>
    <row r="2439" spans="1:12" x14ac:dyDescent="0.25">
      <c r="A2439">
        <v>880</v>
      </c>
      <c r="B2439">
        <v>236</v>
      </c>
      <c r="C2439">
        <f t="shared" si="38"/>
        <v>59</v>
      </c>
      <c r="D2439">
        <v>3050</v>
      </c>
      <c r="E2439">
        <v>584</v>
      </c>
      <c r="F2439" t="str">
        <f>VLOOKUP($D2439,[1]LUTs!$D$2:$H$64, 2, FALSE)</f>
        <v>Desert Channels</v>
      </c>
      <c r="G2439" t="s">
        <v>42</v>
      </c>
      <c r="H2439" t="str">
        <f>VLOOKUP(G2439,[1]LUTs!V$2:W$9, 2, FALSE)</f>
        <v>Queensland</v>
      </c>
      <c r="I2439" t="str">
        <f>VLOOKUP($E2439,[1]LUTs!$AA$2:$AG$194, 4, FALSE)</f>
        <v>Mining and waste</v>
      </c>
      <c r="J2439" t="str">
        <f>VLOOKUP($E2439,[1]LUTs!$AA$2:$AG$194,5,FALSE)</f>
        <v>Intensive uses</v>
      </c>
      <c r="K2439" t="str">
        <f>VLOOKUP($E2439,[1]LUTs!$AA$2:$AG$194,6,FALSE)</f>
        <v>Non-agriculture</v>
      </c>
      <c r="L2439" t="str">
        <f>VLOOKUP($E2439,[1]LUTs!$AA$2:$AG$194,7,FALSE)</f>
        <v>Dryland</v>
      </c>
    </row>
    <row r="2440" spans="1:12" x14ac:dyDescent="0.25">
      <c r="A2440">
        <v>755</v>
      </c>
      <c r="B2440">
        <v>364</v>
      </c>
      <c r="C2440">
        <f t="shared" si="38"/>
        <v>91</v>
      </c>
      <c r="D2440">
        <v>3050</v>
      </c>
      <c r="E2440">
        <v>590</v>
      </c>
      <c r="F2440" t="str">
        <f>VLOOKUP($D2440,[1]LUTs!$D$2:$H$64, 2, FALSE)</f>
        <v>Desert Channels</v>
      </c>
      <c r="G2440" t="s">
        <v>42</v>
      </c>
      <c r="H2440" t="str">
        <f>VLOOKUP(G2440,[1]LUTs!V$2:W$9, 2, FALSE)</f>
        <v>Queensland</v>
      </c>
      <c r="I2440" t="str">
        <f>VLOOKUP($E2440,[1]LUTs!$AA$2:$AG$194, 4, FALSE)</f>
        <v>Mining and waste</v>
      </c>
      <c r="J2440" t="str">
        <f>VLOOKUP($E2440,[1]LUTs!$AA$2:$AG$194,5,FALSE)</f>
        <v>Intensive uses</v>
      </c>
      <c r="K2440" t="str">
        <f>VLOOKUP($E2440,[1]LUTs!$AA$2:$AG$194,6,FALSE)</f>
        <v>Non-agriculture</v>
      </c>
      <c r="L2440" t="str">
        <f>VLOOKUP($E2440,[1]LUTs!$AA$2:$AG$194,7,FALSE)</f>
        <v>Dryland</v>
      </c>
    </row>
    <row r="2441" spans="1:12" x14ac:dyDescent="0.25">
      <c r="A2441">
        <v>873</v>
      </c>
      <c r="B2441">
        <v>48</v>
      </c>
      <c r="C2441">
        <f t="shared" si="38"/>
        <v>12</v>
      </c>
      <c r="D2441">
        <v>3050</v>
      </c>
      <c r="E2441">
        <v>591</v>
      </c>
      <c r="F2441" t="str">
        <f>VLOOKUP($D2441,[1]LUTs!$D$2:$H$64, 2, FALSE)</f>
        <v>Desert Channels</v>
      </c>
      <c r="G2441" t="s">
        <v>42</v>
      </c>
      <c r="H2441" t="str">
        <f>VLOOKUP(G2441,[1]LUTs!V$2:W$9, 2, FALSE)</f>
        <v>Queensland</v>
      </c>
      <c r="I2441" t="str">
        <f>VLOOKUP($E2441,[1]LUTs!$AA$2:$AG$194, 4, FALSE)</f>
        <v>Mining and waste</v>
      </c>
      <c r="J2441" t="str">
        <f>VLOOKUP($E2441,[1]LUTs!$AA$2:$AG$194,5,FALSE)</f>
        <v>Intensive uses</v>
      </c>
      <c r="K2441" t="str">
        <f>VLOOKUP($E2441,[1]LUTs!$AA$2:$AG$194,6,FALSE)</f>
        <v>Non-agriculture</v>
      </c>
      <c r="L2441" t="str">
        <f>VLOOKUP($E2441,[1]LUTs!$AA$2:$AG$194,7,FALSE)</f>
        <v>Dryland</v>
      </c>
    </row>
    <row r="2442" spans="1:12" x14ac:dyDescent="0.25">
      <c r="A2442">
        <v>637</v>
      </c>
      <c r="B2442">
        <v>194</v>
      </c>
      <c r="C2442">
        <f t="shared" si="38"/>
        <v>48.5</v>
      </c>
      <c r="D2442">
        <v>3050</v>
      </c>
      <c r="E2442">
        <v>592</v>
      </c>
      <c r="F2442" t="str">
        <f>VLOOKUP($D2442,[1]LUTs!$D$2:$H$64, 2, FALSE)</f>
        <v>Desert Channels</v>
      </c>
      <c r="G2442" t="s">
        <v>42</v>
      </c>
      <c r="H2442" t="str">
        <f>VLOOKUP(G2442,[1]LUTs!V$2:W$9, 2, FALSE)</f>
        <v>Queensland</v>
      </c>
      <c r="I2442" t="str">
        <f>VLOOKUP($E2442,[1]LUTs!$AA$2:$AG$194, 4, FALSE)</f>
        <v>Mining and waste</v>
      </c>
      <c r="J2442" t="str">
        <f>VLOOKUP($E2442,[1]LUTs!$AA$2:$AG$194,5,FALSE)</f>
        <v>Intensive uses</v>
      </c>
      <c r="K2442" t="str">
        <f>VLOOKUP($E2442,[1]LUTs!$AA$2:$AG$194,6,FALSE)</f>
        <v>Non-agriculture</v>
      </c>
      <c r="L2442" t="str">
        <f>VLOOKUP($E2442,[1]LUTs!$AA$2:$AG$194,7,FALSE)</f>
        <v>Dryland</v>
      </c>
    </row>
    <row r="2443" spans="1:12" x14ac:dyDescent="0.25">
      <c r="A2443">
        <v>876</v>
      </c>
      <c r="B2443">
        <v>305</v>
      </c>
      <c r="C2443">
        <f t="shared" si="38"/>
        <v>76.25</v>
      </c>
      <c r="D2443">
        <v>3050</v>
      </c>
      <c r="E2443">
        <v>593</v>
      </c>
      <c r="F2443" t="str">
        <f>VLOOKUP($D2443,[1]LUTs!$D$2:$H$64, 2, FALSE)</f>
        <v>Desert Channels</v>
      </c>
      <c r="G2443" t="s">
        <v>42</v>
      </c>
      <c r="H2443" t="str">
        <f>VLOOKUP(G2443,[1]LUTs!V$2:W$9, 2, FALSE)</f>
        <v>Queensland</v>
      </c>
      <c r="I2443" t="str">
        <f>VLOOKUP($E2443,[1]LUTs!$AA$2:$AG$194, 4, FALSE)</f>
        <v>Mining and waste</v>
      </c>
      <c r="J2443" t="str">
        <f>VLOOKUP($E2443,[1]LUTs!$AA$2:$AG$194,5,FALSE)</f>
        <v>Intensive uses</v>
      </c>
      <c r="K2443" t="str">
        <f>VLOOKUP($E2443,[1]LUTs!$AA$2:$AG$194,6,FALSE)</f>
        <v>Non-agriculture</v>
      </c>
      <c r="L2443" t="str">
        <f>VLOOKUP($E2443,[1]LUTs!$AA$2:$AG$194,7,FALSE)</f>
        <v>Dryland</v>
      </c>
    </row>
    <row r="2444" spans="1:12" x14ac:dyDescent="0.25">
      <c r="A2444">
        <v>627</v>
      </c>
      <c r="B2444">
        <v>50</v>
      </c>
      <c r="C2444">
        <f t="shared" si="38"/>
        <v>12.5</v>
      </c>
      <c r="D2444">
        <v>3050</v>
      </c>
      <c r="E2444">
        <v>595</v>
      </c>
      <c r="F2444" t="str">
        <f>VLOOKUP($D2444,[1]LUTs!$D$2:$H$64, 2, FALSE)</f>
        <v>Desert Channels</v>
      </c>
      <c r="G2444" t="s">
        <v>42</v>
      </c>
      <c r="H2444" t="str">
        <f>VLOOKUP(G2444,[1]LUTs!V$2:W$9, 2, FALSE)</f>
        <v>Queensland</v>
      </c>
      <c r="I2444" t="str">
        <f>VLOOKUP($E2444,[1]LUTs!$AA$2:$AG$194, 4, FALSE)</f>
        <v>Mining and waste</v>
      </c>
      <c r="J2444" t="str">
        <f>VLOOKUP($E2444,[1]LUTs!$AA$2:$AG$194,5,FALSE)</f>
        <v>Intensive uses</v>
      </c>
      <c r="K2444" t="str">
        <f>VLOOKUP($E2444,[1]LUTs!$AA$2:$AG$194,6,FALSE)</f>
        <v>Non-agriculture</v>
      </c>
      <c r="L2444" t="str">
        <f>VLOOKUP($E2444,[1]LUTs!$AA$2:$AG$194,7,FALSE)</f>
        <v>Dryland</v>
      </c>
    </row>
    <row r="2445" spans="1:12" x14ac:dyDescent="0.25">
      <c r="A2445">
        <v>580</v>
      </c>
      <c r="B2445">
        <v>2106464</v>
      </c>
      <c r="C2445">
        <f t="shared" si="38"/>
        <v>526616</v>
      </c>
      <c r="D2445">
        <v>3050</v>
      </c>
      <c r="E2445">
        <v>610</v>
      </c>
      <c r="F2445" t="str">
        <f>VLOOKUP($D2445,[1]LUTs!$D$2:$H$64, 2, FALSE)</f>
        <v>Desert Channels</v>
      </c>
      <c r="G2445" t="s">
        <v>42</v>
      </c>
      <c r="H2445" t="str">
        <f>VLOOKUP(G2445,[1]LUTs!V$2:W$9, 2, FALSE)</f>
        <v>Queensland</v>
      </c>
      <c r="I2445" t="str">
        <f>VLOOKUP($E2445,[1]LUTs!$AA$2:$AG$194, 4, FALSE)</f>
        <v>Water</v>
      </c>
      <c r="J2445" t="str">
        <f>VLOOKUP($E2445,[1]LUTs!$AA$2:$AG$194,5,FALSE)</f>
        <v>Water</v>
      </c>
      <c r="K2445" t="str">
        <f>VLOOKUP($E2445,[1]LUTs!$AA$2:$AG$194,6,FALSE)</f>
        <v>Non-agriculture</v>
      </c>
      <c r="L2445" t="str">
        <f>VLOOKUP($E2445,[1]LUTs!$AA$2:$AG$194,7,FALSE)</f>
        <v>Dryland</v>
      </c>
    </row>
    <row r="2446" spans="1:12" x14ac:dyDescent="0.25">
      <c r="A2446">
        <v>658</v>
      </c>
      <c r="B2446">
        <v>56406</v>
      </c>
      <c r="C2446">
        <f t="shared" si="38"/>
        <v>14101.5</v>
      </c>
      <c r="D2446">
        <v>3050</v>
      </c>
      <c r="E2446">
        <v>611</v>
      </c>
      <c r="F2446" t="str">
        <f>VLOOKUP($D2446,[1]LUTs!$D$2:$H$64, 2, FALSE)</f>
        <v>Desert Channels</v>
      </c>
      <c r="G2446" t="s">
        <v>42</v>
      </c>
      <c r="H2446" t="str">
        <f>VLOOKUP(G2446,[1]LUTs!V$2:W$9, 2, FALSE)</f>
        <v>Queensland</v>
      </c>
      <c r="I2446" t="str">
        <f>VLOOKUP($E2446,[1]LUTs!$AA$2:$AG$194, 4, FALSE)</f>
        <v>Water</v>
      </c>
      <c r="J2446" t="str">
        <f>VLOOKUP($E2446,[1]LUTs!$AA$2:$AG$194,5,FALSE)</f>
        <v>Water</v>
      </c>
      <c r="K2446" t="str">
        <f>VLOOKUP($E2446,[1]LUTs!$AA$2:$AG$194,6,FALSE)</f>
        <v>Non-agriculture</v>
      </c>
      <c r="L2446" t="str">
        <f>VLOOKUP($E2446,[1]LUTs!$AA$2:$AG$194,7,FALSE)</f>
        <v>Dryland</v>
      </c>
    </row>
    <row r="2447" spans="1:12" x14ac:dyDescent="0.25">
      <c r="A2447">
        <v>599</v>
      </c>
      <c r="B2447">
        <v>51592</v>
      </c>
      <c r="C2447">
        <f t="shared" si="38"/>
        <v>12898</v>
      </c>
      <c r="D2447">
        <v>3050</v>
      </c>
      <c r="E2447">
        <v>620</v>
      </c>
      <c r="F2447" t="str">
        <f>VLOOKUP($D2447,[1]LUTs!$D$2:$H$64, 2, FALSE)</f>
        <v>Desert Channels</v>
      </c>
      <c r="G2447" t="s">
        <v>42</v>
      </c>
      <c r="H2447" t="str">
        <f>VLOOKUP(G2447,[1]LUTs!V$2:W$9, 2, FALSE)</f>
        <v>Queensland</v>
      </c>
      <c r="I2447" t="str">
        <f>VLOOKUP($E2447,[1]LUTs!$AA$2:$AG$194, 4, FALSE)</f>
        <v>Water</v>
      </c>
      <c r="J2447" t="str">
        <f>VLOOKUP($E2447,[1]LUTs!$AA$2:$AG$194,5,FALSE)</f>
        <v>Water</v>
      </c>
      <c r="K2447" t="str">
        <f>VLOOKUP($E2447,[1]LUTs!$AA$2:$AG$194,6,FALSE)</f>
        <v>Non-agriculture</v>
      </c>
      <c r="L2447" t="str">
        <f>VLOOKUP($E2447,[1]LUTs!$AA$2:$AG$194,7,FALSE)</f>
        <v>Dryland</v>
      </c>
    </row>
    <row r="2448" spans="1:12" x14ac:dyDescent="0.25">
      <c r="A2448">
        <v>846</v>
      </c>
      <c r="B2448">
        <v>19</v>
      </c>
      <c r="C2448">
        <f t="shared" si="38"/>
        <v>4.75</v>
      </c>
      <c r="D2448">
        <v>3050</v>
      </c>
      <c r="E2448">
        <v>621</v>
      </c>
      <c r="F2448" t="str">
        <f>VLOOKUP($D2448,[1]LUTs!$D$2:$H$64, 2, FALSE)</f>
        <v>Desert Channels</v>
      </c>
      <c r="G2448" t="s">
        <v>42</v>
      </c>
      <c r="H2448" t="str">
        <f>VLOOKUP(G2448,[1]LUTs!V$2:W$9, 2, FALSE)</f>
        <v>Queensland</v>
      </c>
      <c r="I2448" t="str">
        <f>VLOOKUP($E2448,[1]LUTs!$AA$2:$AG$194, 4, FALSE)</f>
        <v>Water</v>
      </c>
      <c r="J2448" t="str">
        <f>VLOOKUP($E2448,[1]LUTs!$AA$2:$AG$194,5,FALSE)</f>
        <v>Water</v>
      </c>
      <c r="K2448" t="str">
        <f>VLOOKUP($E2448,[1]LUTs!$AA$2:$AG$194,6,FALSE)</f>
        <v>Non-agriculture</v>
      </c>
      <c r="L2448" t="str">
        <f>VLOOKUP($E2448,[1]LUTs!$AA$2:$AG$194,7,FALSE)</f>
        <v>Dryland</v>
      </c>
    </row>
    <row r="2449" spans="1:12" x14ac:dyDescent="0.25">
      <c r="A2449">
        <v>644</v>
      </c>
      <c r="B2449">
        <v>306</v>
      </c>
      <c r="C2449">
        <f t="shared" si="38"/>
        <v>76.5</v>
      </c>
      <c r="D2449">
        <v>3050</v>
      </c>
      <c r="E2449">
        <v>622</v>
      </c>
      <c r="F2449" t="str">
        <f>VLOOKUP($D2449,[1]LUTs!$D$2:$H$64, 2, FALSE)</f>
        <v>Desert Channels</v>
      </c>
      <c r="G2449" t="s">
        <v>42</v>
      </c>
      <c r="H2449" t="str">
        <f>VLOOKUP(G2449,[1]LUTs!V$2:W$9, 2, FALSE)</f>
        <v>Queensland</v>
      </c>
      <c r="I2449" t="str">
        <f>VLOOKUP($E2449,[1]LUTs!$AA$2:$AG$194, 4, FALSE)</f>
        <v>Water</v>
      </c>
      <c r="J2449" t="str">
        <f>VLOOKUP($E2449,[1]LUTs!$AA$2:$AG$194,5,FALSE)</f>
        <v>Water</v>
      </c>
      <c r="K2449" t="str">
        <f>VLOOKUP($E2449,[1]LUTs!$AA$2:$AG$194,6,FALSE)</f>
        <v>Non-agriculture</v>
      </c>
      <c r="L2449" t="str">
        <f>VLOOKUP($E2449,[1]LUTs!$AA$2:$AG$194,7,FALSE)</f>
        <v>Dryland</v>
      </c>
    </row>
    <row r="2450" spans="1:12" x14ac:dyDescent="0.25">
      <c r="A2450">
        <v>607</v>
      </c>
      <c r="B2450">
        <v>80750</v>
      </c>
      <c r="C2450">
        <f t="shared" si="38"/>
        <v>20187.5</v>
      </c>
      <c r="D2450">
        <v>3050</v>
      </c>
      <c r="E2450">
        <v>630</v>
      </c>
      <c r="F2450" t="str">
        <f>VLOOKUP($D2450,[1]LUTs!$D$2:$H$64, 2, FALSE)</f>
        <v>Desert Channels</v>
      </c>
      <c r="G2450" t="s">
        <v>42</v>
      </c>
      <c r="H2450" t="str">
        <f>VLOOKUP(G2450,[1]LUTs!V$2:W$9, 2, FALSE)</f>
        <v>Queensland</v>
      </c>
      <c r="I2450" t="str">
        <f>VLOOKUP($E2450,[1]LUTs!$AA$2:$AG$194, 4, FALSE)</f>
        <v>Water</v>
      </c>
      <c r="J2450" t="str">
        <f>VLOOKUP($E2450,[1]LUTs!$AA$2:$AG$194,5,FALSE)</f>
        <v>Water</v>
      </c>
      <c r="K2450" t="str">
        <f>VLOOKUP($E2450,[1]LUTs!$AA$2:$AG$194,6,FALSE)</f>
        <v>Non-agriculture</v>
      </c>
      <c r="L2450" t="str">
        <f>VLOOKUP($E2450,[1]LUTs!$AA$2:$AG$194,7,FALSE)</f>
        <v>Dryland</v>
      </c>
    </row>
    <row r="2451" spans="1:12" x14ac:dyDescent="0.25">
      <c r="A2451">
        <v>735</v>
      </c>
      <c r="B2451">
        <v>308</v>
      </c>
      <c r="C2451">
        <f t="shared" si="38"/>
        <v>77</v>
      </c>
      <c r="D2451">
        <v>3050</v>
      </c>
      <c r="E2451">
        <v>631</v>
      </c>
      <c r="F2451" t="str">
        <f>VLOOKUP($D2451,[1]LUTs!$D$2:$H$64, 2, FALSE)</f>
        <v>Desert Channels</v>
      </c>
      <c r="G2451" t="s">
        <v>42</v>
      </c>
      <c r="H2451" t="str">
        <f>VLOOKUP(G2451,[1]LUTs!V$2:W$9, 2, FALSE)</f>
        <v>Queensland</v>
      </c>
      <c r="I2451" t="str">
        <f>VLOOKUP($E2451,[1]LUTs!$AA$2:$AG$194, 4, FALSE)</f>
        <v>Water</v>
      </c>
      <c r="J2451" t="str">
        <f>VLOOKUP($E2451,[1]LUTs!$AA$2:$AG$194,5,FALSE)</f>
        <v>Water</v>
      </c>
      <c r="K2451" t="str">
        <f>VLOOKUP($E2451,[1]LUTs!$AA$2:$AG$194,6,FALSE)</f>
        <v>Non-agriculture</v>
      </c>
      <c r="L2451" t="str">
        <f>VLOOKUP($E2451,[1]LUTs!$AA$2:$AG$194,7,FALSE)</f>
        <v>Dryland</v>
      </c>
    </row>
    <row r="2452" spans="1:12" x14ac:dyDescent="0.25">
      <c r="A2452">
        <v>598</v>
      </c>
      <c r="B2452">
        <v>10566859</v>
      </c>
      <c r="C2452">
        <f t="shared" si="38"/>
        <v>2641714.75</v>
      </c>
      <c r="D2452">
        <v>3050</v>
      </c>
      <c r="E2452">
        <v>652</v>
      </c>
      <c r="F2452" t="str">
        <f>VLOOKUP($D2452,[1]LUTs!$D$2:$H$64, 2, FALSE)</f>
        <v>Desert Channels</v>
      </c>
      <c r="G2452" t="s">
        <v>42</v>
      </c>
      <c r="H2452" t="str">
        <f>VLOOKUP(G2452,[1]LUTs!V$2:W$9, 2, FALSE)</f>
        <v>Queensland</v>
      </c>
      <c r="I2452" t="str">
        <f>VLOOKUP($E2452,[1]LUTs!$AA$2:$AG$194, 4, FALSE)</f>
        <v>Water</v>
      </c>
      <c r="J2452" t="str">
        <f>VLOOKUP($E2452,[1]LUTs!$AA$2:$AG$194,5,FALSE)</f>
        <v>Water</v>
      </c>
      <c r="K2452" t="str">
        <f>VLOOKUP($E2452,[1]LUTs!$AA$2:$AG$194,6,FALSE)</f>
        <v>Non-agriculture</v>
      </c>
      <c r="L2452" t="str">
        <f>VLOOKUP($E2452,[1]LUTs!$AA$2:$AG$194,7,FALSE)</f>
        <v>Dryland</v>
      </c>
    </row>
    <row r="2453" spans="1:12" x14ac:dyDescent="0.25">
      <c r="A2453">
        <v>867</v>
      </c>
      <c r="B2453">
        <v>192573</v>
      </c>
      <c r="C2453">
        <f t="shared" si="38"/>
        <v>48143.25</v>
      </c>
      <c r="D2453">
        <v>3060</v>
      </c>
      <c r="E2453">
        <v>111</v>
      </c>
      <c r="F2453" t="str">
        <f>VLOOKUP($D2453,[1]LUTs!$D$2:$H$64, 2, FALSE)</f>
        <v>Fitzroy</v>
      </c>
      <c r="G2453" t="s">
        <v>42</v>
      </c>
      <c r="H2453" t="str">
        <f>VLOOKUP(G2453,[1]LUTs!V$2:W$9, 2, FALSE)</f>
        <v>Queensland</v>
      </c>
      <c r="I2453" t="str">
        <f>VLOOKUP($E2453,[1]LUTs!$AA$2:$AG$194, 4, FALSE)</f>
        <v>Nature conservation</v>
      </c>
      <c r="J2453" t="str">
        <f>VLOOKUP($E2453,[1]LUTs!$AA$2:$AG$194,5,FALSE)</f>
        <v>Nature conservation</v>
      </c>
      <c r="K2453" t="str">
        <f>VLOOKUP($E2453,[1]LUTs!$AA$2:$AG$194,6,FALSE)</f>
        <v>Non-agriculture</v>
      </c>
      <c r="L2453" t="str">
        <f>VLOOKUP($E2453,[1]LUTs!$AA$2:$AG$194,7,FALSE)</f>
        <v>Dryland</v>
      </c>
    </row>
    <row r="2454" spans="1:12" x14ac:dyDescent="0.25">
      <c r="A2454">
        <v>807</v>
      </c>
      <c r="B2454">
        <v>2445992</v>
      </c>
      <c r="C2454">
        <f t="shared" si="38"/>
        <v>611498</v>
      </c>
      <c r="D2454">
        <v>3060</v>
      </c>
      <c r="E2454">
        <v>113</v>
      </c>
      <c r="F2454" t="str">
        <f>VLOOKUP($D2454,[1]LUTs!$D$2:$H$64, 2, FALSE)</f>
        <v>Fitzroy</v>
      </c>
      <c r="G2454" t="s">
        <v>42</v>
      </c>
      <c r="H2454" t="str">
        <f>VLOOKUP(G2454,[1]LUTs!V$2:W$9, 2, FALSE)</f>
        <v>Queensland</v>
      </c>
      <c r="I2454" t="str">
        <f>VLOOKUP($E2454,[1]LUTs!$AA$2:$AG$194, 4, FALSE)</f>
        <v>Nature conservation</v>
      </c>
      <c r="J2454" t="str">
        <f>VLOOKUP($E2454,[1]LUTs!$AA$2:$AG$194,5,FALSE)</f>
        <v>Nature conservation</v>
      </c>
      <c r="K2454" t="str">
        <f>VLOOKUP($E2454,[1]LUTs!$AA$2:$AG$194,6,FALSE)</f>
        <v>Non-agriculture</v>
      </c>
      <c r="L2454" t="str">
        <f>VLOOKUP($E2454,[1]LUTs!$AA$2:$AG$194,7,FALSE)</f>
        <v>Dryland</v>
      </c>
    </row>
    <row r="2455" spans="1:12" x14ac:dyDescent="0.25">
      <c r="A2455">
        <v>826</v>
      </c>
      <c r="B2455">
        <v>77087</v>
      </c>
      <c r="C2455">
        <f t="shared" si="38"/>
        <v>19271.75</v>
      </c>
      <c r="D2455">
        <v>3060</v>
      </c>
      <c r="E2455">
        <v>114</v>
      </c>
      <c r="F2455" t="str">
        <f>VLOOKUP($D2455,[1]LUTs!$D$2:$H$64, 2, FALSE)</f>
        <v>Fitzroy</v>
      </c>
      <c r="G2455" t="s">
        <v>42</v>
      </c>
      <c r="H2455" t="str">
        <f>VLOOKUP(G2455,[1]LUTs!V$2:W$9, 2, FALSE)</f>
        <v>Queensland</v>
      </c>
      <c r="I2455" t="str">
        <f>VLOOKUP($E2455,[1]LUTs!$AA$2:$AG$194, 4, FALSE)</f>
        <v>Nature conservation</v>
      </c>
      <c r="J2455" t="str">
        <f>VLOOKUP($E2455,[1]LUTs!$AA$2:$AG$194,5,FALSE)</f>
        <v>Nature conservation</v>
      </c>
      <c r="K2455" t="str">
        <f>VLOOKUP($E2455,[1]LUTs!$AA$2:$AG$194,6,FALSE)</f>
        <v>Non-agriculture</v>
      </c>
      <c r="L2455" t="str">
        <f>VLOOKUP($E2455,[1]LUTs!$AA$2:$AG$194,7,FALSE)</f>
        <v>Dryland</v>
      </c>
    </row>
    <row r="2456" spans="1:12" x14ac:dyDescent="0.25">
      <c r="A2456">
        <v>901</v>
      </c>
      <c r="B2456">
        <v>21722</v>
      </c>
      <c r="C2456">
        <f t="shared" si="38"/>
        <v>5430.5</v>
      </c>
      <c r="D2456">
        <v>3060</v>
      </c>
      <c r="E2456">
        <v>117</v>
      </c>
      <c r="F2456" t="str">
        <f>VLOOKUP($D2456,[1]LUTs!$D$2:$H$64, 2, FALSE)</f>
        <v>Fitzroy</v>
      </c>
      <c r="G2456" t="s">
        <v>42</v>
      </c>
      <c r="H2456" t="str">
        <f>VLOOKUP(G2456,[1]LUTs!V$2:W$9, 2, FALSE)</f>
        <v>Queensland</v>
      </c>
      <c r="I2456" t="str">
        <f>VLOOKUP($E2456,[1]LUTs!$AA$2:$AG$194, 4, FALSE)</f>
        <v>Nature conservation</v>
      </c>
      <c r="J2456" t="str">
        <f>VLOOKUP($E2456,[1]LUTs!$AA$2:$AG$194,5,FALSE)</f>
        <v>Nature conservation</v>
      </c>
      <c r="K2456" t="str">
        <f>VLOOKUP($E2456,[1]LUTs!$AA$2:$AG$194,6,FALSE)</f>
        <v>Non-agriculture</v>
      </c>
      <c r="L2456" t="str">
        <f>VLOOKUP($E2456,[1]LUTs!$AA$2:$AG$194,7,FALSE)</f>
        <v>Dryland</v>
      </c>
    </row>
    <row r="2457" spans="1:12" x14ac:dyDescent="0.25">
      <c r="A2457">
        <v>804</v>
      </c>
      <c r="B2457">
        <v>728566</v>
      </c>
      <c r="C2457">
        <f t="shared" si="38"/>
        <v>182141.5</v>
      </c>
      <c r="D2457">
        <v>3060</v>
      </c>
      <c r="E2457">
        <v>120</v>
      </c>
      <c r="F2457" t="str">
        <f>VLOOKUP($D2457,[1]LUTs!$D$2:$H$64, 2, FALSE)</f>
        <v>Fitzroy</v>
      </c>
      <c r="G2457" t="s">
        <v>42</v>
      </c>
      <c r="H2457" t="str">
        <f>VLOOKUP(G2457,[1]LUTs!V$2:W$9, 2, FALSE)</f>
        <v>Queensland</v>
      </c>
      <c r="I2457" t="str">
        <f>VLOOKUP($E2457,[1]LUTs!$AA$2:$AG$194, 4, FALSE)</f>
        <v>Other protected areas including indigenous uses</v>
      </c>
      <c r="J2457" t="str">
        <f>VLOOKUP($E2457,[1]LUTs!$AA$2:$AG$194,5,FALSE)</f>
        <v>Nature conservation</v>
      </c>
      <c r="K2457" t="str">
        <f>VLOOKUP($E2457,[1]LUTs!$AA$2:$AG$194,6,FALSE)</f>
        <v>Non-agriculture</v>
      </c>
      <c r="L2457" t="str">
        <f>VLOOKUP($E2457,[1]LUTs!$AA$2:$AG$194,7,FALSE)</f>
        <v>Dryland</v>
      </c>
    </row>
    <row r="2458" spans="1:12" x14ac:dyDescent="0.25">
      <c r="A2458">
        <v>939</v>
      </c>
      <c r="B2458">
        <v>2123</v>
      </c>
      <c r="C2458">
        <f t="shared" si="38"/>
        <v>530.75</v>
      </c>
      <c r="D2458">
        <v>3060</v>
      </c>
      <c r="E2458">
        <v>122</v>
      </c>
      <c r="F2458" t="str">
        <f>VLOOKUP($D2458,[1]LUTs!$D$2:$H$64, 2, FALSE)</f>
        <v>Fitzroy</v>
      </c>
      <c r="G2458" t="s">
        <v>42</v>
      </c>
      <c r="H2458" t="str">
        <f>VLOOKUP(G2458,[1]LUTs!V$2:W$9, 2, FALSE)</f>
        <v>Queensland</v>
      </c>
      <c r="I2458" t="str">
        <f>VLOOKUP($E2458,[1]LUTs!$AA$2:$AG$194, 4, FALSE)</f>
        <v>Other protected areas including indigenous uses</v>
      </c>
      <c r="J2458" t="str">
        <f>VLOOKUP($E2458,[1]LUTs!$AA$2:$AG$194,5,FALSE)</f>
        <v>Nature conservation</v>
      </c>
      <c r="K2458" t="str">
        <f>VLOOKUP($E2458,[1]LUTs!$AA$2:$AG$194,6,FALSE)</f>
        <v>Non-agriculture</v>
      </c>
      <c r="L2458" t="str">
        <f>VLOOKUP($E2458,[1]LUTs!$AA$2:$AG$194,7,FALSE)</f>
        <v>Dryland</v>
      </c>
    </row>
    <row r="2459" spans="1:12" x14ac:dyDescent="0.25">
      <c r="A2459">
        <v>817</v>
      </c>
      <c r="B2459">
        <v>570651</v>
      </c>
      <c r="C2459">
        <f t="shared" si="38"/>
        <v>142662.75</v>
      </c>
      <c r="D2459">
        <v>3060</v>
      </c>
      <c r="E2459">
        <v>130</v>
      </c>
      <c r="F2459" t="str">
        <f>VLOOKUP($D2459,[1]LUTs!$D$2:$H$64, 2, FALSE)</f>
        <v>Fitzroy</v>
      </c>
      <c r="G2459" t="s">
        <v>42</v>
      </c>
      <c r="H2459" t="str">
        <f>VLOOKUP(G2459,[1]LUTs!V$2:W$9, 2, FALSE)</f>
        <v>Queensland</v>
      </c>
      <c r="I2459" t="str">
        <f>VLOOKUP($E2459,[1]LUTs!$AA$2:$AG$194, 4, FALSE)</f>
        <v>Minimal use</v>
      </c>
      <c r="J2459" t="str">
        <f>VLOOKUP($E2459,[1]LUTs!$AA$2:$AG$194,5,FALSE)</f>
        <v>Nature conservation</v>
      </c>
      <c r="K2459" t="str">
        <f>VLOOKUP($E2459,[1]LUTs!$AA$2:$AG$194,6,FALSE)</f>
        <v>Non-agriculture</v>
      </c>
      <c r="L2459" t="str">
        <f>VLOOKUP($E2459,[1]LUTs!$AA$2:$AG$194,7,FALSE)</f>
        <v>Dryland</v>
      </c>
    </row>
    <row r="2460" spans="1:12" x14ac:dyDescent="0.25">
      <c r="A2460">
        <v>884</v>
      </c>
      <c r="B2460">
        <v>1086621</v>
      </c>
      <c r="C2460">
        <f t="shared" si="38"/>
        <v>271655.25</v>
      </c>
      <c r="D2460">
        <v>3060</v>
      </c>
      <c r="E2460">
        <v>131</v>
      </c>
      <c r="F2460" t="str">
        <f>VLOOKUP($D2460,[1]LUTs!$D$2:$H$64, 2, FALSE)</f>
        <v>Fitzroy</v>
      </c>
      <c r="G2460" t="s">
        <v>42</v>
      </c>
      <c r="H2460" t="str">
        <f>VLOOKUP(G2460,[1]LUTs!V$2:W$9, 2, FALSE)</f>
        <v>Queensland</v>
      </c>
      <c r="I2460" t="str">
        <f>VLOOKUP($E2460,[1]LUTs!$AA$2:$AG$194, 4, FALSE)</f>
        <v>Minimal use</v>
      </c>
      <c r="J2460" t="str">
        <f>VLOOKUP($E2460,[1]LUTs!$AA$2:$AG$194,5,FALSE)</f>
        <v>Nature conservation</v>
      </c>
      <c r="K2460" t="str">
        <f>VLOOKUP($E2460,[1]LUTs!$AA$2:$AG$194,6,FALSE)</f>
        <v>Non-agriculture</v>
      </c>
      <c r="L2460" t="str">
        <f>VLOOKUP($E2460,[1]LUTs!$AA$2:$AG$194,7,FALSE)</f>
        <v>Dryland</v>
      </c>
    </row>
    <row r="2461" spans="1:12" x14ac:dyDescent="0.25">
      <c r="A2461">
        <v>809</v>
      </c>
      <c r="B2461">
        <v>1569202</v>
      </c>
      <c r="C2461">
        <f t="shared" si="38"/>
        <v>392300.5</v>
      </c>
      <c r="D2461">
        <v>3060</v>
      </c>
      <c r="E2461">
        <v>133</v>
      </c>
      <c r="F2461" t="str">
        <f>VLOOKUP($D2461,[1]LUTs!$D$2:$H$64, 2, FALSE)</f>
        <v>Fitzroy</v>
      </c>
      <c r="G2461" t="s">
        <v>42</v>
      </c>
      <c r="H2461" t="str">
        <f>VLOOKUP(G2461,[1]LUTs!V$2:W$9, 2, FALSE)</f>
        <v>Queensland</v>
      </c>
      <c r="I2461" t="str">
        <f>VLOOKUP($E2461,[1]LUTs!$AA$2:$AG$194, 4, FALSE)</f>
        <v>Minimal use</v>
      </c>
      <c r="J2461" t="str">
        <f>VLOOKUP($E2461,[1]LUTs!$AA$2:$AG$194,5,FALSE)</f>
        <v>Nature conservation</v>
      </c>
      <c r="K2461" t="str">
        <f>VLOOKUP($E2461,[1]LUTs!$AA$2:$AG$194,6,FALSE)</f>
        <v>Non-agriculture</v>
      </c>
      <c r="L2461" t="str">
        <f>VLOOKUP($E2461,[1]LUTs!$AA$2:$AG$194,7,FALSE)</f>
        <v>Dryland</v>
      </c>
    </row>
    <row r="2462" spans="1:12" x14ac:dyDescent="0.25">
      <c r="A2462">
        <v>828</v>
      </c>
      <c r="B2462">
        <v>11001</v>
      </c>
      <c r="C2462">
        <f t="shared" si="38"/>
        <v>2750.25</v>
      </c>
      <c r="D2462">
        <v>3060</v>
      </c>
      <c r="E2462">
        <v>134</v>
      </c>
      <c r="F2462" t="str">
        <f>VLOOKUP($D2462,[1]LUTs!$D$2:$H$64, 2, FALSE)</f>
        <v>Fitzroy</v>
      </c>
      <c r="G2462" t="s">
        <v>42</v>
      </c>
      <c r="H2462" t="str">
        <f>VLOOKUP(G2462,[1]LUTs!V$2:W$9, 2, FALSE)</f>
        <v>Queensland</v>
      </c>
      <c r="I2462" t="str">
        <f>VLOOKUP($E2462,[1]LUTs!$AA$2:$AG$194, 4, FALSE)</f>
        <v>Minimal use</v>
      </c>
      <c r="J2462" t="str">
        <f>VLOOKUP($E2462,[1]LUTs!$AA$2:$AG$194,5,FALSE)</f>
        <v>Nature conservation</v>
      </c>
      <c r="K2462" t="str">
        <f>VLOOKUP($E2462,[1]LUTs!$AA$2:$AG$194,6,FALSE)</f>
        <v>Non-agriculture</v>
      </c>
      <c r="L2462" t="str">
        <f>VLOOKUP($E2462,[1]LUTs!$AA$2:$AG$194,7,FALSE)</f>
        <v>Dryland</v>
      </c>
    </row>
    <row r="2463" spans="1:12" x14ac:dyDescent="0.25">
      <c r="A2463">
        <v>806</v>
      </c>
      <c r="B2463">
        <v>46295570</v>
      </c>
      <c r="C2463">
        <f t="shared" si="38"/>
        <v>11573892.5</v>
      </c>
      <c r="D2463">
        <v>3060</v>
      </c>
      <c r="E2463">
        <v>210</v>
      </c>
      <c r="F2463" t="str">
        <f>VLOOKUP($D2463,[1]LUTs!$D$2:$H$64, 2, FALSE)</f>
        <v>Fitzroy</v>
      </c>
      <c r="G2463" t="s">
        <v>42</v>
      </c>
      <c r="H2463" t="str">
        <f>VLOOKUP(G2463,[1]LUTs!V$2:W$9, 2, FALSE)</f>
        <v>Queensland</v>
      </c>
      <c r="I2463" t="str">
        <f>VLOOKUP($E2463,[1]LUTs!$AA$2:$AG$194, 4, FALSE)</f>
        <v>Grazing native vegetation</v>
      </c>
      <c r="J2463" t="str">
        <f>VLOOKUP($E2463,[1]LUTs!$AA$2:$AG$194,5,FALSE)</f>
        <v>Livestock production</v>
      </c>
      <c r="K2463" t="str">
        <f>VLOOKUP($E2463,[1]LUTs!$AA$2:$AG$194,6,FALSE)</f>
        <v>Agriculture</v>
      </c>
      <c r="L2463" t="str">
        <f>VLOOKUP($E2463,[1]LUTs!$AA$2:$AG$194,7,FALSE)</f>
        <v>Dryland</v>
      </c>
    </row>
    <row r="2464" spans="1:12" x14ac:dyDescent="0.25">
      <c r="A2464">
        <v>803</v>
      </c>
      <c r="B2464">
        <v>4104082</v>
      </c>
      <c r="C2464">
        <f t="shared" si="38"/>
        <v>1026020.5</v>
      </c>
      <c r="D2464">
        <v>3060</v>
      </c>
      <c r="E2464">
        <v>220</v>
      </c>
      <c r="F2464" t="str">
        <f>VLOOKUP($D2464,[1]LUTs!$D$2:$H$64, 2, FALSE)</f>
        <v>Fitzroy</v>
      </c>
      <c r="G2464" t="s">
        <v>42</v>
      </c>
      <c r="H2464" t="str">
        <f>VLOOKUP(G2464,[1]LUTs!V$2:W$9, 2, FALSE)</f>
        <v>Queensland</v>
      </c>
      <c r="I2464" t="str">
        <f>VLOOKUP($E2464,[1]LUTs!$AA$2:$AG$194, 4, FALSE)</f>
        <v>Production native forests</v>
      </c>
      <c r="J2464" t="str">
        <f>VLOOKUP($E2464,[1]LUTs!$AA$2:$AG$194,5,FALSE)</f>
        <v>Forests and plantations</v>
      </c>
      <c r="K2464" t="str">
        <f>VLOOKUP($E2464,[1]LUTs!$AA$2:$AG$194,6,FALSE)</f>
        <v>Non-agriculture</v>
      </c>
      <c r="L2464" t="str">
        <f>VLOOKUP($E2464,[1]LUTs!$AA$2:$AG$194,7,FALSE)</f>
        <v>Dryland</v>
      </c>
    </row>
    <row r="2465" spans="1:12" x14ac:dyDescent="0.25">
      <c r="A2465">
        <v>854</v>
      </c>
      <c r="B2465">
        <v>72793</v>
      </c>
      <c r="C2465">
        <f t="shared" si="38"/>
        <v>18198.25</v>
      </c>
      <c r="D2465">
        <v>3060</v>
      </c>
      <c r="E2465">
        <v>310</v>
      </c>
      <c r="F2465" t="str">
        <f>VLOOKUP($D2465,[1]LUTs!$D$2:$H$64, 2, FALSE)</f>
        <v>Fitzroy</v>
      </c>
      <c r="G2465" t="s">
        <v>42</v>
      </c>
      <c r="H2465" t="str">
        <f>VLOOKUP(G2465,[1]LUTs!V$2:W$9, 2, FALSE)</f>
        <v>Queensland</v>
      </c>
      <c r="I2465" t="str">
        <f>VLOOKUP($E2465,[1]LUTs!$AA$2:$AG$194, 4, FALSE)</f>
        <v>Plantation forests (commercial and other)</v>
      </c>
      <c r="J2465" t="str">
        <f>VLOOKUP($E2465,[1]LUTs!$AA$2:$AG$194,5,FALSE)</f>
        <v>Forests and plantations</v>
      </c>
      <c r="K2465" t="str">
        <f>VLOOKUP($E2465,[1]LUTs!$AA$2:$AG$194,6,FALSE)</f>
        <v>Non-agriculture</v>
      </c>
      <c r="L2465" t="str">
        <f>VLOOKUP($E2465,[1]LUTs!$AA$2:$AG$194,7,FALSE)</f>
        <v>Dryland</v>
      </c>
    </row>
    <row r="2466" spans="1:12" x14ac:dyDescent="0.25">
      <c r="A2466">
        <v>902</v>
      </c>
      <c r="B2466">
        <v>626</v>
      </c>
      <c r="C2466">
        <f t="shared" si="38"/>
        <v>156.5</v>
      </c>
      <c r="D2466">
        <v>3060</v>
      </c>
      <c r="E2466">
        <v>311</v>
      </c>
      <c r="F2466" t="str">
        <f>VLOOKUP($D2466,[1]LUTs!$D$2:$H$64, 2, FALSE)</f>
        <v>Fitzroy</v>
      </c>
      <c r="G2466" t="s">
        <v>42</v>
      </c>
      <c r="H2466" t="str">
        <f>VLOOKUP(G2466,[1]LUTs!V$2:W$9, 2, FALSE)</f>
        <v>Queensland</v>
      </c>
      <c r="I2466" t="str">
        <f>VLOOKUP($E2466,[1]LUTs!$AA$2:$AG$194, 4, FALSE)</f>
        <v>Plantation forests (commercial and other)</v>
      </c>
      <c r="J2466" t="str">
        <f>VLOOKUP($E2466,[1]LUTs!$AA$2:$AG$194,5,FALSE)</f>
        <v>Forests and plantations</v>
      </c>
      <c r="K2466" t="str">
        <f>VLOOKUP($E2466,[1]LUTs!$AA$2:$AG$194,6,FALSE)</f>
        <v>Non-agriculture</v>
      </c>
      <c r="L2466" t="str">
        <f>VLOOKUP($E2466,[1]LUTs!$AA$2:$AG$194,7,FALSE)</f>
        <v>Dryland</v>
      </c>
    </row>
    <row r="2467" spans="1:12" x14ac:dyDescent="0.25">
      <c r="A2467">
        <v>909</v>
      </c>
      <c r="B2467">
        <v>4563</v>
      </c>
      <c r="C2467">
        <f t="shared" si="38"/>
        <v>1140.75</v>
      </c>
      <c r="D2467">
        <v>3060</v>
      </c>
      <c r="E2467">
        <v>312</v>
      </c>
      <c r="F2467" t="str">
        <f>VLOOKUP($D2467,[1]LUTs!$D$2:$H$64, 2, FALSE)</f>
        <v>Fitzroy</v>
      </c>
      <c r="G2467" t="s">
        <v>42</v>
      </c>
      <c r="H2467" t="str">
        <f>VLOOKUP(G2467,[1]LUTs!V$2:W$9, 2, FALSE)</f>
        <v>Queensland</v>
      </c>
      <c r="I2467" t="str">
        <f>VLOOKUP($E2467,[1]LUTs!$AA$2:$AG$194, 4, FALSE)</f>
        <v>Plantation forests (commercial and other)</v>
      </c>
      <c r="J2467" t="str">
        <f>VLOOKUP($E2467,[1]LUTs!$AA$2:$AG$194,5,FALSE)</f>
        <v>Forests and plantations</v>
      </c>
      <c r="K2467" t="str">
        <f>VLOOKUP($E2467,[1]LUTs!$AA$2:$AG$194,6,FALSE)</f>
        <v>Non-agriculture</v>
      </c>
      <c r="L2467" t="str">
        <f>VLOOKUP($E2467,[1]LUTs!$AA$2:$AG$194,7,FALSE)</f>
        <v>Dryland</v>
      </c>
    </row>
    <row r="2468" spans="1:12" x14ac:dyDescent="0.25">
      <c r="A2468">
        <v>907</v>
      </c>
      <c r="B2468">
        <v>116</v>
      </c>
      <c r="C2468">
        <f t="shared" si="38"/>
        <v>29</v>
      </c>
      <c r="D2468">
        <v>3060</v>
      </c>
      <c r="E2468">
        <v>313</v>
      </c>
      <c r="F2468" t="str">
        <f>VLOOKUP($D2468,[1]LUTs!$D$2:$H$64, 2, FALSE)</f>
        <v>Fitzroy</v>
      </c>
      <c r="G2468" t="s">
        <v>42</v>
      </c>
      <c r="H2468" t="str">
        <f>VLOOKUP(G2468,[1]LUTs!V$2:W$9, 2, FALSE)</f>
        <v>Queensland</v>
      </c>
      <c r="I2468" t="str">
        <f>VLOOKUP($E2468,[1]LUTs!$AA$2:$AG$194, 4, FALSE)</f>
        <v>Plantation forests (commercial and other)</v>
      </c>
      <c r="J2468" t="str">
        <f>VLOOKUP($E2468,[1]LUTs!$AA$2:$AG$194,5,FALSE)</f>
        <v>Forests and plantations</v>
      </c>
      <c r="K2468" t="str">
        <f>VLOOKUP($E2468,[1]LUTs!$AA$2:$AG$194,6,FALSE)</f>
        <v>Non-agriculture</v>
      </c>
      <c r="L2468" t="str">
        <f>VLOOKUP($E2468,[1]LUTs!$AA$2:$AG$194,7,FALSE)</f>
        <v>Dryland</v>
      </c>
    </row>
    <row r="2469" spans="1:12" x14ac:dyDescent="0.25">
      <c r="A2469">
        <v>841</v>
      </c>
      <c r="B2469">
        <v>456061</v>
      </c>
      <c r="C2469">
        <f t="shared" si="38"/>
        <v>114015.25</v>
      </c>
      <c r="D2469">
        <v>3060</v>
      </c>
      <c r="E2469">
        <v>322</v>
      </c>
      <c r="F2469" t="str">
        <f>VLOOKUP($D2469,[1]LUTs!$D$2:$H$64, 2, FALSE)</f>
        <v>Fitzroy</v>
      </c>
      <c r="G2469" t="s">
        <v>42</v>
      </c>
      <c r="H2469" t="str">
        <f>VLOOKUP(G2469,[1]LUTs!V$2:W$9, 2, FALSE)</f>
        <v>Queensland</v>
      </c>
      <c r="I2469" t="str">
        <f>VLOOKUP($E2469,[1]LUTs!$AA$2:$AG$194, 4, FALSE)</f>
        <v>Grazing modified pastures</v>
      </c>
      <c r="J2469" t="str">
        <f>VLOOKUP($E2469,[1]LUTs!$AA$2:$AG$194,5,FALSE)</f>
        <v>Livestock production</v>
      </c>
      <c r="K2469" t="str">
        <f>VLOOKUP($E2469,[1]LUTs!$AA$2:$AG$194,6,FALSE)</f>
        <v>Agriculture</v>
      </c>
      <c r="L2469" t="str">
        <f>VLOOKUP($E2469,[1]LUTs!$AA$2:$AG$194,7,FALSE)</f>
        <v>Dryland</v>
      </c>
    </row>
    <row r="2470" spans="1:12" x14ac:dyDescent="0.25">
      <c r="A2470">
        <v>830</v>
      </c>
      <c r="B2470">
        <v>2024427</v>
      </c>
      <c r="C2470">
        <f t="shared" si="38"/>
        <v>506106.75</v>
      </c>
      <c r="D2470">
        <v>3060</v>
      </c>
      <c r="E2470">
        <v>330</v>
      </c>
      <c r="F2470" t="str">
        <f>VLOOKUP($D2470,[1]LUTs!$D$2:$H$64, 2, FALSE)</f>
        <v>Fitzroy</v>
      </c>
      <c r="G2470" t="s">
        <v>42</v>
      </c>
      <c r="H2470" t="str">
        <f>VLOOKUP(G2470,[1]LUTs!V$2:W$9, 2, FALSE)</f>
        <v>Queensland</v>
      </c>
      <c r="I2470" t="str">
        <f>VLOOKUP($E2470,[1]LUTs!$AA$2:$AG$194, 4, FALSE)</f>
        <v>Dryland cropping</v>
      </c>
      <c r="J2470" t="str">
        <f>VLOOKUP($E2470,[1]LUTs!$AA$2:$AG$194,5,FALSE)</f>
        <v>Cropping</v>
      </c>
      <c r="K2470" t="str">
        <f>VLOOKUP($E2470,[1]LUTs!$AA$2:$AG$194,6,FALSE)</f>
        <v>Agriculture</v>
      </c>
      <c r="L2470" t="str">
        <f>VLOOKUP($E2470,[1]LUTs!$AA$2:$AG$194,7,FALSE)</f>
        <v>Dryland</v>
      </c>
    </row>
    <row r="2471" spans="1:12" x14ac:dyDescent="0.25">
      <c r="A2471">
        <v>882</v>
      </c>
      <c r="B2471">
        <v>107358</v>
      </c>
      <c r="C2471">
        <f t="shared" si="38"/>
        <v>26839.5</v>
      </c>
      <c r="D2471">
        <v>3060</v>
      </c>
      <c r="E2471">
        <v>331</v>
      </c>
      <c r="F2471" t="str">
        <f>VLOOKUP($D2471,[1]LUTs!$D$2:$H$64, 2, FALSE)</f>
        <v>Fitzroy</v>
      </c>
      <c r="G2471" t="s">
        <v>42</v>
      </c>
      <c r="H2471" t="str">
        <f>VLOOKUP(G2471,[1]LUTs!V$2:W$9, 2, FALSE)</f>
        <v>Queensland</v>
      </c>
      <c r="I2471" t="str">
        <f>VLOOKUP($E2471,[1]LUTs!$AA$2:$AG$194, 4, FALSE)</f>
        <v>Dryland cropping</v>
      </c>
      <c r="J2471" t="str">
        <f>VLOOKUP($E2471,[1]LUTs!$AA$2:$AG$194,5,FALSE)</f>
        <v>Cropping</v>
      </c>
      <c r="K2471" t="str">
        <f>VLOOKUP($E2471,[1]LUTs!$AA$2:$AG$194,6,FALSE)</f>
        <v>Agriculture</v>
      </c>
      <c r="L2471" t="str">
        <f>VLOOKUP($E2471,[1]LUTs!$AA$2:$AG$194,7,FALSE)</f>
        <v>Dryland</v>
      </c>
    </row>
    <row r="2472" spans="1:12" x14ac:dyDescent="0.25">
      <c r="A2472">
        <v>835</v>
      </c>
      <c r="B2472">
        <v>6549</v>
      </c>
      <c r="C2472">
        <f t="shared" si="38"/>
        <v>1637.25</v>
      </c>
      <c r="D2472">
        <v>3060</v>
      </c>
      <c r="E2472">
        <v>333</v>
      </c>
      <c r="F2472" t="str">
        <f>VLOOKUP($D2472,[1]LUTs!$D$2:$H$64, 2, FALSE)</f>
        <v>Fitzroy</v>
      </c>
      <c r="G2472" t="s">
        <v>42</v>
      </c>
      <c r="H2472" t="str">
        <f>VLOOKUP(G2472,[1]LUTs!V$2:W$9, 2, FALSE)</f>
        <v>Queensland</v>
      </c>
      <c r="I2472" t="str">
        <f>VLOOKUP($E2472,[1]LUTs!$AA$2:$AG$194, 4, FALSE)</f>
        <v>Dryland cropping</v>
      </c>
      <c r="J2472" t="str">
        <f>VLOOKUP($E2472,[1]LUTs!$AA$2:$AG$194,5,FALSE)</f>
        <v>Cropping</v>
      </c>
      <c r="K2472" t="str">
        <f>VLOOKUP($E2472,[1]LUTs!$AA$2:$AG$194,6,FALSE)</f>
        <v>Agriculture</v>
      </c>
      <c r="L2472" t="str">
        <f>VLOOKUP($E2472,[1]LUTs!$AA$2:$AG$194,7,FALSE)</f>
        <v>Dryland</v>
      </c>
    </row>
    <row r="2473" spans="1:12" x14ac:dyDescent="0.25">
      <c r="A2473">
        <v>887</v>
      </c>
      <c r="B2473">
        <v>4430</v>
      </c>
      <c r="C2473">
        <f t="shared" si="38"/>
        <v>1107.5</v>
      </c>
      <c r="D2473">
        <v>3060</v>
      </c>
      <c r="E2473">
        <v>336</v>
      </c>
      <c r="F2473" t="str">
        <f>VLOOKUP($D2473,[1]LUTs!$D$2:$H$64, 2, FALSE)</f>
        <v>Fitzroy</v>
      </c>
      <c r="G2473" t="s">
        <v>42</v>
      </c>
      <c r="H2473" t="str">
        <f>VLOOKUP(G2473,[1]LUTs!V$2:W$9, 2, FALSE)</f>
        <v>Queensland</v>
      </c>
      <c r="I2473" t="str">
        <f>VLOOKUP($E2473,[1]LUTs!$AA$2:$AG$194, 4, FALSE)</f>
        <v>Dryland cropping</v>
      </c>
      <c r="J2473" t="str">
        <f>VLOOKUP($E2473,[1]LUTs!$AA$2:$AG$194,5,FALSE)</f>
        <v>Cropping</v>
      </c>
      <c r="K2473" t="str">
        <f>VLOOKUP($E2473,[1]LUTs!$AA$2:$AG$194,6,FALSE)</f>
        <v>Agriculture</v>
      </c>
      <c r="L2473" t="str">
        <f>VLOOKUP($E2473,[1]LUTs!$AA$2:$AG$194,7,FALSE)</f>
        <v>Dryland</v>
      </c>
    </row>
    <row r="2474" spans="1:12" x14ac:dyDescent="0.25">
      <c r="A2474">
        <v>942</v>
      </c>
      <c r="B2474">
        <v>4134</v>
      </c>
      <c r="C2474">
        <f t="shared" si="38"/>
        <v>1033.5</v>
      </c>
      <c r="D2474">
        <v>3060</v>
      </c>
      <c r="E2474">
        <v>338</v>
      </c>
      <c r="F2474" t="str">
        <f>VLOOKUP($D2474,[1]LUTs!$D$2:$H$64, 2, FALSE)</f>
        <v>Fitzroy</v>
      </c>
      <c r="G2474" t="s">
        <v>42</v>
      </c>
      <c r="H2474" t="str">
        <f>VLOOKUP(G2474,[1]LUTs!V$2:W$9, 2, FALSE)</f>
        <v>Queensland</v>
      </c>
      <c r="I2474" t="str">
        <f>VLOOKUP($E2474,[1]LUTs!$AA$2:$AG$194, 4, FALSE)</f>
        <v>Dryland cropping</v>
      </c>
      <c r="J2474" t="str">
        <f>VLOOKUP($E2474,[1]LUTs!$AA$2:$AG$194,5,FALSE)</f>
        <v>Cropping</v>
      </c>
      <c r="K2474" t="str">
        <f>VLOOKUP($E2474,[1]LUTs!$AA$2:$AG$194,6,FALSE)</f>
        <v>Agriculture</v>
      </c>
      <c r="L2474" t="str">
        <f>VLOOKUP($E2474,[1]LUTs!$AA$2:$AG$194,7,FALSE)</f>
        <v>Dryland</v>
      </c>
    </row>
    <row r="2475" spans="1:12" x14ac:dyDescent="0.25">
      <c r="A2475">
        <v>925</v>
      </c>
      <c r="B2475">
        <v>66</v>
      </c>
      <c r="C2475">
        <f t="shared" si="38"/>
        <v>16.5</v>
      </c>
      <c r="D2475">
        <v>3060</v>
      </c>
      <c r="E2475">
        <v>340</v>
      </c>
      <c r="F2475" t="str">
        <f>VLOOKUP($D2475,[1]LUTs!$D$2:$H$64, 2, FALSE)</f>
        <v>Fitzroy</v>
      </c>
      <c r="G2475" t="s">
        <v>42</v>
      </c>
      <c r="H2475" t="str">
        <f>VLOOKUP(G2475,[1]LUTs!V$2:W$9, 2, FALSE)</f>
        <v>Queensland</v>
      </c>
      <c r="I2475" t="str">
        <f>VLOOKUP($E2475,[1]LUTs!$AA$2:$AG$194, 4, FALSE)</f>
        <v>Dryland horticulture</v>
      </c>
      <c r="J2475" t="str">
        <f>VLOOKUP($E2475,[1]LUTs!$AA$2:$AG$194,5,FALSE)</f>
        <v>Horticulture</v>
      </c>
      <c r="K2475" t="str">
        <f>VLOOKUP($E2475,[1]LUTs!$AA$2:$AG$194,6,FALSE)</f>
        <v>Agriculture</v>
      </c>
      <c r="L2475" t="str">
        <f>VLOOKUP($E2475,[1]LUTs!$AA$2:$AG$194,7,FALSE)</f>
        <v>Dryland</v>
      </c>
    </row>
    <row r="2476" spans="1:12" x14ac:dyDescent="0.25">
      <c r="A2476">
        <v>948</v>
      </c>
      <c r="B2476">
        <v>31</v>
      </c>
      <c r="C2476">
        <f t="shared" si="38"/>
        <v>7.75</v>
      </c>
      <c r="D2476">
        <v>3060</v>
      </c>
      <c r="E2476">
        <v>341</v>
      </c>
      <c r="F2476" t="str">
        <f>VLOOKUP($D2476,[1]LUTs!$D$2:$H$64, 2, FALSE)</f>
        <v>Fitzroy</v>
      </c>
      <c r="G2476" t="s">
        <v>42</v>
      </c>
      <c r="H2476" t="str">
        <f>VLOOKUP(G2476,[1]LUTs!V$2:W$9, 2, FALSE)</f>
        <v>Queensland</v>
      </c>
      <c r="I2476" t="str">
        <f>VLOOKUP($E2476,[1]LUTs!$AA$2:$AG$194, 4, FALSE)</f>
        <v>Dryland horticulture</v>
      </c>
      <c r="J2476" t="str">
        <f>VLOOKUP($E2476,[1]LUTs!$AA$2:$AG$194,5,FALSE)</f>
        <v>Horticulture</v>
      </c>
      <c r="K2476" t="str">
        <f>VLOOKUP($E2476,[1]LUTs!$AA$2:$AG$194,6,FALSE)</f>
        <v>Agriculture</v>
      </c>
      <c r="L2476" t="str">
        <f>VLOOKUP($E2476,[1]LUTs!$AA$2:$AG$194,7,FALSE)</f>
        <v>Dryland</v>
      </c>
    </row>
    <row r="2477" spans="1:12" x14ac:dyDescent="0.25">
      <c r="A2477">
        <v>947</v>
      </c>
      <c r="B2477">
        <v>20</v>
      </c>
      <c r="C2477">
        <f t="shared" si="38"/>
        <v>5</v>
      </c>
      <c r="D2477">
        <v>3060</v>
      </c>
      <c r="E2477">
        <v>342</v>
      </c>
      <c r="F2477" t="str">
        <f>VLOOKUP($D2477,[1]LUTs!$D$2:$H$64, 2, FALSE)</f>
        <v>Fitzroy</v>
      </c>
      <c r="G2477" t="s">
        <v>42</v>
      </c>
      <c r="H2477" t="str">
        <f>VLOOKUP(G2477,[1]LUTs!V$2:W$9, 2, FALSE)</f>
        <v>Queensland</v>
      </c>
      <c r="I2477" t="str">
        <f>VLOOKUP($E2477,[1]LUTs!$AA$2:$AG$194, 4, FALSE)</f>
        <v>Dryland horticulture</v>
      </c>
      <c r="J2477" t="str">
        <f>VLOOKUP($E2477,[1]LUTs!$AA$2:$AG$194,5,FALSE)</f>
        <v>Horticulture</v>
      </c>
      <c r="K2477" t="str">
        <f>VLOOKUP($E2477,[1]LUTs!$AA$2:$AG$194,6,FALSE)</f>
        <v>Agriculture</v>
      </c>
      <c r="L2477" t="str">
        <f>VLOOKUP($E2477,[1]LUTs!$AA$2:$AG$194,7,FALSE)</f>
        <v>Dryland</v>
      </c>
    </row>
    <row r="2478" spans="1:12" x14ac:dyDescent="0.25">
      <c r="A2478">
        <v>924</v>
      </c>
      <c r="B2478">
        <v>198</v>
      </c>
      <c r="C2478">
        <f t="shared" si="38"/>
        <v>49.5</v>
      </c>
      <c r="D2478">
        <v>3060</v>
      </c>
      <c r="E2478">
        <v>360</v>
      </c>
      <c r="F2478" t="str">
        <f>VLOOKUP($D2478,[1]LUTs!$D$2:$H$64, 2, FALSE)</f>
        <v>Fitzroy</v>
      </c>
      <c r="G2478" t="s">
        <v>42</v>
      </c>
      <c r="H2478" t="str">
        <f>VLOOKUP(G2478,[1]LUTs!V$2:W$9, 2, FALSE)</f>
        <v>Queensland</v>
      </c>
      <c r="I2478" t="str">
        <f>VLOOKUP($E2478,[1]LUTs!$AA$2:$AG$194, 4, FALSE)</f>
        <v>Land in transition</v>
      </c>
      <c r="J2478" t="str">
        <f>VLOOKUP($E2478,[1]LUTs!$AA$2:$AG$194,5,FALSE)</f>
        <v>Livestock production</v>
      </c>
      <c r="K2478" t="str">
        <f>VLOOKUP($E2478,[1]LUTs!$AA$2:$AG$194,6,FALSE)</f>
        <v>Agriculture</v>
      </c>
      <c r="L2478" t="str">
        <f>VLOOKUP($E2478,[1]LUTs!$AA$2:$AG$194,7,FALSE)</f>
        <v>Dryland</v>
      </c>
    </row>
    <row r="2479" spans="1:12" x14ac:dyDescent="0.25">
      <c r="A2479">
        <v>914</v>
      </c>
      <c r="B2479">
        <v>2233</v>
      </c>
      <c r="C2479">
        <f t="shared" si="38"/>
        <v>558.25</v>
      </c>
      <c r="D2479">
        <v>3060</v>
      </c>
      <c r="E2479">
        <v>410</v>
      </c>
      <c r="F2479" t="str">
        <f>VLOOKUP($D2479,[1]LUTs!$D$2:$H$64, 2, FALSE)</f>
        <v>Fitzroy</v>
      </c>
      <c r="G2479" t="s">
        <v>42</v>
      </c>
      <c r="H2479" t="str">
        <f>VLOOKUP(G2479,[1]LUTs!V$2:W$9, 2, FALSE)</f>
        <v>Queensland</v>
      </c>
      <c r="I2479" t="str">
        <f>VLOOKUP($E2479,[1]LUTs!$AA$2:$AG$194, 4, FALSE)</f>
        <v>Plantation forests (commercial and other)</v>
      </c>
      <c r="J2479" t="str">
        <f>VLOOKUP($E2479,[1]LUTs!$AA$2:$AG$194,5,FALSE)</f>
        <v>Forests and plantations</v>
      </c>
      <c r="K2479" t="str">
        <f>VLOOKUP($E2479,[1]LUTs!$AA$2:$AG$194,6,FALSE)</f>
        <v>Non-agriculture</v>
      </c>
      <c r="L2479" t="str">
        <f>VLOOKUP($E2479,[1]LUTs!$AA$2:$AG$194,7,FALSE)</f>
        <v>Irrigated</v>
      </c>
    </row>
    <row r="2480" spans="1:12" x14ac:dyDescent="0.25">
      <c r="A2480">
        <v>897</v>
      </c>
      <c r="B2480">
        <v>47</v>
      </c>
      <c r="C2480">
        <f t="shared" si="38"/>
        <v>11.75</v>
      </c>
      <c r="D2480">
        <v>3060</v>
      </c>
      <c r="E2480">
        <v>411</v>
      </c>
      <c r="F2480" t="str">
        <f>VLOOKUP($D2480,[1]LUTs!$D$2:$H$64, 2, FALSE)</f>
        <v>Fitzroy</v>
      </c>
      <c r="G2480" t="s">
        <v>42</v>
      </c>
      <c r="H2480" t="str">
        <f>VLOOKUP(G2480,[1]LUTs!V$2:W$9, 2, FALSE)</f>
        <v>Queensland</v>
      </c>
      <c r="I2480" t="str">
        <f>VLOOKUP($E2480,[1]LUTs!$AA$2:$AG$194, 4, FALSE)</f>
        <v>Plantation forests (commercial and other)</v>
      </c>
      <c r="J2480" t="str">
        <f>VLOOKUP($E2480,[1]LUTs!$AA$2:$AG$194,5,FALSE)</f>
        <v>Forests and plantations</v>
      </c>
      <c r="K2480" t="str">
        <f>VLOOKUP($E2480,[1]LUTs!$AA$2:$AG$194,6,FALSE)</f>
        <v>Non-agriculture</v>
      </c>
      <c r="L2480" t="str">
        <f>VLOOKUP($E2480,[1]LUTs!$AA$2:$AG$194,7,FALSE)</f>
        <v>Irrigated</v>
      </c>
    </row>
    <row r="2481" spans="1:12" x14ac:dyDescent="0.25">
      <c r="A2481">
        <v>920</v>
      </c>
      <c r="B2481">
        <v>925</v>
      </c>
      <c r="C2481">
        <f t="shared" si="38"/>
        <v>231.25</v>
      </c>
      <c r="D2481">
        <v>3060</v>
      </c>
      <c r="E2481">
        <v>420</v>
      </c>
      <c r="F2481" t="str">
        <f>VLOOKUP($D2481,[1]LUTs!$D$2:$H$64, 2, FALSE)</f>
        <v>Fitzroy</v>
      </c>
      <c r="G2481" t="s">
        <v>42</v>
      </c>
      <c r="H2481" t="str">
        <f>VLOOKUP(G2481,[1]LUTs!V$2:W$9, 2, FALSE)</f>
        <v>Queensland</v>
      </c>
      <c r="I2481" t="str">
        <f>VLOOKUP($E2481,[1]LUTs!$AA$2:$AG$194, 4, FALSE)</f>
        <v xml:space="preserve">Irrigated pastures </v>
      </c>
      <c r="J2481" t="str">
        <f>VLOOKUP($E2481,[1]LUTs!$AA$2:$AG$194,5,FALSE)</f>
        <v>Livestock production</v>
      </c>
      <c r="K2481" t="str">
        <f>VLOOKUP($E2481,[1]LUTs!$AA$2:$AG$194,6,FALSE)</f>
        <v>Agriculture</v>
      </c>
      <c r="L2481" t="str">
        <f>VLOOKUP($E2481,[1]LUTs!$AA$2:$AG$194,7,FALSE)</f>
        <v>Irrigated</v>
      </c>
    </row>
    <row r="2482" spans="1:12" x14ac:dyDescent="0.25">
      <c r="A2482">
        <v>899</v>
      </c>
      <c r="B2482">
        <v>19306</v>
      </c>
      <c r="C2482">
        <f t="shared" si="38"/>
        <v>4826.5</v>
      </c>
      <c r="D2482">
        <v>3060</v>
      </c>
      <c r="E2482">
        <v>421</v>
      </c>
      <c r="F2482" t="str">
        <f>VLOOKUP($D2482,[1]LUTs!$D$2:$H$64, 2, FALSE)</f>
        <v>Fitzroy</v>
      </c>
      <c r="G2482" t="s">
        <v>42</v>
      </c>
      <c r="H2482" t="str">
        <f>VLOOKUP(G2482,[1]LUTs!V$2:W$9, 2, FALSE)</f>
        <v>Queensland</v>
      </c>
      <c r="I2482" t="str">
        <f>VLOOKUP($E2482,[1]LUTs!$AA$2:$AG$194, 4, FALSE)</f>
        <v xml:space="preserve">Irrigated pastures </v>
      </c>
      <c r="J2482" t="str">
        <f>VLOOKUP($E2482,[1]LUTs!$AA$2:$AG$194,5,FALSE)</f>
        <v>Livestock production</v>
      </c>
      <c r="K2482" t="str">
        <f>VLOOKUP($E2482,[1]LUTs!$AA$2:$AG$194,6,FALSE)</f>
        <v>Agriculture</v>
      </c>
      <c r="L2482" t="str">
        <f>VLOOKUP($E2482,[1]LUTs!$AA$2:$AG$194,7,FALSE)</f>
        <v>Irrigated</v>
      </c>
    </row>
    <row r="2483" spans="1:12" x14ac:dyDescent="0.25">
      <c r="A2483">
        <v>831</v>
      </c>
      <c r="B2483">
        <v>228910</v>
      </c>
      <c r="C2483">
        <f t="shared" si="38"/>
        <v>57227.5</v>
      </c>
      <c r="D2483">
        <v>3060</v>
      </c>
      <c r="E2483">
        <v>430</v>
      </c>
      <c r="F2483" t="str">
        <f>VLOOKUP($D2483,[1]LUTs!$D$2:$H$64, 2, FALSE)</f>
        <v>Fitzroy</v>
      </c>
      <c r="G2483" t="s">
        <v>42</v>
      </c>
      <c r="H2483" t="str">
        <f>VLOOKUP(G2483,[1]LUTs!V$2:W$9, 2, FALSE)</f>
        <v>Queensland</v>
      </c>
      <c r="I2483" t="str">
        <f>VLOOKUP($E2483,[1]LUTs!$AA$2:$AG$194, 4, FALSE)</f>
        <v>Irrigated cropping</v>
      </c>
      <c r="J2483" t="str">
        <f>VLOOKUP($E2483,[1]LUTs!$AA$2:$AG$194,5,FALSE)</f>
        <v>Cropping</v>
      </c>
      <c r="K2483" t="str">
        <f>VLOOKUP($E2483,[1]LUTs!$AA$2:$AG$194,6,FALSE)</f>
        <v>Agriculture</v>
      </c>
      <c r="L2483" t="str">
        <f>VLOOKUP($E2483,[1]LUTs!$AA$2:$AG$194,7,FALSE)</f>
        <v>Irrigated</v>
      </c>
    </row>
    <row r="2484" spans="1:12" x14ac:dyDescent="0.25">
      <c r="A2484">
        <v>893</v>
      </c>
      <c r="B2484">
        <v>219</v>
      </c>
      <c r="C2484">
        <f t="shared" si="38"/>
        <v>54.75</v>
      </c>
      <c r="D2484">
        <v>3060</v>
      </c>
      <c r="E2484">
        <v>433</v>
      </c>
      <c r="F2484" t="str">
        <f>VLOOKUP($D2484,[1]LUTs!$D$2:$H$64, 2, FALSE)</f>
        <v>Fitzroy</v>
      </c>
      <c r="G2484" t="s">
        <v>42</v>
      </c>
      <c r="H2484" t="str">
        <f>VLOOKUP(G2484,[1]LUTs!V$2:W$9, 2, FALSE)</f>
        <v>Queensland</v>
      </c>
      <c r="I2484" t="str">
        <f>VLOOKUP($E2484,[1]LUTs!$AA$2:$AG$194, 4, FALSE)</f>
        <v>Irrigated cropping</v>
      </c>
      <c r="J2484" t="str">
        <f>VLOOKUP($E2484,[1]LUTs!$AA$2:$AG$194,5,FALSE)</f>
        <v>Cropping</v>
      </c>
      <c r="K2484" t="str">
        <f>VLOOKUP($E2484,[1]LUTs!$AA$2:$AG$194,6,FALSE)</f>
        <v>Agriculture</v>
      </c>
      <c r="L2484" t="str">
        <f>VLOOKUP($E2484,[1]LUTs!$AA$2:$AG$194,7,FALSE)</f>
        <v>Irrigated</v>
      </c>
    </row>
    <row r="2485" spans="1:12" x14ac:dyDescent="0.25">
      <c r="A2485">
        <v>930</v>
      </c>
      <c r="B2485">
        <v>177</v>
      </c>
      <c r="C2485">
        <f t="shared" si="38"/>
        <v>44.25</v>
      </c>
      <c r="D2485">
        <v>3060</v>
      </c>
      <c r="E2485">
        <v>434</v>
      </c>
      <c r="F2485" t="str">
        <f>VLOOKUP($D2485,[1]LUTs!$D$2:$H$64, 2, FALSE)</f>
        <v>Fitzroy</v>
      </c>
      <c r="G2485" t="s">
        <v>42</v>
      </c>
      <c r="H2485" t="str">
        <f>VLOOKUP(G2485,[1]LUTs!V$2:W$9, 2, FALSE)</f>
        <v>Queensland</v>
      </c>
      <c r="I2485" t="str">
        <f>VLOOKUP($E2485,[1]LUTs!$AA$2:$AG$194, 4, FALSE)</f>
        <v>Irrigated cropping</v>
      </c>
      <c r="J2485" t="str">
        <f>VLOOKUP($E2485,[1]LUTs!$AA$2:$AG$194,5,FALSE)</f>
        <v>Cropping</v>
      </c>
      <c r="K2485" t="str">
        <f>VLOOKUP($E2485,[1]LUTs!$AA$2:$AG$194,6,FALSE)</f>
        <v>Agriculture</v>
      </c>
      <c r="L2485" t="str">
        <f>VLOOKUP($E2485,[1]LUTs!$AA$2:$AG$194,7,FALSE)</f>
        <v>Irrigated</v>
      </c>
    </row>
    <row r="2486" spans="1:12" x14ac:dyDescent="0.25">
      <c r="A2486">
        <v>842</v>
      </c>
      <c r="B2486">
        <v>8995</v>
      </c>
      <c r="C2486">
        <f t="shared" si="38"/>
        <v>2248.75</v>
      </c>
      <c r="D2486">
        <v>3060</v>
      </c>
      <c r="E2486">
        <v>435</v>
      </c>
      <c r="F2486" t="str">
        <f>VLOOKUP($D2486,[1]LUTs!$D$2:$H$64, 2, FALSE)</f>
        <v>Fitzroy</v>
      </c>
      <c r="G2486" t="s">
        <v>42</v>
      </c>
      <c r="H2486" t="str">
        <f>VLOOKUP(G2486,[1]LUTs!V$2:W$9, 2, FALSE)</f>
        <v>Queensland</v>
      </c>
      <c r="I2486" t="str">
        <f>VLOOKUP($E2486,[1]LUTs!$AA$2:$AG$194, 4, FALSE)</f>
        <v>Irrigated cropping</v>
      </c>
      <c r="J2486" t="str">
        <f>VLOOKUP($E2486,[1]LUTs!$AA$2:$AG$194,5,FALSE)</f>
        <v>Cropping</v>
      </c>
      <c r="K2486" t="str">
        <f>VLOOKUP($E2486,[1]LUTs!$AA$2:$AG$194,6,FALSE)</f>
        <v>Agriculture</v>
      </c>
      <c r="L2486" t="str">
        <f>VLOOKUP($E2486,[1]LUTs!$AA$2:$AG$194,7,FALSE)</f>
        <v>Irrigated</v>
      </c>
    </row>
    <row r="2487" spans="1:12" x14ac:dyDescent="0.25">
      <c r="A2487">
        <v>903</v>
      </c>
      <c r="B2487">
        <v>143378</v>
      </c>
      <c r="C2487">
        <f t="shared" si="38"/>
        <v>35844.5</v>
      </c>
      <c r="D2487">
        <v>3060</v>
      </c>
      <c r="E2487">
        <v>436</v>
      </c>
      <c r="F2487" t="str">
        <f>VLOOKUP($D2487,[1]LUTs!$D$2:$H$64, 2, FALSE)</f>
        <v>Fitzroy</v>
      </c>
      <c r="G2487" t="s">
        <v>42</v>
      </c>
      <c r="H2487" t="str">
        <f>VLOOKUP(G2487,[1]LUTs!V$2:W$9, 2, FALSE)</f>
        <v>Queensland</v>
      </c>
      <c r="I2487" t="str">
        <f>VLOOKUP($E2487,[1]LUTs!$AA$2:$AG$194, 4, FALSE)</f>
        <v>Irrigated cropping</v>
      </c>
      <c r="J2487" t="str">
        <f>VLOOKUP($E2487,[1]LUTs!$AA$2:$AG$194,5,FALSE)</f>
        <v>Cropping</v>
      </c>
      <c r="K2487" t="str">
        <f>VLOOKUP($E2487,[1]LUTs!$AA$2:$AG$194,6,FALSE)</f>
        <v>Agriculture</v>
      </c>
      <c r="L2487" t="str">
        <f>VLOOKUP($E2487,[1]LUTs!$AA$2:$AG$194,7,FALSE)</f>
        <v>Irrigated</v>
      </c>
    </row>
    <row r="2488" spans="1:12" x14ac:dyDescent="0.25">
      <c r="A2488">
        <v>955</v>
      </c>
      <c r="B2488">
        <v>1399</v>
      </c>
      <c r="C2488">
        <f t="shared" si="38"/>
        <v>349.75</v>
      </c>
      <c r="D2488">
        <v>3060</v>
      </c>
      <c r="E2488">
        <v>440</v>
      </c>
      <c r="F2488" t="str">
        <f>VLOOKUP($D2488,[1]LUTs!$D$2:$H$64, 2, FALSE)</f>
        <v>Fitzroy</v>
      </c>
      <c r="G2488" t="s">
        <v>42</v>
      </c>
      <c r="H2488" t="str">
        <f>VLOOKUP(G2488,[1]LUTs!V$2:W$9, 2, FALSE)</f>
        <v>Queensland</v>
      </c>
      <c r="I2488" t="str">
        <f>VLOOKUP($E2488,[1]LUTs!$AA$2:$AG$194, 4, FALSE)</f>
        <v>Irrigated horticulture</v>
      </c>
      <c r="J2488" t="str">
        <f>VLOOKUP($E2488,[1]LUTs!$AA$2:$AG$194,5,FALSE)</f>
        <v>Horticulture</v>
      </c>
      <c r="K2488" t="str">
        <f>VLOOKUP($E2488,[1]LUTs!$AA$2:$AG$194,6,FALSE)</f>
        <v>Agriculture</v>
      </c>
      <c r="L2488" t="str">
        <f>VLOOKUP($E2488,[1]LUTs!$AA$2:$AG$194,7,FALSE)</f>
        <v>Irrigated</v>
      </c>
    </row>
    <row r="2489" spans="1:12" x14ac:dyDescent="0.25">
      <c r="A2489">
        <v>885</v>
      </c>
      <c r="B2489">
        <v>5047</v>
      </c>
      <c r="C2489">
        <f t="shared" si="38"/>
        <v>1261.75</v>
      </c>
      <c r="D2489">
        <v>3060</v>
      </c>
      <c r="E2489">
        <v>441</v>
      </c>
      <c r="F2489" t="str">
        <f>VLOOKUP($D2489,[1]LUTs!$D$2:$H$64, 2, FALSE)</f>
        <v>Fitzroy</v>
      </c>
      <c r="G2489" t="s">
        <v>42</v>
      </c>
      <c r="H2489" t="str">
        <f>VLOOKUP(G2489,[1]LUTs!V$2:W$9, 2, FALSE)</f>
        <v>Queensland</v>
      </c>
      <c r="I2489" t="str">
        <f>VLOOKUP($E2489,[1]LUTs!$AA$2:$AG$194, 4, FALSE)</f>
        <v>Irrigated horticulture</v>
      </c>
      <c r="J2489" t="str">
        <f>VLOOKUP($E2489,[1]LUTs!$AA$2:$AG$194,5,FALSE)</f>
        <v>Horticulture</v>
      </c>
      <c r="K2489" t="str">
        <f>VLOOKUP($E2489,[1]LUTs!$AA$2:$AG$194,6,FALSE)</f>
        <v>Agriculture</v>
      </c>
      <c r="L2489" t="str">
        <f>VLOOKUP($E2489,[1]LUTs!$AA$2:$AG$194,7,FALSE)</f>
        <v>Irrigated</v>
      </c>
    </row>
    <row r="2490" spans="1:12" x14ac:dyDescent="0.25">
      <c r="A2490">
        <v>937</v>
      </c>
      <c r="B2490">
        <v>8</v>
      </c>
      <c r="C2490">
        <f t="shared" si="38"/>
        <v>2</v>
      </c>
      <c r="D2490">
        <v>3060</v>
      </c>
      <c r="E2490">
        <v>442</v>
      </c>
      <c r="F2490" t="str">
        <f>VLOOKUP($D2490,[1]LUTs!$D$2:$H$64, 2, FALSE)</f>
        <v>Fitzroy</v>
      </c>
      <c r="G2490" t="s">
        <v>42</v>
      </c>
      <c r="H2490" t="str">
        <f>VLOOKUP(G2490,[1]LUTs!V$2:W$9, 2, FALSE)</f>
        <v>Queensland</v>
      </c>
      <c r="I2490" t="str">
        <f>VLOOKUP($E2490,[1]LUTs!$AA$2:$AG$194, 4, FALSE)</f>
        <v>Irrigated horticulture</v>
      </c>
      <c r="J2490" t="str">
        <f>VLOOKUP($E2490,[1]LUTs!$AA$2:$AG$194,5,FALSE)</f>
        <v>Horticulture</v>
      </c>
      <c r="K2490" t="str">
        <f>VLOOKUP($E2490,[1]LUTs!$AA$2:$AG$194,6,FALSE)</f>
        <v>Agriculture</v>
      </c>
      <c r="L2490" t="str">
        <f>VLOOKUP($E2490,[1]LUTs!$AA$2:$AG$194,7,FALSE)</f>
        <v>Irrigated</v>
      </c>
    </row>
    <row r="2491" spans="1:12" x14ac:dyDescent="0.25">
      <c r="A2491">
        <v>922</v>
      </c>
      <c r="B2491">
        <v>2000</v>
      </c>
      <c r="C2491">
        <f t="shared" si="38"/>
        <v>500</v>
      </c>
      <c r="D2491">
        <v>3060</v>
      </c>
      <c r="E2491">
        <v>443</v>
      </c>
      <c r="F2491" t="str">
        <f>VLOOKUP($D2491,[1]LUTs!$D$2:$H$64, 2, FALSE)</f>
        <v>Fitzroy</v>
      </c>
      <c r="G2491" t="s">
        <v>42</v>
      </c>
      <c r="H2491" t="str">
        <f>VLOOKUP(G2491,[1]LUTs!V$2:W$9, 2, FALSE)</f>
        <v>Queensland</v>
      </c>
      <c r="I2491" t="str">
        <f>VLOOKUP($E2491,[1]LUTs!$AA$2:$AG$194, 4, FALSE)</f>
        <v>Irrigated horticulture</v>
      </c>
      <c r="J2491" t="str">
        <f>VLOOKUP($E2491,[1]LUTs!$AA$2:$AG$194,5,FALSE)</f>
        <v>Horticulture</v>
      </c>
      <c r="K2491" t="str">
        <f>VLOOKUP($E2491,[1]LUTs!$AA$2:$AG$194,6,FALSE)</f>
        <v>Agriculture</v>
      </c>
      <c r="L2491" t="str">
        <f>VLOOKUP($E2491,[1]LUTs!$AA$2:$AG$194,7,FALSE)</f>
        <v>Irrigated</v>
      </c>
    </row>
    <row r="2492" spans="1:12" x14ac:dyDescent="0.25">
      <c r="A2492">
        <v>940</v>
      </c>
      <c r="B2492">
        <v>7</v>
      </c>
      <c r="C2492">
        <f t="shared" si="38"/>
        <v>1.75</v>
      </c>
      <c r="D2492">
        <v>3060</v>
      </c>
      <c r="E2492">
        <v>444</v>
      </c>
      <c r="F2492" t="str">
        <f>VLOOKUP($D2492,[1]LUTs!$D$2:$H$64, 2, FALSE)</f>
        <v>Fitzroy</v>
      </c>
      <c r="G2492" t="s">
        <v>42</v>
      </c>
      <c r="H2492" t="str">
        <f>VLOOKUP(G2492,[1]LUTs!V$2:W$9, 2, FALSE)</f>
        <v>Queensland</v>
      </c>
      <c r="I2492" t="str">
        <f>VLOOKUP($E2492,[1]LUTs!$AA$2:$AG$194, 4, FALSE)</f>
        <v>Irrigated horticulture</v>
      </c>
      <c r="J2492" t="str">
        <f>VLOOKUP($E2492,[1]LUTs!$AA$2:$AG$194,5,FALSE)</f>
        <v>Horticulture</v>
      </c>
      <c r="K2492" t="str">
        <f>VLOOKUP($E2492,[1]LUTs!$AA$2:$AG$194,6,FALSE)</f>
        <v>Agriculture</v>
      </c>
      <c r="L2492" t="str">
        <f>VLOOKUP($E2492,[1]LUTs!$AA$2:$AG$194,7,FALSE)</f>
        <v>Irrigated</v>
      </c>
    </row>
    <row r="2493" spans="1:12" x14ac:dyDescent="0.25">
      <c r="A2493">
        <v>917</v>
      </c>
      <c r="B2493">
        <v>4289</v>
      </c>
      <c r="C2493">
        <f t="shared" si="38"/>
        <v>1072.25</v>
      </c>
      <c r="D2493">
        <v>3060</v>
      </c>
      <c r="E2493">
        <v>445</v>
      </c>
      <c r="F2493" t="str">
        <f>VLOOKUP($D2493,[1]LUTs!$D$2:$H$64, 2, FALSE)</f>
        <v>Fitzroy</v>
      </c>
      <c r="G2493" t="s">
        <v>42</v>
      </c>
      <c r="H2493" t="str">
        <f>VLOOKUP(G2493,[1]LUTs!V$2:W$9, 2, FALSE)</f>
        <v>Queensland</v>
      </c>
      <c r="I2493" t="str">
        <f>VLOOKUP($E2493,[1]LUTs!$AA$2:$AG$194, 4, FALSE)</f>
        <v>Irrigated horticulture</v>
      </c>
      <c r="J2493" t="str">
        <f>VLOOKUP($E2493,[1]LUTs!$AA$2:$AG$194,5,FALSE)</f>
        <v>Horticulture</v>
      </c>
      <c r="K2493" t="str">
        <f>VLOOKUP($E2493,[1]LUTs!$AA$2:$AG$194,6,FALSE)</f>
        <v>Agriculture</v>
      </c>
      <c r="L2493" t="str">
        <f>VLOOKUP($E2493,[1]LUTs!$AA$2:$AG$194,7,FALSE)</f>
        <v>Irrigated</v>
      </c>
    </row>
    <row r="2494" spans="1:12" x14ac:dyDescent="0.25">
      <c r="A2494">
        <v>908</v>
      </c>
      <c r="B2494">
        <v>6136</v>
      </c>
      <c r="C2494">
        <f t="shared" si="38"/>
        <v>1534</v>
      </c>
      <c r="D2494">
        <v>3060</v>
      </c>
      <c r="E2494">
        <v>448</v>
      </c>
      <c r="F2494" t="str">
        <f>VLOOKUP($D2494,[1]LUTs!$D$2:$H$64, 2, FALSE)</f>
        <v>Fitzroy</v>
      </c>
      <c r="G2494" t="s">
        <v>42</v>
      </c>
      <c r="H2494" t="str">
        <f>VLOOKUP(G2494,[1]LUTs!V$2:W$9, 2, FALSE)</f>
        <v>Queensland</v>
      </c>
      <c r="I2494" t="str">
        <f>VLOOKUP($E2494,[1]LUTs!$AA$2:$AG$194, 4, FALSE)</f>
        <v>Irrigated horticulture</v>
      </c>
      <c r="J2494" t="str">
        <f>VLOOKUP($E2494,[1]LUTs!$AA$2:$AG$194,5,FALSE)</f>
        <v>Horticulture</v>
      </c>
      <c r="K2494" t="str">
        <f>VLOOKUP($E2494,[1]LUTs!$AA$2:$AG$194,6,FALSE)</f>
        <v>Agriculture</v>
      </c>
      <c r="L2494" t="str">
        <f>VLOOKUP($E2494,[1]LUTs!$AA$2:$AG$194,7,FALSE)</f>
        <v>Irrigated</v>
      </c>
    </row>
    <row r="2495" spans="1:12" x14ac:dyDescent="0.25">
      <c r="A2495">
        <v>931</v>
      </c>
      <c r="B2495">
        <v>5464</v>
      </c>
      <c r="C2495">
        <f t="shared" si="38"/>
        <v>1366</v>
      </c>
      <c r="D2495">
        <v>3060</v>
      </c>
      <c r="E2495">
        <v>449</v>
      </c>
      <c r="F2495" t="str">
        <f>VLOOKUP($D2495,[1]LUTs!$D$2:$H$64, 2, FALSE)</f>
        <v>Fitzroy</v>
      </c>
      <c r="G2495" t="s">
        <v>42</v>
      </c>
      <c r="H2495" t="str">
        <f>VLOOKUP(G2495,[1]LUTs!V$2:W$9, 2, FALSE)</f>
        <v>Queensland</v>
      </c>
      <c r="I2495" t="str">
        <f>VLOOKUP($E2495,[1]LUTs!$AA$2:$AG$194, 4, FALSE)</f>
        <v>Irrigated horticulture</v>
      </c>
      <c r="J2495" t="str">
        <f>VLOOKUP($E2495,[1]LUTs!$AA$2:$AG$194,5,FALSE)</f>
        <v>Horticulture</v>
      </c>
      <c r="K2495" t="str">
        <f>VLOOKUP($E2495,[1]LUTs!$AA$2:$AG$194,6,FALSE)</f>
        <v>Agriculture</v>
      </c>
      <c r="L2495" t="str">
        <f>VLOOKUP($E2495,[1]LUTs!$AA$2:$AG$194,7,FALSE)</f>
        <v>Irrigated</v>
      </c>
    </row>
    <row r="2496" spans="1:12" x14ac:dyDescent="0.25">
      <c r="A2496">
        <v>913</v>
      </c>
      <c r="B2496">
        <v>2894</v>
      </c>
      <c r="C2496">
        <f t="shared" si="38"/>
        <v>723.5</v>
      </c>
      <c r="D2496">
        <v>3060</v>
      </c>
      <c r="E2496">
        <v>450</v>
      </c>
      <c r="F2496" t="str">
        <f>VLOOKUP($D2496,[1]LUTs!$D$2:$H$64, 2, FALSE)</f>
        <v>Fitzroy</v>
      </c>
      <c r="G2496" t="s">
        <v>42</v>
      </c>
      <c r="H2496" t="str">
        <f>VLOOKUP(G2496,[1]LUTs!V$2:W$9, 2, FALSE)</f>
        <v>Queensland</v>
      </c>
      <c r="I2496" t="str">
        <f>VLOOKUP($E2496,[1]LUTs!$AA$2:$AG$194, 4, FALSE)</f>
        <v>Irrigated horticulture</v>
      </c>
      <c r="J2496" t="str">
        <f>VLOOKUP($E2496,[1]LUTs!$AA$2:$AG$194,5,FALSE)</f>
        <v>Horticulture</v>
      </c>
      <c r="K2496" t="str">
        <f>VLOOKUP($E2496,[1]LUTs!$AA$2:$AG$194,6,FALSE)</f>
        <v>Agriculture</v>
      </c>
      <c r="L2496" t="str">
        <f>VLOOKUP($E2496,[1]LUTs!$AA$2:$AG$194,7,FALSE)</f>
        <v>Irrigated</v>
      </c>
    </row>
    <row r="2497" spans="1:12" x14ac:dyDescent="0.25">
      <c r="A2497">
        <v>935</v>
      </c>
      <c r="B2497">
        <v>297</v>
      </c>
      <c r="C2497">
        <f t="shared" si="38"/>
        <v>74.25</v>
      </c>
      <c r="D2497">
        <v>3060</v>
      </c>
      <c r="E2497">
        <v>454</v>
      </c>
      <c r="F2497" t="str">
        <f>VLOOKUP($D2497,[1]LUTs!$D$2:$H$64, 2, FALSE)</f>
        <v>Fitzroy</v>
      </c>
      <c r="G2497" t="s">
        <v>42</v>
      </c>
      <c r="H2497" t="str">
        <f>VLOOKUP(G2497,[1]LUTs!V$2:W$9, 2, FALSE)</f>
        <v>Queensland</v>
      </c>
      <c r="I2497" t="str">
        <f>VLOOKUP($E2497,[1]LUTs!$AA$2:$AG$194, 4, FALSE)</f>
        <v>Irrigated horticulture</v>
      </c>
      <c r="J2497" t="str">
        <f>VLOOKUP($E2497,[1]LUTs!$AA$2:$AG$194,5,FALSE)</f>
        <v>Horticulture</v>
      </c>
      <c r="K2497" t="str">
        <f>VLOOKUP($E2497,[1]LUTs!$AA$2:$AG$194,6,FALSE)</f>
        <v>Agriculture</v>
      </c>
      <c r="L2497" t="str">
        <f>VLOOKUP($E2497,[1]LUTs!$AA$2:$AG$194,7,FALSE)</f>
        <v>Irrigated</v>
      </c>
    </row>
    <row r="2498" spans="1:12" x14ac:dyDescent="0.25">
      <c r="A2498">
        <v>905</v>
      </c>
      <c r="B2498">
        <v>34</v>
      </c>
      <c r="C2498">
        <f t="shared" ref="C2498:C2561" si="39">B2498/4</f>
        <v>8.5</v>
      </c>
      <c r="D2498">
        <v>3060</v>
      </c>
      <c r="E2498">
        <v>461</v>
      </c>
      <c r="F2498" t="str">
        <f>VLOOKUP($D2498,[1]LUTs!$D$2:$H$64, 2, FALSE)</f>
        <v>Fitzroy</v>
      </c>
      <c r="G2498" t="s">
        <v>42</v>
      </c>
      <c r="H2498" t="str">
        <f>VLOOKUP(G2498,[1]LUTs!V$2:W$9, 2, FALSE)</f>
        <v>Queensland</v>
      </c>
      <c r="I2498" t="str">
        <f>VLOOKUP($E2498,[1]LUTs!$AA$2:$AG$194, 4, FALSE)</f>
        <v>Land in transition</v>
      </c>
      <c r="J2498" t="str">
        <f>VLOOKUP($E2498,[1]LUTs!$AA$2:$AG$194,5,FALSE)</f>
        <v>Livestock production</v>
      </c>
      <c r="K2498" t="str">
        <f>VLOOKUP($E2498,[1]LUTs!$AA$2:$AG$194,6,FALSE)</f>
        <v>Agriculture</v>
      </c>
      <c r="L2498" t="str">
        <f>VLOOKUP($E2498,[1]LUTs!$AA$2:$AG$194,7,FALSE)</f>
        <v>Irrigated</v>
      </c>
    </row>
    <row r="2499" spans="1:12" x14ac:dyDescent="0.25">
      <c r="A2499">
        <v>906</v>
      </c>
      <c r="B2499">
        <v>146</v>
      </c>
      <c r="C2499">
        <f t="shared" si="39"/>
        <v>36.5</v>
      </c>
      <c r="D2499">
        <v>3060</v>
      </c>
      <c r="E2499">
        <v>462</v>
      </c>
      <c r="F2499" t="str">
        <f>VLOOKUP($D2499,[1]LUTs!$D$2:$H$64, 2, FALSE)</f>
        <v>Fitzroy</v>
      </c>
      <c r="G2499" t="s">
        <v>42</v>
      </c>
      <c r="H2499" t="str">
        <f>VLOOKUP(G2499,[1]LUTs!V$2:W$9, 2, FALSE)</f>
        <v>Queensland</v>
      </c>
      <c r="I2499" t="str">
        <f>VLOOKUP($E2499,[1]LUTs!$AA$2:$AG$194, 4, FALSE)</f>
        <v>Land in transition</v>
      </c>
      <c r="J2499" t="str">
        <f>VLOOKUP($E2499,[1]LUTs!$AA$2:$AG$194,5,FALSE)</f>
        <v>Livestock production</v>
      </c>
      <c r="K2499" t="str">
        <f>VLOOKUP($E2499,[1]LUTs!$AA$2:$AG$194,6,FALSE)</f>
        <v>Agriculture</v>
      </c>
      <c r="L2499" t="str">
        <f>VLOOKUP($E2499,[1]LUTs!$AA$2:$AG$194,7,FALSE)</f>
        <v>Irrigated</v>
      </c>
    </row>
    <row r="2500" spans="1:12" x14ac:dyDescent="0.25">
      <c r="A2500">
        <v>918</v>
      </c>
      <c r="B2500">
        <v>2249</v>
      </c>
      <c r="C2500">
        <f t="shared" si="39"/>
        <v>562.25</v>
      </c>
      <c r="D2500">
        <v>3060</v>
      </c>
      <c r="E2500">
        <v>465</v>
      </c>
      <c r="F2500" t="str">
        <f>VLOOKUP($D2500,[1]LUTs!$D$2:$H$64, 2, FALSE)</f>
        <v>Fitzroy</v>
      </c>
      <c r="G2500" t="s">
        <v>42</v>
      </c>
      <c r="H2500" t="str">
        <f>VLOOKUP(G2500,[1]LUTs!V$2:W$9, 2, FALSE)</f>
        <v>Queensland</v>
      </c>
      <c r="I2500" t="str">
        <f>VLOOKUP($E2500,[1]LUTs!$AA$2:$AG$194, 4, FALSE)</f>
        <v>Land in transition</v>
      </c>
      <c r="J2500" t="str">
        <f>VLOOKUP($E2500,[1]LUTs!$AA$2:$AG$194,5,FALSE)</f>
        <v>Livestock production</v>
      </c>
      <c r="K2500" t="str">
        <f>VLOOKUP($E2500,[1]LUTs!$AA$2:$AG$194,6,FALSE)</f>
        <v>Agriculture</v>
      </c>
      <c r="L2500" t="str">
        <f>VLOOKUP($E2500,[1]LUTs!$AA$2:$AG$194,7,FALSE)</f>
        <v>Irrigated</v>
      </c>
    </row>
    <row r="2501" spans="1:12" x14ac:dyDescent="0.25">
      <c r="A2501">
        <v>916</v>
      </c>
      <c r="B2501">
        <v>183</v>
      </c>
      <c r="C2501">
        <f t="shared" si="39"/>
        <v>45.75</v>
      </c>
      <c r="D2501">
        <v>3060</v>
      </c>
      <c r="E2501">
        <v>511</v>
      </c>
      <c r="F2501" t="str">
        <f>VLOOKUP($D2501,[1]LUTs!$D$2:$H$64, 2, FALSE)</f>
        <v>Fitzroy</v>
      </c>
      <c r="G2501" t="s">
        <v>42</v>
      </c>
      <c r="H2501" t="str">
        <f>VLOOKUP(G2501,[1]LUTs!V$2:W$9, 2, FALSE)</f>
        <v>Queensland</v>
      </c>
      <c r="I2501" t="str">
        <f>VLOOKUP($E2501,[1]LUTs!$AA$2:$AG$194, 4, FALSE)</f>
        <v>Intensive plant production</v>
      </c>
      <c r="J2501" t="str">
        <f>VLOOKUP($E2501,[1]LUTs!$AA$2:$AG$194,5,FALSE)</f>
        <v>Horticulture</v>
      </c>
      <c r="K2501" t="str">
        <f>VLOOKUP($E2501,[1]LUTs!$AA$2:$AG$194,6,FALSE)</f>
        <v>Agriculture</v>
      </c>
      <c r="L2501" t="str">
        <f>VLOOKUP($E2501,[1]LUTs!$AA$2:$AG$194,7,FALSE)</f>
        <v>Irrigated</v>
      </c>
    </row>
    <row r="2502" spans="1:12" x14ac:dyDescent="0.25">
      <c r="A2502">
        <v>1015</v>
      </c>
      <c r="B2502">
        <v>104</v>
      </c>
      <c r="C2502">
        <f t="shared" si="39"/>
        <v>26</v>
      </c>
      <c r="D2502">
        <v>3060</v>
      </c>
      <c r="E2502">
        <v>520</v>
      </c>
      <c r="F2502" t="str">
        <f>VLOOKUP($D2502,[1]LUTs!$D$2:$H$64, 2, FALSE)</f>
        <v>Fitzroy</v>
      </c>
      <c r="G2502" t="s">
        <v>42</v>
      </c>
      <c r="H2502" t="str">
        <f>VLOOKUP(G2502,[1]LUTs!V$2:W$9, 2, FALSE)</f>
        <v>Queensland</v>
      </c>
      <c r="I2502" t="str">
        <f>VLOOKUP($E2502,[1]LUTs!$AA$2:$AG$194, 4, FALSE)</f>
        <v>Intensive animal production</v>
      </c>
      <c r="J2502" t="str">
        <f>VLOOKUP($E2502,[1]LUTs!$AA$2:$AG$194,5,FALSE)</f>
        <v>Livestock production</v>
      </c>
      <c r="K2502" t="str">
        <f>VLOOKUP($E2502,[1]LUTs!$AA$2:$AG$194,6,FALSE)</f>
        <v>Agriculture</v>
      </c>
      <c r="L2502" t="str">
        <f>VLOOKUP($E2502,[1]LUTs!$AA$2:$AG$194,7,FALSE)</f>
        <v>Dryland</v>
      </c>
    </row>
    <row r="2503" spans="1:12" x14ac:dyDescent="0.25">
      <c r="A2503">
        <v>951</v>
      </c>
      <c r="B2503">
        <v>10</v>
      </c>
      <c r="C2503">
        <f t="shared" si="39"/>
        <v>2.5</v>
      </c>
      <c r="D2503">
        <v>3060</v>
      </c>
      <c r="E2503">
        <v>521</v>
      </c>
      <c r="F2503" t="str">
        <f>VLOOKUP($D2503,[1]LUTs!$D$2:$H$64, 2, FALSE)</f>
        <v>Fitzroy</v>
      </c>
      <c r="G2503" t="s">
        <v>42</v>
      </c>
      <c r="H2503" t="str">
        <f>VLOOKUP(G2503,[1]LUTs!V$2:W$9, 2, FALSE)</f>
        <v>Queensland</v>
      </c>
      <c r="I2503" t="str">
        <f>VLOOKUP($E2503,[1]LUTs!$AA$2:$AG$194, 4, FALSE)</f>
        <v>Intensive animal production</v>
      </c>
      <c r="J2503" t="str">
        <f>VLOOKUP($E2503,[1]LUTs!$AA$2:$AG$194,5,FALSE)</f>
        <v>Livestock production</v>
      </c>
      <c r="K2503" t="str">
        <f>VLOOKUP($E2503,[1]LUTs!$AA$2:$AG$194,6,FALSE)</f>
        <v>Agriculture</v>
      </c>
      <c r="L2503" t="str">
        <f>VLOOKUP($E2503,[1]LUTs!$AA$2:$AG$194,7,FALSE)</f>
        <v>Dryland</v>
      </c>
    </row>
    <row r="2504" spans="1:12" x14ac:dyDescent="0.25">
      <c r="A2504">
        <v>883</v>
      </c>
      <c r="B2504">
        <v>4200</v>
      </c>
      <c r="C2504">
        <f t="shared" si="39"/>
        <v>1050</v>
      </c>
      <c r="D2504">
        <v>3060</v>
      </c>
      <c r="E2504">
        <v>522</v>
      </c>
      <c r="F2504" t="str">
        <f>VLOOKUP($D2504,[1]LUTs!$D$2:$H$64, 2, FALSE)</f>
        <v>Fitzroy</v>
      </c>
      <c r="G2504" t="s">
        <v>42</v>
      </c>
      <c r="H2504" t="str">
        <f>VLOOKUP(G2504,[1]LUTs!V$2:W$9, 2, FALSE)</f>
        <v>Queensland</v>
      </c>
      <c r="I2504" t="str">
        <f>VLOOKUP($E2504,[1]LUTs!$AA$2:$AG$194, 4, FALSE)</f>
        <v>Intensive animal production</v>
      </c>
      <c r="J2504" t="str">
        <f>VLOOKUP($E2504,[1]LUTs!$AA$2:$AG$194,5,FALSE)</f>
        <v>Livestock production</v>
      </c>
      <c r="K2504" t="str">
        <f>VLOOKUP($E2504,[1]LUTs!$AA$2:$AG$194,6,FALSE)</f>
        <v>Agriculture</v>
      </c>
      <c r="L2504" t="str">
        <f>VLOOKUP($E2504,[1]LUTs!$AA$2:$AG$194,7,FALSE)</f>
        <v>Dryland</v>
      </c>
    </row>
    <row r="2505" spans="1:12" x14ac:dyDescent="0.25">
      <c r="A2505">
        <v>1014</v>
      </c>
      <c r="B2505">
        <v>8</v>
      </c>
      <c r="C2505">
        <f t="shared" si="39"/>
        <v>2</v>
      </c>
      <c r="D2505">
        <v>3060</v>
      </c>
      <c r="E2505">
        <v>523</v>
      </c>
      <c r="F2505" t="str">
        <f>VLOOKUP($D2505,[1]LUTs!$D$2:$H$64, 2, FALSE)</f>
        <v>Fitzroy</v>
      </c>
      <c r="G2505" t="s">
        <v>42</v>
      </c>
      <c r="H2505" t="str">
        <f>VLOOKUP(G2505,[1]LUTs!V$2:W$9, 2, FALSE)</f>
        <v>Queensland</v>
      </c>
      <c r="I2505" t="str">
        <f>VLOOKUP($E2505,[1]LUTs!$AA$2:$AG$194, 4, FALSE)</f>
        <v>Intensive animal production</v>
      </c>
      <c r="J2505" t="str">
        <f>VLOOKUP($E2505,[1]LUTs!$AA$2:$AG$194,5,FALSE)</f>
        <v>Livestock production</v>
      </c>
      <c r="K2505" t="str">
        <f>VLOOKUP($E2505,[1]LUTs!$AA$2:$AG$194,6,FALSE)</f>
        <v>Agriculture</v>
      </c>
      <c r="L2505" t="str">
        <f>VLOOKUP($E2505,[1]LUTs!$AA$2:$AG$194,7,FALSE)</f>
        <v>Dryland</v>
      </c>
    </row>
    <row r="2506" spans="1:12" x14ac:dyDescent="0.25">
      <c r="A2506">
        <v>929</v>
      </c>
      <c r="B2506">
        <v>276</v>
      </c>
      <c r="C2506">
        <f t="shared" si="39"/>
        <v>69</v>
      </c>
      <c r="D2506">
        <v>3060</v>
      </c>
      <c r="E2506">
        <v>524</v>
      </c>
      <c r="F2506" t="str">
        <f>VLOOKUP($D2506,[1]LUTs!$D$2:$H$64, 2, FALSE)</f>
        <v>Fitzroy</v>
      </c>
      <c r="G2506" t="s">
        <v>42</v>
      </c>
      <c r="H2506" t="str">
        <f>VLOOKUP(G2506,[1]LUTs!V$2:W$9, 2, FALSE)</f>
        <v>Queensland</v>
      </c>
      <c r="I2506" t="str">
        <f>VLOOKUP($E2506,[1]LUTs!$AA$2:$AG$194, 4, FALSE)</f>
        <v>Intensive animal production</v>
      </c>
      <c r="J2506" t="str">
        <f>VLOOKUP($E2506,[1]LUTs!$AA$2:$AG$194,5,FALSE)</f>
        <v>Livestock production</v>
      </c>
      <c r="K2506" t="str">
        <f>VLOOKUP($E2506,[1]LUTs!$AA$2:$AG$194,6,FALSE)</f>
        <v>Agriculture</v>
      </c>
      <c r="L2506" t="str">
        <f>VLOOKUP($E2506,[1]LUTs!$AA$2:$AG$194,7,FALSE)</f>
        <v>Dryland</v>
      </c>
    </row>
    <row r="2507" spans="1:12" x14ac:dyDescent="0.25">
      <c r="A2507">
        <v>879</v>
      </c>
      <c r="B2507">
        <v>696</v>
      </c>
      <c r="C2507">
        <f t="shared" si="39"/>
        <v>174</v>
      </c>
      <c r="D2507">
        <v>3060</v>
      </c>
      <c r="E2507">
        <v>525</v>
      </c>
      <c r="F2507" t="str">
        <f>VLOOKUP($D2507,[1]LUTs!$D$2:$H$64, 2, FALSE)</f>
        <v>Fitzroy</v>
      </c>
      <c r="G2507" t="s">
        <v>42</v>
      </c>
      <c r="H2507" t="str">
        <f>VLOOKUP(G2507,[1]LUTs!V$2:W$9, 2, FALSE)</f>
        <v>Queensland</v>
      </c>
      <c r="I2507" t="str">
        <f>VLOOKUP($E2507,[1]LUTs!$AA$2:$AG$194, 4, FALSE)</f>
        <v>Intensive animal production</v>
      </c>
      <c r="J2507" t="str">
        <f>VLOOKUP($E2507,[1]LUTs!$AA$2:$AG$194,5,FALSE)</f>
        <v>Livestock production</v>
      </c>
      <c r="K2507" t="str">
        <f>VLOOKUP($E2507,[1]LUTs!$AA$2:$AG$194,6,FALSE)</f>
        <v>Agriculture</v>
      </c>
      <c r="L2507" t="str">
        <f>VLOOKUP($E2507,[1]LUTs!$AA$2:$AG$194,7,FALSE)</f>
        <v>Dryland</v>
      </c>
    </row>
    <row r="2508" spans="1:12" x14ac:dyDescent="0.25">
      <c r="A2508">
        <v>919</v>
      </c>
      <c r="B2508">
        <v>1149</v>
      </c>
      <c r="C2508">
        <f t="shared" si="39"/>
        <v>287.25</v>
      </c>
      <c r="D2508">
        <v>3060</v>
      </c>
      <c r="E2508">
        <v>526</v>
      </c>
      <c r="F2508" t="str">
        <f>VLOOKUP($D2508,[1]LUTs!$D$2:$H$64, 2, FALSE)</f>
        <v>Fitzroy</v>
      </c>
      <c r="G2508" t="s">
        <v>42</v>
      </c>
      <c r="H2508" t="str">
        <f>VLOOKUP(G2508,[1]LUTs!V$2:W$9, 2, FALSE)</f>
        <v>Queensland</v>
      </c>
      <c r="I2508" t="str">
        <f>VLOOKUP($E2508,[1]LUTs!$AA$2:$AG$194, 4, FALSE)</f>
        <v>Intensive animal production</v>
      </c>
      <c r="J2508" t="str">
        <f>VLOOKUP($E2508,[1]LUTs!$AA$2:$AG$194,5,FALSE)</f>
        <v>Livestock production</v>
      </c>
      <c r="K2508" t="str">
        <f>VLOOKUP($E2508,[1]LUTs!$AA$2:$AG$194,6,FALSE)</f>
        <v>Agriculture</v>
      </c>
      <c r="L2508" t="str">
        <f>VLOOKUP($E2508,[1]LUTs!$AA$2:$AG$194,7,FALSE)</f>
        <v>Dryland</v>
      </c>
    </row>
    <row r="2509" spans="1:12" x14ac:dyDescent="0.25">
      <c r="A2509">
        <v>860</v>
      </c>
      <c r="B2509">
        <v>633</v>
      </c>
      <c r="C2509">
        <f t="shared" si="39"/>
        <v>158.25</v>
      </c>
      <c r="D2509">
        <v>3060</v>
      </c>
      <c r="E2509">
        <v>527</v>
      </c>
      <c r="F2509" t="str">
        <f>VLOOKUP($D2509,[1]LUTs!$D$2:$H$64, 2, FALSE)</f>
        <v>Fitzroy</v>
      </c>
      <c r="G2509" t="s">
        <v>42</v>
      </c>
      <c r="H2509" t="str">
        <f>VLOOKUP(G2509,[1]LUTs!V$2:W$9, 2, FALSE)</f>
        <v>Queensland</v>
      </c>
      <c r="I2509" t="str">
        <f>VLOOKUP($E2509,[1]LUTs!$AA$2:$AG$194, 4, FALSE)</f>
        <v>Intensive animal production</v>
      </c>
      <c r="J2509" t="str">
        <f>VLOOKUP($E2509,[1]LUTs!$AA$2:$AG$194,5,FALSE)</f>
        <v>Livestock production</v>
      </c>
      <c r="K2509" t="str">
        <f>VLOOKUP($E2509,[1]LUTs!$AA$2:$AG$194,6,FALSE)</f>
        <v>Agriculture</v>
      </c>
      <c r="L2509" t="str">
        <f>VLOOKUP($E2509,[1]LUTs!$AA$2:$AG$194,7,FALSE)</f>
        <v>Dryland</v>
      </c>
    </row>
    <row r="2510" spans="1:12" x14ac:dyDescent="0.25">
      <c r="A2510">
        <v>936</v>
      </c>
      <c r="B2510">
        <v>257</v>
      </c>
      <c r="C2510">
        <f t="shared" si="39"/>
        <v>64.25</v>
      </c>
      <c r="D2510">
        <v>3060</v>
      </c>
      <c r="E2510">
        <v>528</v>
      </c>
      <c r="F2510" t="str">
        <f>VLOOKUP($D2510,[1]LUTs!$D$2:$H$64, 2, FALSE)</f>
        <v>Fitzroy</v>
      </c>
      <c r="G2510" t="s">
        <v>42</v>
      </c>
      <c r="H2510" t="str">
        <f>VLOOKUP(G2510,[1]LUTs!V$2:W$9, 2, FALSE)</f>
        <v>Queensland</v>
      </c>
      <c r="I2510" t="str">
        <f>VLOOKUP($E2510,[1]LUTs!$AA$2:$AG$194, 4, FALSE)</f>
        <v>Intensive animal production</v>
      </c>
      <c r="J2510" t="str">
        <f>VLOOKUP($E2510,[1]LUTs!$AA$2:$AG$194,5,FALSE)</f>
        <v>Livestock production</v>
      </c>
      <c r="K2510" t="str">
        <f>VLOOKUP($E2510,[1]LUTs!$AA$2:$AG$194,6,FALSE)</f>
        <v>Agriculture</v>
      </c>
      <c r="L2510" t="str">
        <f>VLOOKUP($E2510,[1]LUTs!$AA$2:$AG$194,7,FALSE)</f>
        <v>Dryland</v>
      </c>
    </row>
    <row r="2511" spans="1:12" x14ac:dyDescent="0.25">
      <c r="A2511">
        <v>839</v>
      </c>
      <c r="B2511">
        <v>12350</v>
      </c>
      <c r="C2511">
        <f t="shared" si="39"/>
        <v>3087.5</v>
      </c>
      <c r="D2511">
        <v>3060</v>
      </c>
      <c r="E2511">
        <v>530</v>
      </c>
      <c r="F2511" t="str">
        <f>VLOOKUP($D2511,[1]LUTs!$D$2:$H$64, 2, FALSE)</f>
        <v>Fitzroy</v>
      </c>
      <c r="G2511" t="s">
        <v>42</v>
      </c>
      <c r="H2511" t="str">
        <f>VLOOKUP(G2511,[1]LUTs!V$2:W$9, 2, FALSE)</f>
        <v>Queensland</v>
      </c>
      <c r="I2511" t="str">
        <f>VLOOKUP($E2511,[1]LUTs!$AA$2:$AG$194, 4, FALSE)</f>
        <v>Urban intensive uses</v>
      </c>
      <c r="J2511" t="str">
        <f>VLOOKUP($E2511,[1]LUTs!$AA$2:$AG$194,5,FALSE)</f>
        <v>Intensive uses</v>
      </c>
      <c r="K2511" t="str">
        <f>VLOOKUP($E2511,[1]LUTs!$AA$2:$AG$194,6,FALSE)</f>
        <v>Non-agriculture</v>
      </c>
      <c r="L2511" t="str">
        <f>VLOOKUP($E2511,[1]LUTs!$AA$2:$AG$194,7,FALSE)</f>
        <v>Dryland</v>
      </c>
    </row>
    <row r="2512" spans="1:12" x14ac:dyDescent="0.25">
      <c r="A2512">
        <v>938</v>
      </c>
      <c r="B2512">
        <v>597</v>
      </c>
      <c r="C2512">
        <f t="shared" si="39"/>
        <v>149.25</v>
      </c>
      <c r="D2512">
        <v>3060</v>
      </c>
      <c r="E2512">
        <v>532</v>
      </c>
      <c r="F2512" t="str">
        <f>VLOOKUP($D2512,[1]LUTs!$D$2:$H$64, 2, FALSE)</f>
        <v>Fitzroy</v>
      </c>
      <c r="G2512" t="s">
        <v>42</v>
      </c>
      <c r="H2512" t="str">
        <f>VLOOKUP(G2512,[1]LUTs!V$2:W$9, 2, FALSE)</f>
        <v>Queensland</v>
      </c>
      <c r="I2512" t="str">
        <f>VLOOKUP($E2512,[1]LUTs!$AA$2:$AG$194, 4, FALSE)</f>
        <v>Urban intensive uses</v>
      </c>
      <c r="J2512" t="str">
        <f>VLOOKUP($E2512,[1]LUTs!$AA$2:$AG$194,5,FALSE)</f>
        <v>Intensive uses</v>
      </c>
      <c r="K2512" t="str">
        <f>VLOOKUP($E2512,[1]LUTs!$AA$2:$AG$194,6,FALSE)</f>
        <v>Non-agriculture</v>
      </c>
      <c r="L2512" t="str">
        <f>VLOOKUP($E2512,[1]LUTs!$AA$2:$AG$194,7,FALSE)</f>
        <v>Dryland</v>
      </c>
    </row>
    <row r="2513" spans="1:12" x14ac:dyDescent="0.25">
      <c r="A2513">
        <v>866</v>
      </c>
      <c r="B2513">
        <v>6409</v>
      </c>
      <c r="C2513">
        <f t="shared" si="39"/>
        <v>1602.25</v>
      </c>
      <c r="D2513">
        <v>3060</v>
      </c>
      <c r="E2513">
        <v>533</v>
      </c>
      <c r="F2513" t="str">
        <f>VLOOKUP($D2513,[1]LUTs!$D$2:$H$64, 2, FALSE)</f>
        <v>Fitzroy</v>
      </c>
      <c r="G2513" t="s">
        <v>42</v>
      </c>
      <c r="H2513" t="str">
        <f>VLOOKUP(G2513,[1]LUTs!V$2:W$9, 2, FALSE)</f>
        <v>Queensland</v>
      </c>
      <c r="I2513" t="str">
        <f>VLOOKUP($E2513,[1]LUTs!$AA$2:$AG$194, 4, FALSE)</f>
        <v>Urban intensive uses</v>
      </c>
      <c r="J2513" t="str">
        <f>VLOOKUP($E2513,[1]LUTs!$AA$2:$AG$194,5,FALSE)</f>
        <v>Intensive uses</v>
      </c>
      <c r="K2513" t="str">
        <f>VLOOKUP($E2513,[1]LUTs!$AA$2:$AG$194,6,FALSE)</f>
        <v>Non-agriculture</v>
      </c>
      <c r="L2513" t="str">
        <f>VLOOKUP($E2513,[1]LUTs!$AA$2:$AG$194,7,FALSE)</f>
        <v>Dryland</v>
      </c>
    </row>
    <row r="2514" spans="1:12" x14ac:dyDescent="0.25">
      <c r="A2514">
        <v>890</v>
      </c>
      <c r="B2514">
        <v>404</v>
      </c>
      <c r="C2514">
        <f t="shared" si="39"/>
        <v>101</v>
      </c>
      <c r="D2514">
        <v>3060</v>
      </c>
      <c r="E2514">
        <v>534</v>
      </c>
      <c r="F2514" t="str">
        <f>VLOOKUP($D2514,[1]LUTs!$D$2:$H$64, 2, FALSE)</f>
        <v>Fitzroy</v>
      </c>
      <c r="G2514" t="s">
        <v>42</v>
      </c>
      <c r="H2514" t="str">
        <f>VLOOKUP(G2514,[1]LUTs!V$2:W$9, 2, FALSE)</f>
        <v>Queensland</v>
      </c>
      <c r="I2514" t="str">
        <f>VLOOKUP($E2514,[1]LUTs!$AA$2:$AG$194, 4, FALSE)</f>
        <v>Urban intensive uses</v>
      </c>
      <c r="J2514" t="str">
        <f>VLOOKUP($E2514,[1]LUTs!$AA$2:$AG$194,5,FALSE)</f>
        <v>Intensive uses</v>
      </c>
      <c r="K2514" t="str">
        <f>VLOOKUP($E2514,[1]LUTs!$AA$2:$AG$194,6,FALSE)</f>
        <v>Non-agriculture</v>
      </c>
      <c r="L2514" t="str">
        <f>VLOOKUP($E2514,[1]LUTs!$AA$2:$AG$194,7,FALSE)</f>
        <v>Dryland</v>
      </c>
    </row>
    <row r="2515" spans="1:12" x14ac:dyDescent="0.25">
      <c r="A2515">
        <v>941</v>
      </c>
      <c r="B2515">
        <v>411</v>
      </c>
      <c r="C2515">
        <f t="shared" si="39"/>
        <v>102.75</v>
      </c>
      <c r="D2515">
        <v>3060</v>
      </c>
      <c r="E2515">
        <v>535</v>
      </c>
      <c r="F2515" t="str">
        <f>VLOOKUP($D2515,[1]LUTs!$D$2:$H$64, 2, FALSE)</f>
        <v>Fitzroy</v>
      </c>
      <c r="G2515" t="s">
        <v>42</v>
      </c>
      <c r="H2515" t="str">
        <f>VLOOKUP(G2515,[1]LUTs!V$2:W$9, 2, FALSE)</f>
        <v>Queensland</v>
      </c>
      <c r="I2515" t="str">
        <f>VLOOKUP($E2515,[1]LUTs!$AA$2:$AG$194, 4, FALSE)</f>
        <v>Urban intensive uses</v>
      </c>
      <c r="J2515" t="str">
        <f>VLOOKUP($E2515,[1]LUTs!$AA$2:$AG$194,5,FALSE)</f>
        <v>Intensive uses</v>
      </c>
      <c r="K2515" t="str">
        <f>VLOOKUP($E2515,[1]LUTs!$AA$2:$AG$194,6,FALSE)</f>
        <v>Non-agriculture</v>
      </c>
      <c r="L2515" t="str">
        <f>VLOOKUP($E2515,[1]LUTs!$AA$2:$AG$194,7,FALSE)</f>
        <v>Dryland</v>
      </c>
    </row>
    <row r="2516" spans="1:12" x14ac:dyDescent="0.25">
      <c r="A2516">
        <v>933</v>
      </c>
      <c r="B2516">
        <v>167</v>
      </c>
      <c r="C2516">
        <f t="shared" si="39"/>
        <v>41.75</v>
      </c>
      <c r="D2516">
        <v>3060</v>
      </c>
      <c r="E2516">
        <v>536</v>
      </c>
      <c r="F2516" t="str">
        <f>VLOOKUP($D2516,[1]LUTs!$D$2:$H$64, 2, FALSE)</f>
        <v>Fitzroy</v>
      </c>
      <c r="G2516" t="s">
        <v>42</v>
      </c>
      <c r="H2516" t="str">
        <f>VLOOKUP(G2516,[1]LUTs!V$2:W$9, 2, FALSE)</f>
        <v>Queensland</v>
      </c>
      <c r="I2516" t="str">
        <f>VLOOKUP($E2516,[1]LUTs!$AA$2:$AG$194, 4, FALSE)</f>
        <v>Urban intensive uses</v>
      </c>
      <c r="J2516" t="str">
        <f>VLOOKUP($E2516,[1]LUTs!$AA$2:$AG$194,5,FALSE)</f>
        <v>Intensive uses</v>
      </c>
      <c r="K2516" t="str">
        <f>VLOOKUP($E2516,[1]LUTs!$AA$2:$AG$194,6,FALSE)</f>
        <v>Non-agriculture</v>
      </c>
      <c r="L2516" t="str">
        <f>VLOOKUP($E2516,[1]LUTs!$AA$2:$AG$194,7,FALSE)</f>
        <v>Dryland</v>
      </c>
    </row>
    <row r="2517" spans="1:12" x14ac:dyDescent="0.25">
      <c r="A2517">
        <v>928</v>
      </c>
      <c r="B2517">
        <v>275</v>
      </c>
      <c r="C2517">
        <f t="shared" si="39"/>
        <v>68.75</v>
      </c>
      <c r="D2517">
        <v>3060</v>
      </c>
      <c r="E2517">
        <v>537</v>
      </c>
      <c r="F2517" t="str">
        <f>VLOOKUP($D2517,[1]LUTs!$D$2:$H$64, 2, FALSE)</f>
        <v>Fitzroy</v>
      </c>
      <c r="G2517" t="s">
        <v>42</v>
      </c>
      <c r="H2517" t="str">
        <f>VLOOKUP(G2517,[1]LUTs!V$2:W$9, 2, FALSE)</f>
        <v>Queensland</v>
      </c>
      <c r="I2517" t="str">
        <f>VLOOKUP($E2517,[1]LUTs!$AA$2:$AG$194, 4, FALSE)</f>
        <v>Urban intensive uses</v>
      </c>
      <c r="J2517" t="str">
        <f>VLOOKUP($E2517,[1]LUTs!$AA$2:$AG$194,5,FALSE)</f>
        <v>Intensive uses</v>
      </c>
      <c r="K2517" t="str">
        <f>VLOOKUP($E2517,[1]LUTs!$AA$2:$AG$194,6,FALSE)</f>
        <v>Non-agriculture</v>
      </c>
      <c r="L2517" t="str">
        <f>VLOOKUP($E2517,[1]LUTs!$AA$2:$AG$194,7,FALSE)</f>
        <v>Dryland</v>
      </c>
    </row>
    <row r="2518" spans="1:12" x14ac:dyDescent="0.25">
      <c r="A2518">
        <v>838</v>
      </c>
      <c r="B2518">
        <v>75</v>
      </c>
      <c r="C2518">
        <f t="shared" si="39"/>
        <v>18.75</v>
      </c>
      <c r="D2518">
        <v>3060</v>
      </c>
      <c r="E2518">
        <v>540</v>
      </c>
      <c r="F2518" t="str">
        <f>VLOOKUP($D2518,[1]LUTs!$D$2:$H$64, 2, FALSE)</f>
        <v>Fitzroy</v>
      </c>
      <c r="G2518" t="s">
        <v>42</v>
      </c>
      <c r="H2518" t="str">
        <f>VLOOKUP(G2518,[1]LUTs!V$2:W$9, 2, FALSE)</f>
        <v>Queensland</v>
      </c>
      <c r="I2518" t="str">
        <f>VLOOKUP($E2518,[1]LUTs!$AA$2:$AG$194, 4, FALSE)</f>
        <v>Urban intensive uses</v>
      </c>
      <c r="J2518" t="str">
        <f>VLOOKUP($E2518,[1]LUTs!$AA$2:$AG$194,5,FALSE)</f>
        <v>Intensive uses</v>
      </c>
      <c r="K2518" t="str">
        <f>VLOOKUP($E2518,[1]LUTs!$AA$2:$AG$194,6,FALSE)</f>
        <v>Non-agriculture</v>
      </c>
      <c r="L2518" t="str">
        <f>VLOOKUP($E2518,[1]LUTs!$AA$2:$AG$194,7,FALSE)</f>
        <v>Dryland</v>
      </c>
    </row>
    <row r="2519" spans="1:12" x14ac:dyDescent="0.25">
      <c r="A2519">
        <v>852</v>
      </c>
      <c r="B2519">
        <v>43789</v>
      </c>
      <c r="C2519">
        <f t="shared" si="39"/>
        <v>10947.25</v>
      </c>
      <c r="D2519">
        <v>3060</v>
      </c>
      <c r="E2519">
        <v>541</v>
      </c>
      <c r="F2519" t="str">
        <f>VLOOKUP($D2519,[1]LUTs!$D$2:$H$64, 2, FALSE)</f>
        <v>Fitzroy</v>
      </c>
      <c r="G2519" t="s">
        <v>42</v>
      </c>
      <c r="H2519" t="str">
        <f>VLOOKUP(G2519,[1]LUTs!V$2:W$9, 2, FALSE)</f>
        <v>Queensland</v>
      </c>
      <c r="I2519" t="str">
        <f>VLOOKUP($E2519,[1]LUTs!$AA$2:$AG$194, 4, FALSE)</f>
        <v>Urban intensive uses</v>
      </c>
      <c r="J2519" t="str">
        <f>VLOOKUP($E2519,[1]LUTs!$AA$2:$AG$194,5,FALSE)</f>
        <v>Intensive uses</v>
      </c>
      <c r="K2519" t="str">
        <f>VLOOKUP($E2519,[1]LUTs!$AA$2:$AG$194,6,FALSE)</f>
        <v>Non-agriculture</v>
      </c>
      <c r="L2519" t="str">
        <f>VLOOKUP($E2519,[1]LUTs!$AA$2:$AG$194,7,FALSE)</f>
        <v>Dryland</v>
      </c>
    </row>
    <row r="2520" spans="1:12" x14ac:dyDescent="0.25">
      <c r="A2520">
        <v>845</v>
      </c>
      <c r="B2520">
        <v>59700</v>
      </c>
      <c r="C2520">
        <f t="shared" si="39"/>
        <v>14925</v>
      </c>
      <c r="D2520">
        <v>3060</v>
      </c>
      <c r="E2520">
        <v>542</v>
      </c>
      <c r="F2520" t="str">
        <f>VLOOKUP($D2520,[1]LUTs!$D$2:$H$64, 2, FALSE)</f>
        <v>Fitzroy</v>
      </c>
      <c r="G2520" t="s">
        <v>42</v>
      </c>
      <c r="H2520" t="str">
        <f>VLOOKUP(G2520,[1]LUTs!V$2:W$9, 2, FALSE)</f>
        <v>Queensland</v>
      </c>
      <c r="I2520" t="str">
        <f>VLOOKUP($E2520,[1]LUTs!$AA$2:$AG$194, 4, FALSE)</f>
        <v>Rural residential and farm infrastructure</v>
      </c>
      <c r="J2520" t="str">
        <f>VLOOKUP($E2520,[1]LUTs!$AA$2:$AG$194,5,FALSE)</f>
        <v>Intensive uses</v>
      </c>
      <c r="K2520" t="str">
        <f>VLOOKUP($E2520,[1]LUTs!$AA$2:$AG$194,6,FALSE)</f>
        <v>Non-agriculture</v>
      </c>
      <c r="L2520" t="str">
        <f>VLOOKUP($E2520,[1]LUTs!$AA$2:$AG$194,7,FALSE)</f>
        <v>Dryland</v>
      </c>
    </row>
    <row r="2521" spans="1:12" x14ac:dyDescent="0.25">
      <c r="A2521">
        <v>847</v>
      </c>
      <c r="B2521">
        <v>84041</v>
      </c>
      <c r="C2521">
        <f t="shared" si="39"/>
        <v>21010.25</v>
      </c>
      <c r="D2521">
        <v>3060</v>
      </c>
      <c r="E2521">
        <v>543</v>
      </c>
      <c r="F2521" t="str">
        <f>VLOOKUP($D2521,[1]LUTs!$D$2:$H$64, 2, FALSE)</f>
        <v>Fitzroy</v>
      </c>
      <c r="G2521" t="s">
        <v>42</v>
      </c>
      <c r="H2521" t="str">
        <f>VLOOKUP(G2521,[1]LUTs!V$2:W$9, 2, FALSE)</f>
        <v>Queensland</v>
      </c>
      <c r="I2521" t="str">
        <f>VLOOKUP($E2521,[1]LUTs!$AA$2:$AG$194, 4, FALSE)</f>
        <v>Rural residential and farm infrastructure</v>
      </c>
      <c r="J2521" t="str">
        <f>VLOOKUP($E2521,[1]LUTs!$AA$2:$AG$194,5,FALSE)</f>
        <v>Intensive uses</v>
      </c>
      <c r="K2521" t="str">
        <f>VLOOKUP($E2521,[1]LUTs!$AA$2:$AG$194,6,FALSE)</f>
        <v>Non-agriculture</v>
      </c>
      <c r="L2521" t="str">
        <f>VLOOKUP($E2521,[1]LUTs!$AA$2:$AG$194,7,FALSE)</f>
        <v>Dryland</v>
      </c>
    </row>
    <row r="2522" spans="1:12" x14ac:dyDescent="0.25">
      <c r="A2522">
        <v>833</v>
      </c>
      <c r="B2522">
        <v>1737</v>
      </c>
      <c r="C2522">
        <f t="shared" si="39"/>
        <v>434.25</v>
      </c>
      <c r="D2522">
        <v>3060</v>
      </c>
      <c r="E2522">
        <v>544</v>
      </c>
      <c r="F2522" t="str">
        <f>VLOOKUP($D2522,[1]LUTs!$D$2:$H$64, 2, FALSE)</f>
        <v>Fitzroy</v>
      </c>
      <c r="G2522" t="s">
        <v>42</v>
      </c>
      <c r="H2522" t="str">
        <f>VLOOKUP(G2522,[1]LUTs!V$2:W$9, 2, FALSE)</f>
        <v>Queensland</v>
      </c>
      <c r="I2522" t="str">
        <f>VLOOKUP($E2522,[1]LUTs!$AA$2:$AG$194, 4, FALSE)</f>
        <v>Rural residential and farm infrastructure</v>
      </c>
      <c r="J2522" t="str">
        <f>VLOOKUP($E2522,[1]LUTs!$AA$2:$AG$194,5,FALSE)</f>
        <v>Intensive uses</v>
      </c>
      <c r="K2522" t="str">
        <f>VLOOKUP($E2522,[1]LUTs!$AA$2:$AG$194,6,FALSE)</f>
        <v>Non-agriculture</v>
      </c>
      <c r="L2522" t="str">
        <f>VLOOKUP($E2522,[1]LUTs!$AA$2:$AG$194,7,FALSE)</f>
        <v>Dryland</v>
      </c>
    </row>
    <row r="2523" spans="1:12" x14ac:dyDescent="0.25">
      <c r="A2523">
        <v>820</v>
      </c>
      <c r="B2523">
        <v>104076</v>
      </c>
      <c r="C2523">
        <f t="shared" si="39"/>
        <v>26019</v>
      </c>
      <c r="D2523">
        <v>3060</v>
      </c>
      <c r="E2523">
        <v>545</v>
      </c>
      <c r="F2523" t="str">
        <f>VLOOKUP($D2523,[1]LUTs!$D$2:$H$64, 2, FALSE)</f>
        <v>Fitzroy</v>
      </c>
      <c r="G2523" t="s">
        <v>42</v>
      </c>
      <c r="H2523" t="str">
        <f>VLOOKUP(G2523,[1]LUTs!V$2:W$9, 2, FALSE)</f>
        <v>Queensland</v>
      </c>
      <c r="I2523" t="str">
        <f>VLOOKUP($E2523,[1]LUTs!$AA$2:$AG$194, 4, FALSE)</f>
        <v>Rural residential and farm infrastructure</v>
      </c>
      <c r="J2523" t="str">
        <f>VLOOKUP($E2523,[1]LUTs!$AA$2:$AG$194,5,FALSE)</f>
        <v>Intensive uses</v>
      </c>
      <c r="K2523" t="str">
        <f>VLOOKUP($E2523,[1]LUTs!$AA$2:$AG$194,6,FALSE)</f>
        <v>Non-agriculture</v>
      </c>
      <c r="L2523" t="str">
        <f>VLOOKUP($E2523,[1]LUTs!$AA$2:$AG$194,7,FALSE)</f>
        <v>Dryland</v>
      </c>
    </row>
    <row r="2524" spans="1:12" x14ac:dyDescent="0.25">
      <c r="A2524">
        <v>849</v>
      </c>
      <c r="B2524">
        <v>5142</v>
      </c>
      <c r="C2524">
        <f t="shared" si="39"/>
        <v>1285.5</v>
      </c>
      <c r="D2524">
        <v>3060</v>
      </c>
      <c r="E2524">
        <v>551</v>
      </c>
      <c r="F2524" t="str">
        <f>VLOOKUP($D2524,[1]LUTs!$D$2:$H$64, 2, FALSE)</f>
        <v>Fitzroy</v>
      </c>
      <c r="G2524" t="s">
        <v>42</v>
      </c>
      <c r="H2524" t="str">
        <f>VLOOKUP(G2524,[1]LUTs!V$2:W$9, 2, FALSE)</f>
        <v>Queensland</v>
      </c>
      <c r="I2524" t="str">
        <f>VLOOKUP($E2524,[1]LUTs!$AA$2:$AG$194, 4, FALSE)</f>
        <v>Urban intensive uses</v>
      </c>
      <c r="J2524" t="str">
        <f>VLOOKUP($E2524,[1]LUTs!$AA$2:$AG$194,5,FALSE)</f>
        <v>Intensive uses</v>
      </c>
      <c r="K2524" t="str">
        <f>VLOOKUP($E2524,[1]LUTs!$AA$2:$AG$194,6,FALSE)</f>
        <v>Non-agriculture</v>
      </c>
      <c r="L2524" t="str">
        <f>VLOOKUP($E2524,[1]LUTs!$AA$2:$AG$194,7,FALSE)</f>
        <v>Dryland</v>
      </c>
    </row>
    <row r="2525" spans="1:12" x14ac:dyDescent="0.25">
      <c r="A2525">
        <v>853</v>
      </c>
      <c r="B2525">
        <v>7626</v>
      </c>
      <c r="C2525">
        <f t="shared" si="39"/>
        <v>1906.5</v>
      </c>
      <c r="D2525">
        <v>3060</v>
      </c>
      <c r="E2525">
        <v>552</v>
      </c>
      <c r="F2525" t="str">
        <f>VLOOKUP($D2525,[1]LUTs!$D$2:$H$64, 2, FALSE)</f>
        <v>Fitzroy</v>
      </c>
      <c r="G2525" t="s">
        <v>42</v>
      </c>
      <c r="H2525" t="str">
        <f>VLOOKUP(G2525,[1]LUTs!V$2:W$9, 2, FALSE)</f>
        <v>Queensland</v>
      </c>
      <c r="I2525" t="str">
        <f>VLOOKUP($E2525,[1]LUTs!$AA$2:$AG$194, 4, FALSE)</f>
        <v>Urban intensive uses</v>
      </c>
      <c r="J2525" t="str">
        <f>VLOOKUP($E2525,[1]LUTs!$AA$2:$AG$194,5,FALSE)</f>
        <v>Intensive uses</v>
      </c>
      <c r="K2525" t="str">
        <f>VLOOKUP($E2525,[1]LUTs!$AA$2:$AG$194,6,FALSE)</f>
        <v>Non-agriculture</v>
      </c>
      <c r="L2525" t="str">
        <f>VLOOKUP($E2525,[1]LUTs!$AA$2:$AG$194,7,FALSE)</f>
        <v>Dryland</v>
      </c>
    </row>
    <row r="2526" spans="1:12" x14ac:dyDescent="0.25">
      <c r="A2526">
        <v>816</v>
      </c>
      <c r="B2526">
        <v>37573</v>
      </c>
      <c r="C2526">
        <f t="shared" si="39"/>
        <v>9393.25</v>
      </c>
      <c r="D2526">
        <v>3060</v>
      </c>
      <c r="E2526">
        <v>553</v>
      </c>
      <c r="F2526" t="str">
        <f>VLOOKUP($D2526,[1]LUTs!$D$2:$H$64, 2, FALSE)</f>
        <v>Fitzroy</v>
      </c>
      <c r="G2526" t="s">
        <v>42</v>
      </c>
      <c r="H2526" t="str">
        <f>VLOOKUP(G2526,[1]LUTs!V$2:W$9, 2, FALSE)</f>
        <v>Queensland</v>
      </c>
      <c r="I2526" t="str">
        <f>VLOOKUP($E2526,[1]LUTs!$AA$2:$AG$194, 4, FALSE)</f>
        <v>Urban intensive uses</v>
      </c>
      <c r="J2526" t="str">
        <f>VLOOKUP($E2526,[1]LUTs!$AA$2:$AG$194,5,FALSE)</f>
        <v>Intensive uses</v>
      </c>
      <c r="K2526" t="str">
        <f>VLOOKUP($E2526,[1]LUTs!$AA$2:$AG$194,6,FALSE)</f>
        <v>Non-agriculture</v>
      </c>
      <c r="L2526" t="str">
        <f>VLOOKUP($E2526,[1]LUTs!$AA$2:$AG$194,7,FALSE)</f>
        <v>Dryland</v>
      </c>
    </row>
    <row r="2527" spans="1:12" x14ac:dyDescent="0.25">
      <c r="A2527">
        <v>888</v>
      </c>
      <c r="B2527">
        <v>667</v>
      </c>
      <c r="C2527">
        <f t="shared" si="39"/>
        <v>166.75</v>
      </c>
      <c r="D2527">
        <v>3060</v>
      </c>
      <c r="E2527">
        <v>554</v>
      </c>
      <c r="F2527" t="str">
        <f>VLOOKUP($D2527,[1]LUTs!$D$2:$H$64, 2, FALSE)</f>
        <v>Fitzroy</v>
      </c>
      <c r="G2527" t="s">
        <v>42</v>
      </c>
      <c r="H2527" t="str">
        <f>VLOOKUP(G2527,[1]LUTs!V$2:W$9, 2, FALSE)</f>
        <v>Queensland</v>
      </c>
      <c r="I2527" t="str">
        <f>VLOOKUP($E2527,[1]LUTs!$AA$2:$AG$194, 4, FALSE)</f>
        <v>Urban intensive uses</v>
      </c>
      <c r="J2527" t="str">
        <f>VLOOKUP($E2527,[1]LUTs!$AA$2:$AG$194,5,FALSE)</f>
        <v>Intensive uses</v>
      </c>
      <c r="K2527" t="str">
        <f>VLOOKUP($E2527,[1]LUTs!$AA$2:$AG$194,6,FALSE)</f>
        <v>Non-agriculture</v>
      </c>
      <c r="L2527" t="str">
        <f>VLOOKUP($E2527,[1]LUTs!$AA$2:$AG$194,7,FALSE)</f>
        <v>Dryland</v>
      </c>
    </row>
    <row r="2528" spans="1:12" x14ac:dyDescent="0.25">
      <c r="A2528">
        <v>943</v>
      </c>
      <c r="B2528">
        <v>2193</v>
      </c>
      <c r="C2528">
        <f t="shared" si="39"/>
        <v>548.25</v>
      </c>
      <c r="D2528">
        <v>3060</v>
      </c>
      <c r="E2528">
        <v>561</v>
      </c>
      <c r="F2528" t="str">
        <f>VLOOKUP($D2528,[1]LUTs!$D$2:$H$64, 2, FALSE)</f>
        <v>Fitzroy</v>
      </c>
      <c r="G2528" t="s">
        <v>42</v>
      </c>
      <c r="H2528" t="str">
        <f>VLOOKUP(G2528,[1]LUTs!V$2:W$9, 2, FALSE)</f>
        <v>Queensland</v>
      </c>
      <c r="I2528" t="str">
        <f>VLOOKUP($E2528,[1]LUTs!$AA$2:$AG$194, 4, FALSE)</f>
        <v>Urban intensive uses</v>
      </c>
      <c r="J2528" t="str">
        <f>VLOOKUP($E2528,[1]LUTs!$AA$2:$AG$194,5,FALSE)</f>
        <v>Intensive uses</v>
      </c>
      <c r="K2528" t="str">
        <f>VLOOKUP($E2528,[1]LUTs!$AA$2:$AG$194,6,FALSE)</f>
        <v>Non-agriculture</v>
      </c>
      <c r="L2528" t="str">
        <f>VLOOKUP($E2528,[1]LUTs!$AA$2:$AG$194,7,FALSE)</f>
        <v>Dryland</v>
      </c>
    </row>
    <row r="2529" spans="1:12" x14ac:dyDescent="0.25">
      <c r="A2529">
        <v>848</v>
      </c>
      <c r="B2529">
        <v>1507</v>
      </c>
      <c r="C2529">
        <f t="shared" si="39"/>
        <v>376.75</v>
      </c>
      <c r="D2529">
        <v>3060</v>
      </c>
      <c r="E2529">
        <v>565</v>
      </c>
      <c r="F2529" t="str">
        <f>VLOOKUP($D2529,[1]LUTs!$D$2:$H$64, 2, FALSE)</f>
        <v>Fitzroy</v>
      </c>
      <c r="G2529" t="s">
        <v>42</v>
      </c>
      <c r="H2529" t="str">
        <f>VLOOKUP(G2529,[1]LUTs!V$2:W$9, 2, FALSE)</f>
        <v>Queensland</v>
      </c>
      <c r="I2529" t="str">
        <f>VLOOKUP($E2529,[1]LUTs!$AA$2:$AG$194, 4, FALSE)</f>
        <v>Urban intensive uses</v>
      </c>
      <c r="J2529" t="str">
        <f>VLOOKUP($E2529,[1]LUTs!$AA$2:$AG$194,5,FALSE)</f>
        <v>Intensive uses</v>
      </c>
      <c r="K2529" t="str">
        <f>VLOOKUP($E2529,[1]LUTs!$AA$2:$AG$194,6,FALSE)</f>
        <v>Non-agriculture</v>
      </c>
      <c r="L2529" t="str">
        <f>VLOOKUP($E2529,[1]LUTs!$AA$2:$AG$194,7,FALSE)</f>
        <v>Dryland</v>
      </c>
    </row>
    <row r="2530" spans="1:12" x14ac:dyDescent="0.25">
      <c r="A2530">
        <v>915</v>
      </c>
      <c r="B2530">
        <v>6145</v>
      </c>
      <c r="C2530">
        <f t="shared" si="39"/>
        <v>1536.25</v>
      </c>
      <c r="D2530">
        <v>3060</v>
      </c>
      <c r="E2530">
        <v>566</v>
      </c>
      <c r="F2530" t="str">
        <f>VLOOKUP($D2530,[1]LUTs!$D$2:$H$64, 2, FALSE)</f>
        <v>Fitzroy</v>
      </c>
      <c r="G2530" t="s">
        <v>42</v>
      </c>
      <c r="H2530" t="str">
        <f>VLOOKUP(G2530,[1]LUTs!V$2:W$9, 2, FALSE)</f>
        <v>Queensland</v>
      </c>
      <c r="I2530" t="str">
        <f>VLOOKUP($E2530,[1]LUTs!$AA$2:$AG$194, 4, FALSE)</f>
        <v>Urban intensive uses</v>
      </c>
      <c r="J2530" t="str">
        <f>VLOOKUP($E2530,[1]LUTs!$AA$2:$AG$194,5,FALSE)</f>
        <v>Intensive uses</v>
      </c>
      <c r="K2530" t="str">
        <f>VLOOKUP($E2530,[1]LUTs!$AA$2:$AG$194,6,FALSE)</f>
        <v>Non-agriculture</v>
      </c>
      <c r="L2530" t="str">
        <f>VLOOKUP($E2530,[1]LUTs!$AA$2:$AG$194,7,FALSE)</f>
        <v>Dryland</v>
      </c>
    </row>
    <row r="2531" spans="1:12" x14ac:dyDescent="0.25">
      <c r="A2531">
        <v>855</v>
      </c>
      <c r="B2531">
        <v>1543</v>
      </c>
      <c r="C2531">
        <f t="shared" si="39"/>
        <v>385.75</v>
      </c>
      <c r="D2531">
        <v>3060</v>
      </c>
      <c r="E2531">
        <v>567</v>
      </c>
      <c r="F2531" t="str">
        <f>VLOOKUP($D2531,[1]LUTs!$D$2:$H$64, 2, FALSE)</f>
        <v>Fitzroy</v>
      </c>
      <c r="G2531" t="s">
        <v>42</v>
      </c>
      <c r="H2531" t="str">
        <f>VLOOKUP(G2531,[1]LUTs!V$2:W$9, 2, FALSE)</f>
        <v>Queensland</v>
      </c>
      <c r="I2531" t="str">
        <f>VLOOKUP($E2531,[1]LUTs!$AA$2:$AG$194, 4, FALSE)</f>
        <v>Urban intensive uses</v>
      </c>
      <c r="J2531" t="str">
        <f>VLOOKUP($E2531,[1]LUTs!$AA$2:$AG$194,5,FALSE)</f>
        <v>Intensive uses</v>
      </c>
      <c r="K2531" t="str">
        <f>VLOOKUP($E2531,[1]LUTs!$AA$2:$AG$194,6,FALSE)</f>
        <v>Non-agriculture</v>
      </c>
      <c r="L2531" t="str">
        <f>VLOOKUP($E2531,[1]LUTs!$AA$2:$AG$194,7,FALSE)</f>
        <v>Dryland</v>
      </c>
    </row>
    <row r="2532" spans="1:12" x14ac:dyDescent="0.25">
      <c r="A2532">
        <v>857</v>
      </c>
      <c r="B2532">
        <v>40641</v>
      </c>
      <c r="C2532">
        <f t="shared" si="39"/>
        <v>10160.25</v>
      </c>
      <c r="D2532">
        <v>3060</v>
      </c>
      <c r="E2532">
        <v>570</v>
      </c>
      <c r="F2532" t="str">
        <f>VLOOKUP($D2532,[1]LUTs!$D$2:$H$64, 2, FALSE)</f>
        <v>Fitzroy</v>
      </c>
      <c r="G2532" t="s">
        <v>42</v>
      </c>
      <c r="H2532" t="str">
        <f>VLOOKUP(G2532,[1]LUTs!V$2:W$9, 2, FALSE)</f>
        <v>Queensland</v>
      </c>
      <c r="I2532" t="str">
        <f>VLOOKUP($E2532,[1]LUTs!$AA$2:$AG$194, 4, FALSE)</f>
        <v>Urban intensive uses</v>
      </c>
      <c r="J2532" t="str">
        <f>VLOOKUP($E2532,[1]LUTs!$AA$2:$AG$194,5,FALSE)</f>
        <v>Intensive uses</v>
      </c>
      <c r="K2532" t="str">
        <f>VLOOKUP($E2532,[1]LUTs!$AA$2:$AG$194,6,FALSE)</f>
        <v>Non-agriculture</v>
      </c>
      <c r="L2532" t="str">
        <f>VLOOKUP($E2532,[1]LUTs!$AA$2:$AG$194,7,FALSE)</f>
        <v>Dryland</v>
      </c>
    </row>
    <row r="2533" spans="1:12" x14ac:dyDescent="0.25">
      <c r="A2533">
        <v>856</v>
      </c>
      <c r="B2533">
        <v>7466</v>
      </c>
      <c r="C2533">
        <f t="shared" si="39"/>
        <v>1866.5</v>
      </c>
      <c r="D2533">
        <v>3060</v>
      </c>
      <c r="E2533">
        <v>571</v>
      </c>
      <c r="F2533" t="str">
        <f>VLOOKUP($D2533,[1]LUTs!$D$2:$H$64, 2, FALSE)</f>
        <v>Fitzroy</v>
      </c>
      <c r="G2533" t="s">
        <v>42</v>
      </c>
      <c r="H2533" t="str">
        <f>VLOOKUP(G2533,[1]LUTs!V$2:W$9, 2, FALSE)</f>
        <v>Queensland</v>
      </c>
      <c r="I2533" t="str">
        <f>VLOOKUP($E2533,[1]LUTs!$AA$2:$AG$194, 4, FALSE)</f>
        <v>Urban intensive uses</v>
      </c>
      <c r="J2533" t="str">
        <f>VLOOKUP($E2533,[1]LUTs!$AA$2:$AG$194,5,FALSE)</f>
        <v>Intensive uses</v>
      </c>
      <c r="K2533" t="str">
        <f>VLOOKUP($E2533,[1]LUTs!$AA$2:$AG$194,6,FALSE)</f>
        <v>Non-agriculture</v>
      </c>
      <c r="L2533" t="str">
        <f>VLOOKUP($E2533,[1]LUTs!$AA$2:$AG$194,7,FALSE)</f>
        <v>Dryland</v>
      </c>
    </row>
    <row r="2534" spans="1:12" x14ac:dyDescent="0.25">
      <c r="A2534">
        <v>824</v>
      </c>
      <c r="B2534">
        <v>102888</v>
      </c>
      <c r="C2534">
        <f t="shared" si="39"/>
        <v>25722</v>
      </c>
      <c r="D2534">
        <v>3060</v>
      </c>
      <c r="E2534">
        <v>572</v>
      </c>
      <c r="F2534" t="str">
        <f>VLOOKUP($D2534,[1]LUTs!$D$2:$H$64, 2, FALSE)</f>
        <v>Fitzroy</v>
      </c>
      <c r="G2534" t="s">
        <v>42</v>
      </c>
      <c r="H2534" t="str">
        <f>VLOOKUP(G2534,[1]LUTs!V$2:W$9, 2, FALSE)</f>
        <v>Queensland</v>
      </c>
      <c r="I2534" t="str">
        <f>VLOOKUP($E2534,[1]LUTs!$AA$2:$AG$194, 4, FALSE)</f>
        <v>Urban intensive uses</v>
      </c>
      <c r="J2534" t="str">
        <f>VLOOKUP($E2534,[1]LUTs!$AA$2:$AG$194,5,FALSE)</f>
        <v>Intensive uses</v>
      </c>
      <c r="K2534" t="str">
        <f>VLOOKUP($E2534,[1]LUTs!$AA$2:$AG$194,6,FALSE)</f>
        <v>Non-agriculture</v>
      </c>
      <c r="L2534" t="str">
        <f>VLOOKUP($E2534,[1]LUTs!$AA$2:$AG$194,7,FALSE)</f>
        <v>Dryland</v>
      </c>
    </row>
    <row r="2535" spans="1:12" x14ac:dyDescent="0.25">
      <c r="A2535">
        <v>834</v>
      </c>
      <c r="B2535">
        <v>11934</v>
      </c>
      <c r="C2535">
        <f t="shared" si="39"/>
        <v>2983.5</v>
      </c>
      <c r="D2535">
        <v>3060</v>
      </c>
      <c r="E2535">
        <v>573</v>
      </c>
      <c r="F2535" t="str">
        <f>VLOOKUP($D2535,[1]LUTs!$D$2:$H$64, 2, FALSE)</f>
        <v>Fitzroy</v>
      </c>
      <c r="G2535" t="s">
        <v>42</v>
      </c>
      <c r="H2535" t="str">
        <f>VLOOKUP(G2535,[1]LUTs!V$2:W$9, 2, FALSE)</f>
        <v>Queensland</v>
      </c>
      <c r="I2535" t="str">
        <f>VLOOKUP($E2535,[1]LUTs!$AA$2:$AG$194, 4, FALSE)</f>
        <v>Urban intensive uses</v>
      </c>
      <c r="J2535" t="str">
        <f>VLOOKUP($E2535,[1]LUTs!$AA$2:$AG$194,5,FALSE)</f>
        <v>Intensive uses</v>
      </c>
      <c r="K2535" t="str">
        <f>VLOOKUP($E2535,[1]LUTs!$AA$2:$AG$194,6,FALSE)</f>
        <v>Non-agriculture</v>
      </c>
      <c r="L2535" t="str">
        <f>VLOOKUP($E2535,[1]LUTs!$AA$2:$AG$194,7,FALSE)</f>
        <v>Dryland</v>
      </c>
    </row>
    <row r="2536" spans="1:12" x14ac:dyDescent="0.25">
      <c r="A2536">
        <v>932</v>
      </c>
      <c r="B2536">
        <v>274</v>
      </c>
      <c r="C2536">
        <f t="shared" si="39"/>
        <v>68.5</v>
      </c>
      <c r="D2536">
        <v>3060</v>
      </c>
      <c r="E2536">
        <v>574</v>
      </c>
      <c r="F2536" t="str">
        <f>VLOOKUP($D2536,[1]LUTs!$D$2:$H$64, 2, FALSE)</f>
        <v>Fitzroy</v>
      </c>
      <c r="G2536" t="s">
        <v>42</v>
      </c>
      <c r="H2536" t="str">
        <f>VLOOKUP(G2536,[1]LUTs!V$2:W$9, 2, FALSE)</f>
        <v>Queensland</v>
      </c>
      <c r="I2536" t="str">
        <f>VLOOKUP($E2536,[1]LUTs!$AA$2:$AG$194, 4, FALSE)</f>
        <v>Urban intensive uses</v>
      </c>
      <c r="J2536" t="str">
        <f>VLOOKUP($E2536,[1]LUTs!$AA$2:$AG$194,5,FALSE)</f>
        <v>Intensive uses</v>
      </c>
      <c r="K2536" t="str">
        <f>VLOOKUP($E2536,[1]LUTs!$AA$2:$AG$194,6,FALSE)</f>
        <v>Non-agriculture</v>
      </c>
      <c r="L2536" t="str">
        <f>VLOOKUP($E2536,[1]LUTs!$AA$2:$AG$194,7,FALSE)</f>
        <v>Dryland</v>
      </c>
    </row>
    <row r="2537" spans="1:12" x14ac:dyDescent="0.25">
      <c r="A2537">
        <v>829</v>
      </c>
      <c r="B2537">
        <v>417</v>
      </c>
      <c r="C2537">
        <f t="shared" si="39"/>
        <v>104.25</v>
      </c>
      <c r="D2537">
        <v>3060</v>
      </c>
      <c r="E2537">
        <v>575</v>
      </c>
      <c r="F2537" t="str">
        <f>VLOOKUP($D2537,[1]LUTs!$D$2:$H$64, 2, FALSE)</f>
        <v>Fitzroy</v>
      </c>
      <c r="G2537" t="s">
        <v>42</v>
      </c>
      <c r="H2537" t="str">
        <f>VLOOKUP(G2537,[1]LUTs!V$2:W$9, 2, FALSE)</f>
        <v>Queensland</v>
      </c>
      <c r="I2537" t="str">
        <f>VLOOKUP($E2537,[1]LUTs!$AA$2:$AG$194, 4, FALSE)</f>
        <v>Urban intensive uses</v>
      </c>
      <c r="J2537" t="str">
        <f>VLOOKUP($E2537,[1]LUTs!$AA$2:$AG$194,5,FALSE)</f>
        <v>Intensive uses</v>
      </c>
      <c r="K2537" t="str">
        <f>VLOOKUP($E2537,[1]LUTs!$AA$2:$AG$194,6,FALSE)</f>
        <v>Non-agriculture</v>
      </c>
      <c r="L2537" t="str">
        <f>VLOOKUP($E2537,[1]LUTs!$AA$2:$AG$194,7,FALSE)</f>
        <v>Dryland</v>
      </c>
    </row>
    <row r="2538" spans="1:12" x14ac:dyDescent="0.25">
      <c r="A2538">
        <v>843</v>
      </c>
      <c r="B2538">
        <v>158350</v>
      </c>
      <c r="C2538">
        <f t="shared" si="39"/>
        <v>39587.5</v>
      </c>
      <c r="D2538">
        <v>3060</v>
      </c>
      <c r="E2538">
        <v>580</v>
      </c>
      <c r="F2538" t="str">
        <f>VLOOKUP($D2538,[1]LUTs!$D$2:$H$64, 2, FALSE)</f>
        <v>Fitzroy</v>
      </c>
      <c r="G2538" t="s">
        <v>42</v>
      </c>
      <c r="H2538" t="str">
        <f>VLOOKUP(G2538,[1]LUTs!V$2:W$9, 2, FALSE)</f>
        <v>Queensland</v>
      </c>
      <c r="I2538" t="str">
        <f>VLOOKUP($E2538,[1]LUTs!$AA$2:$AG$194, 4, FALSE)</f>
        <v>Mining and waste</v>
      </c>
      <c r="J2538" t="str">
        <f>VLOOKUP($E2538,[1]LUTs!$AA$2:$AG$194,5,FALSE)</f>
        <v>Intensive uses</v>
      </c>
      <c r="K2538" t="str">
        <f>VLOOKUP($E2538,[1]LUTs!$AA$2:$AG$194,6,FALSE)</f>
        <v>Non-agriculture</v>
      </c>
      <c r="L2538" t="str">
        <f>VLOOKUP($E2538,[1]LUTs!$AA$2:$AG$194,7,FALSE)</f>
        <v>Dryland</v>
      </c>
    </row>
    <row r="2539" spans="1:12" x14ac:dyDescent="0.25">
      <c r="A2539">
        <v>819</v>
      </c>
      <c r="B2539">
        <v>202477</v>
      </c>
      <c r="C2539">
        <f t="shared" si="39"/>
        <v>50619.25</v>
      </c>
      <c r="D2539">
        <v>3060</v>
      </c>
      <c r="E2539">
        <v>581</v>
      </c>
      <c r="F2539" t="str">
        <f>VLOOKUP($D2539,[1]LUTs!$D$2:$H$64, 2, FALSE)</f>
        <v>Fitzroy</v>
      </c>
      <c r="G2539" t="s">
        <v>42</v>
      </c>
      <c r="H2539" t="str">
        <f>VLOOKUP(G2539,[1]LUTs!V$2:W$9, 2, FALSE)</f>
        <v>Queensland</v>
      </c>
      <c r="I2539" t="str">
        <f>VLOOKUP($E2539,[1]LUTs!$AA$2:$AG$194, 4, FALSE)</f>
        <v>Mining and waste</v>
      </c>
      <c r="J2539" t="str">
        <f>VLOOKUP($E2539,[1]LUTs!$AA$2:$AG$194,5,FALSE)</f>
        <v>Intensive uses</v>
      </c>
      <c r="K2539" t="str">
        <f>VLOOKUP($E2539,[1]LUTs!$AA$2:$AG$194,6,FALSE)</f>
        <v>Non-agriculture</v>
      </c>
      <c r="L2539" t="str">
        <f>VLOOKUP($E2539,[1]LUTs!$AA$2:$AG$194,7,FALSE)</f>
        <v>Dryland</v>
      </c>
    </row>
    <row r="2540" spans="1:12" x14ac:dyDescent="0.25">
      <c r="A2540">
        <v>825</v>
      </c>
      <c r="B2540">
        <v>48847</v>
      </c>
      <c r="C2540">
        <f t="shared" si="39"/>
        <v>12211.75</v>
      </c>
      <c r="D2540">
        <v>3060</v>
      </c>
      <c r="E2540">
        <v>582</v>
      </c>
      <c r="F2540" t="str">
        <f>VLOOKUP($D2540,[1]LUTs!$D$2:$H$64, 2, FALSE)</f>
        <v>Fitzroy</v>
      </c>
      <c r="G2540" t="s">
        <v>42</v>
      </c>
      <c r="H2540" t="str">
        <f>VLOOKUP(G2540,[1]LUTs!V$2:W$9, 2, FALSE)</f>
        <v>Queensland</v>
      </c>
      <c r="I2540" t="str">
        <f>VLOOKUP($E2540,[1]LUTs!$AA$2:$AG$194, 4, FALSE)</f>
        <v>Mining and waste</v>
      </c>
      <c r="J2540" t="str">
        <f>VLOOKUP($E2540,[1]LUTs!$AA$2:$AG$194,5,FALSE)</f>
        <v>Intensive uses</v>
      </c>
      <c r="K2540" t="str">
        <f>VLOOKUP($E2540,[1]LUTs!$AA$2:$AG$194,6,FALSE)</f>
        <v>Non-agriculture</v>
      </c>
      <c r="L2540" t="str">
        <f>VLOOKUP($E2540,[1]LUTs!$AA$2:$AG$194,7,FALSE)</f>
        <v>Dryland</v>
      </c>
    </row>
    <row r="2541" spans="1:12" x14ac:dyDescent="0.25">
      <c r="A2541">
        <v>832</v>
      </c>
      <c r="B2541">
        <v>17285</v>
      </c>
      <c r="C2541">
        <f t="shared" si="39"/>
        <v>4321.25</v>
      </c>
      <c r="D2541">
        <v>3060</v>
      </c>
      <c r="E2541">
        <v>583</v>
      </c>
      <c r="F2541" t="str">
        <f>VLOOKUP($D2541,[1]LUTs!$D$2:$H$64, 2, FALSE)</f>
        <v>Fitzroy</v>
      </c>
      <c r="G2541" t="s">
        <v>42</v>
      </c>
      <c r="H2541" t="str">
        <f>VLOOKUP(G2541,[1]LUTs!V$2:W$9, 2, FALSE)</f>
        <v>Queensland</v>
      </c>
      <c r="I2541" t="str">
        <f>VLOOKUP($E2541,[1]LUTs!$AA$2:$AG$194, 4, FALSE)</f>
        <v>Mining and waste</v>
      </c>
      <c r="J2541" t="str">
        <f>VLOOKUP($E2541,[1]LUTs!$AA$2:$AG$194,5,FALSE)</f>
        <v>Intensive uses</v>
      </c>
      <c r="K2541" t="str">
        <f>VLOOKUP($E2541,[1]LUTs!$AA$2:$AG$194,6,FALSE)</f>
        <v>Non-agriculture</v>
      </c>
      <c r="L2541" t="str">
        <f>VLOOKUP($E2541,[1]LUTs!$AA$2:$AG$194,7,FALSE)</f>
        <v>Dryland</v>
      </c>
    </row>
    <row r="2542" spans="1:12" x14ac:dyDescent="0.25">
      <c r="A2542">
        <v>823</v>
      </c>
      <c r="B2542">
        <v>66812</v>
      </c>
      <c r="C2542">
        <f t="shared" si="39"/>
        <v>16703</v>
      </c>
      <c r="D2542">
        <v>3060</v>
      </c>
      <c r="E2542">
        <v>584</v>
      </c>
      <c r="F2542" t="str">
        <f>VLOOKUP($D2542,[1]LUTs!$D$2:$H$64, 2, FALSE)</f>
        <v>Fitzroy</v>
      </c>
      <c r="G2542" t="s">
        <v>42</v>
      </c>
      <c r="H2542" t="str">
        <f>VLOOKUP(G2542,[1]LUTs!V$2:W$9, 2, FALSE)</f>
        <v>Queensland</v>
      </c>
      <c r="I2542" t="str">
        <f>VLOOKUP($E2542,[1]LUTs!$AA$2:$AG$194, 4, FALSE)</f>
        <v>Mining and waste</v>
      </c>
      <c r="J2542" t="str">
        <f>VLOOKUP($E2542,[1]LUTs!$AA$2:$AG$194,5,FALSE)</f>
        <v>Intensive uses</v>
      </c>
      <c r="K2542" t="str">
        <f>VLOOKUP($E2542,[1]LUTs!$AA$2:$AG$194,6,FALSE)</f>
        <v>Non-agriculture</v>
      </c>
      <c r="L2542" t="str">
        <f>VLOOKUP($E2542,[1]LUTs!$AA$2:$AG$194,7,FALSE)</f>
        <v>Dryland</v>
      </c>
    </row>
    <row r="2543" spans="1:12" x14ac:dyDescent="0.25">
      <c r="A2543">
        <v>836</v>
      </c>
      <c r="B2543">
        <v>682</v>
      </c>
      <c r="C2543">
        <f t="shared" si="39"/>
        <v>170.5</v>
      </c>
      <c r="D2543">
        <v>3060</v>
      </c>
      <c r="E2543">
        <v>590</v>
      </c>
      <c r="F2543" t="str">
        <f>VLOOKUP($D2543,[1]LUTs!$D$2:$H$64, 2, FALSE)</f>
        <v>Fitzroy</v>
      </c>
      <c r="G2543" t="s">
        <v>42</v>
      </c>
      <c r="H2543" t="str">
        <f>VLOOKUP(G2543,[1]LUTs!V$2:W$9, 2, FALSE)</f>
        <v>Queensland</v>
      </c>
      <c r="I2543" t="str">
        <f>VLOOKUP($E2543,[1]LUTs!$AA$2:$AG$194, 4, FALSE)</f>
        <v>Mining and waste</v>
      </c>
      <c r="J2543" t="str">
        <f>VLOOKUP($E2543,[1]LUTs!$AA$2:$AG$194,5,FALSE)</f>
        <v>Intensive uses</v>
      </c>
      <c r="K2543" t="str">
        <f>VLOOKUP($E2543,[1]LUTs!$AA$2:$AG$194,6,FALSE)</f>
        <v>Non-agriculture</v>
      </c>
      <c r="L2543" t="str">
        <f>VLOOKUP($E2543,[1]LUTs!$AA$2:$AG$194,7,FALSE)</f>
        <v>Dryland</v>
      </c>
    </row>
    <row r="2544" spans="1:12" x14ac:dyDescent="0.25">
      <c r="A2544">
        <v>864</v>
      </c>
      <c r="B2544">
        <v>590</v>
      </c>
      <c r="C2544">
        <f t="shared" si="39"/>
        <v>147.5</v>
      </c>
      <c r="D2544">
        <v>3060</v>
      </c>
      <c r="E2544">
        <v>591</v>
      </c>
      <c r="F2544" t="str">
        <f>VLOOKUP($D2544,[1]LUTs!$D$2:$H$64, 2, FALSE)</f>
        <v>Fitzroy</v>
      </c>
      <c r="G2544" t="s">
        <v>42</v>
      </c>
      <c r="H2544" t="str">
        <f>VLOOKUP(G2544,[1]LUTs!V$2:W$9, 2, FALSE)</f>
        <v>Queensland</v>
      </c>
      <c r="I2544" t="str">
        <f>VLOOKUP($E2544,[1]LUTs!$AA$2:$AG$194, 4, FALSE)</f>
        <v>Mining and waste</v>
      </c>
      <c r="J2544" t="str">
        <f>VLOOKUP($E2544,[1]LUTs!$AA$2:$AG$194,5,FALSE)</f>
        <v>Intensive uses</v>
      </c>
      <c r="K2544" t="str">
        <f>VLOOKUP($E2544,[1]LUTs!$AA$2:$AG$194,6,FALSE)</f>
        <v>Non-agriculture</v>
      </c>
      <c r="L2544" t="str">
        <f>VLOOKUP($E2544,[1]LUTs!$AA$2:$AG$194,7,FALSE)</f>
        <v>Dryland</v>
      </c>
    </row>
    <row r="2545" spans="1:12" x14ac:dyDescent="0.25">
      <c r="A2545">
        <v>889</v>
      </c>
      <c r="B2545">
        <v>826</v>
      </c>
      <c r="C2545">
        <f t="shared" si="39"/>
        <v>206.5</v>
      </c>
      <c r="D2545">
        <v>3060</v>
      </c>
      <c r="E2545">
        <v>592</v>
      </c>
      <c r="F2545" t="str">
        <f>VLOOKUP($D2545,[1]LUTs!$D$2:$H$64, 2, FALSE)</f>
        <v>Fitzroy</v>
      </c>
      <c r="G2545" t="s">
        <v>42</v>
      </c>
      <c r="H2545" t="str">
        <f>VLOOKUP(G2545,[1]LUTs!V$2:W$9, 2, FALSE)</f>
        <v>Queensland</v>
      </c>
      <c r="I2545" t="str">
        <f>VLOOKUP($E2545,[1]LUTs!$AA$2:$AG$194, 4, FALSE)</f>
        <v>Mining and waste</v>
      </c>
      <c r="J2545" t="str">
        <f>VLOOKUP($E2545,[1]LUTs!$AA$2:$AG$194,5,FALSE)</f>
        <v>Intensive uses</v>
      </c>
      <c r="K2545" t="str">
        <f>VLOOKUP($E2545,[1]LUTs!$AA$2:$AG$194,6,FALSE)</f>
        <v>Non-agriculture</v>
      </c>
      <c r="L2545" t="str">
        <f>VLOOKUP($E2545,[1]LUTs!$AA$2:$AG$194,7,FALSE)</f>
        <v>Dryland</v>
      </c>
    </row>
    <row r="2546" spans="1:12" x14ac:dyDescent="0.25">
      <c r="A2546">
        <v>891</v>
      </c>
      <c r="B2546">
        <v>343</v>
      </c>
      <c r="C2546">
        <f t="shared" si="39"/>
        <v>85.75</v>
      </c>
      <c r="D2546">
        <v>3060</v>
      </c>
      <c r="E2546">
        <v>593</v>
      </c>
      <c r="F2546" t="str">
        <f>VLOOKUP($D2546,[1]LUTs!$D$2:$H$64, 2, FALSE)</f>
        <v>Fitzroy</v>
      </c>
      <c r="G2546" t="s">
        <v>42</v>
      </c>
      <c r="H2546" t="str">
        <f>VLOOKUP(G2546,[1]LUTs!V$2:W$9, 2, FALSE)</f>
        <v>Queensland</v>
      </c>
      <c r="I2546" t="str">
        <f>VLOOKUP($E2546,[1]LUTs!$AA$2:$AG$194, 4, FALSE)</f>
        <v>Mining and waste</v>
      </c>
      <c r="J2546" t="str">
        <f>VLOOKUP($E2546,[1]LUTs!$AA$2:$AG$194,5,FALSE)</f>
        <v>Intensive uses</v>
      </c>
      <c r="K2546" t="str">
        <f>VLOOKUP($E2546,[1]LUTs!$AA$2:$AG$194,6,FALSE)</f>
        <v>Non-agriculture</v>
      </c>
      <c r="L2546" t="str">
        <f>VLOOKUP($E2546,[1]LUTs!$AA$2:$AG$194,7,FALSE)</f>
        <v>Dryland</v>
      </c>
    </row>
    <row r="2547" spans="1:12" x14ac:dyDescent="0.25">
      <c r="A2547">
        <v>851</v>
      </c>
      <c r="B2547">
        <v>652</v>
      </c>
      <c r="C2547">
        <f t="shared" si="39"/>
        <v>163</v>
      </c>
      <c r="D2547">
        <v>3060</v>
      </c>
      <c r="E2547">
        <v>595</v>
      </c>
      <c r="F2547" t="str">
        <f>VLOOKUP($D2547,[1]LUTs!$D$2:$H$64, 2, FALSE)</f>
        <v>Fitzroy</v>
      </c>
      <c r="G2547" t="s">
        <v>42</v>
      </c>
      <c r="H2547" t="str">
        <f>VLOOKUP(G2547,[1]LUTs!V$2:W$9, 2, FALSE)</f>
        <v>Queensland</v>
      </c>
      <c r="I2547" t="str">
        <f>VLOOKUP($E2547,[1]LUTs!$AA$2:$AG$194, 4, FALSE)</f>
        <v>Mining and waste</v>
      </c>
      <c r="J2547" t="str">
        <f>VLOOKUP($E2547,[1]LUTs!$AA$2:$AG$194,5,FALSE)</f>
        <v>Intensive uses</v>
      </c>
      <c r="K2547" t="str">
        <f>VLOOKUP($E2547,[1]LUTs!$AA$2:$AG$194,6,FALSE)</f>
        <v>Non-agriculture</v>
      </c>
      <c r="L2547" t="str">
        <f>VLOOKUP($E2547,[1]LUTs!$AA$2:$AG$194,7,FALSE)</f>
        <v>Dryland</v>
      </c>
    </row>
    <row r="2548" spans="1:12" x14ac:dyDescent="0.25">
      <c r="A2548">
        <v>837</v>
      </c>
      <c r="B2548">
        <v>29403</v>
      </c>
      <c r="C2548">
        <f t="shared" si="39"/>
        <v>7350.75</v>
      </c>
      <c r="D2548">
        <v>3060</v>
      </c>
      <c r="E2548">
        <v>610</v>
      </c>
      <c r="F2548" t="str">
        <f>VLOOKUP($D2548,[1]LUTs!$D$2:$H$64, 2, FALSE)</f>
        <v>Fitzroy</v>
      </c>
      <c r="G2548" t="s">
        <v>42</v>
      </c>
      <c r="H2548" t="str">
        <f>VLOOKUP(G2548,[1]LUTs!V$2:W$9, 2, FALSE)</f>
        <v>Queensland</v>
      </c>
      <c r="I2548" t="str">
        <f>VLOOKUP($E2548,[1]LUTs!$AA$2:$AG$194, 4, FALSE)</f>
        <v>Water</v>
      </c>
      <c r="J2548" t="str">
        <f>VLOOKUP($E2548,[1]LUTs!$AA$2:$AG$194,5,FALSE)</f>
        <v>Water</v>
      </c>
      <c r="K2548" t="str">
        <f>VLOOKUP($E2548,[1]LUTs!$AA$2:$AG$194,6,FALSE)</f>
        <v>Non-agriculture</v>
      </c>
      <c r="L2548" t="str">
        <f>VLOOKUP($E2548,[1]LUTs!$AA$2:$AG$194,7,FALSE)</f>
        <v>Dryland</v>
      </c>
    </row>
    <row r="2549" spans="1:12" x14ac:dyDescent="0.25">
      <c r="A2549">
        <v>911</v>
      </c>
      <c r="B2549">
        <v>672</v>
      </c>
      <c r="C2549">
        <f t="shared" si="39"/>
        <v>168</v>
      </c>
      <c r="D2549">
        <v>3060</v>
      </c>
      <c r="E2549">
        <v>611</v>
      </c>
      <c r="F2549" t="str">
        <f>VLOOKUP($D2549,[1]LUTs!$D$2:$H$64, 2, FALSE)</f>
        <v>Fitzroy</v>
      </c>
      <c r="G2549" t="s">
        <v>42</v>
      </c>
      <c r="H2549" t="str">
        <f>VLOOKUP(G2549,[1]LUTs!V$2:W$9, 2, FALSE)</f>
        <v>Queensland</v>
      </c>
      <c r="I2549" t="str">
        <f>VLOOKUP($E2549,[1]LUTs!$AA$2:$AG$194, 4, FALSE)</f>
        <v>Water</v>
      </c>
      <c r="J2549" t="str">
        <f>VLOOKUP($E2549,[1]LUTs!$AA$2:$AG$194,5,FALSE)</f>
        <v>Water</v>
      </c>
      <c r="K2549" t="str">
        <f>VLOOKUP($E2549,[1]LUTs!$AA$2:$AG$194,6,FALSE)</f>
        <v>Non-agriculture</v>
      </c>
      <c r="L2549" t="str">
        <f>VLOOKUP($E2549,[1]LUTs!$AA$2:$AG$194,7,FALSE)</f>
        <v>Dryland</v>
      </c>
    </row>
    <row r="2550" spans="1:12" x14ac:dyDescent="0.25">
      <c r="A2550">
        <v>886</v>
      </c>
      <c r="B2550">
        <v>3267</v>
      </c>
      <c r="C2550">
        <f t="shared" si="39"/>
        <v>816.75</v>
      </c>
      <c r="D2550">
        <v>3060</v>
      </c>
      <c r="E2550">
        <v>612</v>
      </c>
      <c r="F2550" t="str">
        <f>VLOOKUP($D2550,[1]LUTs!$D$2:$H$64, 2, FALSE)</f>
        <v>Fitzroy</v>
      </c>
      <c r="G2550" t="s">
        <v>42</v>
      </c>
      <c r="H2550" t="str">
        <f>VLOOKUP(G2550,[1]LUTs!V$2:W$9, 2, FALSE)</f>
        <v>Queensland</v>
      </c>
      <c r="I2550" t="str">
        <f>VLOOKUP($E2550,[1]LUTs!$AA$2:$AG$194, 4, FALSE)</f>
        <v>Water</v>
      </c>
      <c r="J2550" t="str">
        <f>VLOOKUP($E2550,[1]LUTs!$AA$2:$AG$194,5,FALSE)</f>
        <v>Water</v>
      </c>
      <c r="K2550" t="str">
        <f>VLOOKUP($E2550,[1]LUTs!$AA$2:$AG$194,6,FALSE)</f>
        <v>Non-agriculture</v>
      </c>
      <c r="L2550" t="str">
        <f>VLOOKUP($E2550,[1]LUTs!$AA$2:$AG$194,7,FALSE)</f>
        <v>Dryland</v>
      </c>
    </row>
    <row r="2551" spans="1:12" x14ac:dyDescent="0.25">
      <c r="A2551">
        <v>946</v>
      </c>
      <c r="B2551">
        <v>377</v>
      </c>
      <c r="C2551">
        <f t="shared" si="39"/>
        <v>94.25</v>
      </c>
      <c r="D2551">
        <v>3060</v>
      </c>
      <c r="E2551">
        <v>614</v>
      </c>
      <c r="F2551" t="str">
        <f>VLOOKUP($D2551,[1]LUTs!$D$2:$H$64, 2, FALSE)</f>
        <v>Fitzroy</v>
      </c>
      <c r="G2551" t="s">
        <v>42</v>
      </c>
      <c r="H2551" t="str">
        <f>VLOOKUP(G2551,[1]LUTs!V$2:W$9, 2, FALSE)</f>
        <v>Queensland</v>
      </c>
      <c r="I2551" t="str">
        <f>VLOOKUP($E2551,[1]LUTs!$AA$2:$AG$194, 4, FALSE)</f>
        <v>Water</v>
      </c>
      <c r="J2551" t="str">
        <f>VLOOKUP($E2551,[1]LUTs!$AA$2:$AG$194,5,FALSE)</f>
        <v>Water</v>
      </c>
      <c r="K2551" t="str">
        <f>VLOOKUP($E2551,[1]LUTs!$AA$2:$AG$194,6,FALSE)</f>
        <v>Non-agriculture</v>
      </c>
      <c r="L2551" t="str">
        <f>VLOOKUP($E2551,[1]LUTs!$AA$2:$AG$194,7,FALSE)</f>
        <v>Dryland</v>
      </c>
    </row>
    <row r="2552" spans="1:12" x14ac:dyDescent="0.25">
      <c r="A2552">
        <v>944</v>
      </c>
      <c r="B2552">
        <v>425</v>
      </c>
      <c r="C2552">
        <f t="shared" si="39"/>
        <v>106.25</v>
      </c>
      <c r="D2552">
        <v>3060</v>
      </c>
      <c r="E2552">
        <v>620</v>
      </c>
      <c r="F2552" t="str">
        <f>VLOOKUP($D2552,[1]LUTs!$D$2:$H$64, 2, FALSE)</f>
        <v>Fitzroy</v>
      </c>
      <c r="G2552" t="s">
        <v>42</v>
      </c>
      <c r="H2552" t="str">
        <f>VLOOKUP(G2552,[1]LUTs!V$2:W$9, 2, FALSE)</f>
        <v>Queensland</v>
      </c>
      <c r="I2552" t="str">
        <f>VLOOKUP($E2552,[1]LUTs!$AA$2:$AG$194, 4, FALSE)</f>
        <v>Water</v>
      </c>
      <c r="J2552" t="str">
        <f>VLOOKUP($E2552,[1]LUTs!$AA$2:$AG$194,5,FALSE)</f>
        <v>Water</v>
      </c>
      <c r="K2552" t="str">
        <f>VLOOKUP($E2552,[1]LUTs!$AA$2:$AG$194,6,FALSE)</f>
        <v>Non-agriculture</v>
      </c>
      <c r="L2552" t="str">
        <f>VLOOKUP($E2552,[1]LUTs!$AA$2:$AG$194,7,FALSE)</f>
        <v>Dryland</v>
      </c>
    </row>
    <row r="2553" spans="1:12" x14ac:dyDescent="0.25">
      <c r="A2553">
        <v>821</v>
      </c>
      <c r="B2553">
        <v>118150</v>
      </c>
      <c r="C2553">
        <f t="shared" si="39"/>
        <v>29537.5</v>
      </c>
      <c r="D2553">
        <v>3060</v>
      </c>
      <c r="E2553">
        <v>621</v>
      </c>
      <c r="F2553" t="str">
        <f>VLOOKUP($D2553,[1]LUTs!$D$2:$H$64, 2, FALSE)</f>
        <v>Fitzroy</v>
      </c>
      <c r="G2553" t="s">
        <v>42</v>
      </c>
      <c r="H2553" t="str">
        <f>VLOOKUP(G2553,[1]LUTs!V$2:W$9, 2, FALSE)</f>
        <v>Queensland</v>
      </c>
      <c r="I2553" t="str">
        <f>VLOOKUP($E2553,[1]LUTs!$AA$2:$AG$194, 4, FALSE)</f>
        <v>Water</v>
      </c>
      <c r="J2553" t="str">
        <f>VLOOKUP($E2553,[1]LUTs!$AA$2:$AG$194,5,FALSE)</f>
        <v>Water</v>
      </c>
      <c r="K2553" t="str">
        <f>VLOOKUP($E2553,[1]LUTs!$AA$2:$AG$194,6,FALSE)</f>
        <v>Non-agriculture</v>
      </c>
      <c r="L2553" t="str">
        <f>VLOOKUP($E2553,[1]LUTs!$AA$2:$AG$194,7,FALSE)</f>
        <v>Dryland</v>
      </c>
    </row>
    <row r="2554" spans="1:12" x14ac:dyDescent="0.25">
      <c r="A2554">
        <v>815</v>
      </c>
      <c r="B2554">
        <v>142201</v>
      </c>
      <c r="C2554">
        <f t="shared" si="39"/>
        <v>35550.25</v>
      </c>
      <c r="D2554">
        <v>3060</v>
      </c>
      <c r="E2554">
        <v>622</v>
      </c>
      <c r="F2554" t="str">
        <f>VLOOKUP($D2554,[1]LUTs!$D$2:$H$64, 2, FALSE)</f>
        <v>Fitzroy</v>
      </c>
      <c r="G2554" t="s">
        <v>42</v>
      </c>
      <c r="H2554" t="str">
        <f>VLOOKUP(G2554,[1]LUTs!V$2:W$9, 2, FALSE)</f>
        <v>Queensland</v>
      </c>
      <c r="I2554" t="str">
        <f>VLOOKUP($E2554,[1]LUTs!$AA$2:$AG$194, 4, FALSE)</f>
        <v>Water</v>
      </c>
      <c r="J2554" t="str">
        <f>VLOOKUP($E2554,[1]LUTs!$AA$2:$AG$194,5,FALSE)</f>
        <v>Water</v>
      </c>
      <c r="K2554" t="str">
        <f>VLOOKUP($E2554,[1]LUTs!$AA$2:$AG$194,6,FALSE)</f>
        <v>Non-agriculture</v>
      </c>
      <c r="L2554" t="str">
        <f>VLOOKUP($E2554,[1]LUTs!$AA$2:$AG$194,7,FALSE)</f>
        <v>Dryland</v>
      </c>
    </row>
    <row r="2555" spans="1:12" x14ac:dyDescent="0.25">
      <c r="A2555">
        <v>949</v>
      </c>
      <c r="B2555">
        <v>15419</v>
      </c>
      <c r="C2555">
        <f t="shared" si="39"/>
        <v>3854.75</v>
      </c>
      <c r="D2555">
        <v>3060</v>
      </c>
      <c r="E2555">
        <v>623</v>
      </c>
      <c r="F2555" t="str">
        <f>VLOOKUP($D2555,[1]LUTs!$D$2:$H$64, 2, FALSE)</f>
        <v>Fitzroy</v>
      </c>
      <c r="G2555" t="s">
        <v>42</v>
      </c>
      <c r="H2555" t="str">
        <f>VLOOKUP(G2555,[1]LUTs!V$2:W$9, 2, FALSE)</f>
        <v>Queensland</v>
      </c>
      <c r="I2555" t="str">
        <f>VLOOKUP($E2555,[1]LUTs!$AA$2:$AG$194, 4, FALSE)</f>
        <v>Water</v>
      </c>
      <c r="J2555" t="str">
        <f>VLOOKUP($E2555,[1]LUTs!$AA$2:$AG$194,5,FALSE)</f>
        <v>Water</v>
      </c>
      <c r="K2555" t="str">
        <f>VLOOKUP($E2555,[1]LUTs!$AA$2:$AG$194,6,FALSE)</f>
        <v>Non-agriculture</v>
      </c>
      <c r="L2555" t="str">
        <f>VLOOKUP($E2555,[1]LUTs!$AA$2:$AG$194,7,FALSE)</f>
        <v>Dryland</v>
      </c>
    </row>
    <row r="2556" spans="1:12" x14ac:dyDescent="0.25">
      <c r="A2556">
        <v>844</v>
      </c>
      <c r="B2556">
        <v>89929</v>
      </c>
      <c r="C2556">
        <f t="shared" si="39"/>
        <v>22482.25</v>
      </c>
      <c r="D2556">
        <v>3060</v>
      </c>
      <c r="E2556">
        <v>630</v>
      </c>
      <c r="F2556" t="str">
        <f>VLOOKUP($D2556,[1]LUTs!$D$2:$H$64, 2, FALSE)</f>
        <v>Fitzroy</v>
      </c>
      <c r="G2556" t="s">
        <v>42</v>
      </c>
      <c r="H2556" t="str">
        <f>VLOOKUP(G2556,[1]LUTs!V$2:W$9, 2, FALSE)</f>
        <v>Queensland</v>
      </c>
      <c r="I2556" t="str">
        <f>VLOOKUP($E2556,[1]LUTs!$AA$2:$AG$194, 4, FALSE)</f>
        <v>Water</v>
      </c>
      <c r="J2556" t="str">
        <f>VLOOKUP($E2556,[1]LUTs!$AA$2:$AG$194,5,FALSE)</f>
        <v>Water</v>
      </c>
      <c r="K2556" t="str">
        <f>VLOOKUP($E2556,[1]LUTs!$AA$2:$AG$194,6,FALSE)</f>
        <v>Non-agriculture</v>
      </c>
      <c r="L2556" t="str">
        <f>VLOOKUP($E2556,[1]LUTs!$AA$2:$AG$194,7,FALSE)</f>
        <v>Dryland</v>
      </c>
    </row>
    <row r="2557" spans="1:12" x14ac:dyDescent="0.25">
      <c r="A2557">
        <v>934</v>
      </c>
      <c r="B2557">
        <v>19</v>
      </c>
      <c r="C2557">
        <f t="shared" si="39"/>
        <v>4.75</v>
      </c>
      <c r="D2557">
        <v>3060</v>
      </c>
      <c r="E2557">
        <v>631</v>
      </c>
      <c r="F2557" t="str">
        <f>VLOOKUP($D2557,[1]LUTs!$D$2:$H$64, 2, FALSE)</f>
        <v>Fitzroy</v>
      </c>
      <c r="G2557" t="s">
        <v>42</v>
      </c>
      <c r="H2557" t="str">
        <f>VLOOKUP(G2557,[1]LUTs!V$2:W$9, 2, FALSE)</f>
        <v>Queensland</v>
      </c>
      <c r="I2557" t="str">
        <f>VLOOKUP($E2557,[1]LUTs!$AA$2:$AG$194, 4, FALSE)</f>
        <v>Water</v>
      </c>
      <c r="J2557" t="str">
        <f>VLOOKUP($E2557,[1]LUTs!$AA$2:$AG$194,5,FALSE)</f>
        <v>Water</v>
      </c>
      <c r="K2557" t="str">
        <f>VLOOKUP($E2557,[1]LUTs!$AA$2:$AG$194,6,FALSE)</f>
        <v>Non-agriculture</v>
      </c>
      <c r="L2557" t="str">
        <f>VLOOKUP($E2557,[1]LUTs!$AA$2:$AG$194,7,FALSE)</f>
        <v>Dryland</v>
      </c>
    </row>
    <row r="2558" spans="1:12" x14ac:dyDescent="0.25">
      <c r="A2558">
        <v>954</v>
      </c>
      <c r="B2558">
        <v>9</v>
      </c>
      <c r="C2558">
        <f t="shared" si="39"/>
        <v>2.25</v>
      </c>
      <c r="D2558">
        <v>3060</v>
      </c>
      <c r="E2558">
        <v>633</v>
      </c>
      <c r="F2558" t="str">
        <f>VLOOKUP($D2558,[1]LUTs!$D$2:$H$64, 2, FALSE)</f>
        <v>Fitzroy</v>
      </c>
      <c r="G2558" t="s">
        <v>42</v>
      </c>
      <c r="H2558" t="str">
        <f>VLOOKUP(G2558,[1]LUTs!V$2:W$9, 2, FALSE)</f>
        <v>Queensland</v>
      </c>
      <c r="I2558" t="str">
        <f>VLOOKUP($E2558,[1]LUTs!$AA$2:$AG$194, 4, FALSE)</f>
        <v>Water</v>
      </c>
      <c r="J2558" t="str">
        <f>VLOOKUP($E2558,[1]LUTs!$AA$2:$AG$194,5,FALSE)</f>
        <v>Water</v>
      </c>
      <c r="K2558" t="str">
        <f>VLOOKUP($E2558,[1]LUTs!$AA$2:$AG$194,6,FALSE)</f>
        <v>Non-agriculture</v>
      </c>
      <c r="L2558" t="str">
        <f>VLOOKUP($E2558,[1]LUTs!$AA$2:$AG$194,7,FALSE)</f>
        <v>Dryland</v>
      </c>
    </row>
    <row r="2559" spans="1:12" x14ac:dyDescent="0.25">
      <c r="A2559">
        <v>923</v>
      </c>
      <c r="B2559">
        <v>1828</v>
      </c>
      <c r="C2559">
        <f t="shared" si="39"/>
        <v>457</v>
      </c>
      <c r="D2559">
        <v>3060</v>
      </c>
      <c r="E2559">
        <v>640</v>
      </c>
      <c r="F2559" t="str">
        <f>VLOOKUP($D2559,[1]LUTs!$D$2:$H$64, 2, FALSE)</f>
        <v>Fitzroy</v>
      </c>
      <c r="G2559" t="s">
        <v>42</v>
      </c>
      <c r="H2559" t="str">
        <f>VLOOKUP(G2559,[1]LUTs!V$2:W$9, 2, FALSE)</f>
        <v>Queensland</v>
      </c>
      <c r="I2559" t="str">
        <f>VLOOKUP($E2559,[1]LUTs!$AA$2:$AG$194, 4, FALSE)</f>
        <v>Water</v>
      </c>
      <c r="J2559" t="str">
        <f>VLOOKUP($E2559,[1]LUTs!$AA$2:$AG$194,5,FALSE)</f>
        <v>Water</v>
      </c>
      <c r="K2559" t="str">
        <f>VLOOKUP($E2559,[1]LUTs!$AA$2:$AG$194,6,FALSE)</f>
        <v>Non-agriculture</v>
      </c>
      <c r="L2559" t="str">
        <f>VLOOKUP($E2559,[1]LUTs!$AA$2:$AG$194,7,FALSE)</f>
        <v>Dryland</v>
      </c>
    </row>
    <row r="2560" spans="1:12" x14ac:dyDescent="0.25">
      <c r="A2560">
        <v>926</v>
      </c>
      <c r="B2560">
        <v>2535</v>
      </c>
      <c r="C2560">
        <f t="shared" si="39"/>
        <v>633.75</v>
      </c>
      <c r="D2560">
        <v>3060</v>
      </c>
      <c r="E2560">
        <v>641</v>
      </c>
      <c r="F2560" t="str">
        <f>VLOOKUP($D2560,[1]LUTs!$D$2:$H$64, 2, FALSE)</f>
        <v>Fitzroy</v>
      </c>
      <c r="G2560" t="s">
        <v>42</v>
      </c>
      <c r="H2560" t="str">
        <f>VLOOKUP(G2560,[1]LUTs!V$2:W$9, 2, FALSE)</f>
        <v>Queensland</v>
      </c>
      <c r="I2560" t="str">
        <f>VLOOKUP($E2560,[1]LUTs!$AA$2:$AG$194, 4, FALSE)</f>
        <v>Water</v>
      </c>
      <c r="J2560" t="str">
        <f>VLOOKUP($E2560,[1]LUTs!$AA$2:$AG$194,5,FALSE)</f>
        <v>Water</v>
      </c>
      <c r="K2560" t="str">
        <f>VLOOKUP($E2560,[1]LUTs!$AA$2:$AG$194,6,FALSE)</f>
        <v>Non-agriculture</v>
      </c>
      <c r="L2560" t="str">
        <f>VLOOKUP($E2560,[1]LUTs!$AA$2:$AG$194,7,FALSE)</f>
        <v>Dryland</v>
      </c>
    </row>
    <row r="2561" spans="1:12" x14ac:dyDescent="0.25">
      <c r="A2561">
        <v>965</v>
      </c>
      <c r="B2561">
        <v>16</v>
      </c>
      <c r="C2561">
        <f t="shared" si="39"/>
        <v>4</v>
      </c>
      <c r="D2561">
        <v>3060</v>
      </c>
      <c r="E2561">
        <v>643</v>
      </c>
      <c r="F2561" t="str">
        <f>VLOOKUP($D2561,[1]LUTs!$D$2:$H$64, 2, FALSE)</f>
        <v>Fitzroy</v>
      </c>
      <c r="G2561" t="s">
        <v>42</v>
      </c>
      <c r="H2561" t="str">
        <f>VLOOKUP(G2561,[1]LUTs!V$2:W$9, 2, FALSE)</f>
        <v>Queensland</v>
      </c>
      <c r="I2561" t="str">
        <f>VLOOKUP($E2561,[1]LUTs!$AA$2:$AG$194, 4, FALSE)</f>
        <v>Water</v>
      </c>
      <c r="J2561" t="str">
        <f>VLOOKUP($E2561,[1]LUTs!$AA$2:$AG$194,5,FALSE)</f>
        <v>Water</v>
      </c>
      <c r="K2561" t="str">
        <f>VLOOKUP($E2561,[1]LUTs!$AA$2:$AG$194,6,FALSE)</f>
        <v>Non-agriculture</v>
      </c>
      <c r="L2561" t="str">
        <f>VLOOKUP($E2561,[1]LUTs!$AA$2:$AG$194,7,FALSE)</f>
        <v>Dryland</v>
      </c>
    </row>
    <row r="2562" spans="1:12" x14ac:dyDescent="0.25">
      <c r="A2562">
        <v>822</v>
      </c>
      <c r="B2562">
        <v>17121</v>
      </c>
      <c r="C2562">
        <f t="shared" ref="C2562:C2625" si="40">B2562/4</f>
        <v>4280.25</v>
      </c>
      <c r="D2562">
        <v>3060</v>
      </c>
      <c r="E2562">
        <v>650</v>
      </c>
      <c r="F2562" t="str">
        <f>VLOOKUP($D2562,[1]LUTs!$D$2:$H$64, 2, FALSE)</f>
        <v>Fitzroy</v>
      </c>
      <c r="G2562" t="s">
        <v>42</v>
      </c>
      <c r="H2562" t="str">
        <f>VLOOKUP(G2562,[1]LUTs!V$2:W$9, 2, FALSE)</f>
        <v>Queensland</v>
      </c>
      <c r="I2562" t="str">
        <f>VLOOKUP($E2562,[1]LUTs!$AA$2:$AG$194, 4, FALSE)</f>
        <v>Water</v>
      </c>
      <c r="J2562" t="str">
        <f>VLOOKUP($E2562,[1]LUTs!$AA$2:$AG$194,5,FALSE)</f>
        <v>Water</v>
      </c>
      <c r="K2562" t="str">
        <f>VLOOKUP($E2562,[1]LUTs!$AA$2:$AG$194,6,FALSE)</f>
        <v>Non-agriculture</v>
      </c>
      <c r="L2562" t="str">
        <f>VLOOKUP($E2562,[1]LUTs!$AA$2:$AG$194,7,FALSE)</f>
        <v>Dryland</v>
      </c>
    </row>
    <row r="2563" spans="1:12" x14ac:dyDescent="0.25">
      <c r="A2563">
        <v>818</v>
      </c>
      <c r="B2563">
        <v>120</v>
      </c>
      <c r="C2563">
        <f t="shared" si="40"/>
        <v>30</v>
      </c>
      <c r="D2563">
        <v>3060</v>
      </c>
      <c r="E2563">
        <v>651</v>
      </c>
      <c r="F2563" t="str">
        <f>VLOOKUP($D2563,[1]LUTs!$D$2:$H$64, 2, FALSE)</f>
        <v>Fitzroy</v>
      </c>
      <c r="G2563" t="s">
        <v>42</v>
      </c>
      <c r="H2563" t="str">
        <f>VLOOKUP(G2563,[1]LUTs!V$2:W$9, 2, FALSE)</f>
        <v>Queensland</v>
      </c>
      <c r="I2563" t="str">
        <f>VLOOKUP($E2563,[1]LUTs!$AA$2:$AG$194, 4, FALSE)</f>
        <v>Water</v>
      </c>
      <c r="J2563" t="str">
        <f>VLOOKUP($E2563,[1]LUTs!$AA$2:$AG$194,5,FALSE)</f>
        <v>Water</v>
      </c>
      <c r="K2563" t="str">
        <f>VLOOKUP($E2563,[1]LUTs!$AA$2:$AG$194,6,FALSE)</f>
        <v>Non-agriculture</v>
      </c>
      <c r="L2563" t="str">
        <f>VLOOKUP($E2563,[1]LUTs!$AA$2:$AG$194,7,FALSE)</f>
        <v>Dryland</v>
      </c>
    </row>
    <row r="2564" spans="1:12" x14ac:dyDescent="0.25">
      <c r="A2564">
        <v>827</v>
      </c>
      <c r="B2564">
        <v>472702</v>
      </c>
      <c r="C2564">
        <f t="shared" si="40"/>
        <v>118175.5</v>
      </c>
      <c r="D2564">
        <v>3060</v>
      </c>
      <c r="E2564">
        <v>652</v>
      </c>
      <c r="F2564" t="str">
        <f>VLOOKUP($D2564,[1]LUTs!$D$2:$H$64, 2, FALSE)</f>
        <v>Fitzroy</v>
      </c>
      <c r="G2564" t="s">
        <v>42</v>
      </c>
      <c r="H2564" t="str">
        <f>VLOOKUP(G2564,[1]LUTs!V$2:W$9, 2, FALSE)</f>
        <v>Queensland</v>
      </c>
      <c r="I2564" t="str">
        <f>VLOOKUP($E2564,[1]LUTs!$AA$2:$AG$194, 4, FALSE)</f>
        <v>Water</v>
      </c>
      <c r="J2564" t="str">
        <f>VLOOKUP($E2564,[1]LUTs!$AA$2:$AG$194,5,FALSE)</f>
        <v>Water</v>
      </c>
      <c r="K2564" t="str">
        <f>VLOOKUP($E2564,[1]LUTs!$AA$2:$AG$194,6,FALSE)</f>
        <v>Non-agriculture</v>
      </c>
      <c r="L2564" t="str">
        <f>VLOOKUP($E2564,[1]LUTs!$AA$2:$AG$194,7,FALSE)</f>
        <v>Dryland</v>
      </c>
    </row>
    <row r="2565" spans="1:12" x14ac:dyDescent="0.25">
      <c r="A2565">
        <v>952</v>
      </c>
      <c r="B2565">
        <v>295</v>
      </c>
      <c r="C2565">
        <f t="shared" si="40"/>
        <v>73.75</v>
      </c>
      <c r="D2565">
        <v>3060</v>
      </c>
      <c r="E2565">
        <v>653</v>
      </c>
      <c r="F2565" t="str">
        <f>VLOOKUP($D2565,[1]LUTs!$D$2:$H$64, 2, FALSE)</f>
        <v>Fitzroy</v>
      </c>
      <c r="G2565" t="s">
        <v>42</v>
      </c>
      <c r="H2565" t="str">
        <f>VLOOKUP(G2565,[1]LUTs!V$2:W$9, 2, FALSE)</f>
        <v>Queensland</v>
      </c>
      <c r="I2565" t="str">
        <f>VLOOKUP($E2565,[1]LUTs!$AA$2:$AG$194, 4, FALSE)</f>
        <v>Water</v>
      </c>
      <c r="J2565" t="str">
        <f>VLOOKUP($E2565,[1]LUTs!$AA$2:$AG$194,5,FALSE)</f>
        <v>Water</v>
      </c>
      <c r="K2565" t="str">
        <f>VLOOKUP($E2565,[1]LUTs!$AA$2:$AG$194,6,FALSE)</f>
        <v>Non-agriculture</v>
      </c>
      <c r="L2565" t="str">
        <f>VLOOKUP($E2565,[1]LUTs!$AA$2:$AG$194,7,FALSE)</f>
        <v>Dryland</v>
      </c>
    </row>
    <row r="2566" spans="1:12" x14ac:dyDescent="0.25">
      <c r="A2566">
        <v>878</v>
      </c>
      <c r="B2566">
        <v>520966</v>
      </c>
      <c r="C2566">
        <f t="shared" si="40"/>
        <v>130241.5</v>
      </c>
      <c r="D2566">
        <v>3060</v>
      </c>
      <c r="E2566">
        <v>654</v>
      </c>
      <c r="F2566" t="str">
        <f>VLOOKUP($D2566,[1]LUTs!$D$2:$H$64, 2, FALSE)</f>
        <v>Fitzroy</v>
      </c>
      <c r="G2566" t="s">
        <v>42</v>
      </c>
      <c r="H2566" t="str">
        <f>VLOOKUP(G2566,[1]LUTs!V$2:W$9, 2, FALSE)</f>
        <v>Queensland</v>
      </c>
      <c r="I2566" t="str">
        <f>VLOOKUP($E2566,[1]LUTs!$AA$2:$AG$194, 4, FALSE)</f>
        <v>Water</v>
      </c>
      <c r="J2566" t="str">
        <f>VLOOKUP($E2566,[1]LUTs!$AA$2:$AG$194,5,FALSE)</f>
        <v>Water</v>
      </c>
      <c r="K2566" t="str">
        <f>VLOOKUP($E2566,[1]LUTs!$AA$2:$AG$194,6,FALSE)</f>
        <v>Non-agriculture</v>
      </c>
      <c r="L2566" t="str">
        <f>VLOOKUP($E2566,[1]LUTs!$AA$2:$AG$194,7,FALSE)</f>
        <v>Dryland</v>
      </c>
    </row>
    <row r="2567" spans="1:12" x14ac:dyDescent="0.25">
      <c r="A2567">
        <v>953</v>
      </c>
      <c r="B2567">
        <v>322</v>
      </c>
      <c r="C2567">
        <f t="shared" si="40"/>
        <v>80.5</v>
      </c>
      <c r="D2567">
        <v>3060</v>
      </c>
      <c r="E2567">
        <v>663</v>
      </c>
      <c r="F2567" t="str">
        <f>VLOOKUP($D2567,[1]LUTs!$D$2:$H$64, 2, FALSE)</f>
        <v>Fitzroy</v>
      </c>
      <c r="G2567" t="s">
        <v>42</v>
      </c>
      <c r="H2567" t="str">
        <f>VLOOKUP(G2567,[1]LUTs!V$2:W$9, 2, FALSE)</f>
        <v>Queensland</v>
      </c>
      <c r="I2567" t="str">
        <f>VLOOKUP($E2567,[1]LUTs!$AA$2:$AG$194, 4, FALSE)</f>
        <v>Water</v>
      </c>
      <c r="J2567" t="str">
        <f>VLOOKUP($E2567,[1]LUTs!$AA$2:$AG$194,5,FALSE)</f>
        <v>Water</v>
      </c>
      <c r="K2567" t="str">
        <f>VLOOKUP($E2567,[1]LUTs!$AA$2:$AG$194,6,FALSE)</f>
        <v>Non-agriculture</v>
      </c>
      <c r="L2567" t="str">
        <f>VLOOKUP($E2567,[1]LUTs!$AA$2:$AG$194,7,FALSE)</f>
        <v>Dryland</v>
      </c>
    </row>
    <row r="2568" spans="1:12" x14ac:dyDescent="0.25">
      <c r="A2568">
        <v>871</v>
      </c>
      <c r="B2568">
        <v>10768</v>
      </c>
      <c r="C2568">
        <f t="shared" si="40"/>
        <v>2692</v>
      </c>
      <c r="D2568">
        <v>3070</v>
      </c>
      <c r="E2568">
        <v>111</v>
      </c>
      <c r="F2568" t="str">
        <f>VLOOKUP($D2568,[1]LUTs!$D$2:$H$64, 2, FALSE)</f>
        <v>Burdekin</v>
      </c>
      <c r="G2568" t="s">
        <v>42</v>
      </c>
      <c r="H2568" t="str">
        <f>VLOOKUP(G2568,[1]LUTs!V$2:W$9, 2, FALSE)</f>
        <v>Queensland</v>
      </c>
      <c r="I2568" t="str">
        <f>VLOOKUP($E2568,[1]LUTs!$AA$2:$AG$194, 4, FALSE)</f>
        <v>Nature conservation</v>
      </c>
      <c r="J2568" t="str">
        <f>VLOOKUP($E2568,[1]LUTs!$AA$2:$AG$194,5,FALSE)</f>
        <v>Nature conservation</v>
      </c>
      <c r="K2568" t="str">
        <f>VLOOKUP($E2568,[1]LUTs!$AA$2:$AG$194,6,FALSE)</f>
        <v>Non-agriculture</v>
      </c>
      <c r="L2568" t="str">
        <f>VLOOKUP($E2568,[1]LUTs!$AA$2:$AG$194,7,FALSE)</f>
        <v>Dryland</v>
      </c>
    </row>
    <row r="2569" spans="1:12" x14ac:dyDescent="0.25">
      <c r="A2569">
        <v>545</v>
      </c>
      <c r="B2569">
        <v>1569777</v>
      </c>
      <c r="C2569">
        <f t="shared" si="40"/>
        <v>392444.25</v>
      </c>
      <c r="D2569">
        <v>3070</v>
      </c>
      <c r="E2569">
        <v>113</v>
      </c>
      <c r="F2569" t="str">
        <f>VLOOKUP($D2569,[1]LUTs!$D$2:$H$64, 2, FALSE)</f>
        <v>Burdekin</v>
      </c>
      <c r="G2569" t="s">
        <v>42</v>
      </c>
      <c r="H2569" t="str">
        <f>VLOOKUP(G2569,[1]LUTs!V$2:W$9, 2, FALSE)</f>
        <v>Queensland</v>
      </c>
      <c r="I2569" t="str">
        <f>VLOOKUP($E2569,[1]LUTs!$AA$2:$AG$194, 4, FALSE)</f>
        <v>Nature conservation</v>
      </c>
      <c r="J2569" t="str">
        <f>VLOOKUP($E2569,[1]LUTs!$AA$2:$AG$194,5,FALSE)</f>
        <v>Nature conservation</v>
      </c>
      <c r="K2569" t="str">
        <f>VLOOKUP($E2569,[1]LUTs!$AA$2:$AG$194,6,FALSE)</f>
        <v>Non-agriculture</v>
      </c>
      <c r="L2569" t="str">
        <f>VLOOKUP($E2569,[1]LUTs!$AA$2:$AG$194,7,FALSE)</f>
        <v>Dryland</v>
      </c>
    </row>
    <row r="2570" spans="1:12" x14ac:dyDescent="0.25">
      <c r="A2570">
        <v>605</v>
      </c>
      <c r="B2570">
        <v>61809</v>
      </c>
      <c r="C2570">
        <f t="shared" si="40"/>
        <v>15452.25</v>
      </c>
      <c r="D2570">
        <v>3070</v>
      </c>
      <c r="E2570">
        <v>114</v>
      </c>
      <c r="F2570" t="str">
        <f>VLOOKUP($D2570,[1]LUTs!$D$2:$H$64, 2, FALSE)</f>
        <v>Burdekin</v>
      </c>
      <c r="G2570" t="s">
        <v>42</v>
      </c>
      <c r="H2570" t="str">
        <f>VLOOKUP(G2570,[1]LUTs!V$2:W$9, 2, FALSE)</f>
        <v>Queensland</v>
      </c>
      <c r="I2570" t="str">
        <f>VLOOKUP($E2570,[1]LUTs!$AA$2:$AG$194, 4, FALSE)</f>
        <v>Nature conservation</v>
      </c>
      <c r="J2570" t="str">
        <f>VLOOKUP($E2570,[1]LUTs!$AA$2:$AG$194,5,FALSE)</f>
        <v>Nature conservation</v>
      </c>
      <c r="K2570" t="str">
        <f>VLOOKUP($E2570,[1]LUTs!$AA$2:$AG$194,6,FALSE)</f>
        <v>Non-agriculture</v>
      </c>
      <c r="L2570" t="str">
        <f>VLOOKUP($E2570,[1]LUTs!$AA$2:$AG$194,7,FALSE)</f>
        <v>Dryland</v>
      </c>
    </row>
    <row r="2571" spans="1:12" x14ac:dyDescent="0.25">
      <c r="A2571">
        <v>558</v>
      </c>
      <c r="B2571">
        <v>22252</v>
      </c>
      <c r="C2571">
        <f t="shared" si="40"/>
        <v>5563</v>
      </c>
      <c r="D2571">
        <v>3070</v>
      </c>
      <c r="E2571">
        <v>117</v>
      </c>
      <c r="F2571" t="str">
        <f>VLOOKUP($D2571,[1]LUTs!$D$2:$H$64, 2, FALSE)</f>
        <v>Burdekin</v>
      </c>
      <c r="G2571" t="s">
        <v>42</v>
      </c>
      <c r="H2571" t="str">
        <f>VLOOKUP(G2571,[1]LUTs!V$2:W$9, 2, FALSE)</f>
        <v>Queensland</v>
      </c>
      <c r="I2571" t="str">
        <f>VLOOKUP($E2571,[1]LUTs!$AA$2:$AG$194, 4, FALSE)</f>
        <v>Nature conservation</v>
      </c>
      <c r="J2571" t="str">
        <f>VLOOKUP($E2571,[1]LUTs!$AA$2:$AG$194,5,FALSE)</f>
        <v>Nature conservation</v>
      </c>
      <c r="K2571" t="str">
        <f>VLOOKUP($E2571,[1]LUTs!$AA$2:$AG$194,6,FALSE)</f>
        <v>Non-agriculture</v>
      </c>
      <c r="L2571" t="str">
        <f>VLOOKUP($E2571,[1]LUTs!$AA$2:$AG$194,7,FALSE)</f>
        <v>Dryland</v>
      </c>
    </row>
    <row r="2572" spans="1:12" x14ac:dyDescent="0.25">
      <c r="A2572">
        <v>540</v>
      </c>
      <c r="B2572">
        <v>683789</v>
      </c>
      <c r="C2572">
        <f t="shared" si="40"/>
        <v>170947.25</v>
      </c>
      <c r="D2572">
        <v>3070</v>
      </c>
      <c r="E2572">
        <v>120</v>
      </c>
      <c r="F2572" t="str">
        <f>VLOOKUP($D2572,[1]LUTs!$D$2:$H$64, 2, FALSE)</f>
        <v>Burdekin</v>
      </c>
      <c r="G2572" t="s">
        <v>42</v>
      </c>
      <c r="H2572" t="str">
        <f>VLOOKUP(G2572,[1]LUTs!V$2:W$9, 2, FALSE)</f>
        <v>Queensland</v>
      </c>
      <c r="I2572" t="str">
        <f>VLOOKUP($E2572,[1]LUTs!$AA$2:$AG$194, 4, FALSE)</f>
        <v>Other protected areas including indigenous uses</v>
      </c>
      <c r="J2572" t="str">
        <f>VLOOKUP($E2572,[1]LUTs!$AA$2:$AG$194,5,FALSE)</f>
        <v>Nature conservation</v>
      </c>
      <c r="K2572" t="str">
        <f>VLOOKUP($E2572,[1]LUTs!$AA$2:$AG$194,6,FALSE)</f>
        <v>Non-agriculture</v>
      </c>
      <c r="L2572" t="str">
        <f>VLOOKUP($E2572,[1]LUTs!$AA$2:$AG$194,7,FALSE)</f>
        <v>Dryland</v>
      </c>
    </row>
    <row r="2573" spans="1:12" x14ac:dyDescent="0.25">
      <c r="A2573">
        <v>583</v>
      </c>
      <c r="B2573">
        <v>200174</v>
      </c>
      <c r="C2573">
        <f t="shared" si="40"/>
        <v>50043.5</v>
      </c>
      <c r="D2573">
        <v>3070</v>
      </c>
      <c r="E2573">
        <v>122</v>
      </c>
      <c r="F2573" t="str">
        <f>VLOOKUP($D2573,[1]LUTs!$D$2:$H$64, 2, FALSE)</f>
        <v>Burdekin</v>
      </c>
      <c r="G2573" t="s">
        <v>42</v>
      </c>
      <c r="H2573" t="str">
        <f>VLOOKUP(G2573,[1]LUTs!V$2:W$9, 2, FALSE)</f>
        <v>Queensland</v>
      </c>
      <c r="I2573" t="str">
        <f>VLOOKUP($E2573,[1]LUTs!$AA$2:$AG$194, 4, FALSE)</f>
        <v>Other protected areas including indigenous uses</v>
      </c>
      <c r="J2573" t="str">
        <f>VLOOKUP($E2573,[1]LUTs!$AA$2:$AG$194,5,FALSE)</f>
        <v>Nature conservation</v>
      </c>
      <c r="K2573" t="str">
        <f>VLOOKUP($E2573,[1]LUTs!$AA$2:$AG$194,6,FALSE)</f>
        <v>Non-agriculture</v>
      </c>
      <c r="L2573" t="str">
        <f>VLOOKUP($E2573,[1]LUTs!$AA$2:$AG$194,7,FALSE)</f>
        <v>Dryland</v>
      </c>
    </row>
    <row r="2574" spans="1:12" x14ac:dyDescent="0.25">
      <c r="A2574">
        <v>563</v>
      </c>
      <c r="B2574">
        <v>27102</v>
      </c>
      <c r="C2574">
        <f t="shared" si="40"/>
        <v>6775.5</v>
      </c>
      <c r="D2574">
        <v>3070</v>
      </c>
      <c r="E2574">
        <v>125</v>
      </c>
      <c r="F2574" t="str">
        <f>VLOOKUP($D2574,[1]LUTs!$D$2:$H$64, 2, FALSE)</f>
        <v>Burdekin</v>
      </c>
      <c r="G2574" t="s">
        <v>42</v>
      </c>
      <c r="H2574" t="str">
        <f>VLOOKUP(G2574,[1]LUTs!V$2:W$9, 2, FALSE)</f>
        <v>Queensland</v>
      </c>
      <c r="I2574" t="str">
        <f>VLOOKUP($E2574,[1]LUTs!$AA$2:$AG$194, 4, FALSE)</f>
        <v>Other protected areas including indigenous uses</v>
      </c>
      <c r="J2574" t="str">
        <f>VLOOKUP($E2574,[1]LUTs!$AA$2:$AG$194,5,FALSE)</f>
        <v>Nature conservation</v>
      </c>
      <c r="K2574" t="str">
        <f>VLOOKUP($E2574,[1]LUTs!$AA$2:$AG$194,6,FALSE)</f>
        <v>Non-agriculture</v>
      </c>
      <c r="L2574" t="str">
        <f>VLOOKUP($E2574,[1]LUTs!$AA$2:$AG$194,7,FALSE)</f>
        <v>Dryland</v>
      </c>
    </row>
    <row r="2575" spans="1:12" x14ac:dyDescent="0.25">
      <c r="A2575">
        <v>557</v>
      </c>
      <c r="B2575">
        <v>128090</v>
      </c>
      <c r="C2575">
        <f t="shared" si="40"/>
        <v>32022.5</v>
      </c>
      <c r="D2575">
        <v>3070</v>
      </c>
      <c r="E2575">
        <v>130</v>
      </c>
      <c r="F2575" t="str">
        <f>VLOOKUP($D2575,[1]LUTs!$D$2:$H$64, 2, FALSE)</f>
        <v>Burdekin</v>
      </c>
      <c r="G2575" t="s">
        <v>42</v>
      </c>
      <c r="H2575" t="str">
        <f>VLOOKUP(G2575,[1]LUTs!V$2:W$9, 2, FALSE)</f>
        <v>Queensland</v>
      </c>
      <c r="I2575" t="str">
        <f>VLOOKUP($E2575,[1]LUTs!$AA$2:$AG$194, 4, FALSE)</f>
        <v>Minimal use</v>
      </c>
      <c r="J2575" t="str">
        <f>VLOOKUP($E2575,[1]LUTs!$AA$2:$AG$194,5,FALSE)</f>
        <v>Nature conservation</v>
      </c>
      <c r="K2575" t="str">
        <f>VLOOKUP($E2575,[1]LUTs!$AA$2:$AG$194,6,FALSE)</f>
        <v>Non-agriculture</v>
      </c>
      <c r="L2575" t="str">
        <f>VLOOKUP($E2575,[1]LUTs!$AA$2:$AG$194,7,FALSE)</f>
        <v>Dryland</v>
      </c>
    </row>
    <row r="2576" spans="1:12" x14ac:dyDescent="0.25">
      <c r="A2576">
        <v>594</v>
      </c>
      <c r="B2576">
        <v>857093</v>
      </c>
      <c r="C2576">
        <f t="shared" si="40"/>
        <v>214273.25</v>
      </c>
      <c r="D2576">
        <v>3070</v>
      </c>
      <c r="E2576">
        <v>131</v>
      </c>
      <c r="F2576" t="str">
        <f>VLOOKUP($D2576,[1]LUTs!$D$2:$H$64, 2, FALSE)</f>
        <v>Burdekin</v>
      </c>
      <c r="G2576" t="s">
        <v>42</v>
      </c>
      <c r="H2576" t="str">
        <f>VLOOKUP(G2576,[1]LUTs!V$2:W$9, 2, FALSE)</f>
        <v>Queensland</v>
      </c>
      <c r="I2576" t="str">
        <f>VLOOKUP($E2576,[1]LUTs!$AA$2:$AG$194, 4, FALSE)</f>
        <v>Minimal use</v>
      </c>
      <c r="J2576" t="str">
        <f>VLOOKUP($E2576,[1]LUTs!$AA$2:$AG$194,5,FALSE)</f>
        <v>Nature conservation</v>
      </c>
      <c r="K2576" t="str">
        <f>VLOOKUP($E2576,[1]LUTs!$AA$2:$AG$194,6,FALSE)</f>
        <v>Non-agriculture</v>
      </c>
      <c r="L2576" t="str">
        <f>VLOOKUP($E2576,[1]LUTs!$AA$2:$AG$194,7,FALSE)</f>
        <v>Dryland</v>
      </c>
    </row>
    <row r="2577" spans="1:12" x14ac:dyDescent="0.25">
      <c r="A2577">
        <v>551</v>
      </c>
      <c r="B2577">
        <v>346340</v>
      </c>
      <c r="C2577">
        <f t="shared" si="40"/>
        <v>86585</v>
      </c>
      <c r="D2577">
        <v>3070</v>
      </c>
      <c r="E2577">
        <v>133</v>
      </c>
      <c r="F2577" t="str">
        <f>VLOOKUP($D2577,[1]LUTs!$D$2:$H$64, 2, FALSE)</f>
        <v>Burdekin</v>
      </c>
      <c r="G2577" t="s">
        <v>42</v>
      </c>
      <c r="H2577" t="str">
        <f>VLOOKUP(G2577,[1]LUTs!V$2:W$9, 2, FALSE)</f>
        <v>Queensland</v>
      </c>
      <c r="I2577" t="str">
        <f>VLOOKUP($E2577,[1]LUTs!$AA$2:$AG$194, 4, FALSE)</f>
        <v>Minimal use</v>
      </c>
      <c r="J2577" t="str">
        <f>VLOOKUP($E2577,[1]LUTs!$AA$2:$AG$194,5,FALSE)</f>
        <v>Nature conservation</v>
      </c>
      <c r="K2577" t="str">
        <f>VLOOKUP($E2577,[1]LUTs!$AA$2:$AG$194,6,FALSE)</f>
        <v>Non-agriculture</v>
      </c>
      <c r="L2577" t="str">
        <f>VLOOKUP($E2577,[1]LUTs!$AA$2:$AG$194,7,FALSE)</f>
        <v>Dryland</v>
      </c>
    </row>
    <row r="2578" spans="1:12" x14ac:dyDescent="0.25">
      <c r="A2578">
        <v>686</v>
      </c>
      <c r="B2578">
        <v>3126</v>
      </c>
      <c r="C2578">
        <f t="shared" si="40"/>
        <v>781.5</v>
      </c>
      <c r="D2578">
        <v>3070</v>
      </c>
      <c r="E2578">
        <v>134</v>
      </c>
      <c r="F2578" t="str">
        <f>VLOOKUP($D2578,[1]LUTs!$D$2:$H$64, 2, FALSE)</f>
        <v>Burdekin</v>
      </c>
      <c r="G2578" t="s">
        <v>42</v>
      </c>
      <c r="H2578" t="str">
        <f>VLOOKUP(G2578,[1]LUTs!V$2:W$9, 2, FALSE)</f>
        <v>Queensland</v>
      </c>
      <c r="I2578" t="str">
        <f>VLOOKUP($E2578,[1]LUTs!$AA$2:$AG$194, 4, FALSE)</f>
        <v>Minimal use</v>
      </c>
      <c r="J2578" t="str">
        <f>VLOOKUP($E2578,[1]LUTs!$AA$2:$AG$194,5,FALSE)</f>
        <v>Nature conservation</v>
      </c>
      <c r="K2578" t="str">
        <f>VLOOKUP($E2578,[1]LUTs!$AA$2:$AG$194,6,FALSE)</f>
        <v>Non-agriculture</v>
      </c>
      <c r="L2578" t="str">
        <f>VLOOKUP($E2578,[1]LUTs!$AA$2:$AG$194,7,FALSE)</f>
        <v>Dryland</v>
      </c>
    </row>
    <row r="2579" spans="1:12" x14ac:dyDescent="0.25">
      <c r="A2579">
        <v>532</v>
      </c>
      <c r="B2579">
        <v>49356507</v>
      </c>
      <c r="C2579">
        <f t="shared" si="40"/>
        <v>12339126.75</v>
      </c>
      <c r="D2579">
        <v>3070</v>
      </c>
      <c r="E2579">
        <v>210</v>
      </c>
      <c r="F2579" t="str">
        <f>VLOOKUP($D2579,[1]LUTs!$D$2:$H$64, 2, FALSE)</f>
        <v>Burdekin</v>
      </c>
      <c r="G2579" t="s">
        <v>42</v>
      </c>
      <c r="H2579" t="str">
        <f>VLOOKUP(G2579,[1]LUTs!V$2:W$9, 2, FALSE)</f>
        <v>Queensland</v>
      </c>
      <c r="I2579" t="str">
        <f>VLOOKUP($E2579,[1]LUTs!$AA$2:$AG$194, 4, FALSE)</f>
        <v>Grazing native vegetation</v>
      </c>
      <c r="J2579" t="str">
        <f>VLOOKUP($E2579,[1]LUTs!$AA$2:$AG$194,5,FALSE)</f>
        <v>Livestock production</v>
      </c>
      <c r="K2579" t="str">
        <f>VLOOKUP($E2579,[1]LUTs!$AA$2:$AG$194,6,FALSE)</f>
        <v>Agriculture</v>
      </c>
      <c r="L2579" t="str">
        <f>VLOOKUP($E2579,[1]LUTs!$AA$2:$AG$194,7,FALSE)</f>
        <v>Dryland</v>
      </c>
    </row>
    <row r="2580" spans="1:12" x14ac:dyDescent="0.25">
      <c r="A2580">
        <v>565</v>
      </c>
      <c r="B2580">
        <v>365360</v>
      </c>
      <c r="C2580">
        <f t="shared" si="40"/>
        <v>91340</v>
      </c>
      <c r="D2580">
        <v>3070</v>
      </c>
      <c r="E2580">
        <v>220</v>
      </c>
      <c r="F2580" t="str">
        <f>VLOOKUP($D2580,[1]LUTs!$D$2:$H$64, 2, FALSE)</f>
        <v>Burdekin</v>
      </c>
      <c r="G2580" t="s">
        <v>42</v>
      </c>
      <c r="H2580" t="str">
        <f>VLOOKUP(G2580,[1]LUTs!V$2:W$9, 2, FALSE)</f>
        <v>Queensland</v>
      </c>
      <c r="I2580" t="str">
        <f>VLOOKUP($E2580,[1]LUTs!$AA$2:$AG$194, 4, FALSE)</f>
        <v>Production native forests</v>
      </c>
      <c r="J2580" t="str">
        <f>VLOOKUP($E2580,[1]LUTs!$AA$2:$AG$194,5,FALSE)</f>
        <v>Forests and plantations</v>
      </c>
      <c r="K2580" t="str">
        <f>VLOOKUP($E2580,[1]LUTs!$AA$2:$AG$194,6,FALSE)</f>
        <v>Non-agriculture</v>
      </c>
      <c r="L2580" t="str">
        <f>VLOOKUP($E2580,[1]LUTs!$AA$2:$AG$194,7,FALSE)</f>
        <v>Dryland</v>
      </c>
    </row>
    <row r="2581" spans="1:12" x14ac:dyDescent="0.25">
      <c r="A2581">
        <v>574</v>
      </c>
      <c r="B2581">
        <v>552</v>
      </c>
      <c r="C2581">
        <f t="shared" si="40"/>
        <v>138</v>
      </c>
      <c r="D2581">
        <v>3070</v>
      </c>
      <c r="E2581">
        <v>310</v>
      </c>
      <c r="F2581" t="str">
        <f>VLOOKUP($D2581,[1]LUTs!$D$2:$H$64, 2, FALSE)</f>
        <v>Burdekin</v>
      </c>
      <c r="G2581" t="s">
        <v>42</v>
      </c>
      <c r="H2581" t="str">
        <f>VLOOKUP(G2581,[1]LUTs!V$2:W$9, 2, FALSE)</f>
        <v>Queensland</v>
      </c>
      <c r="I2581" t="str">
        <f>VLOOKUP($E2581,[1]LUTs!$AA$2:$AG$194, 4, FALSE)</f>
        <v>Plantation forests (commercial and other)</v>
      </c>
      <c r="J2581" t="str">
        <f>VLOOKUP($E2581,[1]LUTs!$AA$2:$AG$194,5,FALSE)</f>
        <v>Forests and plantations</v>
      </c>
      <c r="K2581" t="str">
        <f>VLOOKUP($E2581,[1]LUTs!$AA$2:$AG$194,6,FALSE)</f>
        <v>Non-agriculture</v>
      </c>
      <c r="L2581" t="str">
        <f>VLOOKUP($E2581,[1]LUTs!$AA$2:$AG$194,7,FALSE)</f>
        <v>Dryland</v>
      </c>
    </row>
    <row r="2582" spans="1:12" x14ac:dyDescent="0.25">
      <c r="A2582">
        <v>647</v>
      </c>
      <c r="B2582">
        <v>235</v>
      </c>
      <c r="C2582">
        <f t="shared" si="40"/>
        <v>58.75</v>
      </c>
      <c r="D2582">
        <v>3070</v>
      </c>
      <c r="E2582">
        <v>311</v>
      </c>
      <c r="F2582" t="str">
        <f>VLOOKUP($D2582,[1]LUTs!$D$2:$H$64, 2, FALSE)</f>
        <v>Burdekin</v>
      </c>
      <c r="G2582" t="s">
        <v>42</v>
      </c>
      <c r="H2582" t="str">
        <f>VLOOKUP(G2582,[1]LUTs!V$2:W$9, 2, FALSE)</f>
        <v>Queensland</v>
      </c>
      <c r="I2582" t="str">
        <f>VLOOKUP($E2582,[1]LUTs!$AA$2:$AG$194, 4, FALSE)</f>
        <v>Plantation forests (commercial and other)</v>
      </c>
      <c r="J2582" t="str">
        <f>VLOOKUP($E2582,[1]LUTs!$AA$2:$AG$194,5,FALSE)</f>
        <v>Forests and plantations</v>
      </c>
      <c r="K2582" t="str">
        <f>VLOOKUP($E2582,[1]LUTs!$AA$2:$AG$194,6,FALSE)</f>
        <v>Non-agriculture</v>
      </c>
      <c r="L2582" t="str">
        <f>VLOOKUP($E2582,[1]LUTs!$AA$2:$AG$194,7,FALSE)</f>
        <v>Dryland</v>
      </c>
    </row>
    <row r="2583" spans="1:12" x14ac:dyDescent="0.25">
      <c r="A2583">
        <v>779</v>
      </c>
      <c r="B2583">
        <v>927</v>
      </c>
      <c r="C2583">
        <f t="shared" si="40"/>
        <v>231.75</v>
      </c>
      <c r="D2583">
        <v>3070</v>
      </c>
      <c r="E2583">
        <v>312</v>
      </c>
      <c r="F2583" t="str">
        <f>VLOOKUP($D2583,[1]LUTs!$D$2:$H$64, 2, FALSE)</f>
        <v>Burdekin</v>
      </c>
      <c r="G2583" t="s">
        <v>42</v>
      </c>
      <c r="H2583" t="str">
        <f>VLOOKUP(G2583,[1]LUTs!V$2:W$9, 2, FALSE)</f>
        <v>Queensland</v>
      </c>
      <c r="I2583" t="str">
        <f>VLOOKUP($E2583,[1]LUTs!$AA$2:$AG$194, 4, FALSE)</f>
        <v>Plantation forests (commercial and other)</v>
      </c>
      <c r="J2583" t="str">
        <f>VLOOKUP($E2583,[1]LUTs!$AA$2:$AG$194,5,FALSE)</f>
        <v>Forests and plantations</v>
      </c>
      <c r="K2583" t="str">
        <f>VLOOKUP($E2583,[1]LUTs!$AA$2:$AG$194,6,FALSE)</f>
        <v>Non-agriculture</v>
      </c>
      <c r="L2583" t="str">
        <f>VLOOKUP($E2583,[1]LUTs!$AA$2:$AG$194,7,FALSE)</f>
        <v>Dryland</v>
      </c>
    </row>
    <row r="2584" spans="1:12" x14ac:dyDescent="0.25">
      <c r="A2584">
        <v>859</v>
      </c>
      <c r="B2584">
        <v>6831</v>
      </c>
      <c r="C2584">
        <f t="shared" si="40"/>
        <v>1707.75</v>
      </c>
      <c r="D2584">
        <v>3070</v>
      </c>
      <c r="E2584">
        <v>320</v>
      </c>
      <c r="F2584" t="str">
        <f>VLOOKUP($D2584,[1]LUTs!$D$2:$H$64, 2, FALSE)</f>
        <v>Burdekin</v>
      </c>
      <c r="G2584" t="s">
        <v>42</v>
      </c>
      <c r="H2584" t="str">
        <f>VLOOKUP(G2584,[1]LUTs!V$2:W$9, 2, FALSE)</f>
        <v>Queensland</v>
      </c>
      <c r="I2584" t="str">
        <f>VLOOKUP($E2584,[1]LUTs!$AA$2:$AG$194, 4, FALSE)</f>
        <v>Grazing modified pastures</v>
      </c>
      <c r="J2584" t="str">
        <f>VLOOKUP($E2584,[1]LUTs!$AA$2:$AG$194,5,FALSE)</f>
        <v>Livestock production</v>
      </c>
      <c r="K2584" t="str">
        <f>VLOOKUP($E2584,[1]LUTs!$AA$2:$AG$194,6,FALSE)</f>
        <v>Agriculture</v>
      </c>
      <c r="L2584" t="str">
        <f>VLOOKUP($E2584,[1]LUTs!$AA$2:$AG$194,7,FALSE)</f>
        <v>Dryland</v>
      </c>
    </row>
    <row r="2585" spans="1:12" x14ac:dyDescent="0.25">
      <c r="A2585">
        <v>656</v>
      </c>
      <c r="B2585">
        <v>27980</v>
      </c>
      <c r="C2585">
        <f t="shared" si="40"/>
        <v>6995</v>
      </c>
      <c r="D2585">
        <v>3070</v>
      </c>
      <c r="E2585">
        <v>322</v>
      </c>
      <c r="F2585" t="str">
        <f>VLOOKUP($D2585,[1]LUTs!$D$2:$H$64, 2, FALSE)</f>
        <v>Burdekin</v>
      </c>
      <c r="G2585" t="s">
        <v>42</v>
      </c>
      <c r="H2585" t="str">
        <f>VLOOKUP(G2585,[1]LUTs!V$2:W$9, 2, FALSE)</f>
        <v>Queensland</v>
      </c>
      <c r="I2585" t="str">
        <f>VLOOKUP($E2585,[1]LUTs!$AA$2:$AG$194, 4, FALSE)</f>
        <v>Grazing modified pastures</v>
      </c>
      <c r="J2585" t="str">
        <f>VLOOKUP($E2585,[1]LUTs!$AA$2:$AG$194,5,FALSE)</f>
        <v>Livestock production</v>
      </c>
      <c r="K2585" t="str">
        <f>VLOOKUP($E2585,[1]LUTs!$AA$2:$AG$194,6,FALSE)</f>
        <v>Agriculture</v>
      </c>
      <c r="L2585" t="str">
        <f>VLOOKUP($E2585,[1]LUTs!$AA$2:$AG$194,7,FALSE)</f>
        <v>Dryland</v>
      </c>
    </row>
    <row r="2586" spans="1:12" x14ac:dyDescent="0.25">
      <c r="A2586">
        <v>881</v>
      </c>
      <c r="B2586">
        <v>490</v>
      </c>
      <c r="C2586">
        <f t="shared" si="40"/>
        <v>122.5</v>
      </c>
      <c r="D2586">
        <v>3070</v>
      </c>
      <c r="E2586">
        <v>323</v>
      </c>
      <c r="F2586" t="str">
        <f>VLOOKUP($D2586,[1]LUTs!$D$2:$H$64, 2, FALSE)</f>
        <v>Burdekin</v>
      </c>
      <c r="G2586" t="s">
        <v>42</v>
      </c>
      <c r="H2586" t="str">
        <f>VLOOKUP(G2586,[1]LUTs!V$2:W$9, 2, FALSE)</f>
        <v>Queensland</v>
      </c>
      <c r="I2586" t="str">
        <f>VLOOKUP($E2586,[1]LUTs!$AA$2:$AG$194, 4, FALSE)</f>
        <v>Grazing modified pastures</v>
      </c>
      <c r="J2586" t="str">
        <f>VLOOKUP($E2586,[1]LUTs!$AA$2:$AG$194,5,FALSE)</f>
        <v>Livestock production</v>
      </c>
      <c r="K2586" t="str">
        <f>VLOOKUP($E2586,[1]LUTs!$AA$2:$AG$194,6,FALSE)</f>
        <v>Agriculture</v>
      </c>
      <c r="L2586" t="str">
        <f>VLOOKUP($E2586,[1]LUTs!$AA$2:$AG$194,7,FALSE)</f>
        <v>Dryland</v>
      </c>
    </row>
    <row r="2587" spans="1:12" x14ac:dyDescent="0.25">
      <c r="A2587">
        <v>564</v>
      </c>
      <c r="B2587">
        <v>134684</v>
      </c>
      <c r="C2587">
        <f t="shared" si="40"/>
        <v>33671</v>
      </c>
      <c r="D2587">
        <v>3070</v>
      </c>
      <c r="E2587">
        <v>330</v>
      </c>
      <c r="F2587" t="str">
        <f>VLOOKUP($D2587,[1]LUTs!$D$2:$H$64, 2, FALSE)</f>
        <v>Burdekin</v>
      </c>
      <c r="G2587" t="s">
        <v>42</v>
      </c>
      <c r="H2587" t="str">
        <f>VLOOKUP(G2587,[1]LUTs!V$2:W$9, 2, FALSE)</f>
        <v>Queensland</v>
      </c>
      <c r="I2587" t="str">
        <f>VLOOKUP($E2587,[1]LUTs!$AA$2:$AG$194, 4, FALSE)</f>
        <v>Dryland cropping</v>
      </c>
      <c r="J2587" t="str">
        <f>VLOOKUP($E2587,[1]LUTs!$AA$2:$AG$194,5,FALSE)</f>
        <v>Cropping</v>
      </c>
      <c r="K2587" t="str">
        <f>VLOOKUP($E2587,[1]LUTs!$AA$2:$AG$194,6,FALSE)</f>
        <v>Agriculture</v>
      </c>
      <c r="L2587" t="str">
        <f>VLOOKUP($E2587,[1]LUTs!$AA$2:$AG$194,7,FALSE)</f>
        <v>Dryland</v>
      </c>
    </row>
    <row r="2588" spans="1:12" x14ac:dyDescent="0.25">
      <c r="A2588">
        <v>850</v>
      </c>
      <c r="B2588">
        <v>358402</v>
      </c>
      <c r="C2588">
        <f t="shared" si="40"/>
        <v>89600.5</v>
      </c>
      <c r="D2588">
        <v>3070</v>
      </c>
      <c r="E2588">
        <v>331</v>
      </c>
      <c r="F2588" t="str">
        <f>VLOOKUP($D2588,[1]LUTs!$D$2:$H$64, 2, FALSE)</f>
        <v>Burdekin</v>
      </c>
      <c r="G2588" t="s">
        <v>42</v>
      </c>
      <c r="H2588" t="str">
        <f>VLOOKUP(G2588,[1]LUTs!V$2:W$9, 2, FALSE)</f>
        <v>Queensland</v>
      </c>
      <c r="I2588" t="str">
        <f>VLOOKUP($E2588,[1]LUTs!$AA$2:$AG$194, 4, FALSE)</f>
        <v>Dryland cropping</v>
      </c>
      <c r="J2588" t="str">
        <f>VLOOKUP($E2588,[1]LUTs!$AA$2:$AG$194,5,FALSE)</f>
        <v>Cropping</v>
      </c>
      <c r="K2588" t="str">
        <f>VLOOKUP($E2588,[1]LUTs!$AA$2:$AG$194,6,FALSE)</f>
        <v>Agriculture</v>
      </c>
      <c r="L2588" t="str">
        <f>VLOOKUP($E2588,[1]LUTs!$AA$2:$AG$194,7,FALSE)</f>
        <v>Dryland</v>
      </c>
    </row>
    <row r="2589" spans="1:12" x14ac:dyDescent="0.25">
      <c r="A2589">
        <v>553</v>
      </c>
      <c r="B2589">
        <v>8105</v>
      </c>
      <c r="C2589">
        <f t="shared" si="40"/>
        <v>2026.25</v>
      </c>
      <c r="D2589">
        <v>3070</v>
      </c>
      <c r="E2589">
        <v>333</v>
      </c>
      <c r="F2589" t="str">
        <f>VLOOKUP($D2589,[1]LUTs!$D$2:$H$64, 2, FALSE)</f>
        <v>Burdekin</v>
      </c>
      <c r="G2589" t="s">
        <v>42</v>
      </c>
      <c r="H2589" t="str">
        <f>VLOOKUP(G2589,[1]LUTs!V$2:W$9, 2, FALSE)</f>
        <v>Queensland</v>
      </c>
      <c r="I2589" t="str">
        <f>VLOOKUP($E2589,[1]LUTs!$AA$2:$AG$194, 4, FALSE)</f>
        <v>Dryland cropping</v>
      </c>
      <c r="J2589" t="str">
        <f>VLOOKUP($E2589,[1]LUTs!$AA$2:$AG$194,5,FALSE)</f>
        <v>Cropping</v>
      </c>
      <c r="K2589" t="str">
        <f>VLOOKUP($E2589,[1]LUTs!$AA$2:$AG$194,6,FALSE)</f>
        <v>Agriculture</v>
      </c>
      <c r="L2589" t="str">
        <f>VLOOKUP($E2589,[1]LUTs!$AA$2:$AG$194,7,FALSE)</f>
        <v>Dryland</v>
      </c>
    </row>
    <row r="2590" spans="1:12" x14ac:dyDescent="0.25">
      <c r="A2590">
        <v>870</v>
      </c>
      <c r="B2590">
        <v>2098</v>
      </c>
      <c r="C2590">
        <f t="shared" si="40"/>
        <v>524.5</v>
      </c>
      <c r="D2590">
        <v>3070</v>
      </c>
      <c r="E2590">
        <v>336</v>
      </c>
      <c r="F2590" t="str">
        <f>VLOOKUP($D2590,[1]LUTs!$D$2:$H$64, 2, FALSE)</f>
        <v>Burdekin</v>
      </c>
      <c r="G2590" t="s">
        <v>42</v>
      </c>
      <c r="H2590" t="str">
        <f>VLOOKUP(G2590,[1]LUTs!V$2:W$9, 2, FALSE)</f>
        <v>Queensland</v>
      </c>
      <c r="I2590" t="str">
        <f>VLOOKUP($E2590,[1]LUTs!$AA$2:$AG$194, 4, FALSE)</f>
        <v>Dryland cropping</v>
      </c>
      <c r="J2590" t="str">
        <f>VLOOKUP($E2590,[1]LUTs!$AA$2:$AG$194,5,FALSE)</f>
        <v>Cropping</v>
      </c>
      <c r="K2590" t="str">
        <f>VLOOKUP($E2590,[1]LUTs!$AA$2:$AG$194,6,FALSE)</f>
        <v>Agriculture</v>
      </c>
      <c r="L2590" t="str">
        <f>VLOOKUP($E2590,[1]LUTs!$AA$2:$AG$194,7,FALSE)</f>
        <v>Dryland</v>
      </c>
    </row>
    <row r="2591" spans="1:12" x14ac:dyDescent="0.25">
      <c r="A2591">
        <v>654</v>
      </c>
      <c r="B2591">
        <v>77</v>
      </c>
      <c r="C2591">
        <f t="shared" si="40"/>
        <v>19.25</v>
      </c>
      <c r="D2591">
        <v>3070</v>
      </c>
      <c r="E2591">
        <v>340</v>
      </c>
      <c r="F2591" t="str">
        <f>VLOOKUP($D2591,[1]LUTs!$D$2:$H$64, 2, FALSE)</f>
        <v>Burdekin</v>
      </c>
      <c r="G2591" t="s">
        <v>42</v>
      </c>
      <c r="H2591" t="str">
        <f>VLOOKUP(G2591,[1]LUTs!V$2:W$9, 2, FALSE)</f>
        <v>Queensland</v>
      </c>
      <c r="I2591" t="str">
        <f>VLOOKUP($E2591,[1]LUTs!$AA$2:$AG$194, 4, FALSE)</f>
        <v>Dryland horticulture</v>
      </c>
      <c r="J2591" t="str">
        <f>VLOOKUP($E2591,[1]LUTs!$AA$2:$AG$194,5,FALSE)</f>
        <v>Horticulture</v>
      </c>
      <c r="K2591" t="str">
        <f>VLOOKUP($E2591,[1]LUTs!$AA$2:$AG$194,6,FALSE)</f>
        <v>Agriculture</v>
      </c>
      <c r="L2591" t="str">
        <f>VLOOKUP($E2591,[1]LUTs!$AA$2:$AG$194,7,FALSE)</f>
        <v>Dryland</v>
      </c>
    </row>
    <row r="2592" spans="1:12" x14ac:dyDescent="0.25">
      <c r="A2592">
        <v>660</v>
      </c>
      <c r="B2592">
        <v>19</v>
      </c>
      <c r="C2592">
        <f t="shared" si="40"/>
        <v>4.75</v>
      </c>
      <c r="D2592">
        <v>3070</v>
      </c>
      <c r="E2592">
        <v>341</v>
      </c>
      <c r="F2592" t="str">
        <f>VLOOKUP($D2592,[1]LUTs!$D$2:$H$64, 2, FALSE)</f>
        <v>Burdekin</v>
      </c>
      <c r="G2592" t="s">
        <v>42</v>
      </c>
      <c r="H2592" t="str">
        <f>VLOOKUP(G2592,[1]LUTs!V$2:W$9, 2, FALSE)</f>
        <v>Queensland</v>
      </c>
      <c r="I2592" t="str">
        <f>VLOOKUP($E2592,[1]LUTs!$AA$2:$AG$194, 4, FALSE)</f>
        <v>Dryland horticulture</v>
      </c>
      <c r="J2592" t="str">
        <f>VLOOKUP($E2592,[1]LUTs!$AA$2:$AG$194,5,FALSE)</f>
        <v>Horticulture</v>
      </c>
      <c r="K2592" t="str">
        <f>VLOOKUP($E2592,[1]LUTs!$AA$2:$AG$194,6,FALSE)</f>
        <v>Agriculture</v>
      </c>
      <c r="L2592" t="str">
        <f>VLOOKUP($E2592,[1]LUTs!$AA$2:$AG$194,7,FALSE)</f>
        <v>Dryland</v>
      </c>
    </row>
    <row r="2593" spans="1:12" x14ac:dyDescent="0.25">
      <c r="A2593">
        <v>676</v>
      </c>
      <c r="B2593">
        <v>66</v>
      </c>
      <c r="C2593">
        <f t="shared" si="40"/>
        <v>16.5</v>
      </c>
      <c r="D2593">
        <v>3070</v>
      </c>
      <c r="E2593">
        <v>360</v>
      </c>
      <c r="F2593" t="str">
        <f>VLOOKUP($D2593,[1]LUTs!$D$2:$H$64, 2, FALSE)</f>
        <v>Burdekin</v>
      </c>
      <c r="G2593" t="s">
        <v>42</v>
      </c>
      <c r="H2593" t="str">
        <f>VLOOKUP(G2593,[1]LUTs!V$2:W$9, 2, FALSE)</f>
        <v>Queensland</v>
      </c>
      <c r="I2593" t="str">
        <f>VLOOKUP($E2593,[1]LUTs!$AA$2:$AG$194, 4, FALSE)</f>
        <v>Land in transition</v>
      </c>
      <c r="J2593" t="str">
        <f>VLOOKUP($E2593,[1]LUTs!$AA$2:$AG$194,5,FALSE)</f>
        <v>Livestock production</v>
      </c>
      <c r="K2593" t="str">
        <f>VLOOKUP($E2593,[1]LUTs!$AA$2:$AG$194,6,FALSE)</f>
        <v>Agriculture</v>
      </c>
      <c r="L2593" t="str">
        <f>VLOOKUP($E2593,[1]LUTs!$AA$2:$AG$194,7,FALSE)</f>
        <v>Dryland</v>
      </c>
    </row>
    <row r="2594" spans="1:12" x14ac:dyDescent="0.25">
      <c r="A2594">
        <v>669</v>
      </c>
      <c r="B2594">
        <v>6</v>
      </c>
      <c r="C2594">
        <f t="shared" si="40"/>
        <v>1.5</v>
      </c>
      <c r="D2594">
        <v>3070</v>
      </c>
      <c r="E2594">
        <v>363</v>
      </c>
      <c r="F2594" t="str">
        <f>VLOOKUP($D2594,[1]LUTs!$D$2:$H$64, 2, FALSE)</f>
        <v>Burdekin</v>
      </c>
      <c r="G2594" t="s">
        <v>42</v>
      </c>
      <c r="H2594" t="str">
        <f>VLOOKUP(G2594,[1]LUTs!V$2:W$9, 2, FALSE)</f>
        <v>Queensland</v>
      </c>
      <c r="I2594" t="str">
        <f>VLOOKUP($E2594,[1]LUTs!$AA$2:$AG$194, 4, FALSE)</f>
        <v>Land in transition</v>
      </c>
      <c r="J2594" t="str">
        <f>VLOOKUP($E2594,[1]LUTs!$AA$2:$AG$194,5,FALSE)</f>
        <v>Livestock production</v>
      </c>
      <c r="K2594" t="str">
        <f>VLOOKUP($E2594,[1]LUTs!$AA$2:$AG$194,6,FALSE)</f>
        <v>Agriculture</v>
      </c>
      <c r="L2594" t="str">
        <f>VLOOKUP($E2594,[1]LUTs!$AA$2:$AG$194,7,FALSE)</f>
        <v>Dryland</v>
      </c>
    </row>
    <row r="2595" spans="1:12" x14ac:dyDescent="0.25">
      <c r="A2595">
        <v>657</v>
      </c>
      <c r="B2595">
        <v>6</v>
      </c>
      <c r="C2595">
        <f t="shared" si="40"/>
        <v>1.5</v>
      </c>
      <c r="D2595">
        <v>3070</v>
      </c>
      <c r="E2595">
        <v>365</v>
      </c>
      <c r="F2595" t="str">
        <f>VLOOKUP($D2595,[1]LUTs!$D$2:$H$64, 2, FALSE)</f>
        <v>Burdekin</v>
      </c>
      <c r="G2595" t="s">
        <v>42</v>
      </c>
      <c r="H2595" t="str">
        <f>VLOOKUP(G2595,[1]LUTs!V$2:W$9, 2, FALSE)</f>
        <v>Queensland</v>
      </c>
      <c r="I2595" t="str">
        <f>VLOOKUP($E2595,[1]LUTs!$AA$2:$AG$194, 4, FALSE)</f>
        <v>Land in transition</v>
      </c>
      <c r="J2595" t="str">
        <f>VLOOKUP($E2595,[1]LUTs!$AA$2:$AG$194,5,FALSE)</f>
        <v>Livestock production</v>
      </c>
      <c r="K2595" t="str">
        <f>VLOOKUP($E2595,[1]LUTs!$AA$2:$AG$194,6,FALSE)</f>
        <v>Agriculture</v>
      </c>
      <c r="L2595" t="str">
        <f>VLOOKUP($E2595,[1]LUTs!$AA$2:$AG$194,7,FALSE)</f>
        <v>Dryland</v>
      </c>
    </row>
    <row r="2596" spans="1:12" x14ac:dyDescent="0.25">
      <c r="A2596">
        <v>727</v>
      </c>
      <c r="B2596">
        <v>550</v>
      </c>
      <c r="C2596">
        <f t="shared" si="40"/>
        <v>137.5</v>
      </c>
      <c r="D2596">
        <v>3070</v>
      </c>
      <c r="E2596">
        <v>411</v>
      </c>
      <c r="F2596" t="str">
        <f>VLOOKUP($D2596,[1]LUTs!$D$2:$H$64, 2, FALSE)</f>
        <v>Burdekin</v>
      </c>
      <c r="G2596" t="s">
        <v>42</v>
      </c>
      <c r="H2596" t="str">
        <f>VLOOKUP(G2596,[1]LUTs!V$2:W$9, 2, FALSE)</f>
        <v>Queensland</v>
      </c>
      <c r="I2596" t="str">
        <f>VLOOKUP($E2596,[1]LUTs!$AA$2:$AG$194, 4, FALSE)</f>
        <v>Plantation forests (commercial and other)</v>
      </c>
      <c r="J2596" t="str">
        <f>VLOOKUP($E2596,[1]LUTs!$AA$2:$AG$194,5,FALSE)</f>
        <v>Forests and plantations</v>
      </c>
      <c r="K2596" t="str">
        <f>VLOOKUP($E2596,[1]LUTs!$AA$2:$AG$194,6,FALSE)</f>
        <v>Non-agriculture</v>
      </c>
      <c r="L2596" t="str">
        <f>VLOOKUP($E2596,[1]LUTs!$AA$2:$AG$194,7,FALSE)</f>
        <v>Irrigated</v>
      </c>
    </row>
    <row r="2597" spans="1:12" x14ac:dyDescent="0.25">
      <c r="A2597">
        <v>707</v>
      </c>
      <c r="B2597">
        <v>3157</v>
      </c>
      <c r="C2597">
        <f t="shared" si="40"/>
        <v>789.25</v>
      </c>
      <c r="D2597">
        <v>3070</v>
      </c>
      <c r="E2597">
        <v>413</v>
      </c>
      <c r="F2597" t="str">
        <f>VLOOKUP($D2597,[1]LUTs!$D$2:$H$64, 2, FALSE)</f>
        <v>Burdekin</v>
      </c>
      <c r="G2597" t="s">
        <v>42</v>
      </c>
      <c r="H2597" t="str">
        <f>VLOOKUP(G2597,[1]LUTs!V$2:W$9, 2, FALSE)</f>
        <v>Queensland</v>
      </c>
      <c r="I2597" t="str">
        <f>VLOOKUP($E2597,[1]LUTs!$AA$2:$AG$194, 4, FALSE)</f>
        <v>Plantation forests (commercial and other)</v>
      </c>
      <c r="J2597" t="str">
        <f>VLOOKUP($E2597,[1]LUTs!$AA$2:$AG$194,5,FALSE)</f>
        <v>Forests and plantations</v>
      </c>
      <c r="K2597" t="str">
        <f>VLOOKUP($E2597,[1]LUTs!$AA$2:$AG$194,6,FALSE)</f>
        <v>Non-agriculture</v>
      </c>
      <c r="L2597" t="str">
        <f>VLOOKUP($E2597,[1]LUTs!$AA$2:$AG$194,7,FALSE)</f>
        <v>Irrigated</v>
      </c>
    </row>
    <row r="2598" spans="1:12" x14ac:dyDescent="0.25">
      <c r="A2598">
        <v>659</v>
      </c>
      <c r="B2598">
        <v>6637</v>
      </c>
      <c r="C2598">
        <f t="shared" si="40"/>
        <v>1659.25</v>
      </c>
      <c r="D2598">
        <v>3070</v>
      </c>
      <c r="E2598">
        <v>420</v>
      </c>
      <c r="F2598" t="str">
        <f>VLOOKUP($D2598,[1]LUTs!$D$2:$H$64, 2, FALSE)</f>
        <v>Burdekin</v>
      </c>
      <c r="G2598" t="s">
        <v>42</v>
      </c>
      <c r="H2598" t="str">
        <f>VLOOKUP(G2598,[1]LUTs!V$2:W$9, 2, FALSE)</f>
        <v>Queensland</v>
      </c>
      <c r="I2598" t="str">
        <f>VLOOKUP($E2598,[1]LUTs!$AA$2:$AG$194, 4, FALSE)</f>
        <v xml:space="preserve">Irrigated pastures </v>
      </c>
      <c r="J2598" t="str">
        <f>VLOOKUP($E2598,[1]LUTs!$AA$2:$AG$194,5,FALSE)</f>
        <v>Livestock production</v>
      </c>
      <c r="K2598" t="str">
        <f>VLOOKUP($E2598,[1]LUTs!$AA$2:$AG$194,6,FALSE)</f>
        <v>Agriculture</v>
      </c>
      <c r="L2598" t="str">
        <f>VLOOKUP($E2598,[1]LUTs!$AA$2:$AG$194,7,FALSE)</f>
        <v>Irrigated</v>
      </c>
    </row>
    <row r="2599" spans="1:12" x14ac:dyDescent="0.25">
      <c r="A2599">
        <v>556</v>
      </c>
      <c r="B2599">
        <v>12432</v>
      </c>
      <c r="C2599">
        <f t="shared" si="40"/>
        <v>3108</v>
      </c>
      <c r="D2599">
        <v>3070</v>
      </c>
      <c r="E2599">
        <v>430</v>
      </c>
      <c r="F2599" t="str">
        <f>VLOOKUP($D2599,[1]LUTs!$D$2:$H$64, 2, FALSE)</f>
        <v>Burdekin</v>
      </c>
      <c r="G2599" t="s">
        <v>42</v>
      </c>
      <c r="H2599" t="str">
        <f>VLOOKUP(G2599,[1]LUTs!V$2:W$9, 2, FALSE)</f>
        <v>Queensland</v>
      </c>
      <c r="I2599" t="str">
        <f>VLOOKUP($E2599,[1]LUTs!$AA$2:$AG$194, 4, FALSE)</f>
        <v>Irrigated cropping</v>
      </c>
      <c r="J2599" t="str">
        <f>VLOOKUP($E2599,[1]LUTs!$AA$2:$AG$194,5,FALSE)</f>
        <v>Cropping</v>
      </c>
      <c r="K2599" t="str">
        <f>VLOOKUP($E2599,[1]LUTs!$AA$2:$AG$194,6,FALSE)</f>
        <v>Agriculture</v>
      </c>
      <c r="L2599" t="str">
        <f>VLOOKUP($E2599,[1]LUTs!$AA$2:$AG$194,7,FALSE)</f>
        <v>Irrigated</v>
      </c>
    </row>
    <row r="2600" spans="1:12" x14ac:dyDescent="0.25">
      <c r="A2600">
        <v>673</v>
      </c>
      <c r="B2600">
        <v>3947</v>
      </c>
      <c r="C2600">
        <f t="shared" si="40"/>
        <v>986.75</v>
      </c>
      <c r="D2600">
        <v>3070</v>
      </c>
      <c r="E2600">
        <v>431</v>
      </c>
      <c r="F2600" t="str">
        <f>VLOOKUP($D2600,[1]LUTs!$D$2:$H$64, 2, FALSE)</f>
        <v>Burdekin</v>
      </c>
      <c r="G2600" t="s">
        <v>42</v>
      </c>
      <c r="H2600" t="str">
        <f>VLOOKUP(G2600,[1]LUTs!V$2:W$9, 2, FALSE)</f>
        <v>Queensland</v>
      </c>
      <c r="I2600" t="str">
        <f>VLOOKUP($E2600,[1]LUTs!$AA$2:$AG$194, 4, FALSE)</f>
        <v>Irrigated cropping</v>
      </c>
      <c r="J2600" t="str">
        <f>VLOOKUP($E2600,[1]LUTs!$AA$2:$AG$194,5,FALSE)</f>
        <v>Cropping</v>
      </c>
      <c r="K2600" t="str">
        <f>VLOOKUP($E2600,[1]LUTs!$AA$2:$AG$194,6,FALSE)</f>
        <v>Agriculture</v>
      </c>
      <c r="L2600" t="str">
        <f>VLOOKUP($E2600,[1]LUTs!$AA$2:$AG$194,7,FALSE)</f>
        <v>Irrigated</v>
      </c>
    </row>
    <row r="2601" spans="1:12" x14ac:dyDescent="0.25">
      <c r="A2601">
        <v>561</v>
      </c>
      <c r="B2601">
        <v>5869</v>
      </c>
      <c r="C2601">
        <f t="shared" si="40"/>
        <v>1467.25</v>
      </c>
      <c r="D2601">
        <v>3070</v>
      </c>
      <c r="E2601">
        <v>433</v>
      </c>
      <c r="F2601" t="str">
        <f>VLOOKUP($D2601,[1]LUTs!$D$2:$H$64, 2, FALSE)</f>
        <v>Burdekin</v>
      </c>
      <c r="G2601" t="s">
        <v>42</v>
      </c>
      <c r="H2601" t="str">
        <f>VLOOKUP(G2601,[1]LUTs!V$2:W$9, 2, FALSE)</f>
        <v>Queensland</v>
      </c>
      <c r="I2601" t="str">
        <f>VLOOKUP($E2601,[1]LUTs!$AA$2:$AG$194, 4, FALSE)</f>
        <v>Irrigated cropping</v>
      </c>
      <c r="J2601" t="str">
        <f>VLOOKUP($E2601,[1]LUTs!$AA$2:$AG$194,5,FALSE)</f>
        <v>Cropping</v>
      </c>
      <c r="K2601" t="str">
        <f>VLOOKUP($E2601,[1]LUTs!$AA$2:$AG$194,6,FALSE)</f>
        <v>Agriculture</v>
      </c>
      <c r="L2601" t="str">
        <f>VLOOKUP($E2601,[1]LUTs!$AA$2:$AG$194,7,FALSE)</f>
        <v>Irrigated</v>
      </c>
    </row>
    <row r="2602" spans="1:12" x14ac:dyDescent="0.25">
      <c r="A2602">
        <v>582</v>
      </c>
      <c r="B2602">
        <v>414480</v>
      </c>
      <c r="C2602">
        <f t="shared" si="40"/>
        <v>103620</v>
      </c>
      <c r="D2602">
        <v>3070</v>
      </c>
      <c r="E2602">
        <v>435</v>
      </c>
      <c r="F2602" t="str">
        <f>VLOOKUP($D2602,[1]LUTs!$D$2:$H$64, 2, FALSE)</f>
        <v>Burdekin</v>
      </c>
      <c r="G2602" t="s">
        <v>42</v>
      </c>
      <c r="H2602" t="str">
        <f>VLOOKUP(G2602,[1]LUTs!V$2:W$9, 2, FALSE)</f>
        <v>Queensland</v>
      </c>
      <c r="I2602" t="str">
        <f>VLOOKUP($E2602,[1]LUTs!$AA$2:$AG$194, 4, FALSE)</f>
        <v>Irrigated cropping</v>
      </c>
      <c r="J2602" t="str">
        <f>VLOOKUP($E2602,[1]LUTs!$AA$2:$AG$194,5,FALSE)</f>
        <v>Cropping</v>
      </c>
      <c r="K2602" t="str">
        <f>VLOOKUP($E2602,[1]LUTs!$AA$2:$AG$194,6,FALSE)</f>
        <v>Agriculture</v>
      </c>
      <c r="L2602" t="str">
        <f>VLOOKUP($E2602,[1]LUTs!$AA$2:$AG$194,7,FALSE)</f>
        <v>Irrigated</v>
      </c>
    </row>
    <row r="2603" spans="1:12" x14ac:dyDescent="0.25">
      <c r="A2603">
        <v>865</v>
      </c>
      <c r="B2603">
        <v>10596</v>
      </c>
      <c r="C2603">
        <f t="shared" si="40"/>
        <v>2649</v>
      </c>
      <c r="D2603">
        <v>3070</v>
      </c>
      <c r="E2603">
        <v>436</v>
      </c>
      <c r="F2603" t="str">
        <f>VLOOKUP($D2603,[1]LUTs!$D$2:$H$64, 2, FALSE)</f>
        <v>Burdekin</v>
      </c>
      <c r="G2603" t="s">
        <v>42</v>
      </c>
      <c r="H2603" t="str">
        <f>VLOOKUP(G2603,[1]LUTs!V$2:W$9, 2, FALSE)</f>
        <v>Queensland</v>
      </c>
      <c r="I2603" t="str">
        <f>VLOOKUP($E2603,[1]LUTs!$AA$2:$AG$194, 4, FALSE)</f>
        <v>Irrigated cropping</v>
      </c>
      <c r="J2603" t="str">
        <f>VLOOKUP($E2603,[1]LUTs!$AA$2:$AG$194,5,FALSE)</f>
        <v>Cropping</v>
      </c>
      <c r="K2603" t="str">
        <f>VLOOKUP($E2603,[1]LUTs!$AA$2:$AG$194,6,FALSE)</f>
        <v>Agriculture</v>
      </c>
      <c r="L2603" t="str">
        <f>VLOOKUP($E2603,[1]LUTs!$AA$2:$AG$194,7,FALSE)</f>
        <v>Irrigated</v>
      </c>
    </row>
    <row r="2604" spans="1:12" x14ac:dyDescent="0.25">
      <c r="A2604">
        <v>664</v>
      </c>
      <c r="B2604">
        <v>23</v>
      </c>
      <c r="C2604">
        <f t="shared" si="40"/>
        <v>5.75</v>
      </c>
      <c r="D2604">
        <v>3070</v>
      </c>
      <c r="E2604">
        <v>439</v>
      </c>
      <c r="F2604" t="str">
        <f>VLOOKUP($D2604,[1]LUTs!$D$2:$H$64, 2, FALSE)</f>
        <v>Burdekin</v>
      </c>
      <c r="G2604" t="s">
        <v>42</v>
      </c>
      <c r="H2604" t="str">
        <f>VLOOKUP(G2604,[1]LUTs!V$2:W$9, 2, FALSE)</f>
        <v>Queensland</v>
      </c>
      <c r="I2604" t="str">
        <f>VLOOKUP($E2604,[1]LUTs!$AA$2:$AG$194, 4, FALSE)</f>
        <v>Irrigated cropping</v>
      </c>
      <c r="J2604" t="str">
        <f>VLOOKUP($E2604,[1]LUTs!$AA$2:$AG$194,5,FALSE)</f>
        <v>Cropping</v>
      </c>
      <c r="K2604" t="str">
        <f>VLOOKUP($E2604,[1]LUTs!$AA$2:$AG$194,6,FALSE)</f>
        <v>Agriculture</v>
      </c>
      <c r="L2604" t="str">
        <f>VLOOKUP($E2604,[1]LUTs!$AA$2:$AG$194,7,FALSE)</f>
        <v>Irrigated</v>
      </c>
    </row>
    <row r="2605" spans="1:12" x14ac:dyDescent="0.25">
      <c r="A2605">
        <v>575</v>
      </c>
      <c r="B2605">
        <v>780</v>
      </c>
      <c r="C2605">
        <f t="shared" si="40"/>
        <v>195</v>
      </c>
      <c r="D2605">
        <v>3070</v>
      </c>
      <c r="E2605">
        <v>440</v>
      </c>
      <c r="F2605" t="str">
        <f>VLOOKUP($D2605,[1]LUTs!$D$2:$H$64, 2, FALSE)</f>
        <v>Burdekin</v>
      </c>
      <c r="G2605" t="s">
        <v>42</v>
      </c>
      <c r="H2605" t="str">
        <f>VLOOKUP(G2605,[1]LUTs!V$2:W$9, 2, FALSE)</f>
        <v>Queensland</v>
      </c>
      <c r="I2605" t="str">
        <f>VLOOKUP($E2605,[1]LUTs!$AA$2:$AG$194, 4, FALSE)</f>
        <v>Irrigated horticulture</v>
      </c>
      <c r="J2605" t="str">
        <f>VLOOKUP($E2605,[1]LUTs!$AA$2:$AG$194,5,FALSE)</f>
        <v>Horticulture</v>
      </c>
      <c r="K2605" t="str">
        <f>VLOOKUP($E2605,[1]LUTs!$AA$2:$AG$194,6,FALSE)</f>
        <v>Agriculture</v>
      </c>
      <c r="L2605" t="str">
        <f>VLOOKUP($E2605,[1]LUTs!$AA$2:$AG$194,7,FALSE)</f>
        <v>Irrigated</v>
      </c>
    </row>
    <row r="2606" spans="1:12" x14ac:dyDescent="0.25">
      <c r="A2606">
        <v>585</v>
      </c>
      <c r="B2606">
        <v>16473</v>
      </c>
      <c r="C2606">
        <f t="shared" si="40"/>
        <v>4118.25</v>
      </c>
      <c r="D2606">
        <v>3070</v>
      </c>
      <c r="E2606">
        <v>441</v>
      </c>
      <c r="F2606" t="str">
        <f>VLOOKUP($D2606,[1]LUTs!$D$2:$H$64, 2, FALSE)</f>
        <v>Burdekin</v>
      </c>
      <c r="G2606" t="s">
        <v>42</v>
      </c>
      <c r="H2606" t="str">
        <f>VLOOKUP(G2606,[1]LUTs!V$2:W$9, 2, FALSE)</f>
        <v>Queensland</v>
      </c>
      <c r="I2606" t="str">
        <f>VLOOKUP($E2606,[1]LUTs!$AA$2:$AG$194, 4, FALSE)</f>
        <v>Irrigated horticulture</v>
      </c>
      <c r="J2606" t="str">
        <f>VLOOKUP($E2606,[1]LUTs!$AA$2:$AG$194,5,FALSE)</f>
        <v>Horticulture</v>
      </c>
      <c r="K2606" t="str">
        <f>VLOOKUP($E2606,[1]LUTs!$AA$2:$AG$194,6,FALSE)</f>
        <v>Agriculture</v>
      </c>
      <c r="L2606" t="str">
        <f>VLOOKUP($E2606,[1]LUTs!$AA$2:$AG$194,7,FALSE)</f>
        <v>Irrigated</v>
      </c>
    </row>
    <row r="2607" spans="1:12" x14ac:dyDescent="0.25">
      <c r="A2607">
        <v>678</v>
      </c>
      <c r="B2607">
        <v>16</v>
      </c>
      <c r="C2607">
        <f t="shared" si="40"/>
        <v>4</v>
      </c>
      <c r="D2607">
        <v>3070</v>
      </c>
      <c r="E2607">
        <v>442</v>
      </c>
      <c r="F2607" t="str">
        <f>VLOOKUP($D2607,[1]LUTs!$D$2:$H$64, 2, FALSE)</f>
        <v>Burdekin</v>
      </c>
      <c r="G2607" t="s">
        <v>42</v>
      </c>
      <c r="H2607" t="str">
        <f>VLOOKUP(G2607,[1]LUTs!V$2:W$9, 2, FALSE)</f>
        <v>Queensland</v>
      </c>
      <c r="I2607" t="str">
        <f>VLOOKUP($E2607,[1]LUTs!$AA$2:$AG$194, 4, FALSE)</f>
        <v>Irrigated horticulture</v>
      </c>
      <c r="J2607" t="str">
        <f>VLOOKUP($E2607,[1]LUTs!$AA$2:$AG$194,5,FALSE)</f>
        <v>Horticulture</v>
      </c>
      <c r="K2607" t="str">
        <f>VLOOKUP($E2607,[1]LUTs!$AA$2:$AG$194,6,FALSE)</f>
        <v>Agriculture</v>
      </c>
      <c r="L2607" t="str">
        <f>VLOOKUP($E2607,[1]LUTs!$AA$2:$AG$194,7,FALSE)</f>
        <v>Irrigated</v>
      </c>
    </row>
    <row r="2608" spans="1:12" x14ac:dyDescent="0.25">
      <c r="A2608">
        <v>587</v>
      </c>
      <c r="B2608">
        <v>1700</v>
      </c>
      <c r="C2608">
        <f t="shared" si="40"/>
        <v>425</v>
      </c>
      <c r="D2608">
        <v>3070</v>
      </c>
      <c r="E2608">
        <v>445</v>
      </c>
      <c r="F2608" t="str">
        <f>VLOOKUP($D2608,[1]LUTs!$D$2:$H$64, 2, FALSE)</f>
        <v>Burdekin</v>
      </c>
      <c r="G2608" t="s">
        <v>42</v>
      </c>
      <c r="H2608" t="str">
        <f>VLOOKUP(G2608,[1]LUTs!V$2:W$9, 2, FALSE)</f>
        <v>Queensland</v>
      </c>
      <c r="I2608" t="str">
        <f>VLOOKUP($E2608,[1]LUTs!$AA$2:$AG$194, 4, FALSE)</f>
        <v>Irrigated horticulture</v>
      </c>
      <c r="J2608" t="str">
        <f>VLOOKUP($E2608,[1]LUTs!$AA$2:$AG$194,5,FALSE)</f>
        <v>Horticulture</v>
      </c>
      <c r="K2608" t="str">
        <f>VLOOKUP($E2608,[1]LUTs!$AA$2:$AG$194,6,FALSE)</f>
        <v>Agriculture</v>
      </c>
      <c r="L2608" t="str">
        <f>VLOOKUP($E2608,[1]LUTs!$AA$2:$AG$194,7,FALSE)</f>
        <v>Irrigated</v>
      </c>
    </row>
    <row r="2609" spans="1:12" x14ac:dyDescent="0.25">
      <c r="A2609">
        <v>661</v>
      </c>
      <c r="B2609">
        <v>104</v>
      </c>
      <c r="C2609">
        <f t="shared" si="40"/>
        <v>26</v>
      </c>
      <c r="D2609">
        <v>3070</v>
      </c>
      <c r="E2609">
        <v>448</v>
      </c>
      <c r="F2609" t="str">
        <f>VLOOKUP($D2609,[1]LUTs!$D$2:$H$64, 2, FALSE)</f>
        <v>Burdekin</v>
      </c>
      <c r="G2609" t="s">
        <v>42</v>
      </c>
      <c r="H2609" t="str">
        <f>VLOOKUP(G2609,[1]LUTs!V$2:W$9, 2, FALSE)</f>
        <v>Queensland</v>
      </c>
      <c r="I2609" t="str">
        <f>VLOOKUP($E2609,[1]LUTs!$AA$2:$AG$194, 4, FALSE)</f>
        <v>Irrigated horticulture</v>
      </c>
      <c r="J2609" t="str">
        <f>VLOOKUP($E2609,[1]LUTs!$AA$2:$AG$194,5,FALSE)</f>
        <v>Horticulture</v>
      </c>
      <c r="K2609" t="str">
        <f>VLOOKUP($E2609,[1]LUTs!$AA$2:$AG$194,6,FALSE)</f>
        <v>Agriculture</v>
      </c>
      <c r="L2609" t="str">
        <f>VLOOKUP($E2609,[1]LUTs!$AA$2:$AG$194,7,FALSE)</f>
        <v>Irrigated</v>
      </c>
    </row>
    <row r="2610" spans="1:12" x14ac:dyDescent="0.25">
      <c r="A2610">
        <v>680</v>
      </c>
      <c r="B2610">
        <v>132</v>
      </c>
      <c r="C2610">
        <f t="shared" si="40"/>
        <v>33</v>
      </c>
      <c r="D2610">
        <v>3070</v>
      </c>
      <c r="E2610">
        <v>449</v>
      </c>
      <c r="F2610" t="str">
        <f>VLOOKUP($D2610,[1]LUTs!$D$2:$H$64, 2, FALSE)</f>
        <v>Burdekin</v>
      </c>
      <c r="G2610" t="s">
        <v>42</v>
      </c>
      <c r="H2610" t="str">
        <f>VLOOKUP(G2610,[1]LUTs!V$2:W$9, 2, FALSE)</f>
        <v>Queensland</v>
      </c>
      <c r="I2610" t="str">
        <f>VLOOKUP($E2610,[1]LUTs!$AA$2:$AG$194, 4, FALSE)</f>
        <v>Irrigated horticulture</v>
      </c>
      <c r="J2610" t="str">
        <f>VLOOKUP($E2610,[1]LUTs!$AA$2:$AG$194,5,FALSE)</f>
        <v>Horticulture</v>
      </c>
      <c r="K2610" t="str">
        <f>VLOOKUP($E2610,[1]LUTs!$AA$2:$AG$194,6,FALSE)</f>
        <v>Agriculture</v>
      </c>
      <c r="L2610" t="str">
        <f>VLOOKUP($E2610,[1]LUTs!$AA$2:$AG$194,7,FALSE)</f>
        <v>Irrigated</v>
      </c>
    </row>
    <row r="2611" spans="1:12" x14ac:dyDescent="0.25">
      <c r="A2611">
        <v>591</v>
      </c>
      <c r="B2611">
        <v>31787</v>
      </c>
      <c r="C2611">
        <f t="shared" si="40"/>
        <v>7946.75</v>
      </c>
      <c r="D2611">
        <v>3070</v>
      </c>
      <c r="E2611">
        <v>450</v>
      </c>
      <c r="F2611" t="str">
        <f>VLOOKUP($D2611,[1]LUTs!$D$2:$H$64, 2, FALSE)</f>
        <v>Burdekin</v>
      </c>
      <c r="G2611" t="s">
        <v>42</v>
      </c>
      <c r="H2611" t="str">
        <f>VLOOKUP(G2611,[1]LUTs!V$2:W$9, 2, FALSE)</f>
        <v>Queensland</v>
      </c>
      <c r="I2611" t="str">
        <f>VLOOKUP($E2611,[1]LUTs!$AA$2:$AG$194, 4, FALSE)</f>
        <v>Irrigated horticulture</v>
      </c>
      <c r="J2611" t="str">
        <f>VLOOKUP($E2611,[1]LUTs!$AA$2:$AG$194,5,FALSE)</f>
        <v>Horticulture</v>
      </c>
      <c r="K2611" t="str">
        <f>VLOOKUP($E2611,[1]LUTs!$AA$2:$AG$194,6,FALSE)</f>
        <v>Agriculture</v>
      </c>
      <c r="L2611" t="str">
        <f>VLOOKUP($E2611,[1]LUTs!$AA$2:$AG$194,7,FALSE)</f>
        <v>Irrigated</v>
      </c>
    </row>
    <row r="2612" spans="1:12" x14ac:dyDescent="0.25">
      <c r="A2612">
        <v>670</v>
      </c>
      <c r="B2612">
        <v>1186</v>
      </c>
      <c r="C2612">
        <f t="shared" si="40"/>
        <v>296.5</v>
      </c>
      <c r="D2612">
        <v>3070</v>
      </c>
      <c r="E2612">
        <v>451</v>
      </c>
      <c r="F2612" t="str">
        <f>VLOOKUP($D2612,[1]LUTs!$D$2:$H$64, 2, FALSE)</f>
        <v>Burdekin</v>
      </c>
      <c r="G2612" t="s">
        <v>42</v>
      </c>
      <c r="H2612" t="str">
        <f>VLOOKUP(G2612,[1]LUTs!V$2:W$9, 2, FALSE)</f>
        <v>Queensland</v>
      </c>
      <c r="I2612" t="str">
        <f>VLOOKUP($E2612,[1]LUTs!$AA$2:$AG$194, 4, FALSE)</f>
        <v>Irrigated horticulture</v>
      </c>
      <c r="J2612" t="str">
        <f>VLOOKUP($E2612,[1]LUTs!$AA$2:$AG$194,5,FALSE)</f>
        <v>Horticulture</v>
      </c>
      <c r="K2612" t="str">
        <f>VLOOKUP($E2612,[1]LUTs!$AA$2:$AG$194,6,FALSE)</f>
        <v>Agriculture</v>
      </c>
      <c r="L2612" t="str">
        <f>VLOOKUP($E2612,[1]LUTs!$AA$2:$AG$194,7,FALSE)</f>
        <v>Irrigated</v>
      </c>
    </row>
    <row r="2613" spans="1:12" x14ac:dyDescent="0.25">
      <c r="A2613">
        <v>668</v>
      </c>
      <c r="B2613">
        <v>16937</v>
      </c>
      <c r="C2613">
        <f t="shared" si="40"/>
        <v>4234.25</v>
      </c>
      <c r="D2613">
        <v>3070</v>
      </c>
      <c r="E2613">
        <v>453</v>
      </c>
      <c r="F2613" t="str">
        <f>VLOOKUP($D2613,[1]LUTs!$D$2:$H$64, 2, FALSE)</f>
        <v>Burdekin</v>
      </c>
      <c r="G2613" t="s">
        <v>42</v>
      </c>
      <c r="H2613" t="str">
        <f>VLOOKUP(G2613,[1]LUTs!V$2:W$9, 2, FALSE)</f>
        <v>Queensland</v>
      </c>
      <c r="I2613" t="str">
        <f>VLOOKUP($E2613,[1]LUTs!$AA$2:$AG$194, 4, FALSE)</f>
        <v>Irrigated horticulture</v>
      </c>
      <c r="J2613" t="str">
        <f>VLOOKUP($E2613,[1]LUTs!$AA$2:$AG$194,5,FALSE)</f>
        <v>Horticulture</v>
      </c>
      <c r="K2613" t="str">
        <f>VLOOKUP($E2613,[1]LUTs!$AA$2:$AG$194,6,FALSE)</f>
        <v>Agriculture</v>
      </c>
      <c r="L2613" t="str">
        <f>VLOOKUP($E2613,[1]LUTs!$AA$2:$AG$194,7,FALSE)</f>
        <v>Irrigated</v>
      </c>
    </row>
    <row r="2614" spans="1:12" x14ac:dyDescent="0.25">
      <c r="A2614">
        <v>609</v>
      </c>
      <c r="B2614">
        <v>995</v>
      </c>
      <c r="C2614">
        <f t="shared" si="40"/>
        <v>248.75</v>
      </c>
      <c r="D2614">
        <v>3070</v>
      </c>
      <c r="E2614">
        <v>454</v>
      </c>
      <c r="F2614" t="str">
        <f>VLOOKUP($D2614,[1]LUTs!$D$2:$H$64, 2, FALSE)</f>
        <v>Burdekin</v>
      </c>
      <c r="G2614" t="s">
        <v>42</v>
      </c>
      <c r="H2614" t="str">
        <f>VLOOKUP(G2614,[1]LUTs!V$2:W$9, 2, FALSE)</f>
        <v>Queensland</v>
      </c>
      <c r="I2614" t="str">
        <f>VLOOKUP($E2614,[1]LUTs!$AA$2:$AG$194, 4, FALSE)</f>
        <v>Irrigated horticulture</v>
      </c>
      <c r="J2614" t="str">
        <f>VLOOKUP($E2614,[1]LUTs!$AA$2:$AG$194,5,FALSE)</f>
        <v>Horticulture</v>
      </c>
      <c r="K2614" t="str">
        <f>VLOOKUP($E2614,[1]LUTs!$AA$2:$AG$194,6,FALSE)</f>
        <v>Agriculture</v>
      </c>
      <c r="L2614" t="str">
        <f>VLOOKUP($E2614,[1]LUTs!$AA$2:$AG$194,7,FALSE)</f>
        <v>Irrigated</v>
      </c>
    </row>
    <row r="2615" spans="1:12" x14ac:dyDescent="0.25">
      <c r="A2615">
        <v>662</v>
      </c>
      <c r="B2615">
        <v>814</v>
      </c>
      <c r="C2615">
        <f t="shared" si="40"/>
        <v>203.5</v>
      </c>
      <c r="D2615">
        <v>3070</v>
      </c>
      <c r="E2615">
        <v>460</v>
      </c>
      <c r="F2615" t="str">
        <f>VLOOKUP($D2615,[1]LUTs!$D$2:$H$64, 2, FALSE)</f>
        <v>Burdekin</v>
      </c>
      <c r="G2615" t="s">
        <v>42</v>
      </c>
      <c r="H2615" t="str">
        <f>VLOOKUP(G2615,[1]LUTs!V$2:W$9, 2, FALSE)</f>
        <v>Queensland</v>
      </c>
      <c r="I2615" t="str">
        <f>VLOOKUP($E2615,[1]LUTs!$AA$2:$AG$194, 4, FALSE)</f>
        <v>Land in transition</v>
      </c>
      <c r="J2615" t="str">
        <f>VLOOKUP($E2615,[1]LUTs!$AA$2:$AG$194,5,FALSE)</f>
        <v>Livestock production</v>
      </c>
      <c r="K2615" t="str">
        <f>VLOOKUP($E2615,[1]LUTs!$AA$2:$AG$194,6,FALSE)</f>
        <v>Agriculture</v>
      </c>
      <c r="L2615" t="str">
        <f>VLOOKUP($E2615,[1]LUTs!$AA$2:$AG$194,7,FALSE)</f>
        <v>Irrigated</v>
      </c>
    </row>
    <row r="2616" spans="1:12" x14ac:dyDescent="0.25">
      <c r="A2616">
        <v>641</v>
      </c>
      <c r="B2616">
        <v>1192</v>
      </c>
      <c r="C2616">
        <f t="shared" si="40"/>
        <v>298</v>
      </c>
      <c r="D2616">
        <v>3070</v>
      </c>
      <c r="E2616">
        <v>462</v>
      </c>
      <c r="F2616" t="str">
        <f>VLOOKUP($D2616,[1]LUTs!$D$2:$H$64, 2, FALSE)</f>
        <v>Burdekin</v>
      </c>
      <c r="G2616" t="s">
        <v>42</v>
      </c>
      <c r="H2616" t="str">
        <f>VLOOKUP(G2616,[1]LUTs!V$2:W$9, 2, FALSE)</f>
        <v>Queensland</v>
      </c>
      <c r="I2616" t="str">
        <f>VLOOKUP($E2616,[1]LUTs!$AA$2:$AG$194, 4, FALSE)</f>
        <v>Land in transition</v>
      </c>
      <c r="J2616" t="str">
        <f>VLOOKUP($E2616,[1]LUTs!$AA$2:$AG$194,5,FALSE)</f>
        <v>Livestock production</v>
      </c>
      <c r="K2616" t="str">
        <f>VLOOKUP($E2616,[1]LUTs!$AA$2:$AG$194,6,FALSE)</f>
        <v>Agriculture</v>
      </c>
      <c r="L2616" t="str">
        <f>VLOOKUP($E2616,[1]LUTs!$AA$2:$AG$194,7,FALSE)</f>
        <v>Irrigated</v>
      </c>
    </row>
    <row r="2617" spans="1:12" x14ac:dyDescent="0.25">
      <c r="A2617">
        <v>626</v>
      </c>
      <c r="B2617">
        <v>127</v>
      </c>
      <c r="C2617">
        <f t="shared" si="40"/>
        <v>31.75</v>
      </c>
      <c r="D2617">
        <v>3070</v>
      </c>
      <c r="E2617">
        <v>465</v>
      </c>
      <c r="F2617" t="str">
        <f>VLOOKUP($D2617,[1]LUTs!$D$2:$H$64, 2, FALSE)</f>
        <v>Burdekin</v>
      </c>
      <c r="G2617" t="s">
        <v>42</v>
      </c>
      <c r="H2617" t="str">
        <f>VLOOKUP(G2617,[1]LUTs!V$2:W$9, 2, FALSE)</f>
        <v>Queensland</v>
      </c>
      <c r="I2617" t="str">
        <f>VLOOKUP($E2617,[1]LUTs!$AA$2:$AG$194, 4, FALSE)</f>
        <v>Land in transition</v>
      </c>
      <c r="J2617" t="str">
        <f>VLOOKUP($E2617,[1]LUTs!$AA$2:$AG$194,5,FALSE)</f>
        <v>Livestock production</v>
      </c>
      <c r="K2617" t="str">
        <f>VLOOKUP($E2617,[1]LUTs!$AA$2:$AG$194,6,FALSE)</f>
        <v>Agriculture</v>
      </c>
      <c r="L2617" t="str">
        <f>VLOOKUP($E2617,[1]LUTs!$AA$2:$AG$194,7,FALSE)</f>
        <v>Irrigated</v>
      </c>
    </row>
    <row r="2618" spans="1:12" x14ac:dyDescent="0.25">
      <c r="A2618">
        <v>639</v>
      </c>
      <c r="B2618">
        <v>27</v>
      </c>
      <c r="C2618">
        <f t="shared" si="40"/>
        <v>6.75</v>
      </c>
      <c r="D2618">
        <v>3070</v>
      </c>
      <c r="E2618">
        <v>510</v>
      </c>
      <c r="F2618" t="str">
        <f>VLOOKUP($D2618,[1]LUTs!$D$2:$H$64, 2, FALSE)</f>
        <v>Burdekin</v>
      </c>
      <c r="G2618" t="s">
        <v>42</v>
      </c>
      <c r="H2618" t="str">
        <f>VLOOKUP(G2618,[1]LUTs!V$2:W$9, 2, FALSE)</f>
        <v>Queensland</v>
      </c>
      <c r="I2618" t="str">
        <f>VLOOKUP($E2618,[1]LUTs!$AA$2:$AG$194, 4, FALSE)</f>
        <v>Intensive plant production</v>
      </c>
      <c r="J2618" t="str">
        <f>VLOOKUP($E2618,[1]LUTs!$AA$2:$AG$194,5,FALSE)</f>
        <v>Horticulture</v>
      </c>
      <c r="K2618" t="str">
        <f>VLOOKUP($E2618,[1]LUTs!$AA$2:$AG$194,6,FALSE)</f>
        <v>Agriculture</v>
      </c>
      <c r="L2618" t="str">
        <f>VLOOKUP($E2618,[1]LUTs!$AA$2:$AG$194,7,FALSE)</f>
        <v>Irrigated</v>
      </c>
    </row>
    <row r="2619" spans="1:12" x14ac:dyDescent="0.25">
      <c r="A2619">
        <v>590</v>
      </c>
      <c r="B2619">
        <v>81</v>
      </c>
      <c r="C2619">
        <f t="shared" si="40"/>
        <v>20.25</v>
      </c>
      <c r="D2619">
        <v>3070</v>
      </c>
      <c r="E2619">
        <v>511</v>
      </c>
      <c r="F2619" t="str">
        <f>VLOOKUP($D2619,[1]LUTs!$D$2:$H$64, 2, FALSE)</f>
        <v>Burdekin</v>
      </c>
      <c r="G2619" t="s">
        <v>42</v>
      </c>
      <c r="H2619" t="str">
        <f>VLOOKUP(G2619,[1]LUTs!V$2:W$9, 2, FALSE)</f>
        <v>Queensland</v>
      </c>
      <c r="I2619" t="str">
        <f>VLOOKUP($E2619,[1]LUTs!$AA$2:$AG$194, 4, FALSE)</f>
        <v>Intensive plant production</v>
      </c>
      <c r="J2619" t="str">
        <f>VLOOKUP($E2619,[1]LUTs!$AA$2:$AG$194,5,FALSE)</f>
        <v>Horticulture</v>
      </c>
      <c r="K2619" t="str">
        <f>VLOOKUP($E2619,[1]LUTs!$AA$2:$AG$194,6,FALSE)</f>
        <v>Agriculture</v>
      </c>
      <c r="L2619" t="str">
        <f>VLOOKUP($E2619,[1]LUTs!$AA$2:$AG$194,7,FALSE)</f>
        <v>Irrigated</v>
      </c>
    </row>
    <row r="2620" spans="1:12" x14ac:dyDescent="0.25">
      <c r="A2620">
        <v>608</v>
      </c>
      <c r="B2620">
        <v>95</v>
      </c>
      <c r="C2620">
        <f t="shared" si="40"/>
        <v>23.75</v>
      </c>
      <c r="D2620">
        <v>3070</v>
      </c>
      <c r="E2620">
        <v>512</v>
      </c>
      <c r="F2620" t="str">
        <f>VLOOKUP($D2620,[1]LUTs!$D$2:$H$64, 2, FALSE)</f>
        <v>Burdekin</v>
      </c>
      <c r="G2620" t="s">
        <v>42</v>
      </c>
      <c r="H2620" t="str">
        <f>VLOOKUP(G2620,[1]LUTs!V$2:W$9, 2, FALSE)</f>
        <v>Queensland</v>
      </c>
      <c r="I2620" t="str">
        <f>VLOOKUP($E2620,[1]LUTs!$AA$2:$AG$194, 4, FALSE)</f>
        <v>Intensive plant production</v>
      </c>
      <c r="J2620" t="str">
        <f>VLOOKUP($E2620,[1]LUTs!$AA$2:$AG$194,5,FALSE)</f>
        <v>Horticulture</v>
      </c>
      <c r="K2620" t="str">
        <f>VLOOKUP($E2620,[1]LUTs!$AA$2:$AG$194,6,FALSE)</f>
        <v>Agriculture</v>
      </c>
      <c r="L2620" t="str">
        <f>VLOOKUP($E2620,[1]LUTs!$AA$2:$AG$194,7,FALSE)</f>
        <v>Irrigated</v>
      </c>
    </row>
    <row r="2621" spans="1:12" x14ac:dyDescent="0.25">
      <c r="A2621">
        <v>728</v>
      </c>
      <c r="B2621">
        <v>38</v>
      </c>
      <c r="C2621">
        <f t="shared" si="40"/>
        <v>9.5</v>
      </c>
      <c r="D2621">
        <v>3070</v>
      </c>
      <c r="E2621">
        <v>515</v>
      </c>
      <c r="F2621" t="str">
        <f>VLOOKUP($D2621,[1]LUTs!$D$2:$H$64, 2, FALSE)</f>
        <v>Burdekin</v>
      </c>
      <c r="G2621" t="s">
        <v>42</v>
      </c>
      <c r="H2621" t="str">
        <f>VLOOKUP(G2621,[1]LUTs!V$2:W$9, 2, FALSE)</f>
        <v>Queensland</v>
      </c>
      <c r="I2621" t="str">
        <f>VLOOKUP($E2621,[1]LUTs!$AA$2:$AG$194, 4, FALSE)</f>
        <v>Intensive plant production</v>
      </c>
      <c r="J2621" t="str">
        <f>VLOOKUP($E2621,[1]LUTs!$AA$2:$AG$194,5,FALSE)</f>
        <v>Horticulture</v>
      </c>
      <c r="K2621" t="str">
        <f>VLOOKUP($E2621,[1]LUTs!$AA$2:$AG$194,6,FALSE)</f>
        <v>Agriculture</v>
      </c>
      <c r="L2621" t="str">
        <f>VLOOKUP($E2621,[1]LUTs!$AA$2:$AG$194,7,FALSE)</f>
        <v>Dryland</v>
      </c>
    </row>
    <row r="2622" spans="1:12" x14ac:dyDescent="0.25">
      <c r="A2622">
        <v>655</v>
      </c>
      <c r="B2622">
        <v>747</v>
      </c>
      <c r="C2622">
        <f t="shared" si="40"/>
        <v>186.75</v>
      </c>
      <c r="D2622">
        <v>3070</v>
      </c>
      <c r="E2622">
        <v>522</v>
      </c>
      <c r="F2622" t="str">
        <f>VLOOKUP($D2622,[1]LUTs!$D$2:$H$64, 2, FALSE)</f>
        <v>Burdekin</v>
      </c>
      <c r="G2622" t="s">
        <v>42</v>
      </c>
      <c r="H2622" t="str">
        <f>VLOOKUP(G2622,[1]LUTs!V$2:W$9, 2, FALSE)</f>
        <v>Queensland</v>
      </c>
      <c r="I2622" t="str">
        <f>VLOOKUP($E2622,[1]LUTs!$AA$2:$AG$194, 4, FALSE)</f>
        <v>Intensive animal production</v>
      </c>
      <c r="J2622" t="str">
        <f>VLOOKUP($E2622,[1]LUTs!$AA$2:$AG$194,5,FALSE)</f>
        <v>Livestock production</v>
      </c>
      <c r="K2622" t="str">
        <f>VLOOKUP($E2622,[1]LUTs!$AA$2:$AG$194,6,FALSE)</f>
        <v>Agriculture</v>
      </c>
      <c r="L2622" t="str">
        <f>VLOOKUP($E2622,[1]LUTs!$AA$2:$AG$194,7,FALSE)</f>
        <v>Dryland</v>
      </c>
    </row>
    <row r="2623" spans="1:12" x14ac:dyDescent="0.25">
      <c r="A2623">
        <v>617</v>
      </c>
      <c r="B2623">
        <v>136</v>
      </c>
      <c r="C2623">
        <f t="shared" si="40"/>
        <v>34</v>
      </c>
      <c r="D2623">
        <v>3070</v>
      </c>
      <c r="E2623">
        <v>523</v>
      </c>
      <c r="F2623" t="str">
        <f>VLOOKUP($D2623,[1]LUTs!$D$2:$H$64, 2, FALSE)</f>
        <v>Burdekin</v>
      </c>
      <c r="G2623" t="s">
        <v>42</v>
      </c>
      <c r="H2623" t="str">
        <f>VLOOKUP(G2623,[1]LUTs!V$2:W$9, 2, FALSE)</f>
        <v>Queensland</v>
      </c>
      <c r="I2623" t="str">
        <f>VLOOKUP($E2623,[1]LUTs!$AA$2:$AG$194, 4, FALSE)</f>
        <v>Intensive animal production</v>
      </c>
      <c r="J2623" t="str">
        <f>VLOOKUP($E2623,[1]LUTs!$AA$2:$AG$194,5,FALSE)</f>
        <v>Livestock production</v>
      </c>
      <c r="K2623" t="str">
        <f>VLOOKUP($E2623,[1]LUTs!$AA$2:$AG$194,6,FALSE)</f>
        <v>Agriculture</v>
      </c>
      <c r="L2623" t="str">
        <f>VLOOKUP($E2623,[1]LUTs!$AA$2:$AG$194,7,FALSE)</f>
        <v>Dryland</v>
      </c>
    </row>
    <row r="2624" spans="1:12" x14ac:dyDescent="0.25">
      <c r="A2624">
        <v>618</v>
      </c>
      <c r="B2624">
        <v>68</v>
      </c>
      <c r="C2624">
        <f t="shared" si="40"/>
        <v>17</v>
      </c>
      <c r="D2624">
        <v>3070</v>
      </c>
      <c r="E2624">
        <v>524</v>
      </c>
      <c r="F2624" t="str">
        <f>VLOOKUP($D2624,[1]LUTs!$D$2:$H$64, 2, FALSE)</f>
        <v>Burdekin</v>
      </c>
      <c r="G2624" t="s">
        <v>42</v>
      </c>
      <c r="H2624" t="str">
        <f>VLOOKUP(G2624,[1]LUTs!V$2:W$9, 2, FALSE)</f>
        <v>Queensland</v>
      </c>
      <c r="I2624" t="str">
        <f>VLOOKUP($E2624,[1]LUTs!$AA$2:$AG$194, 4, FALSE)</f>
        <v>Intensive animal production</v>
      </c>
      <c r="J2624" t="str">
        <f>VLOOKUP($E2624,[1]LUTs!$AA$2:$AG$194,5,FALSE)</f>
        <v>Livestock production</v>
      </c>
      <c r="K2624" t="str">
        <f>VLOOKUP($E2624,[1]LUTs!$AA$2:$AG$194,6,FALSE)</f>
        <v>Agriculture</v>
      </c>
      <c r="L2624" t="str">
        <f>VLOOKUP($E2624,[1]LUTs!$AA$2:$AG$194,7,FALSE)</f>
        <v>Dryland</v>
      </c>
    </row>
    <row r="2625" spans="1:12" x14ac:dyDescent="0.25">
      <c r="A2625">
        <v>597</v>
      </c>
      <c r="B2625">
        <v>1815</v>
      </c>
      <c r="C2625">
        <f t="shared" si="40"/>
        <v>453.75</v>
      </c>
      <c r="D2625">
        <v>3070</v>
      </c>
      <c r="E2625">
        <v>525</v>
      </c>
      <c r="F2625" t="str">
        <f>VLOOKUP($D2625,[1]LUTs!$D$2:$H$64, 2, FALSE)</f>
        <v>Burdekin</v>
      </c>
      <c r="G2625" t="s">
        <v>42</v>
      </c>
      <c r="H2625" t="str">
        <f>VLOOKUP(G2625,[1]LUTs!V$2:W$9, 2, FALSE)</f>
        <v>Queensland</v>
      </c>
      <c r="I2625" t="str">
        <f>VLOOKUP($E2625,[1]LUTs!$AA$2:$AG$194, 4, FALSE)</f>
        <v>Intensive animal production</v>
      </c>
      <c r="J2625" t="str">
        <f>VLOOKUP($E2625,[1]LUTs!$AA$2:$AG$194,5,FALSE)</f>
        <v>Livestock production</v>
      </c>
      <c r="K2625" t="str">
        <f>VLOOKUP($E2625,[1]LUTs!$AA$2:$AG$194,6,FALSE)</f>
        <v>Agriculture</v>
      </c>
      <c r="L2625" t="str">
        <f>VLOOKUP($E2625,[1]LUTs!$AA$2:$AG$194,7,FALSE)</f>
        <v>Dryland</v>
      </c>
    </row>
    <row r="2626" spans="1:12" x14ac:dyDescent="0.25">
      <c r="A2626">
        <v>616</v>
      </c>
      <c r="B2626">
        <v>544</v>
      </c>
      <c r="C2626">
        <f t="shared" ref="C2626:C2689" si="41">B2626/4</f>
        <v>136</v>
      </c>
      <c r="D2626">
        <v>3070</v>
      </c>
      <c r="E2626">
        <v>526</v>
      </c>
      <c r="F2626" t="str">
        <f>VLOOKUP($D2626,[1]LUTs!$D$2:$H$64, 2, FALSE)</f>
        <v>Burdekin</v>
      </c>
      <c r="G2626" t="s">
        <v>42</v>
      </c>
      <c r="H2626" t="str">
        <f>VLOOKUP(G2626,[1]LUTs!V$2:W$9, 2, FALSE)</f>
        <v>Queensland</v>
      </c>
      <c r="I2626" t="str">
        <f>VLOOKUP($E2626,[1]LUTs!$AA$2:$AG$194, 4, FALSE)</f>
        <v>Intensive animal production</v>
      </c>
      <c r="J2626" t="str">
        <f>VLOOKUP($E2626,[1]LUTs!$AA$2:$AG$194,5,FALSE)</f>
        <v>Livestock production</v>
      </c>
      <c r="K2626" t="str">
        <f>VLOOKUP($E2626,[1]LUTs!$AA$2:$AG$194,6,FALSE)</f>
        <v>Agriculture</v>
      </c>
      <c r="L2626" t="str">
        <f>VLOOKUP($E2626,[1]LUTs!$AA$2:$AG$194,7,FALSE)</f>
        <v>Dryland</v>
      </c>
    </row>
    <row r="2627" spans="1:12" x14ac:dyDescent="0.25">
      <c r="A2627">
        <v>636</v>
      </c>
      <c r="B2627">
        <v>335</v>
      </c>
      <c r="C2627">
        <f t="shared" si="41"/>
        <v>83.75</v>
      </c>
      <c r="D2627">
        <v>3070</v>
      </c>
      <c r="E2627">
        <v>527</v>
      </c>
      <c r="F2627" t="str">
        <f>VLOOKUP($D2627,[1]LUTs!$D$2:$H$64, 2, FALSE)</f>
        <v>Burdekin</v>
      </c>
      <c r="G2627" t="s">
        <v>42</v>
      </c>
      <c r="H2627" t="str">
        <f>VLOOKUP(G2627,[1]LUTs!V$2:W$9, 2, FALSE)</f>
        <v>Queensland</v>
      </c>
      <c r="I2627" t="str">
        <f>VLOOKUP($E2627,[1]LUTs!$AA$2:$AG$194, 4, FALSE)</f>
        <v>Intensive animal production</v>
      </c>
      <c r="J2627" t="str">
        <f>VLOOKUP($E2627,[1]LUTs!$AA$2:$AG$194,5,FALSE)</f>
        <v>Livestock production</v>
      </c>
      <c r="K2627" t="str">
        <f>VLOOKUP($E2627,[1]LUTs!$AA$2:$AG$194,6,FALSE)</f>
        <v>Agriculture</v>
      </c>
      <c r="L2627" t="str">
        <f>VLOOKUP($E2627,[1]LUTs!$AA$2:$AG$194,7,FALSE)</f>
        <v>Dryland</v>
      </c>
    </row>
    <row r="2628" spans="1:12" x14ac:dyDescent="0.25">
      <c r="A2628">
        <v>602</v>
      </c>
      <c r="B2628">
        <v>499</v>
      </c>
      <c r="C2628">
        <f t="shared" si="41"/>
        <v>124.75</v>
      </c>
      <c r="D2628">
        <v>3070</v>
      </c>
      <c r="E2628">
        <v>528</v>
      </c>
      <c r="F2628" t="str">
        <f>VLOOKUP($D2628,[1]LUTs!$D$2:$H$64, 2, FALSE)</f>
        <v>Burdekin</v>
      </c>
      <c r="G2628" t="s">
        <v>42</v>
      </c>
      <c r="H2628" t="str">
        <f>VLOOKUP(G2628,[1]LUTs!V$2:W$9, 2, FALSE)</f>
        <v>Queensland</v>
      </c>
      <c r="I2628" t="str">
        <f>VLOOKUP($E2628,[1]LUTs!$AA$2:$AG$194, 4, FALSE)</f>
        <v>Intensive animal production</v>
      </c>
      <c r="J2628" t="str">
        <f>VLOOKUP($E2628,[1]LUTs!$AA$2:$AG$194,5,FALSE)</f>
        <v>Livestock production</v>
      </c>
      <c r="K2628" t="str">
        <f>VLOOKUP($E2628,[1]LUTs!$AA$2:$AG$194,6,FALSE)</f>
        <v>Agriculture</v>
      </c>
      <c r="L2628" t="str">
        <f>VLOOKUP($E2628,[1]LUTs!$AA$2:$AG$194,7,FALSE)</f>
        <v>Dryland</v>
      </c>
    </row>
    <row r="2629" spans="1:12" x14ac:dyDescent="0.25">
      <c r="A2629">
        <v>571</v>
      </c>
      <c r="B2629">
        <v>6821</v>
      </c>
      <c r="C2629">
        <f t="shared" si="41"/>
        <v>1705.25</v>
      </c>
      <c r="D2629">
        <v>3070</v>
      </c>
      <c r="E2629">
        <v>530</v>
      </c>
      <c r="F2629" t="str">
        <f>VLOOKUP($D2629,[1]LUTs!$D$2:$H$64, 2, FALSE)</f>
        <v>Burdekin</v>
      </c>
      <c r="G2629" t="s">
        <v>42</v>
      </c>
      <c r="H2629" t="str">
        <f>VLOOKUP(G2629,[1]LUTs!V$2:W$9, 2, FALSE)</f>
        <v>Queensland</v>
      </c>
      <c r="I2629" t="str">
        <f>VLOOKUP($E2629,[1]LUTs!$AA$2:$AG$194, 4, FALSE)</f>
        <v>Urban intensive uses</v>
      </c>
      <c r="J2629" t="str">
        <f>VLOOKUP($E2629,[1]LUTs!$AA$2:$AG$194,5,FALSE)</f>
        <v>Intensive uses</v>
      </c>
      <c r="K2629" t="str">
        <f>VLOOKUP($E2629,[1]LUTs!$AA$2:$AG$194,6,FALSE)</f>
        <v>Non-agriculture</v>
      </c>
      <c r="L2629" t="str">
        <f>VLOOKUP($E2629,[1]LUTs!$AA$2:$AG$194,7,FALSE)</f>
        <v>Dryland</v>
      </c>
    </row>
    <row r="2630" spans="1:12" x14ac:dyDescent="0.25">
      <c r="A2630">
        <v>666</v>
      </c>
      <c r="B2630">
        <v>64</v>
      </c>
      <c r="C2630">
        <f t="shared" si="41"/>
        <v>16</v>
      </c>
      <c r="D2630">
        <v>3070</v>
      </c>
      <c r="E2630">
        <v>531</v>
      </c>
      <c r="F2630" t="str">
        <f>VLOOKUP($D2630,[1]LUTs!$D$2:$H$64, 2, FALSE)</f>
        <v>Burdekin</v>
      </c>
      <c r="G2630" t="s">
        <v>42</v>
      </c>
      <c r="H2630" t="str">
        <f>VLOOKUP(G2630,[1]LUTs!V$2:W$9, 2, FALSE)</f>
        <v>Queensland</v>
      </c>
      <c r="I2630" t="str">
        <f>VLOOKUP($E2630,[1]LUTs!$AA$2:$AG$194, 4, FALSE)</f>
        <v>Urban intensive uses</v>
      </c>
      <c r="J2630" t="str">
        <f>VLOOKUP($E2630,[1]LUTs!$AA$2:$AG$194,5,FALSE)</f>
        <v>Intensive uses</v>
      </c>
      <c r="K2630" t="str">
        <f>VLOOKUP($E2630,[1]LUTs!$AA$2:$AG$194,6,FALSE)</f>
        <v>Non-agriculture</v>
      </c>
      <c r="L2630" t="str">
        <f>VLOOKUP($E2630,[1]LUTs!$AA$2:$AG$194,7,FALSE)</f>
        <v>Dryland</v>
      </c>
    </row>
    <row r="2631" spans="1:12" x14ac:dyDescent="0.25">
      <c r="A2631">
        <v>634</v>
      </c>
      <c r="B2631">
        <v>791</v>
      </c>
      <c r="C2631">
        <f t="shared" si="41"/>
        <v>197.75</v>
      </c>
      <c r="D2631">
        <v>3070</v>
      </c>
      <c r="E2631">
        <v>532</v>
      </c>
      <c r="F2631" t="str">
        <f>VLOOKUP($D2631,[1]LUTs!$D$2:$H$64, 2, FALSE)</f>
        <v>Burdekin</v>
      </c>
      <c r="G2631" t="s">
        <v>42</v>
      </c>
      <c r="H2631" t="str">
        <f>VLOOKUP(G2631,[1]LUTs!V$2:W$9, 2, FALSE)</f>
        <v>Queensland</v>
      </c>
      <c r="I2631" t="str">
        <f>VLOOKUP($E2631,[1]LUTs!$AA$2:$AG$194, 4, FALSE)</f>
        <v>Urban intensive uses</v>
      </c>
      <c r="J2631" t="str">
        <f>VLOOKUP($E2631,[1]LUTs!$AA$2:$AG$194,5,FALSE)</f>
        <v>Intensive uses</v>
      </c>
      <c r="K2631" t="str">
        <f>VLOOKUP($E2631,[1]LUTs!$AA$2:$AG$194,6,FALSE)</f>
        <v>Non-agriculture</v>
      </c>
      <c r="L2631" t="str">
        <f>VLOOKUP($E2631,[1]LUTs!$AA$2:$AG$194,7,FALSE)</f>
        <v>Dryland</v>
      </c>
    </row>
    <row r="2632" spans="1:12" x14ac:dyDescent="0.25">
      <c r="A2632">
        <v>651</v>
      </c>
      <c r="B2632">
        <v>506</v>
      </c>
      <c r="C2632">
        <f t="shared" si="41"/>
        <v>126.5</v>
      </c>
      <c r="D2632">
        <v>3070</v>
      </c>
      <c r="E2632">
        <v>533</v>
      </c>
      <c r="F2632" t="str">
        <f>VLOOKUP($D2632,[1]LUTs!$D$2:$H$64, 2, FALSE)</f>
        <v>Burdekin</v>
      </c>
      <c r="G2632" t="s">
        <v>42</v>
      </c>
      <c r="H2632" t="str">
        <f>VLOOKUP(G2632,[1]LUTs!V$2:W$9, 2, FALSE)</f>
        <v>Queensland</v>
      </c>
      <c r="I2632" t="str">
        <f>VLOOKUP($E2632,[1]LUTs!$AA$2:$AG$194, 4, FALSE)</f>
        <v>Urban intensive uses</v>
      </c>
      <c r="J2632" t="str">
        <f>VLOOKUP($E2632,[1]LUTs!$AA$2:$AG$194,5,FALSE)</f>
        <v>Intensive uses</v>
      </c>
      <c r="K2632" t="str">
        <f>VLOOKUP($E2632,[1]LUTs!$AA$2:$AG$194,6,FALSE)</f>
        <v>Non-agriculture</v>
      </c>
      <c r="L2632" t="str">
        <f>VLOOKUP($E2632,[1]LUTs!$AA$2:$AG$194,7,FALSE)</f>
        <v>Dryland</v>
      </c>
    </row>
    <row r="2633" spans="1:12" x14ac:dyDescent="0.25">
      <c r="A2633">
        <v>663</v>
      </c>
      <c r="B2633">
        <v>320</v>
      </c>
      <c r="C2633">
        <f t="shared" si="41"/>
        <v>80</v>
      </c>
      <c r="D2633">
        <v>3070</v>
      </c>
      <c r="E2633">
        <v>534</v>
      </c>
      <c r="F2633" t="str">
        <f>VLOOKUP($D2633,[1]LUTs!$D$2:$H$64, 2, FALSE)</f>
        <v>Burdekin</v>
      </c>
      <c r="G2633" t="s">
        <v>42</v>
      </c>
      <c r="H2633" t="str">
        <f>VLOOKUP(G2633,[1]LUTs!V$2:W$9, 2, FALSE)</f>
        <v>Queensland</v>
      </c>
      <c r="I2633" t="str">
        <f>VLOOKUP($E2633,[1]LUTs!$AA$2:$AG$194, 4, FALSE)</f>
        <v>Urban intensive uses</v>
      </c>
      <c r="J2633" t="str">
        <f>VLOOKUP($E2633,[1]LUTs!$AA$2:$AG$194,5,FALSE)</f>
        <v>Intensive uses</v>
      </c>
      <c r="K2633" t="str">
        <f>VLOOKUP($E2633,[1]LUTs!$AA$2:$AG$194,6,FALSE)</f>
        <v>Non-agriculture</v>
      </c>
      <c r="L2633" t="str">
        <f>VLOOKUP($E2633,[1]LUTs!$AA$2:$AG$194,7,FALSE)</f>
        <v>Dryland</v>
      </c>
    </row>
    <row r="2634" spans="1:12" x14ac:dyDescent="0.25">
      <c r="A2634">
        <v>652</v>
      </c>
      <c r="B2634">
        <v>96</v>
      </c>
      <c r="C2634">
        <f t="shared" si="41"/>
        <v>24</v>
      </c>
      <c r="D2634">
        <v>3070</v>
      </c>
      <c r="E2634">
        <v>535</v>
      </c>
      <c r="F2634" t="str">
        <f>VLOOKUP($D2634,[1]LUTs!$D$2:$H$64, 2, FALSE)</f>
        <v>Burdekin</v>
      </c>
      <c r="G2634" t="s">
        <v>42</v>
      </c>
      <c r="H2634" t="str">
        <f>VLOOKUP(G2634,[1]LUTs!V$2:W$9, 2, FALSE)</f>
        <v>Queensland</v>
      </c>
      <c r="I2634" t="str">
        <f>VLOOKUP($E2634,[1]LUTs!$AA$2:$AG$194, 4, FALSE)</f>
        <v>Urban intensive uses</v>
      </c>
      <c r="J2634" t="str">
        <f>VLOOKUP($E2634,[1]LUTs!$AA$2:$AG$194,5,FALSE)</f>
        <v>Intensive uses</v>
      </c>
      <c r="K2634" t="str">
        <f>VLOOKUP($E2634,[1]LUTs!$AA$2:$AG$194,6,FALSE)</f>
        <v>Non-agriculture</v>
      </c>
      <c r="L2634" t="str">
        <f>VLOOKUP($E2634,[1]LUTs!$AA$2:$AG$194,7,FALSE)</f>
        <v>Dryland</v>
      </c>
    </row>
    <row r="2635" spans="1:12" x14ac:dyDescent="0.25">
      <c r="A2635">
        <v>630</v>
      </c>
      <c r="B2635">
        <v>3</v>
      </c>
      <c r="C2635">
        <f t="shared" si="41"/>
        <v>0.75</v>
      </c>
      <c r="D2635">
        <v>3070</v>
      </c>
      <c r="E2635">
        <v>537</v>
      </c>
      <c r="F2635" t="str">
        <f>VLOOKUP($D2635,[1]LUTs!$D$2:$H$64, 2, FALSE)</f>
        <v>Burdekin</v>
      </c>
      <c r="G2635" t="s">
        <v>42</v>
      </c>
      <c r="H2635" t="str">
        <f>VLOOKUP(G2635,[1]LUTs!V$2:W$9, 2, FALSE)</f>
        <v>Queensland</v>
      </c>
      <c r="I2635" t="str">
        <f>VLOOKUP($E2635,[1]LUTs!$AA$2:$AG$194, 4, FALSE)</f>
        <v>Urban intensive uses</v>
      </c>
      <c r="J2635" t="str">
        <f>VLOOKUP($E2635,[1]LUTs!$AA$2:$AG$194,5,FALSE)</f>
        <v>Intensive uses</v>
      </c>
      <c r="K2635" t="str">
        <f>VLOOKUP($E2635,[1]LUTs!$AA$2:$AG$194,6,FALSE)</f>
        <v>Non-agriculture</v>
      </c>
      <c r="L2635" t="str">
        <f>VLOOKUP($E2635,[1]LUTs!$AA$2:$AG$194,7,FALSE)</f>
        <v>Dryland</v>
      </c>
    </row>
    <row r="2636" spans="1:12" x14ac:dyDescent="0.25">
      <c r="A2636">
        <v>649</v>
      </c>
      <c r="B2636">
        <v>36</v>
      </c>
      <c r="C2636">
        <f t="shared" si="41"/>
        <v>9</v>
      </c>
      <c r="D2636">
        <v>3070</v>
      </c>
      <c r="E2636">
        <v>538</v>
      </c>
      <c r="F2636" t="str">
        <f>VLOOKUP($D2636,[1]LUTs!$D$2:$H$64, 2, FALSE)</f>
        <v>Burdekin</v>
      </c>
      <c r="G2636" t="s">
        <v>42</v>
      </c>
      <c r="H2636" t="str">
        <f>VLOOKUP(G2636,[1]LUTs!V$2:W$9, 2, FALSE)</f>
        <v>Queensland</v>
      </c>
      <c r="I2636" t="str">
        <f>VLOOKUP($E2636,[1]LUTs!$AA$2:$AG$194, 4, FALSE)</f>
        <v>Urban intensive uses</v>
      </c>
      <c r="J2636" t="str">
        <f>VLOOKUP($E2636,[1]LUTs!$AA$2:$AG$194,5,FALSE)</f>
        <v>Intensive uses</v>
      </c>
      <c r="K2636" t="str">
        <f>VLOOKUP($E2636,[1]LUTs!$AA$2:$AG$194,6,FALSE)</f>
        <v>Non-agriculture</v>
      </c>
      <c r="L2636" t="str">
        <f>VLOOKUP($E2636,[1]LUTs!$AA$2:$AG$194,7,FALSE)</f>
        <v>Dryland</v>
      </c>
    </row>
    <row r="2637" spans="1:12" x14ac:dyDescent="0.25">
      <c r="A2637">
        <v>572</v>
      </c>
      <c r="B2637">
        <v>41515</v>
      </c>
      <c r="C2637">
        <f t="shared" si="41"/>
        <v>10378.75</v>
      </c>
      <c r="D2637">
        <v>3070</v>
      </c>
      <c r="E2637">
        <v>541</v>
      </c>
      <c r="F2637" t="str">
        <f>VLOOKUP($D2637,[1]LUTs!$D$2:$H$64, 2, FALSE)</f>
        <v>Burdekin</v>
      </c>
      <c r="G2637" t="s">
        <v>42</v>
      </c>
      <c r="H2637" t="str">
        <f>VLOOKUP(G2637,[1]LUTs!V$2:W$9, 2, FALSE)</f>
        <v>Queensland</v>
      </c>
      <c r="I2637" t="str">
        <f>VLOOKUP($E2637,[1]LUTs!$AA$2:$AG$194, 4, FALSE)</f>
        <v>Urban intensive uses</v>
      </c>
      <c r="J2637" t="str">
        <f>VLOOKUP($E2637,[1]LUTs!$AA$2:$AG$194,5,FALSE)</f>
        <v>Intensive uses</v>
      </c>
      <c r="K2637" t="str">
        <f>VLOOKUP($E2637,[1]LUTs!$AA$2:$AG$194,6,FALSE)</f>
        <v>Non-agriculture</v>
      </c>
      <c r="L2637" t="str">
        <f>VLOOKUP($E2637,[1]LUTs!$AA$2:$AG$194,7,FALSE)</f>
        <v>Dryland</v>
      </c>
    </row>
    <row r="2638" spans="1:12" x14ac:dyDescent="0.25">
      <c r="A2638">
        <v>566</v>
      </c>
      <c r="B2638">
        <v>24748</v>
      </c>
      <c r="C2638">
        <f t="shared" si="41"/>
        <v>6187</v>
      </c>
      <c r="D2638">
        <v>3070</v>
      </c>
      <c r="E2638">
        <v>542</v>
      </c>
      <c r="F2638" t="str">
        <f>VLOOKUP($D2638,[1]LUTs!$D$2:$H$64, 2, FALSE)</f>
        <v>Burdekin</v>
      </c>
      <c r="G2638" t="s">
        <v>42</v>
      </c>
      <c r="H2638" t="str">
        <f>VLOOKUP(G2638,[1]LUTs!V$2:W$9, 2, FALSE)</f>
        <v>Queensland</v>
      </c>
      <c r="I2638" t="str">
        <f>VLOOKUP($E2638,[1]LUTs!$AA$2:$AG$194, 4, FALSE)</f>
        <v>Rural residential and farm infrastructure</v>
      </c>
      <c r="J2638" t="str">
        <f>VLOOKUP($E2638,[1]LUTs!$AA$2:$AG$194,5,FALSE)</f>
        <v>Intensive uses</v>
      </c>
      <c r="K2638" t="str">
        <f>VLOOKUP($E2638,[1]LUTs!$AA$2:$AG$194,6,FALSE)</f>
        <v>Non-agriculture</v>
      </c>
      <c r="L2638" t="str">
        <f>VLOOKUP($E2638,[1]LUTs!$AA$2:$AG$194,7,FALSE)</f>
        <v>Dryland</v>
      </c>
    </row>
    <row r="2639" spans="1:12" x14ac:dyDescent="0.25">
      <c r="A2639">
        <v>568</v>
      </c>
      <c r="B2639">
        <v>55559</v>
      </c>
      <c r="C2639">
        <f t="shared" si="41"/>
        <v>13889.75</v>
      </c>
      <c r="D2639">
        <v>3070</v>
      </c>
      <c r="E2639">
        <v>543</v>
      </c>
      <c r="F2639" t="str">
        <f>VLOOKUP($D2639,[1]LUTs!$D$2:$H$64, 2, FALSE)</f>
        <v>Burdekin</v>
      </c>
      <c r="G2639" t="s">
        <v>42</v>
      </c>
      <c r="H2639" t="str">
        <f>VLOOKUP(G2639,[1]LUTs!V$2:W$9, 2, FALSE)</f>
        <v>Queensland</v>
      </c>
      <c r="I2639" t="str">
        <f>VLOOKUP($E2639,[1]LUTs!$AA$2:$AG$194, 4, FALSE)</f>
        <v>Rural residential and farm infrastructure</v>
      </c>
      <c r="J2639" t="str">
        <f>VLOOKUP($E2639,[1]LUTs!$AA$2:$AG$194,5,FALSE)</f>
        <v>Intensive uses</v>
      </c>
      <c r="K2639" t="str">
        <f>VLOOKUP($E2639,[1]LUTs!$AA$2:$AG$194,6,FALSE)</f>
        <v>Non-agriculture</v>
      </c>
      <c r="L2639" t="str">
        <f>VLOOKUP($E2639,[1]LUTs!$AA$2:$AG$194,7,FALSE)</f>
        <v>Dryland</v>
      </c>
    </row>
    <row r="2640" spans="1:12" x14ac:dyDescent="0.25">
      <c r="A2640">
        <v>596</v>
      </c>
      <c r="B2640">
        <v>555</v>
      </c>
      <c r="C2640">
        <f t="shared" si="41"/>
        <v>138.75</v>
      </c>
      <c r="D2640">
        <v>3070</v>
      </c>
      <c r="E2640">
        <v>544</v>
      </c>
      <c r="F2640" t="str">
        <f>VLOOKUP($D2640,[1]LUTs!$D$2:$H$64, 2, FALSE)</f>
        <v>Burdekin</v>
      </c>
      <c r="G2640" t="s">
        <v>42</v>
      </c>
      <c r="H2640" t="str">
        <f>VLOOKUP(G2640,[1]LUTs!V$2:W$9, 2, FALSE)</f>
        <v>Queensland</v>
      </c>
      <c r="I2640" t="str">
        <f>VLOOKUP($E2640,[1]LUTs!$AA$2:$AG$194, 4, FALSE)</f>
        <v>Rural residential and farm infrastructure</v>
      </c>
      <c r="J2640" t="str">
        <f>VLOOKUP($E2640,[1]LUTs!$AA$2:$AG$194,5,FALSE)</f>
        <v>Intensive uses</v>
      </c>
      <c r="K2640" t="str">
        <f>VLOOKUP($E2640,[1]LUTs!$AA$2:$AG$194,6,FALSE)</f>
        <v>Non-agriculture</v>
      </c>
      <c r="L2640" t="str">
        <f>VLOOKUP($E2640,[1]LUTs!$AA$2:$AG$194,7,FALSE)</f>
        <v>Dryland</v>
      </c>
    </row>
    <row r="2641" spans="1:12" x14ac:dyDescent="0.25">
      <c r="A2641">
        <v>533</v>
      </c>
      <c r="B2641">
        <v>26017</v>
      </c>
      <c r="C2641">
        <f t="shared" si="41"/>
        <v>6504.25</v>
      </c>
      <c r="D2641">
        <v>3070</v>
      </c>
      <c r="E2641">
        <v>545</v>
      </c>
      <c r="F2641" t="str">
        <f>VLOOKUP($D2641,[1]LUTs!$D$2:$H$64, 2, FALSE)</f>
        <v>Burdekin</v>
      </c>
      <c r="G2641" t="s">
        <v>42</v>
      </c>
      <c r="H2641" t="str">
        <f>VLOOKUP(G2641,[1]LUTs!V$2:W$9, 2, FALSE)</f>
        <v>Queensland</v>
      </c>
      <c r="I2641" t="str">
        <f>VLOOKUP($E2641,[1]LUTs!$AA$2:$AG$194, 4, FALSE)</f>
        <v>Rural residential and farm infrastructure</v>
      </c>
      <c r="J2641" t="str">
        <f>VLOOKUP($E2641,[1]LUTs!$AA$2:$AG$194,5,FALSE)</f>
        <v>Intensive uses</v>
      </c>
      <c r="K2641" t="str">
        <f>VLOOKUP($E2641,[1]LUTs!$AA$2:$AG$194,6,FALSE)</f>
        <v>Non-agriculture</v>
      </c>
      <c r="L2641" t="str">
        <f>VLOOKUP($E2641,[1]LUTs!$AA$2:$AG$194,7,FALSE)</f>
        <v>Dryland</v>
      </c>
    </row>
    <row r="2642" spans="1:12" x14ac:dyDescent="0.25">
      <c r="A2642">
        <v>576</v>
      </c>
      <c r="B2642">
        <v>3858</v>
      </c>
      <c r="C2642">
        <f t="shared" si="41"/>
        <v>964.5</v>
      </c>
      <c r="D2642">
        <v>3070</v>
      </c>
      <c r="E2642">
        <v>551</v>
      </c>
      <c r="F2642" t="str">
        <f>VLOOKUP($D2642,[1]LUTs!$D$2:$H$64, 2, FALSE)</f>
        <v>Burdekin</v>
      </c>
      <c r="G2642" t="s">
        <v>42</v>
      </c>
      <c r="H2642" t="str">
        <f>VLOOKUP(G2642,[1]LUTs!V$2:W$9, 2, FALSE)</f>
        <v>Queensland</v>
      </c>
      <c r="I2642" t="str">
        <f>VLOOKUP($E2642,[1]LUTs!$AA$2:$AG$194, 4, FALSE)</f>
        <v>Urban intensive uses</v>
      </c>
      <c r="J2642" t="str">
        <f>VLOOKUP($E2642,[1]LUTs!$AA$2:$AG$194,5,FALSE)</f>
        <v>Intensive uses</v>
      </c>
      <c r="K2642" t="str">
        <f>VLOOKUP($E2642,[1]LUTs!$AA$2:$AG$194,6,FALSE)</f>
        <v>Non-agriculture</v>
      </c>
      <c r="L2642" t="str">
        <f>VLOOKUP($E2642,[1]LUTs!$AA$2:$AG$194,7,FALSE)</f>
        <v>Dryland</v>
      </c>
    </row>
    <row r="2643" spans="1:12" x14ac:dyDescent="0.25">
      <c r="A2643">
        <v>570</v>
      </c>
      <c r="B2643">
        <v>6679</v>
      </c>
      <c r="C2643">
        <f t="shared" si="41"/>
        <v>1669.75</v>
      </c>
      <c r="D2643">
        <v>3070</v>
      </c>
      <c r="E2643">
        <v>552</v>
      </c>
      <c r="F2643" t="str">
        <f>VLOOKUP($D2643,[1]LUTs!$D$2:$H$64, 2, FALSE)</f>
        <v>Burdekin</v>
      </c>
      <c r="G2643" t="s">
        <v>42</v>
      </c>
      <c r="H2643" t="str">
        <f>VLOOKUP(G2643,[1]LUTs!V$2:W$9, 2, FALSE)</f>
        <v>Queensland</v>
      </c>
      <c r="I2643" t="str">
        <f>VLOOKUP($E2643,[1]LUTs!$AA$2:$AG$194, 4, FALSE)</f>
        <v>Urban intensive uses</v>
      </c>
      <c r="J2643" t="str">
        <f>VLOOKUP($E2643,[1]LUTs!$AA$2:$AG$194,5,FALSE)</f>
        <v>Intensive uses</v>
      </c>
      <c r="K2643" t="str">
        <f>VLOOKUP($E2643,[1]LUTs!$AA$2:$AG$194,6,FALSE)</f>
        <v>Non-agriculture</v>
      </c>
      <c r="L2643" t="str">
        <f>VLOOKUP($E2643,[1]LUTs!$AA$2:$AG$194,7,FALSE)</f>
        <v>Dryland</v>
      </c>
    </row>
    <row r="2644" spans="1:12" x14ac:dyDescent="0.25">
      <c r="A2644">
        <v>573</v>
      </c>
      <c r="B2644">
        <v>21351</v>
      </c>
      <c r="C2644">
        <f t="shared" si="41"/>
        <v>5337.75</v>
      </c>
      <c r="D2644">
        <v>3070</v>
      </c>
      <c r="E2644">
        <v>553</v>
      </c>
      <c r="F2644" t="str">
        <f>VLOOKUP($D2644,[1]LUTs!$D$2:$H$64, 2, FALSE)</f>
        <v>Burdekin</v>
      </c>
      <c r="G2644" t="s">
        <v>42</v>
      </c>
      <c r="H2644" t="str">
        <f>VLOOKUP(G2644,[1]LUTs!V$2:W$9, 2, FALSE)</f>
        <v>Queensland</v>
      </c>
      <c r="I2644" t="str">
        <f>VLOOKUP($E2644,[1]LUTs!$AA$2:$AG$194, 4, FALSE)</f>
        <v>Urban intensive uses</v>
      </c>
      <c r="J2644" t="str">
        <f>VLOOKUP($E2644,[1]LUTs!$AA$2:$AG$194,5,FALSE)</f>
        <v>Intensive uses</v>
      </c>
      <c r="K2644" t="str">
        <f>VLOOKUP($E2644,[1]LUTs!$AA$2:$AG$194,6,FALSE)</f>
        <v>Non-agriculture</v>
      </c>
      <c r="L2644" t="str">
        <f>VLOOKUP($E2644,[1]LUTs!$AA$2:$AG$194,7,FALSE)</f>
        <v>Dryland</v>
      </c>
    </row>
    <row r="2645" spans="1:12" x14ac:dyDescent="0.25">
      <c r="A2645">
        <v>624</v>
      </c>
      <c r="B2645">
        <v>2198</v>
      </c>
      <c r="C2645">
        <f t="shared" si="41"/>
        <v>549.5</v>
      </c>
      <c r="D2645">
        <v>3070</v>
      </c>
      <c r="E2645">
        <v>554</v>
      </c>
      <c r="F2645" t="str">
        <f>VLOOKUP($D2645,[1]LUTs!$D$2:$H$64, 2, FALSE)</f>
        <v>Burdekin</v>
      </c>
      <c r="G2645" t="s">
        <v>42</v>
      </c>
      <c r="H2645" t="str">
        <f>VLOOKUP(G2645,[1]LUTs!V$2:W$9, 2, FALSE)</f>
        <v>Queensland</v>
      </c>
      <c r="I2645" t="str">
        <f>VLOOKUP($E2645,[1]LUTs!$AA$2:$AG$194, 4, FALSE)</f>
        <v>Urban intensive uses</v>
      </c>
      <c r="J2645" t="str">
        <f>VLOOKUP($E2645,[1]LUTs!$AA$2:$AG$194,5,FALSE)</f>
        <v>Intensive uses</v>
      </c>
      <c r="K2645" t="str">
        <f>VLOOKUP($E2645,[1]LUTs!$AA$2:$AG$194,6,FALSE)</f>
        <v>Non-agriculture</v>
      </c>
      <c r="L2645" t="str">
        <f>VLOOKUP($E2645,[1]LUTs!$AA$2:$AG$194,7,FALSE)</f>
        <v>Dryland</v>
      </c>
    </row>
    <row r="2646" spans="1:12" x14ac:dyDescent="0.25">
      <c r="A2646">
        <v>645</v>
      </c>
      <c r="B2646">
        <v>686</v>
      </c>
      <c r="C2646">
        <f t="shared" si="41"/>
        <v>171.5</v>
      </c>
      <c r="D2646">
        <v>3070</v>
      </c>
      <c r="E2646">
        <v>555</v>
      </c>
      <c r="F2646" t="str">
        <f>VLOOKUP($D2646,[1]LUTs!$D$2:$H$64, 2, FALSE)</f>
        <v>Burdekin</v>
      </c>
      <c r="G2646" t="s">
        <v>42</v>
      </c>
      <c r="H2646" t="str">
        <f>VLOOKUP(G2646,[1]LUTs!V$2:W$9, 2, FALSE)</f>
        <v>Queensland</v>
      </c>
      <c r="I2646" t="str">
        <f>VLOOKUP($E2646,[1]LUTs!$AA$2:$AG$194, 4, FALSE)</f>
        <v>Urban intensive uses</v>
      </c>
      <c r="J2646" t="str">
        <f>VLOOKUP($E2646,[1]LUTs!$AA$2:$AG$194,5,FALSE)</f>
        <v>Intensive uses</v>
      </c>
      <c r="K2646" t="str">
        <f>VLOOKUP($E2646,[1]LUTs!$AA$2:$AG$194,6,FALSE)</f>
        <v>Non-agriculture</v>
      </c>
      <c r="L2646" t="str">
        <f>VLOOKUP($E2646,[1]LUTs!$AA$2:$AG$194,7,FALSE)</f>
        <v>Dryland</v>
      </c>
    </row>
    <row r="2647" spans="1:12" x14ac:dyDescent="0.25">
      <c r="A2647">
        <v>604</v>
      </c>
      <c r="B2647">
        <v>16</v>
      </c>
      <c r="C2647">
        <f t="shared" si="41"/>
        <v>4</v>
      </c>
      <c r="D2647">
        <v>3070</v>
      </c>
      <c r="E2647">
        <v>560</v>
      </c>
      <c r="F2647" t="str">
        <f>VLOOKUP($D2647,[1]LUTs!$D$2:$H$64, 2, FALSE)</f>
        <v>Burdekin</v>
      </c>
      <c r="G2647" t="s">
        <v>42</v>
      </c>
      <c r="H2647" t="str">
        <f>VLOOKUP(G2647,[1]LUTs!V$2:W$9, 2, FALSE)</f>
        <v>Queensland</v>
      </c>
      <c r="I2647" t="str">
        <f>VLOOKUP($E2647,[1]LUTs!$AA$2:$AG$194, 4, FALSE)</f>
        <v>Urban intensive uses</v>
      </c>
      <c r="J2647" t="str">
        <f>VLOOKUP($E2647,[1]LUTs!$AA$2:$AG$194,5,FALSE)</f>
        <v>Intensive uses</v>
      </c>
      <c r="K2647" t="str">
        <f>VLOOKUP($E2647,[1]LUTs!$AA$2:$AG$194,6,FALSE)</f>
        <v>Non-agriculture</v>
      </c>
      <c r="L2647" t="str">
        <f>VLOOKUP($E2647,[1]LUTs!$AA$2:$AG$194,7,FALSE)</f>
        <v>Dryland</v>
      </c>
    </row>
    <row r="2648" spans="1:12" x14ac:dyDescent="0.25">
      <c r="A2648">
        <v>653</v>
      </c>
      <c r="B2648">
        <v>106</v>
      </c>
      <c r="C2648">
        <f t="shared" si="41"/>
        <v>26.5</v>
      </c>
      <c r="D2648">
        <v>3070</v>
      </c>
      <c r="E2648">
        <v>561</v>
      </c>
      <c r="F2648" t="str">
        <f>VLOOKUP($D2648,[1]LUTs!$D$2:$H$64, 2, FALSE)</f>
        <v>Burdekin</v>
      </c>
      <c r="G2648" t="s">
        <v>42</v>
      </c>
      <c r="H2648" t="str">
        <f>VLOOKUP(G2648,[1]LUTs!V$2:W$9, 2, FALSE)</f>
        <v>Queensland</v>
      </c>
      <c r="I2648" t="str">
        <f>VLOOKUP($E2648,[1]LUTs!$AA$2:$AG$194, 4, FALSE)</f>
        <v>Urban intensive uses</v>
      </c>
      <c r="J2648" t="str">
        <f>VLOOKUP($E2648,[1]LUTs!$AA$2:$AG$194,5,FALSE)</f>
        <v>Intensive uses</v>
      </c>
      <c r="K2648" t="str">
        <f>VLOOKUP($E2648,[1]LUTs!$AA$2:$AG$194,6,FALSE)</f>
        <v>Non-agriculture</v>
      </c>
      <c r="L2648" t="str">
        <f>VLOOKUP($E2648,[1]LUTs!$AA$2:$AG$194,7,FALSE)</f>
        <v>Dryland</v>
      </c>
    </row>
    <row r="2649" spans="1:12" x14ac:dyDescent="0.25">
      <c r="A2649">
        <v>588</v>
      </c>
      <c r="B2649">
        <v>499</v>
      </c>
      <c r="C2649">
        <f t="shared" si="41"/>
        <v>124.75</v>
      </c>
      <c r="D2649">
        <v>3070</v>
      </c>
      <c r="E2649">
        <v>565</v>
      </c>
      <c r="F2649" t="str">
        <f>VLOOKUP($D2649,[1]LUTs!$D$2:$H$64, 2, FALSE)</f>
        <v>Burdekin</v>
      </c>
      <c r="G2649" t="s">
        <v>42</v>
      </c>
      <c r="H2649" t="str">
        <f>VLOOKUP(G2649,[1]LUTs!V$2:W$9, 2, FALSE)</f>
        <v>Queensland</v>
      </c>
      <c r="I2649" t="str">
        <f>VLOOKUP($E2649,[1]LUTs!$AA$2:$AG$194, 4, FALSE)</f>
        <v>Urban intensive uses</v>
      </c>
      <c r="J2649" t="str">
        <f>VLOOKUP($E2649,[1]LUTs!$AA$2:$AG$194,5,FALSE)</f>
        <v>Intensive uses</v>
      </c>
      <c r="K2649" t="str">
        <f>VLOOKUP($E2649,[1]LUTs!$AA$2:$AG$194,6,FALSE)</f>
        <v>Non-agriculture</v>
      </c>
      <c r="L2649" t="str">
        <f>VLOOKUP($E2649,[1]LUTs!$AA$2:$AG$194,7,FALSE)</f>
        <v>Dryland</v>
      </c>
    </row>
    <row r="2650" spans="1:12" x14ac:dyDescent="0.25">
      <c r="A2650">
        <v>595</v>
      </c>
      <c r="B2650">
        <v>427</v>
      </c>
      <c r="C2650">
        <f t="shared" si="41"/>
        <v>106.75</v>
      </c>
      <c r="D2650">
        <v>3070</v>
      </c>
      <c r="E2650">
        <v>567</v>
      </c>
      <c r="F2650" t="str">
        <f>VLOOKUP($D2650,[1]LUTs!$D$2:$H$64, 2, FALSE)</f>
        <v>Burdekin</v>
      </c>
      <c r="G2650" t="s">
        <v>42</v>
      </c>
      <c r="H2650" t="str">
        <f>VLOOKUP(G2650,[1]LUTs!V$2:W$9, 2, FALSE)</f>
        <v>Queensland</v>
      </c>
      <c r="I2650" t="str">
        <f>VLOOKUP($E2650,[1]LUTs!$AA$2:$AG$194, 4, FALSE)</f>
        <v>Urban intensive uses</v>
      </c>
      <c r="J2650" t="str">
        <f>VLOOKUP($E2650,[1]LUTs!$AA$2:$AG$194,5,FALSE)</f>
        <v>Intensive uses</v>
      </c>
      <c r="K2650" t="str">
        <f>VLOOKUP($E2650,[1]LUTs!$AA$2:$AG$194,6,FALSE)</f>
        <v>Non-agriculture</v>
      </c>
      <c r="L2650" t="str">
        <f>VLOOKUP($E2650,[1]LUTs!$AA$2:$AG$194,7,FALSE)</f>
        <v>Dryland</v>
      </c>
    </row>
    <row r="2651" spans="1:12" x14ac:dyDescent="0.25">
      <c r="A2651">
        <v>579</v>
      </c>
      <c r="B2651">
        <v>20646</v>
      </c>
      <c r="C2651">
        <f t="shared" si="41"/>
        <v>5161.5</v>
      </c>
      <c r="D2651">
        <v>3070</v>
      </c>
      <c r="E2651">
        <v>570</v>
      </c>
      <c r="F2651" t="str">
        <f>VLOOKUP($D2651,[1]LUTs!$D$2:$H$64, 2, FALSE)</f>
        <v>Burdekin</v>
      </c>
      <c r="G2651" t="s">
        <v>42</v>
      </c>
      <c r="H2651" t="str">
        <f>VLOOKUP(G2651,[1]LUTs!V$2:W$9, 2, FALSE)</f>
        <v>Queensland</v>
      </c>
      <c r="I2651" t="str">
        <f>VLOOKUP($E2651,[1]LUTs!$AA$2:$AG$194, 4, FALSE)</f>
        <v>Urban intensive uses</v>
      </c>
      <c r="J2651" t="str">
        <f>VLOOKUP($E2651,[1]LUTs!$AA$2:$AG$194,5,FALSE)</f>
        <v>Intensive uses</v>
      </c>
      <c r="K2651" t="str">
        <f>VLOOKUP($E2651,[1]LUTs!$AA$2:$AG$194,6,FALSE)</f>
        <v>Non-agriculture</v>
      </c>
      <c r="L2651" t="str">
        <f>VLOOKUP($E2651,[1]LUTs!$AA$2:$AG$194,7,FALSE)</f>
        <v>Dryland</v>
      </c>
    </row>
    <row r="2652" spans="1:12" x14ac:dyDescent="0.25">
      <c r="A2652">
        <v>577</v>
      </c>
      <c r="B2652">
        <v>4897</v>
      </c>
      <c r="C2652">
        <f t="shared" si="41"/>
        <v>1224.25</v>
      </c>
      <c r="D2652">
        <v>3070</v>
      </c>
      <c r="E2652">
        <v>571</v>
      </c>
      <c r="F2652" t="str">
        <f>VLOOKUP($D2652,[1]LUTs!$D$2:$H$64, 2, FALSE)</f>
        <v>Burdekin</v>
      </c>
      <c r="G2652" t="s">
        <v>42</v>
      </c>
      <c r="H2652" t="str">
        <f>VLOOKUP(G2652,[1]LUTs!V$2:W$9, 2, FALSE)</f>
        <v>Queensland</v>
      </c>
      <c r="I2652" t="str">
        <f>VLOOKUP($E2652,[1]LUTs!$AA$2:$AG$194, 4, FALSE)</f>
        <v>Urban intensive uses</v>
      </c>
      <c r="J2652" t="str">
        <f>VLOOKUP($E2652,[1]LUTs!$AA$2:$AG$194,5,FALSE)</f>
        <v>Intensive uses</v>
      </c>
      <c r="K2652" t="str">
        <f>VLOOKUP($E2652,[1]LUTs!$AA$2:$AG$194,6,FALSE)</f>
        <v>Non-agriculture</v>
      </c>
      <c r="L2652" t="str">
        <f>VLOOKUP($E2652,[1]LUTs!$AA$2:$AG$194,7,FALSE)</f>
        <v>Dryland</v>
      </c>
    </row>
    <row r="2653" spans="1:12" x14ac:dyDescent="0.25">
      <c r="A2653">
        <v>603</v>
      </c>
      <c r="B2653">
        <v>6947</v>
      </c>
      <c r="C2653">
        <f t="shared" si="41"/>
        <v>1736.75</v>
      </c>
      <c r="D2653">
        <v>3070</v>
      </c>
      <c r="E2653">
        <v>572</v>
      </c>
      <c r="F2653" t="str">
        <f>VLOOKUP($D2653,[1]LUTs!$D$2:$H$64, 2, FALSE)</f>
        <v>Burdekin</v>
      </c>
      <c r="G2653" t="s">
        <v>42</v>
      </c>
      <c r="H2653" t="str">
        <f>VLOOKUP(G2653,[1]LUTs!V$2:W$9, 2, FALSE)</f>
        <v>Queensland</v>
      </c>
      <c r="I2653" t="str">
        <f>VLOOKUP($E2653,[1]LUTs!$AA$2:$AG$194, 4, FALSE)</f>
        <v>Urban intensive uses</v>
      </c>
      <c r="J2653" t="str">
        <f>VLOOKUP($E2653,[1]LUTs!$AA$2:$AG$194,5,FALSE)</f>
        <v>Intensive uses</v>
      </c>
      <c r="K2653" t="str">
        <f>VLOOKUP($E2653,[1]LUTs!$AA$2:$AG$194,6,FALSE)</f>
        <v>Non-agriculture</v>
      </c>
      <c r="L2653" t="str">
        <f>VLOOKUP($E2653,[1]LUTs!$AA$2:$AG$194,7,FALSE)</f>
        <v>Dryland</v>
      </c>
    </row>
    <row r="2654" spans="1:12" x14ac:dyDescent="0.25">
      <c r="A2654">
        <v>640</v>
      </c>
      <c r="B2654">
        <v>825</v>
      </c>
      <c r="C2654">
        <f t="shared" si="41"/>
        <v>206.25</v>
      </c>
      <c r="D2654">
        <v>3070</v>
      </c>
      <c r="E2654">
        <v>573</v>
      </c>
      <c r="F2654" t="str">
        <f>VLOOKUP($D2654,[1]LUTs!$D$2:$H$64, 2, FALSE)</f>
        <v>Burdekin</v>
      </c>
      <c r="G2654" t="s">
        <v>42</v>
      </c>
      <c r="H2654" t="str">
        <f>VLOOKUP(G2654,[1]LUTs!V$2:W$9, 2, FALSE)</f>
        <v>Queensland</v>
      </c>
      <c r="I2654" t="str">
        <f>VLOOKUP($E2654,[1]LUTs!$AA$2:$AG$194, 4, FALSE)</f>
        <v>Urban intensive uses</v>
      </c>
      <c r="J2654" t="str">
        <f>VLOOKUP($E2654,[1]LUTs!$AA$2:$AG$194,5,FALSE)</f>
        <v>Intensive uses</v>
      </c>
      <c r="K2654" t="str">
        <f>VLOOKUP($E2654,[1]LUTs!$AA$2:$AG$194,6,FALSE)</f>
        <v>Non-agriculture</v>
      </c>
      <c r="L2654" t="str">
        <f>VLOOKUP($E2654,[1]LUTs!$AA$2:$AG$194,7,FALSE)</f>
        <v>Dryland</v>
      </c>
    </row>
    <row r="2655" spans="1:12" x14ac:dyDescent="0.25">
      <c r="A2655">
        <v>632</v>
      </c>
      <c r="B2655">
        <v>637</v>
      </c>
      <c r="C2655">
        <f t="shared" si="41"/>
        <v>159.25</v>
      </c>
      <c r="D2655">
        <v>3070</v>
      </c>
      <c r="E2655">
        <v>574</v>
      </c>
      <c r="F2655" t="str">
        <f>VLOOKUP($D2655,[1]LUTs!$D$2:$H$64, 2, FALSE)</f>
        <v>Burdekin</v>
      </c>
      <c r="G2655" t="s">
        <v>42</v>
      </c>
      <c r="H2655" t="str">
        <f>VLOOKUP(G2655,[1]LUTs!V$2:W$9, 2, FALSE)</f>
        <v>Queensland</v>
      </c>
      <c r="I2655" t="str">
        <f>VLOOKUP($E2655,[1]LUTs!$AA$2:$AG$194, 4, FALSE)</f>
        <v>Urban intensive uses</v>
      </c>
      <c r="J2655" t="str">
        <f>VLOOKUP($E2655,[1]LUTs!$AA$2:$AG$194,5,FALSE)</f>
        <v>Intensive uses</v>
      </c>
      <c r="K2655" t="str">
        <f>VLOOKUP($E2655,[1]LUTs!$AA$2:$AG$194,6,FALSE)</f>
        <v>Non-agriculture</v>
      </c>
      <c r="L2655" t="str">
        <f>VLOOKUP($E2655,[1]LUTs!$AA$2:$AG$194,7,FALSE)</f>
        <v>Dryland</v>
      </c>
    </row>
    <row r="2656" spans="1:12" x14ac:dyDescent="0.25">
      <c r="A2656">
        <v>560</v>
      </c>
      <c r="B2656">
        <v>1483</v>
      </c>
      <c r="C2656">
        <f t="shared" si="41"/>
        <v>370.75</v>
      </c>
      <c r="D2656">
        <v>3070</v>
      </c>
      <c r="E2656">
        <v>575</v>
      </c>
      <c r="F2656" t="str">
        <f>VLOOKUP($D2656,[1]LUTs!$D$2:$H$64, 2, FALSE)</f>
        <v>Burdekin</v>
      </c>
      <c r="G2656" t="s">
        <v>42</v>
      </c>
      <c r="H2656" t="str">
        <f>VLOOKUP(G2656,[1]LUTs!V$2:W$9, 2, FALSE)</f>
        <v>Queensland</v>
      </c>
      <c r="I2656" t="str">
        <f>VLOOKUP($E2656,[1]LUTs!$AA$2:$AG$194, 4, FALSE)</f>
        <v>Urban intensive uses</v>
      </c>
      <c r="J2656" t="str">
        <f>VLOOKUP($E2656,[1]LUTs!$AA$2:$AG$194,5,FALSE)</f>
        <v>Intensive uses</v>
      </c>
      <c r="K2656" t="str">
        <f>VLOOKUP($E2656,[1]LUTs!$AA$2:$AG$194,6,FALSE)</f>
        <v>Non-agriculture</v>
      </c>
      <c r="L2656" t="str">
        <f>VLOOKUP($E2656,[1]LUTs!$AA$2:$AG$194,7,FALSE)</f>
        <v>Dryland</v>
      </c>
    </row>
    <row r="2657" spans="1:12" x14ac:dyDescent="0.25">
      <c r="A2657">
        <v>584</v>
      </c>
      <c r="B2657">
        <v>2614</v>
      </c>
      <c r="C2657">
        <f t="shared" si="41"/>
        <v>653.5</v>
      </c>
      <c r="D2657">
        <v>3070</v>
      </c>
      <c r="E2657">
        <v>580</v>
      </c>
      <c r="F2657" t="str">
        <f>VLOOKUP($D2657,[1]LUTs!$D$2:$H$64, 2, FALSE)</f>
        <v>Burdekin</v>
      </c>
      <c r="G2657" t="s">
        <v>42</v>
      </c>
      <c r="H2657" t="str">
        <f>VLOOKUP(G2657,[1]LUTs!V$2:W$9, 2, FALSE)</f>
        <v>Queensland</v>
      </c>
      <c r="I2657" t="str">
        <f>VLOOKUP($E2657,[1]LUTs!$AA$2:$AG$194, 4, FALSE)</f>
        <v>Mining and waste</v>
      </c>
      <c r="J2657" t="str">
        <f>VLOOKUP($E2657,[1]LUTs!$AA$2:$AG$194,5,FALSE)</f>
        <v>Intensive uses</v>
      </c>
      <c r="K2657" t="str">
        <f>VLOOKUP($E2657,[1]LUTs!$AA$2:$AG$194,6,FALSE)</f>
        <v>Non-agriculture</v>
      </c>
      <c r="L2657" t="str">
        <f>VLOOKUP($E2657,[1]LUTs!$AA$2:$AG$194,7,FALSE)</f>
        <v>Dryland</v>
      </c>
    </row>
    <row r="2658" spans="1:12" x14ac:dyDescent="0.25">
      <c r="A2658">
        <v>549</v>
      </c>
      <c r="B2658">
        <v>44896</v>
      </c>
      <c r="C2658">
        <f t="shared" si="41"/>
        <v>11224</v>
      </c>
      <c r="D2658">
        <v>3070</v>
      </c>
      <c r="E2658">
        <v>581</v>
      </c>
      <c r="F2658" t="str">
        <f>VLOOKUP($D2658,[1]LUTs!$D$2:$H$64, 2, FALSE)</f>
        <v>Burdekin</v>
      </c>
      <c r="G2658" t="s">
        <v>42</v>
      </c>
      <c r="H2658" t="str">
        <f>VLOOKUP(G2658,[1]LUTs!V$2:W$9, 2, FALSE)</f>
        <v>Queensland</v>
      </c>
      <c r="I2658" t="str">
        <f>VLOOKUP($E2658,[1]LUTs!$AA$2:$AG$194, 4, FALSE)</f>
        <v>Mining and waste</v>
      </c>
      <c r="J2658" t="str">
        <f>VLOOKUP($E2658,[1]LUTs!$AA$2:$AG$194,5,FALSE)</f>
        <v>Intensive uses</v>
      </c>
      <c r="K2658" t="str">
        <f>VLOOKUP($E2658,[1]LUTs!$AA$2:$AG$194,6,FALSE)</f>
        <v>Non-agriculture</v>
      </c>
      <c r="L2658" t="str">
        <f>VLOOKUP($E2658,[1]LUTs!$AA$2:$AG$194,7,FALSE)</f>
        <v>Dryland</v>
      </c>
    </row>
    <row r="2659" spans="1:12" x14ac:dyDescent="0.25">
      <c r="A2659">
        <v>546</v>
      </c>
      <c r="B2659">
        <v>8164</v>
      </c>
      <c r="C2659">
        <f t="shared" si="41"/>
        <v>2041</v>
      </c>
      <c r="D2659">
        <v>3070</v>
      </c>
      <c r="E2659">
        <v>582</v>
      </c>
      <c r="F2659" t="str">
        <f>VLOOKUP($D2659,[1]LUTs!$D$2:$H$64, 2, FALSE)</f>
        <v>Burdekin</v>
      </c>
      <c r="G2659" t="s">
        <v>42</v>
      </c>
      <c r="H2659" t="str">
        <f>VLOOKUP(G2659,[1]LUTs!V$2:W$9, 2, FALSE)</f>
        <v>Queensland</v>
      </c>
      <c r="I2659" t="str">
        <f>VLOOKUP($E2659,[1]LUTs!$AA$2:$AG$194, 4, FALSE)</f>
        <v>Mining and waste</v>
      </c>
      <c r="J2659" t="str">
        <f>VLOOKUP($E2659,[1]LUTs!$AA$2:$AG$194,5,FALSE)</f>
        <v>Intensive uses</v>
      </c>
      <c r="K2659" t="str">
        <f>VLOOKUP($E2659,[1]LUTs!$AA$2:$AG$194,6,FALSE)</f>
        <v>Non-agriculture</v>
      </c>
      <c r="L2659" t="str">
        <f>VLOOKUP($E2659,[1]LUTs!$AA$2:$AG$194,7,FALSE)</f>
        <v>Dryland</v>
      </c>
    </row>
    <row r="2660" spans="1:12" x14ac:dyDescent="0.25">
      <c r="A2660">
        <v>610</v>
      </c>
      <c r="B2660">
        <v>2982</v>
      </c>
      <c r="C2660">
        <f t="shared" si="41"/>
        <v>745.5</v>
      </c>
      <c r="D2660">
        <v>3070</v>
      </c>
      <c r="E2660">
        <v>583</v>
      </c>
      <c r="F2660" t="str">
        <f>VLOOKUP($D2660,[1]LUTs!$D$2:$H$64, 2, FALSE)</f>
        <v>Burdekin</v>
      </c>
      <c r="G2660" t="s">
        <v>42</v>
      </c>
      <c r="H2660" t="str">
        <f>VLOOKUP(G2660,[1]LUTs!V$2:W$9, 2, FALSE)</f>
        <v>Queensland</v>
      </c>
      <c r="I2660" t="str">
        <f>VLOOKUP($E2660,[1]LUTs!$AA$2:$AG$194, 4, FALSE)</f>
        <v>Mining and waste</v>
      </c>
      <c r="J2660" t="str">
        <f>VLOOKUP($E2660,[1]LUTs!$AA$2:$AG$194,5,FALSE)</f>
        <v>Intensive uses</v>
      </c>
      <c r="K2660" t="str">
        <f>VLOOKUP($E2660,[1]LUTs!$AA$2:$AG$194,6,FALSE)</f>
        <v>Non-agriculture</v>
      </c>
      <c r="L2660" t="str">
        <f>VLOOKUP($E2660,[1]LUTs!$AA$2:$AG$194,7,FALSE)</f>
        <v>Dryland</v>
      </c>
    </row>
    <row r="2661" spans="1:12" x14ac:dyDescent="0.25">
      <c r="A2661">
        <v>601</v>
      </c>
      <c r="B2661">
        <v>7384</v>
      </c>
      <c r="C2661">
        <f t="shared" si="41"/>
        <v>1846</v>
      </c>
      <c r="D2661">
        <v>3070</v>
      </c>
      <c r="E2661">
        <v>584</v>
      </c>
      <c r="F2661" t="str">
        <f>VLOOKUP($D2661,[1]LUTs!$D$2:$H$64, 2, FALSE)</f>
        <v>Burdekin</v>
      </c>
      <c r="G2661" t="s">
        <v>42</v>
      </c>
      <c r="H2661" t="str">
        <f>VLOOKUP(G2661,[1]LUTs!V$2:W$9, 2, FALSE)</f>
        <v>Queensland</v>
      </c>
      <c r="I2661" t="str">
        <f>VLOOKUP($E2661,[1]LUTs!$AA$2:$AG$194, 4, FALSE)</f>
        <v>Mining and waste</v>
      </c>
      <c r="J2661" t="str">
        <f>VLOOKUP($E2661,[1]LUTs!$AA$2:$AG$194,5,FALSE)</f>
        <v>Intensive uses</v>
      </c>
      <c r="K2661" t="str">
        <f>VLOOKUP($E2661,[1]LUTs!$AA$2:$AG$194,6,FALSE)</f>
        <v>Non-agriculture</v>
      </c>
      <c r="L2661" t="str">
        <f>VLOOKUP($E2661,[1]LUTs!$AA$2:$AG$194,7,FALSE)</f>
        <v>Dryland</v>
      </c>
    </row>
    <row r="2662" spans="1:12" x14ac:dyDescent="0.25">
      <c r="A2662">
        <v>600</v>
      </c>
      <c r="B2662">
        <v>465</v>
      </c>
      <c r="C2662">
        <f t="shared" si="41"/>
        <v>116.25</v>
      </c>
      <c r="D2662">
        <v>3070</v>
      </c>
      <c r="E2662">
        <v>590</v>
      </c>
      <c r="F2662" t="str">
        <f>VLOOKUP($D2662,[1]LUTs!$D$2:$H$64, 2, FALSE)</f>
        <v>Burdekin</v>
      </c>
      <c r="G2662" t="s">
        <v>42</v>
      </c>
      <c r="H2662" t="str">
        <f>VLOOKUP(G2662,[1]LUTs!V$2:W$9, 2, FALSE)</f>
        <v>Queensland</v>
      </c>
      <c r="I2662" t="str">
        <f>VLOOKUP($E2662,[1]LUTs!$AA$2:$AG$194, 4, FALSE)</f>
        <v>Mining and waste</v>
      </c>
      <c r="J2662" t="str">
        <f>VLOOKUP($E2662,[1]LUTs!$AA$2:$AG$194,5,FALSE)</f>
        <v>Intensive uses</v>
      </c>
      <c r="K2662" t="str">
        <f>VLOOKUP($E2662,[1]LUTs!$AA$2:$AG$194,6,FALSE)</f>
        <v>Non-agriculture</v>
      </c>
      <c r="L2662" t="str">
        <f>VLOOKUP($E2662,[1]LUTs!$AA$2:$AG$194,7,FALSE)</f>
        <v>Dryland</v>
      </c>
    </row>
    <row r="2663" spans="1:12" x14ac:dyDescent="0.25">
      <c r="A2663">
        <v>667</v>
      </c>
      <c r="B2663">
        <v>46</v>
      </c>
      <c r="C2663">
        <f t="shared" si="41"/>
        <v>11.5</v>
      </c>
      <c r="D2663">
        <v>3070</v>
      </c>
      <c r="E2663">
        <v>591</v>
      </c>
      <c r="F2663" t="str">
        <f>VLOOKUP($D2663,[1]LUTs!$D$2:$H$64, 2, FALSE)</f>
        <v>Burdekin</v>
      </c>
      <c r="G2663" t="s">
        <v>42</v>
      </c>
      <c r="H2663" t="str">
        <f>VLOOKUP(G2663,[1]LUTs!V$2:W$9, 2, FALSE)</f>
        <v>Queensland</v>
      </c>
      <c r="I2663" t="str">
        <f>VLOOKUP($E2663,[1]LUTs!$AA$2:$AG$194, 4, FALSE)</f>
        <v>Mining and waste</v>
      </c>
      <c r="J2663" t="str">
        <f>VLOOKUP($E2663,[1]LUTs!$AA$2:$AG$194,5,FALSE)</f>
        <v>Intensive uses</v>
      </c>
      <c r="K2663" t="str">
        <f>VLOOKUP($E2663,[1]LUTs!$AA$2:$AG$194,6,FALSE)</f>
        <v>Non-agriculture</v>
      </c>
      <c r="L2663" t="str">
        <f>VLOOKUP($E2663,[1]LUTs!$AA$2:$AG$194,7,FALSE)</f>
        <v>Dryland</v>
      </c>
    </row>
    <row r="2664" spans="1:12" x14ac:dyDescent="0.25">
      <c r="A2664">
        <v>606</v>
      </c>
      <c r="B2664">
        <v>1268</v>
      </c>
      <c r="C2664">
        <f t="shared" si="41"/>
        <v>317</v>
      </c>
      <c r="D2664">
        <v>3070</v>
      </c>
      <c r="E2664">
        <v>592</v>
      </c>
      <c r="F2664" t="str">
        <f>VLOOKUP($D2664,[1]LUTs!$D$2:$H$64, 2, FALSE)</f>
        <v>Burdekin</v>
      </c>
      <c r="G2664" t="s">
        <v>42</v>
      </c>
      <c r="H2664" t="str">
        <f>VLOOKUP(G2664,[1]LUTs!V$2:W$9, 2, FALSE)</f>
        <v>Queensland</v>
      </c>
      <c r="I2664" t="str">
        <f>VLOOKUP($E2664,[1]LUTs!$AA$2:$AG$194, 4, FALSE)</f>
        <v>Mining and waste</v>
      </c>
      <c r="J2664" t="str">
        <f>VLOOKUP($E2664,[1]LUTs!$AA$2:$AG$194,5,FALSE)</f>
        <v>Intensive uses</v>
      </c>
      <c r="K2664" t="str">
        <f>VLOOKUP($E2664,[1]LUTs!$AA$2:$AG$194,6,FALSE)</f>
        <v>Non-agriculture</v>
      </c>
      <c r="L2664" t="str">
        <f>VLOOKUP($E2664,[1]LUTs!$AA$2:$AG$194,7,FALSE)</f>
        <v>Dryland</v>
      </c>
    </row>
    <row r="2665" spans="1:12" x14ac:dyDescent="0.25">
      <c r="A2665">
        <v>620</v>
      </c>
      <c r="B2665">
        <v>13</v>
      </c>
      <c r="C2665">
        <f t="shared" si="41"/>
        <v>3.25</v>
      </c>
      <c r="D2665">
        <v>3070</v>
      </c>
      <c r="E2665">
        <v>593</v>
      </c>
      <c r="F2665" t="str">
        <f>VLOOKUP($D2665,[1]LUTs!$D$2:$H$64, 2, FALSE)</f>
        <v>Burdekin</v>
      </c>
      <c r="G2665" t="s">
        <v>42</v>
      </c>
      <c r="H2665" t="str">
        <f>VLOOKUP(G2665,[1]LUTs!V$2:W$9, 2, FALSE)</f>
        <v>Queensland</v>
      </c>
      <c r="I2665" t="str">
        <f>VLOOKUP($E2665,[1]LUTs!$AA$2:$AG$194, 4, FALSE)</f>
        <v>Mining and waste</v>
      </c>
      <c r="J2665" t="str">
        <f>VLOOKUP($E2665,[1]LUTs!$AA$2:$AG$194,5,FALSE)</f>
        <v>Intensive uses</v>
      </c>
      <c r="K2665" t="str">
        <f>VLOOKUP($E2665,[1]LUTs!$AA$2:$AG$194,6,FALSE)</f>
        <v>Non-agriculture</v>
      </c>
      <c r="L2665" t="str">
        <f>VLOOKUP($E2665,[1]LUTs!$AA$2:$AG$194,7,FALSE)</f>
        <v>Dryland</v>
      </c>
    </row>
    <row r="2666" spans="1:12" x14ac:dyDescent="0.25">
      <c r="A2666">
        <v>612</v>
      </c>
      <c r="B2666">
        <v>358</v>
      </c>
      <c r="C2666">
        <f t="shared" si="41"/>
        <v>89.5</v>
      </c>
      <c r="D2666">
        <v>3070</v>
      </c>
      <c r="E2666">
        <v>595</v>
      </c>
      <c r="F2666" t="str">
        <f>VLOOKUP($D2666,[1]LUTs!$D$2:$H$64, 2, FALSE)</f>
        <v>Burdekin</v>
      </c>
      <c r="G2666" t="s">
        <v>42</v>
      </c>
      <c r="H2666" t="str">
        <f>VLOOKUP(G2666,[1]LUTs!V$2:W$9, 2, FALSE)</f>
        <v>Queensland</v>
      </c>
      <c r="I2666" t="str">
        <f>VLOOKUP($E2666,[1]LUTs!$AA$2:$AG$194, 4, FALSE)</f>
        <v>Mining and waste</v>
      </c>
      <c r="J2666" t="str">
        <f>VLOOKUP($E2666,[1]LUTs!$AA$2:$AG$194,5,FALSE)</f>
        <v>Intensive uses</v>
      </c>
      <c r="K2666" t="str">
        <f>VLOOKUP($E2666,[1]LUTs!$AA$2:$AG$194,6,FALSE)</f>
        <v>Non-agriculture</v>
      </c>
      <c r="L2666" t="str">
        <f>VLOOKUP($E2666,[1]LUTs!$AA$2:$AG$194,7,FALSE)</f>
        <v>Dryland</v>
      </c>
    </row>
    <row r="2667" spans="1:12" x14ac:dyDescent="0.25">
      <c r="A2667">
        <v>547</v>
      </c>
      <c r="B2667">
        <v>10667</v>
      </c>
      <c r="C2667">
        <f t="shared" si="41"/>
        <v>2666.75</v>
      </c>
      <c r="D2667">
        <v>3070</v>
      </c>
      <c r="E2667">
        <v>610</v>
      </c>
      <c r="F2667" t="str">
        <f>VLOOKUP($D2667,[1]LUTs!$D$2:$H$64, 2, FALSE)</f>
        <v>Burdekin</v>
      </c>
      <c r="G2667" t="s">
        <v>42</v>
      </c>
      <c r="H2667" t="str">
        <f>VLOOKUP(G2667,[1]LUTs!V$2:W$9, 2, FALSE)</f>
        <v>Queensland</v>
      </c>
      <c r="I2667" t="str">
        <f>VLOOKUP($E2667,[1]LUTs!$AA$2:$AG$194, 4, FALSE)</f>
        <v>Water</v>
      </c>
      <c r="J2667" t="str">
        <f>VLOOKUP($E2667,[1]LUTs!$AA$2:$AG$194,5,FALSE)</f>
        <v>Water</v>
      </c>
      <c r="K2667" t="str">
        <f>VLOOKUP($E2667,[1]LUTs!$AA$2:$AG$194,6,FALSE)</f>
        <v>Non-agriculture</v>
      </c>
      <c r="L2667" t="str">
        <f>VLOOKUP($E2667,[1]LUTs!$AA$2:$AG$194,7,FALSE)</f>
        <v>Dryland</v>
      </c>
    </row>
    <row r="2668" spans="1:12" x14ac:dyDescent="0.25">
      <c r="A2668">
        <v>550</v>
      </c>
      <c r="B2668">
        <v>5828</v>
      </c>
      <c r="C2668">
        <f t="shared" si="41"/>
        <v>1457</v>
      </c>
      <c r="D2668">
        <v>3070</v>
      </c>
      <c r="E2668">
        <v>611</v>
      </c>
      <c r="F2668" t="str">
        <f>VLOOKUP($D2668,[1]LUTs!$D$2:$H$64, 2, FALSE)</f>
        <v>Burdekin</v>
      </c>
      <c r="G2668" t="s">
        <v>42</v>
      </c>
      <c r="H2668" t="str">
        <f>VLOOKUP(G2668,[1]LUTs!V$2:W$9, 2, FALSE)</f>
        <v>Queensland</v>
      </c>
      <c r="I2668" t="str">
        <f>VLOOKUP($E2668,[1]LUTs!$AA$2:$AG$194, 4, FALSE)</f>
        <v>Water</v>
      </c>
      <c r="J2668" t="str">
        <f>VLOOKUP($E2668,[1]LUTs!$AA$2:$AG$194,5,FALSE)</f>
        <v>Water</v>
      </c>
      <c r="K2668" t="str">
        <f>VLOOKUP($E2668,[1]LUTs!$AA$2:$AG$194,6,FALSE)</f>
        <v>Non-agriculture</v>
      </c>
      <c r="L2668" t="str">
        <f>VLOOKUP($E2668,[1]LUTs!$AA$2:$AG$194,7,FALSE)</f>
        <v>Dryland</v>
      </c>
    </row>
    <row r="2669" spans="1:12" x14ac:dyDescent="0.25">
      <c r="A2669">
        <v>534</v>
      </c>
      <c r="B2669">
        <v>46617</v>
      </c>
      <c r="C2669">
        <f t="shared" si="41"/>
        <v>11654.25</v>
      </c>
      <c r="D2669">
        <v>3070</v>
      </c>
      <c r="E2669">
        <v>612</v>
      </c>
      <c r="F2669" t="str">
        <f>VLOOKUP($D2669,[1]LUTs!$D$2:$H$64, 2, FALSE)</f>
        <v>Burdekin</v>
      </c>
      <c r="G2669" t="s">
        <v>42</v>
      </c>
      <c r="H2669" t="str">
        <f>VLOOKUP(G2669,[1]LUTs!V$2:W$9, 2, FALSE)</f>
        <v>Queensland</v>
      </c>
      <c r="I2669" t="str">
        <f>VLOOKUP($E2669,[1]LUTs!$AA$2:$AG$194, 4, FALSE)</f>
        <v>Water</v>
      </c>
      <c r="J2669" t="str">
        <f>VLOOKUP($E2669,[1]LUTs!$AA$2:$AG$194,5,FALSE)</f>
        <v>Water</v>
      </c>
      <c r="K2669" t="str">
        <f>VLOOKUP($E2669,[1]LUTs!$AA$2:$AG$194,6,FALSE)</f>
        <v>Non-agriculture</v>
      </c>
      <c r="L2669" t="str">
        <f>VLOOKUP($E2669,[1]LUTs!$AA$2:$AG$194,7,FALSE)</f>
        <v>Dryland</v>
      </c>
    </row>
    <row r="2670" spans="1:12" x14ac:dyDescent="0.25">
      <c r="A2670">
        <v>648</v>
      </c>
      <c r="B2670">
        <v>74</v>
      </c>
      <c r="C2670">
        <f t="shared" si="41"/>
        <v>18.5</v>
      </c>
      <c r="D2670">
        <v>3070</v>
      </c>
      <c r="E2670">
        <v>613</v>
      </c>
      <c r="F2670" t="str">
        <f>VLOOKUP($D2670,[1]LUTs!$D$2:$H$64, 2, FALSE)</f>
        <v>Burdekin</v>
      </c>
      <c r="G2670" t="s">
        <v>42</v>
      </c>
      <c r="H2670" t="str">
        <f>VLOOKUP(G2670,[1]LUTs!V$2:W$9, 2, FALSE)</f>
        <v>Queensland</v>
      </c>
      <c r="I2670" t="str">
        <f>VLOOKUP($E2670,[1]LUTs!$AA$2:$AG$194, 4, FALSE)</f>
        <v>Water</v>
      </c>
      <c r="J2670" t="str">
        <f>VLOOKUP($E2670,[1]LUTs!$AA$2:$AG$194,5,FALSE)</f>
        <v>Water</v>
      </c>
      <c r="K2670" t="str">
        <f>VLOOKUP($E2670,[1]LUTs!$AA$2:$AG$194,6,FALSE)</f>
        <v>Non-agriculture</v>
      </c>
      <c r="L2670" t="str">
        <f>VLOOKUP($E2670,[1]LUTs!$AA$2:$AG$194,7,FALSE)</f>
        <v>Dryland</v>
      </c>
    </row>
    <row r="2671" spans="1:12" x14ac:dyDescent="0.25">
      <c r="A2671">
        <v>674</v>
      </c>
      <c r="B2671">
        <v>521</v>
      </c>
      <c r="C2671">
        <f t="shared" si="41"/>
        <v>130.25</v>
      </c>
      <c r="D2671">
        <v>3070</v>
      </c>
      <c r="E2671">
        <v>614</v>
      </c>
      <c r="F2671" t="str">
        <f>VLOOKUP($D2671,[1]LUTs!$D$2:$H$64, 2, FALSE)</f>
        <v>Burdekin</v>
      </c>
      <c r="G2671" t="s">
        <v>42</v>
      </c>
      <c r="H2671" t="str">
        <f>VLOOKUP(G2671,[1]LUTs!V$2:W$9, 2, FALSE)</f>
        <v>Queensland</v>
      </c>
      <c r="I2671" t="str">
        <f>VLOOKUP($E2671,[1]LUTs!$AA$2:$AG$194, 4, FALSE)</f>
        <v>Water</v>
      </c>
      <c r="J2671" t="str">
        <f>VLOOKUP($E2671,[1]LUTs!$AA$2:$AG$194,5,FALSE)</f>
        <v>Water</v>
      </c>
      <c r="K2671" t="str">
        <f>VLOOKUP($E2671,[1]LUTs!$AA$2:$AG$194,6,FALSE)</f>
        <v>Non-agriculture</v>
      </c>
      <c r="L2671" t="str">
        <f>VLOOKUP($E2671,[1]LUTs!$AA$2:$AG$194,7,FALSE)</f>
        <v>Dryland</v>
      </c>
    </row>
    <row r="2672" spans="1:12" x14ac:dyDescent="0.25">
      <c r="A2672">
        <v>589</v>
      </c>
      <c r="B2672">
        <v>2</v>
      </c>
      <c r="C2672">
        <f t="shared" si="41"/>
        <v>0.5</v>
      </c>
      <c r="D2672">
        <v>3070</v>
      </c>
      <c r="E2672">
        <v>620</v>
      </c>
      <c r="F2672" t="str">
        <f>VLOOKUP($D2672,[1]LUTs!$D$2:$H$64, 2, FALSE)</f>
        <v>Burdekin</v>
      </c>
      <c r="G2672" t="s">
        <v>42</v>
      </c>
      <c r="H2672" t="str">
        <f>VLOOKUP(G2672,[1]LUTs!V$2:W$9, 2, FALSE)</f>
        <v>Queensland</v>
      </c>
      <c r="I2672" t="str">
        <f>VLOOKUP($E2672,[1]LUTs!$AA$2:$AG$194, 4, FALSE)</f>
        <v>Water</v>
      </c>
      <c r="J2672" t="str">
        <f>VLOOKUP($E2672,[1]LUTs!$AA$2:$AG$194,5,FALSE)</f>
        <v>Water</v>
      </c>
      <c r="K2672" t="str">
        <f>VLOOKUP($E2672,[1]LUTs!$AA$2:$AG$194,6,FALSE)</f>
        <v>Non-agriculture</v>
      </c>
      <c r="L2672" t="str">
        <f>VLOOKUP($E2672,[1]LUTs!$AA$2:$AG$194,7,FALSE)</f>
        <v>Dryland</v>
      </c>
    </row>
    <row r="2673" spans="1:12" x14ac:dyDescent="0.25">
      <c r="A2673">
        <v>552</v>
      </c>
      <c r="B2673">
        <v>127507</v>
      </c>
      <c r="C2673">
        <f t="shared" si="41"/>
        <v>31876.75</v>
      </c>
      <c r="D2673">
        <v>3070</v>
      </c>
      <c r="E2673">
        <v>621</v>
      </c>
      <c r="F2673" t="str">
        <f>VLOOKUP($D2673,[1]LUTs!$D$2:$H$64, 2, FALSE)</f>
        <v>Burdekin</v>
      </c>
      <c r="G2673" t="s">
        <v>42</v>
      </c>
      <c r="H2673" t="str">
        <f>VLOOKUP(G2673,[1]LUTs!V$2:W$9, 2, FALSE)</f>
        <v>Queensland</v>
      </c>
      <c r="I2673" t="str">
        <f>VLOOKUP($E2673,[1]LUTs!$AA$2:$AG$194, 4, FALSE)</f>
        <v>Water</v>
      </c>
      <c r="J2673" t="str">
        <f>VLOOKUP($E2673,[1]LUTs!$AA$2:$AG$194,5,FALSE)</f>
        <v>Water</v>
      </c>
      <c r="K2673" t="str">
        <f>VLOOKUP($E2673,[1]LUTs!$AA$2:$AG$194,6,FALSE)</f>
        <v>Non-agriculture</v>
      </c>
      <c r="L2673" t="str">
        <f>VLOOKUP($E2673,[1]LUTs!$AA$2:$AG$194,7,FALSE)</f>
        <v>Dryland</v>
      </c>
    </row>
    <row r="2674" spans="1:12" x14ac:dyDescent="0.25">
      <c r="A2674">
        <v>535</v>
      </c>
      <c r="B2674">
        <v>85081</v>
      </c>
      <c r="C2674">
        <f t="shared" si="41"/>
        <v>21270.25</v>
      </c>
      <c r="D2674">
        <v>3070</v>
      </c>
      <c r="E2674">
        <v>622</v>
      </c>
      <c r="F2674" t="str">
        <f>VLOOKUP($D2674,[1]LUTs!$D$2:$H$64, 2, FALSE)</f>
        <v>Burdekin</v>
      </c>
      <c r="G2674" t="s">
        <v>42</v>
      </c>
      <c r="H2674" t="str">
        <f>VLOOKUP(G2674,[1]LUTs!V$2:W$9, 2, FALSE)</f>
        <v>Queensland</v>
      </c>
      <c r="I2674" t="str">
        <f>VLOOKUP($E2674,[1]LUTs!$AA$2:$AG$194, 4, FALSE)</f>
        <v>Water</v>
      </c>
      <c r="J2674" t="str">
        <f>VLOOKUP($E2674,[1]LUTs!$AA$2:$AG$194,5,FALSE)</f>
        <v>Water</v>
      </c>
      <c r="K2674" t="str">
        <f>VLOOKUP($E2674,[1]LUTs!$AA$2:$AG$194,6,FALSE)</f>
        <v>Non-agriculture</v>
      </c>
      <c r="L2674" t="str">
        <f>VLOOKUP($E2674,[1]LUTs!$AA$2:$AG$194,7,FALSE)</f>
        <v>Dryland</v>
      </c>
    </row>
    <row r="2675" spans="1:12" x14ac:dyDescent="0.25">
      <c r="A2675">
        <v>692</v>
      </c>
      <c r="B2675">
        <v>1399</v>
      </c>
      <c r="C2675">
        <f t="shared" si="41"/>
        <v>349.75</v>
      </c>
      <c r="D2675">
        <v>3070</v>
      </c>
      <c r="E2675">
        <v>623</v>
      </c>
      <c r="F2675" t="str">
        <f>VLOOKUP($D2675,[1]LUTs!$D$2:$H$64, 2, FALSE)</f>
        <v>Burdekin</v>
      </c>
      <c r="G2675" t="s">
        <v>42</v>
      </c>
      <c r="H2675" t="str">
        <f>VLOOKUP(G2675,[1]LUTs!V$2:W$9, 2, FALSE)</f>
        <v>Queensland</v>
      </c>
      <c r="I2675" t="str">
        <f>VLOOKUP($E2675,[1]LUTs!$AA$2:$AG$194, 4, FALSE)</f>
        <v>Water</v>
      </c>
      <c r="J2675" t="str">
        <f>VLOOKUP($E2675,[1]LUTs!$AA$2:$AG$194,5,FALSE)</f>
        <v>Water</v>
      </c>
      <c r="K2675" t="str">
        <f>VLOOKUP($E2675,[1]LUTs!$AA$2:$AG$194,6,FALSE)</f>
        <v>Non-agriculture</v>
      </c>
      <c r="L2675" t="str">
        <f>VLOOKUP($E2675,[1]LUTs!$AA$2:$AG$194,7,FALSE)</f>
        <v>Dryland</v>
      </c>
    </row>
    <row r="2676" spans="1:12" x14ac:dyDescent="0.25">
      <c r="A2676">
        <v>559</v>
      </c>
      <c r="B2676">
        <v>167670</v>
      </c>
      <c r="C2676">
        <f t="shared" si="41"/>
        <v>41917.5</v>
      </c>
      <c r="D2676">
        <v>3070</v>
      </c>
      <c r="E2676">
        <v>630</v>
      </c>
      <c r="F2676" t="str">
        <f>VLOOKUP($D2676,[1]LUTs!$D$2:$H$64, 2, FALSE)</f>
        <v>Burdekin</v>
      </c>
      <c r="G2676" t="s">
        <v>42</v>
      </c>
      <c r="H2676" t="str">
        <f>VLOOKUP(G2676,[1]LUTs!V$2:W$9, 2, FALSE)</f>
        <v>Queensland</v>
      </c>
      <c r="I2676" t="str">
        <f>VLOOKUP($E2676,[1]LUTs!$AA$2:$AG$194, 4, FALSE)</f>
        <v>Water</v>
      </c>
      <c r="J2676" t="str">
        <f>VLOOKUP($E2676,[1]LUTs!$AA$2:$AG$194,5,FALSE)</f>
        <v>Water</v>
      </c>
      <c r="K2676" t="str">
        <f>VLOOKUP($E2676,[1]LUTs!$AA$2:$AG$194,6,FALSE)</f>
        <v>Non-agriculture</v>
      </c>
      <c r="L2676" t="str">
        <f>VLOOKUP($E2676,[1]LUTs!$AA$2:$AG$194,7,FALSE)</f>
        <v>Dryland</v>
      </c>
    </row>
    <row r="2677" spans="1:12" x14ac:dyDescent="0.25">
      <c r="A2677">
        <v>592</v>
      </c>
      <c r="B2677">
        <v>7184</v>
      </c>
      <c r="C2677">
        <f t="shared" si="41"/>
        <v>1796</v>
      </c>
      <c r="D2677">
        <v>3070</v>
      </c>
      <c r="E2677">
        <v>631</v>
      </c>
      <c r="F2677" t="str">
        <f>VLOOKUP($D2677,[1]LUTs!$D$2:$H$64, 2, FALSE)</f>
        <v>Burdekin</v>
      </c>
      <c r="G2677" t="s">
        <v>42</v>
      </c>
      <c r="H2677" t="str">
        <f>VLOOKUP(G2677,[1]LUTs!V$2:W$9, 2, FALSE)</f>
        <v>Queensland</v>
      </c>
      <c r="I2677" t="str">
        <f>VLOOKUP($E2677,[1]LUTs!$AA$2:$AG$194, 4, FALSE)</f>
        <v>Water</v>
      </c>
      <c r="J2677" t="str">
        <f>VLOOKUP($E2677,[1]LUTs!$AA$2:$AG$194,5,FALSE)</f>
        <v>Water</v>
      </c>
      <c r="K2677" t="str">
        <f>VLOOKUP($E2677,[1]LUTs!$AA$2:$AG$194,6,FALSE)</f>
        <v>Non-agriculture</v>
      </c>
      <c r="L2677" t="str">
        <f>VLOOKUP($E2677,[1]LUTs!$AA$2:$AG$194,7,FALSE)</f>
        <v>Dryland</v>
      </c>
    </row>
    <row r="2678" spans="1:12" x14ac:dyDescent="0.25">
      <c r="A2678">
        <v>638</v>
      </c>
      <c r="B2678">
        <v>8</v>
      </c>
      <c r="C2678">
        <f t="shared" si="41"/>
        <v>2</v>
      </c>
      <c r="D2678">
        <v>3070</v>
      </c>
      <c r="E2678">
        <v>633</v>
      </c>
      <c r="F2678" t="str">
        <f>VLOOKUP($D2678,[1]LUTs!$D$2:$H$64, 2, FALSE)</f>
        <v>Burdekin</v>
      </c>
      <c r="G2678" t="s">
        <v>42</v>
      </c>
      <c r="H2678" t="str">
        <f>VLOOKUP(G2678,[1]LUTs!V$2:W$9, 2, FALSE)</f>
        <v>Queensland</v>
      </c>
      <c r="I2678" t="str">
        <f>VLOOKUP($E2678,[1]LUTs!$AA$2:$AG$194, 4, FALSE)</f>
        <v>Water</v>
      </c>
      <c r="J2678" t="str">
        <f>VLOOKUP($E2678,[1]LUTs!$AA$2:$AG$194,5,FALSE)</f>
        <v>Water</v>
      </c>
      <c r="K2678" t="str">
        <f>VLOOKUP($E2678,[1]LUTs!$AA$2:$AG$194,6,FALSE)</f>
        <v>Non-agriculture</v>
      </c>
      <c r="L2678" t="str">
        <f>VLOOKUP($E2678,[1]LUTs!$AA$2:$AG$194,7,FALSE)</f>
        <v>Dryland</v>
      </c>
    </row>
    <row r="2679" spans="1:12" x14ac:dyDescent="0.25">
      <c r="A2679">
        <v>622</v>
      </c>
      <c r="B2679">
        <v>5920</v>
      </c>
      <c r="C2679">
        <f t="shared" si="41"/>
        <v>1480</v>
      </c>
      <c r="D2679">
        <v>3070</v>
      </c>
      <c r="E2679">
        <v>640</v>
      </c>
      <c r="F2679" t="str">
        <f>VLOOKUP($D2679,[1]LUTs!$D$2:$H$64, 2, FALSE)</f>
        <v>Burdekin</v>
      </c>
      <c r="G2679" t="s">
        <v>42</v>
      </c>
      <c r="H2679" t="str">
        <f>VLOOKUP(G2679,[1]LUTs!V$2:W$9, 2, FALSE)</f>
        <v>Queensland</v>
      </c>
      <c r="I2679" t="str">
        <f>VLOOKUP($E2679,[1]LUTs!$AA$2:$AG$194, 4, FALSE)</f>
        <v>Water</v>
      </c>
      <c r="J2679" t="str">
        <f>VLOOKUP($E2679,[1]LUTs!$AA$2:$AG$194,5,FALSE)</f>
        <v>Water</v>
      </c>
      <c r="K2679" t="str">
        <f>VLOOKUP($E2679,[1]LUTs!$AA$2:$AG$194,6,FALSE)</f>
        <v>Non-agriculture</v>
      </c>
      <c r="L2679" t="str">
        <f>VLOOKUP($E2679,[1]LUTs!$AA$2:$AG$194,7,FALSE)</f>
        <v>Dryland</v>
      </c>
    </row>
    <row r="2680" spans="1:12" x14ac:dyDescent="0.25">
      <c r="A2680">
        <v>613</v>
      </c>
      <c r="B2680">
        <v>297</v>
      </c>
      <c r="C2680">
        <f t="shared" si="41"/>
        <v>74.25</v>
      </c>
      <c r="D2680">
        <v>3070</v>
      </c>
      <c r="E2680">
        <v>643</v>
      </c>
      <c r="F2680" t="str">
        <f>VLOOKUP($D2680,[1]LUTs!$D$2:$H$64, 2, FALSE)</f>
        <v>Burdekin</v>
      </c>
      <c r="G2680" t="s">
        <v>42</v>
      </c>
      <c r="H2680" t="str">
        <f>VLOOKUP(G2680,[1]LUTs!V$2:W$9, 2, FALSE)</f>
        <v>Queensland</v>
      </c>
      <c r="I2680" t="str">
        <f>VLOOKUP($E2680,[1]LUTs!$AA$2:$AG$194, 4, FALSE)</f>
        <v>Water</v>
      </c>
      <c r="J2680" t="str">
        <f>VLOOKUP($E2680,[1]LUTs!$AA$2:$AG$194,5,FALSE)</f>
        <v>Water</v>
      </c>
      <c r="K2680" t="str">
        <f>VLOOKUP($E2680,[1]LUTs!$AA$2:$AG$194,6,FALSE)</f>
        <v>Non-agriculture</v>
      </c>
      <c r="L2680" t="str">
        <f>VLOOKUP($E2680,[1]LUTs!$AA$2:$AG$194,7,FALSE)</f>
        <v>Dryland</v>
      </c>
    </row>
    <row r="2681" spans="1:12" x14ac:dyDescent="0.25">
      <c r="A2681">
        <v>586</v>
      </c>
      <c r="B2681">
        <v>78974</v>
      </c>
      <c r="C2681">
        <f t="shared" si="41"/>
        <v>19743.5</v>
      </c>
      <c r="D2681">
        <v>3070</v>
      </c>
      <c r="E2681">
        <v>650</v>
      </c>
      <c r="F2681" t="str">
        <f>VLOOKUP($D2681,[1]LUTs!$D$2:$H$64, 2, FALSE)</f>
        <v>Burdekin</v>
      </c>
      <c r="G2681" t="s">
        <v>42</v>
      </c>
      <c r="H2681" t="str">
        <f>VLOOKUP(G2681,[1]LUTs!V$2:W$9, 2, FALSE)</f>
        <v>Queensland</v>
      </c>
      <c r="I2681" t="str">
        <f>VLOOKUP($E2681,[1]LUTs!$AA$2:$AG$194, 4, FALSE)</f>
        <v>Water</v>
      </c>
      <c r="J2681" t="str">
        <f>VLOOKUP($E2681,[1]LUTs!$AA$2:$AG$194,5,FALSE)</f>
        <v>Water</v>
      </c>
      <c r="K2681" t="str">
        <f>VLOOKUP($E2681,[1]LUTs!$AA$2:$AG$194,6,FALSE)</f>
        <v>Non-agriculture</v>
      </c>
      <c r="L2681" t="str">
        <f>VLOOKUP($E2681,[1]LUTs!$AA$2:$AG$194,7,FALSE)</f>
        <v>Dryland</v>
      </c>
    </row>
    <row r="2682" spans="1:12" x14ac:dyDescent="0.25">
      <c r="A2682">
        <v>569</v>
      </c>
      <c r="B2682">
        <v>23311</v>
      </c>
      <c r="C2682">
        <f t="shared" si="41"/>
        <v>5827.75</v>
      </c>
      <c r="D2682">
        <v>3070</v>
      </c>
      <c r="E2682">
        <v>651</v>
      </c>
      <c r="F2682" t="str">
        <f>VLOOKUP($D2682,[1]LUTs!$D$2:$H$64, 2, FALSE)</f>
        <v>Burdekin</v>
      </c>
      <c r="G2682" t="s">
        <v>42</v>
      </c>
      <c r="H2682" t="str">
        <f>VLOOKUP(G2682,[1]LUTs!V$2:W$9, 2, FALSE)</f>
        <v>Queensland</v>
      </c>
      <c r="I2682" t="str">
        <f>VLOOKUP($E2682,[1]LUTs!$AA$2:$AG$194, 4, FALSE)</f>
        <v>Water</v>
      </c>
      <c r="J2682" t="str">
        <f>VLOOKUP($E2682,[1]LUTs!$AA$2:$AG$194,5,FALSE)</f>
        <v>Water</v>
      </c>
      <c r="K2682" t="str">
        <f>VLOOKUP($E2682,[1]LUTs!$AA$2:$AG$194,6,FALSE)</f>
        <v>Non-agriculture</v>
      </c>
      <c r="L2682" t="str">
        <f>VLOOKUP($E2682,[1]LUTs!$AA$2:$AG$194,7,FALSE)</f>
        <v>Dryland</v>
      </c>
    </row>
    <row r="2683" spans="1:12" x14ac:dyDescent="0.25">
      <c r="A2683">
        <v>539</v>
      </c>
      <c r="B2683">
        <v>646266</v>
      </c>
      <c r="C2683">
        <f t="shared" si="41"/>
        <v>161566.5</v>
      </c>
      <c r="D2683">
        <v>3070</v>
      </c>
      <c r="E2683">
        <v>652</v>
      </c>
      <c r="F2683" t="str">
        <f>VLOOKUP($D2683,[1]LUTs!$D$2:$H$64, 2, FALSE)</f>
        <v>Burdekin</v>
      </c>
      <c r="G2683" t="s">
        <v>42</v>
      </c>
      <c r="H2683" t="str">
        <f>VLOOKUP(G2683,[1]LUTs!V$2:W$9, 2, FALSE)</f>
        <v>Queensland</v>
      </c>
      <c r="I2683" t="str">
        <f>VLOOKUP($E2683,[1]LUTs!$AA$2:$AG$194, 4, FALSE)</f>
        <v>Water</v>
      </c>
      <c r="J2683" t="str">
        <f>VLOOKUP($E2683,[1]LUTs!$AA$2:$AG$194,5,FALSE)</f>
        <v>Water</v>
      </c>
      <c r="K2683" t="str">
        <f>VLOOKUP($E2683,[1]LUTs!$AA$2:$AG$194,6,FALSE)</f>
        <v>Non-agriculture</v>
      </c>
      <c r="L2683" t="str">
        <f>VLOOKUP($E2683,[1]LUTs!$AA$2:$AG$194,7,FALSE)</f>
        <v>Dryland</v>
      </c>
    </row>
    <row r="2684" spans="1:12" x14ac:dyDescent="0.25">
      <c r="A2684">
        <v>581</v>
      </c>
      <c r="B2684">
        <v>133082</v>
      </c>
      <c r="C2684">
        <f t="shared" si="41"/>
        <v>33270.5</v>
      </c>
      <c r="D2684">
        <v>3070</v>
      </c>
      <c r="E2684">
        <v>654</v>
      </c>
      <c r="F2684" t="str">
        <f>VLOOKUP($D2684,[1]LUTs!$D$2:$H$64, 2, FALSE)</f>
        <v>Burdekin</v>
      </c>
      <c r="G2684" t="s">
        <v>42</v>
      </c>
      <c r="H2684" t="str">
        <f>VLOOKUP(G2684,[1]LUTs!V$2:W$9, 2, FALSE)</f>
        <v>Queensland</v>
      </c>
      <c r="I2684" t="str">
        <f>VLOOKUP($E2684,[1]LUTs!$AA$2:$AG$194, 4, FALSE)</f>
        <v>Water</v>
      </c>
      <c r="J2684" t="str">
        <f>VLOOKUP($E2684,[1]LUTs!$AA$2:$AG$194,5,FALSE)</f>
        <v>Water</v>
      </c>
      <c r="K2684" t="str">
        <f>VLOOKUP($E2684,[1]LUTs!$AA$2:$AG$194,6,FALSE)</f>
        <v>Non-agriculture</v>
      </c>
      <c r="L2684" t="str">
        <f>VLOOKUP($E2684,[1]LUTs!$AA$2:$AG$194,7,FALSE)</f>
        <v>Dryland</v>
      </c>
    </row>
    <row r="2685" spans="1:12" x14ac:dyDescent="0.25">
      <c r="A2685">
        <v>611</v>
      </c>
      <c r="B2685">
        <v>90</v>
      </c>
      <c r="C2685">
        <f t="shared" si="41"/>
        <v>22.5</v>
      </c>
      <c r="D2685">
        <v>3070</v>
      </c>
      <c r="E2685">
        <v>663</v>
      </c>
      <c r="F2685" t="str">
        <f>VLOOKUP($D2685,[1]LUTs!$D$2:$H$64, 2, FALSE)</f>
        <v>Burdekin</v>
      </c>
      <c r="G2685" t="s">
        <v>42</v>
      </c>
      <c r="H2685" t="str">
        <f>VLOOKUP(G2685,[1]LUTs!V$2:W$9, 2, FALSE)</f>
        <v>Queensland</v>
      </c>
      <c r="I2685" t="str">
        <f>VLOOKUP($E2685,[1]LUTs!$AA$2:$AG$194, 4, FALSE)</f>
        <v>Water</v>
      </c>
      <c r="J2685" t="str">
        <f>VLOOKUP($E2685,[1]LUTs!$AA$2:$AG$194,5,FALSE)</f>
        <v>Water</v>
      </c>
      <c r="K2685" t="str">
        <f>VLOOKUP($E2685,[1]LUTs!$AA$2:$AG$194,6,FALSE)</f>
        <v>Non-agriculture</v>
      </c>
      <c r="L2685" t="str">
        <f>VLOOKUP($E2685,[1]LUTs!$AA$2:$AG$194,7,FALSE)</f>
        <v>Dryland</v>
      </c>
    </row>
    <row r="2686" spans="1:12" x14ac:dyDescent="0.25">
      <c r="A2686">
        <v>345</v>
      </c>
      <c r="B2686">
        <v>3616001</v>
      </c>
      <c r="C2686">
        <f t="shared" si="41"/>
        <v>904000.25</v>
      </c>
      <c r="D2686">
        <v>3080</v>
      </c>
      <c r="E2686">
        <v>113</v>
      </c>
      <c r="F2686" t="str">
        <f>VLOOKUP($D2686,[1]LUTs!$D$2:$H$64, 2, FALSE)</f>
        <v>Northern Gulf</v>
      </c>
      <c r="G2686" t="s">
        <v>42</v>
      </c>
      <c r="H2686" t="str">
        <f>VLOOKUP(G2686,[1]LUTs!V$2:W$9, 2, FALSE)</f>
        <v>Queensland</v>
      </c>
      <c r="I2686" t="str">
        <f>VLOOKUP($E2686,[1]LUTs!$AA$2:$AG$194, 4, FALSE)</f>
        <v>Nature conservation</v>
      </c>
      <c r="J2686" t="str">
        <f>VLOOKUP($E2686,[1]LUTs!$AA$2:$AG$194,5,FALSE)</f>
        <v>Nature conservation</v>
      </c>
      <c r="K2686" t="str">
        <f>VLOOKUP($E2686,[1]LUTs!$AA$2:$AG$194,6,FALSE)</f>
        <v>Non-agriculture</v>
      </c>
      <c r="L2686" t="str">
        <f>VLOOKUP($E2686,[1]LUTs!$AA$2:$AG$194,7,FALSE)</f>
        <v>Dryland</v>
      </c>
    </row>
    <row r="2687" spans="1:12" x14ac:dyDescent="0.25">
      <c r="A2687">
        <v>495</v>
      </c>
      <c r="B2687">
        <v>245533</v>
      </c>
      <c r="C2687">
        <f t="shared" si="41"/>
        <v>61383.25</v>
      </c>
      <c r="D2687">
        <v>3080</v>
      </c>
      <c r="E2687">
        <v>114</v>
      </c>
      <c r="F2687" t="str">
        <f>VLOOKUP($D2687,[1]LUTs!$D$2:$H$64, 2, FALSE)</f>
        <v>Northern Gulf</v>
      </c>
      <c r="G2687" t="s">
        <v>42</v>
      </c>
      <c r="H2687" t="str">
        <f>VLOOKUP(G2687,[1]LUTs!V$2:W$9, 2, FALSE)</f>
        <v>Queensland</v>
      </c>
      <c r="I2687" t="str">
        <f>VLOOKUP($E2687,[1]LUTs!$AA$2:$AG$194, 4, FALSE)</f>
        <v>Nature conservation</v>
      </c>
      <c r="J2687" t="str">
        <f>VLOOKUP($E2687,[1]LUTs!$AA$2:$AG$194,5,FALSE)</f>
        <v>Nature conservation</v>
      </c>
      <c r="K2687" t="str">
        <f>VLOOKUP($E2687,[1]LUTs!$AA$2:$AG$194,6,FALSE)</f>
        <v>Non-agriculture</v>
      </c>
      <c r="L2687" t="str">
        <f>VLOOKUP($E2687,[1]LUTs!$AA$2:$AG$194,7,FALSE)</f>
        <v>Dryland</v>
      </c>
    </row>
    <row r="2688" spans="1:12" x14ac:dyDescent="0.25">
      <c r="A2688">
        <v>390</v>
      </c>
      <c r="B2688">
        <v>242011</v>
      </c>
      <c r="C2688">
        <f t="shared" si="41"/>
        <v>60502.75</v>
      </c>
      <c r="D2688">
        <v>3080</v>
      </c>
      <c r="E2688">
        <v>117</v>
      </c>
      <c r="F2688" t="str">
        <f>VLOOKUP($D2688,[1]LUTs!$D$2:$H$64, 2, FALSE)</f>
        <v>Northern Gulf</v>
      </c>
      <c r="G2688" t="s">
        <v>42</v>
      </c>
      <c r="H2688" t="str">
        <f>VLOOKUP(G2688,[1]LUTs!V$2:W$9, 2, FALSE)</f>
        <v>Queensland</v>
      </c>
      <c r="I2688" t="str">
        <f>VLOOKUP($E2688,[1]LUTs!$AA$2:$AG$194, 4, FALSE)</f>
        <v>Nature conservation</v>
      </c>
      <c r="J2688" t="str">
        <f>VLOOKUP($E2688,[1]LUTs!$AA$2:$AG$194,5,FALSE)</f>
        <v>Nature conservation</v>
      </c>
      <c r="K2688" t="str">
        <f>VLOOKUP($E2688,[1]LUTs!$AA$2:$AG$194,6,FALSE)</f>
        <v>Non-agriculture</v>
      </c>
      <c r="L2688" t="str">
        <f>VLOOKUP($E2688,[1]LUTs!$AA$2:$AG$194,7,FALSE)</f>
        <v>Dryland</v>
      </c>
    </row>
    <row r="2689" spans="1:12" x14ac:dyDescent="0.25">
      <c r="A2689">
        <v>302</v>
      </c>
      <c r="B2689">
        <v>810483</v>
      </c>
      <c r="C2689">
        <f t="shared" si="41"/>
        <v>202620.75</v>
      </c>
      <c r="D2689">
        <v>3080</v>
      </c>
      <c r="E2689">
        <v>120</v>
      </c>
      <c r="F2689" t="str">
        <f>VLOOKUP($D2689,[1]LUTs!$D$2:$H$64, 2, FALSE)</f>
        <v>Northern Gulf</v>
      </c>
      <c r="G2689" t="s">
        <v>42</v>
      </c>
      <c r="H2689" t="str">
        <f>VLOOKUP(G2689,[1]LUTs!V$2:W$9, 2, FALSE)</f>
        <v>Queensland</v>
      </c>
      <c r="I2689" t="str">
        <f>VLOOKUP($E2689,[1]LUTs!$AA$2:$AG$194, 4, FALSE)</f>
        <v>Other protected areas including indigenous uses</v>
      </c>
      <c r="J2689" t="str">
        <f>VLOOKUP($E2689,[1]LUTs!$AA$2:$AG$194,5,FALSE)</f>
        <v>Nature conservation</v>
      </c>
      <c r="K2689" t="str">
        <f>VLOOKUP($E2689,[1]LUTs!$AA$2:$AG$194,6,FALSE)</f>
        <v>Non-agriculture</v>
      </c>
      <c r="L2689" t="str">
        <f>VLOOKUP($E2689,[1]LUTs!$AA$2:$AG$194,7,FALSE)</f>
        <v>Dryland</v>
      </c>
    </row>
    <row r="2690" spans="1:12" x14ac:dyDescent="0.25">
      <c r="A2690">
        <v>383</v>
      </c>
      <c r="B2690">
        <v>1415</v>
      </c>
      <c r="C2690">
        <f t="shared" ref="C2690:C2753" si="42">B2690/4</f>
        <v>353.75</v>
      </c>
      <c r="D2690">
        <v>3080</v>
      </c>
      <c r="E2690">
        <v>125</v>
      </c>
      <c r="F2690" t="str">
        <f>VLOOKUP($D2690,[1]LUTs!$D$2:$H$64, 2, FALSE)</f>
        <v>Northern Gulf</v>
      </c>
      <c r="G2690" t="s">
        <v>42</v>
      </c>
      <c r="H2690" t="str">
        <f>VLOOKUP(G2690,[1]LUTs!V$2:W$9, 2, FALSE)</f>
        <v>Queensland</v>
      </c>
      <c r="I2690" t="str">
        <f>VLOOKUP($E2690,[1]LUTs!$AA$2:$AG$194, 4, FALSE)</f>
        <v>Other protected areas including indigenous uses</v>
      </c>
      <c r="J2690" t="str">
        <f>VLOOKUP($E2690,[1]LUTs!$AA$2:$AG$194,5,FALSE)</f>
        <v>Nature conservation</v>
      </c>
      <c r="K2690" t="str">
        <f>VLOOKUP($E2690,[1]LUTs!$AA$2:$AG$194,6,FALSE)</f>
        <v>Non-agriculture</v>
      </c>
      <c r="L2690" t="str">
        <f>VLOOKUP($E2690,[1]LUTs!$AA$2:$AG$194,7,FALSE)</f>
        <v>Dryland</v>
      </c>
    </row>
    <row r="2691" spans="1:12" x14ac:dyDescent="0.25">
      <c r="A2691">
        <v>393</v>
      </c>
      <c r="B2691">
        <v>3975</v>
      </c>
      <c r="C2691">
        <f t="shared" si="42"/>
        <v>993.75</v>
      </c>
      <c r="D2691">
        <v>3080</v>
      </c>
      <c r="E2691">
        <v>130</v>
      </c>
      <c r="F2691" t="str">
        <f>VLOOKUP($D2691,[1]LUTs!$D$2:$H$64, 2, FALSE)</f>
        <v>Northern Gulf</v>
      </c>
      <c r="G2691" t="s">
        <v>42</v>
      </c>
      <c r="H2691" t="str">
        <f>VLOOKUP(G2691,[1]LUTs!V$2:W$9, 2, FALSE)</f>
        <v>Queensland</v>
      </c>
      <c r="I2691" t="str">
        <f>VLOOKUP($E2691,[1]LUTs!$AA$2:$AG$194, 4, FALSE)</f>
        <v>Minimal use</v>
      </c>
      <c r="J2691" t="str">
        <f>VLOOKUP($E2691,[1]LUTs!$AA$2:$AG$194,5,FALSE)</f>
        <v>Nature conservation</v>
      </c>
      <c r="K2691" t="str">
        <f>VLOOKUP($E2691,[1]LUTs!$AA$2:$AG$194,6,FALSE)</f>
        <v>Non-agriculture</v>
      </c>
      <c r="L2691" t="str">
        <f>VLOOKUP($E2691,[1]LUTs!$AA$2:$AG$194,7,FALSE)</f>
        <v>Dryland</v>
      </c>
    </row>
    <row r="2692" spans="1:12" x14ac:dyDescent="0.25">
      <c r="A2692">
        <v>307</v>
      </c>
      <c r="B2692">
        <v>105579</v>
      </c>
      <c r="C2692">
        <f t="shared" si="42"/>
        <v>26394.75</v>
      </c>
      <c r="D2692">
        <v>3080</v>
      </c>
      <c r="E2692">
        <v>133</v>
      </c>
      <c r="F2692" t="str">
        <f>VLOOKUP($D2692,[1]LUTs!$D$2:$H$64, 2, FALSE)</f>
        <v>Northern Gulf</v>
      </c>
      <c r="G2692" t="s">
        <v>42</v>
      </c>
      <c r="H2692" t="str">
        <f>VLOOKUP(G2692,[1]LUTs!V$2:W$9, 2, FALSE)</f>
        <v>Queensland</v>
      </c>
      <c r="I2692" t="str">
        <f>VLOOKUP($E2692,[1]LUTs!$AA$2:$AG$194, 4, FALSE)</f>
        <v>Minimal use</v>
      </c>
      <c r="J2692" t="str">
        <f>VLOOKUP($E2692,[1]LUTs!$AA$2:$AG$194,5,FALSE)</f>
        <v>Nature conservation</v>
      </c>
      <c r="K2692" t="str">
        <f>VLOOKUP($E2692,[1]LUTs!$AA$2:$AG$194,6,FALSE)</f>
        <v>Non-agriculture</v>
      </c>
      <c r="L2692" t="str">
        <f>VLOOKUP($E2692,[1]LUTs!$AA$2:$AG$194,7,FALSE)</f>
        <v>Dryland</v>
      </c>
    </row>
    <row r="2693" spans="1:12" x14ac:dyDescent="0.25">
      <c r="A2693">
        <v>473</v>
      </c>
      <c r="B2693">
        <v>333</v>
      </c>
      <c r="C2693">
        <f t="shared" si="42"/>
        <v>83.25</v>
      </c>
      <c r="D2693">
        <v>3080</v>
      </c>
      <c r="E2693">
        <v>134</v>
      </c>
      <c r="F2693" t="str">
        <f>VLOOKUP($D2693,[1]LUTs!$D$2:$H$64, 2, FALSE)</f>
        <v>Northern Gulf</v>
      </c>
      <c r="G2693" t="s">
        <v>42</v>
      </c>
      <c r="H2693" t="str">
        <f>VLOOKUP(G2693,[1]LUTs!V$2:W$9, 2, FALSE)</f>
        <v>Queensland</v>
      </c>
      <c r="I2693" t="str">
        <f>VLOOKUP($E2693,[1]LUTs!$AA$2:$AG$194, 4, FALSE)</f>
        <v>Minimal use</v>
      </c>
      <c r="J2693" t="str">
        <f>VLOOKUP($E2693,[1]LUTs!$AA$2:$AG$194,5,FALSE)</f>
        <v>Nature conservation</v>
      </c>
      <c r="K2693" t="str">
        <f>VLOOKUP($E2693,[1]LUTs!$AA$2:$AG$194,6,FALSE)</f>
        <v>Non-agriculture</v>
      </c>
      <c r="L2693" t="str">
        <f>VLOOKUP($E2693,[1]LUTs!$AA$2:$AG$194,7,FALSE)</f>
        <v>Dryland</v>
      </c>
    </row>
    <row r="2694" spans="1:12" x14ac:dyDescent="0.25">
      <c r="A2694">
        <v>305</v>
      </c>
      <c r="B2694">
        <v>57234723</v>
      </c>
      <c r="C2694">
        <f t="shared" si="42"/>
        <v>14308680.75</v>
      </c>
      <c r="D2694">
        <v>3080</v>
      </c>
      <c r="E2694">
        <v>210</v>
      </c>
      <c r="F2694" t="str">
        <f>VLOOKUP($D2694,[1]LUTs!$D$2:$H$64, 2, FALSE)</f>
        <v>Northern Gulf</v>
      </c>
      <c r="G2694" t="s">
        <v>42</v>
      </c>
      <c r="H2694" t="str">
        <f>VLOOKUP(G2694,[1]LUTs!V$2:W$9, 2, FALSE)</f>
        <v>Queensland</v>
      </c>
      <c r="I2694" t="str">
        <f>VLOOKUP($E2694,[1]LUTs!$AA$2:$AG$194, 4, FALSE)</f>
        <v>Grazing native vegetation</v>
      </c>
      <c r="J2694" t="str">
        <f>VLOOKUP($E2694,[1]LUTs!$AA$2:$AG$194,5,FALSE)</f>
        <v>Livestock production</v>
      </c>
      <c r="K2694" t="str">
        <f>VLOOKUP($E2694,[1]LUTs!$AA$2:$AG$194,6,FALSE)</f>
        <v>Agriculture</v>
      </c>
      <c r="L2694" t="str">
        <f>VLOOKUP($E2694,[1]LUTs!$AA$2:$AG$194,7,FALSE)</f>
        <v>Dryland</v>
      </c>
    </row>
    <row r="2695" spans="1:12" x14ac:dyDescent="0.25">
      <c r="A2695">
        <v>422</v>
      </c>
      <c r="B2695">
        <v>57</v>
      </c>
      <c r="C2695">
        <f t="shared" si="42"/>
        <v>14.25</v>
      </c>
      <c r="D2695">
        <v>3080</v>
      </c>
      <c r="E2695">
        <v>220</v>
      </c>
      <c r="F2695" t="str">
        <f>VLOOKUP($D2695,[1]LUTs!$D$2:$H$64, 2, FALSE)</f>
        <v>Northern Gulf</v>
      </c>
      <c r="G2695" t="s">
        <v>42</v>
      </c>
      <c r="H2695" t="str">
        <f>VLOOKUP(G2695,[1]LUTs!V$2:W$9, 2, FALSE)</f>
        <v>Queensland</v>
      </c>
      <c r="I2695" t="str">
        <f>VLOOKUP($E2695,[1]LUTs!$AA$2:$AG$194, 4, FALSE)</f>
        <v>Production native forests</v>
      </c>
      <c r="J2695" t="str">
        <f>VLOOKUP($E2695,[1]LUTs!$AA$2:$AG$194,5,FALSE)</f>
        <v>Forests and plantations</v>
      </c>
      <c r="K2695" t="str">
        <f>VLOOKUP($E2695,[1]LUTs!$AA$2:$AG$194,6,FALSE)</f>
        <v>Non-agriculture</v>
      </c>
      <c r="L2695" t="str">
        <f>VLOOKUP($E2695,[1]LUTs!$AA$2:$AG$194,7,FALSE)</f>
        <v>Dryland</v>
      </c>
    </row>
    <row r="2696" spans="1:12" x14ac:dyDescent="0.25">
      <c r="A2696">
        <v>410</v>
      </c>
      <c r="B2696">
        <v>400</v>
      </c>
      <c r="C2696">
        <f t="shared" si="42"/>
        <v>100</v>
      </c>
      <c r="D2696">
        <v>3080</v>
      </c>
      <c r="E2696">
        <v>310</v>
      </c>
      <c r="F2696" t="str">
        <f>VLOOKUP($D2696,[1]LUTs!$D$2:$H$64, 2, FALSE)</f>
        <v>Northern Gulf</v>
      </c>
      <c r="G2696" t="s">
        <v>42</v>
      </c>
      <c r="H2696" t="str">
        <f>VLOOKUP(G2696,[1]LUTs!V$2:W$9, 2, FALSE)</f>
        <v>Queensland</v>
      </c>
      <c r="I2696" t="str">
        <f>VLOOKUP($E2696,[1]LUTs!$AA$2:$AG$194, 4, FALSE)</f>
        <v>Plantation forests (commercial and other)</v>
      </c>
      <c r="J2696" t="str">
        <f>VLOOKUP($E2696,[1]LUTs!$AA$2:$AG$194,5,FALSE)</f>
        <v>Forests and plantations</v>
      </c>
      <c r="K2696" t="str">
        <f>VLOOKUP($E2696,[1]LUTs!$AA$2:$AG$194,6,FALSE)</f>
        <v>Non-agriculture</v>
      </c>
      <c r="L2696" t="str">
        <f>VLOOKUP($E2696,[1]LUTs!$AA$2:$AG$194,7,FALSE)</f>
        <v>Dryland</v>
      </c>
    </row>
    <row r="2697" spans="1:12" x14ac:dyDescent="0.25">
      <c r="A2697">
        <v>416</v>
      </c>
      <c r="B2697">
        <v>36</v>
      </c>
      <c r="C2697">
        <f t="shared" si="42"/>
        <v>9</v>
      </c>
      <c r="D2697">
        <v>3080</v>
      </c>
      <c r="E2697">
        <v>311</v>
      </c>
      <c r="F2697" t="str">
        <f>VLOOKUP($D2697,[1]LUTs!$D$2:$H$64, 2, FALSE)</f>
        <v>Northern Gulf</v>
      </c>
      <c r="G2697" t="s">
        <v>42</v>
      </c>
      <c r="H2697" t="str">
        <f>VLOOKUP(G2697,[1]LUTs!V$2:W$9, 2, FALSE)</f>
        <v>Queensland</v>
      </c>
      <c r="I2697" t="str">
        <f>VLOOKUP($E2697,[1]LUTs!$AA$2:$AG$194, 4, FALSE)</f>
        <v>Plantation forests (commercial and other)</v>
      </c>
      <c r="J2697" t="str">
        <f>VLOOKUP($E2697,[1]LUTs!$AA$2:$AG$194,5,FALSE)</f>
        <v>Forests and plantations</v>
      </c>
      <c r="K2697" t="str">
        <f>VLOOKUP($E2697,[1]LUTs!$AA$2:$AG$194,6,FALSE)</f>
        <v>Non-agriculture</v>
      </c>
      <c r="L2697" t="str">
        <f>VLOOKUP($E2697,[1]LUTs!$AA$2:$AG$194,7,FALSE)</f>
        <v>Dryland</v>
      </c>
    </row>
    <row r="2698" spans="1:12" x14ac:dyDescent="0.25">
      <c r="A2698">
        <v>492</v>
      </c>
      <c r="B2698">
        <v>67</v>
      </c>
      <c r="C2698">
        <f t="shared" si="42"/>
        <v>16.75</v>
      </c>
      <c r="D2698">
        <v>3080</v>
      </c>
      <c r="E2698">
        <v>320</v>
      </c>
      <c r="F2698" t="str">
        <f>VLOOKUP($D2698,[1]LUTs!$D$2:$H$64, 2, FALSE)</f>
        <v>Northern Gulf</v>
      </c>
      <c r="G2698" t="s">
        <v>42</v>
      </c>
      <c r="H2698" t="str">
        <f>VLOOKUP(G2698,[1]LUTs!V$2:W$9, 2, FALSE)</f>
        <v>Queensland</v>
      </c>
      <c r="I2698" t="str">
        <f>VLOOKUP($E2698,[1]LUTs!$AA$2:$AG$194, 4, FALSE)</f>
        <v>Grazing modified pastures</v>
      </c>
      <c r="J2698" t="str">
        <f>VLOOKUP($E2698,[1]LUTs!$AA$2:$AG$194,5,FALSE)</f>
        <v>Livestock production</v>
      </c>
      <c r="K2698" t="str">
        <f>VLOOKUP($E2698,[1]LUTs!$AA$2:$AG$194,6,FALSE)</f>
        <v>Agriculture</v>
      </c>
      <c r="L2698" t="str">
        <f>VLOOKUP($E2698,[1]LUTs!$AA$2:$AG$194,7,FALSE)</f>
        <v>Dryland</v>
      </c>
    </row>
    <row r="2699" spans="1:12" x14ac:dyDescent="0.25">
      <c r="A2699">
        <v>452</v>
      </c>
      <c r="B2699">
        <v>9933</v>
      </c>
      <c r="C2699">
        <f t="shared" si="42"/>
        <v>2483.25</v>
      </c>
      <c r="D2699">
        <v>3080</v>
      </c>
      <c r="E2699">
        <v>330</v>
      </c>
      <c r="F2699" t="str">
        <f>VLOOKUP($D2699,[1]LUTs!$D$2:$H$64, 2, FALSE)</f>
        <v>Northern Gulf</v>
      </c>
      <c r="G2699" t="s">
        <v>42</v>
      </c>
      <c r="H2699" t="str">
        <f>VLOOKUP(G2699,[1]LUTs!V$2:W$9, 2, FALSE)</f>
        <v>Queensland</v>
      </c>
      <c r="I2699" t="str">
        <f>VLOOKUP($E2699,[1]LUTs!$AA$2:$AG$194, 4, FALSE)</f>
        <v>Dryland cropping</v>
      </c>
      <c r="J2699" t="str">
        <f>VLOOKUP($E2699,[1]LUTs!$AA$2:$AG$194,5,FALSE)</f>
        <v>Cropping</v>
      </c>
      <c r="K2699" t="str">
        <f>VLOOKUP($E2699,[1]LUTs!$AA$2:$AG$194,6,FALSE)</f>
        <v>Agriculture</v>
      </c>
      <c r="L2699" t="str">
        <f>VLOOKUP($E2699,[1]LUTs!$AA$2:$AG$194,7,FALSE)</f>
        <v>Dryland</v>
      </c>
    </row>
    <row r="2700" spans="1:12" x14ac:dyDescent="0.25">
      <c r="A2700">
        <v>453</v>
      </c>
      <c r="B2700">
        <v>9242</v>
      </c>
      <c r="C2700">
        <f t="shared" si="42"/>
        <v>2310.5</v>
      </c>
      <c r="D2700">
        <v>3080</v>
      </c>
      <c r="E2700">
        <v>333</v>
      </c>
      <c r="F2700" t="str">
        <f>VLOOKUP($D2700,[1]LUTs!$D$2:$H$64, 2, FALSE)</f>
        <v>Northern Gulf</v>
      </c>
      <c r="G2700" t="s">
        <v>42</v>
      </c>
      <c r="H2700" t="str">
        <f>VLOOKUP(G2700,[1]LUTs!V$2:W$9, 2, FALSE)</f>
        <v>Queensland</v>
      </c>
      <c r="I2700" t="str">
        <f>VLOOKUP($E2700,[1]LUTs!$AA$2:$AG$194, 4, FALSE)</f>
        <v>Dryland cropping</v>
      </c>
      <c r="J2700" t="str">
        <f>VLOOKUP($E2700,[1]LUTs!$AA$2:$AG$194,5,FALSE)</f>
        <v>Cropping</v>
      </c>
      <c r="K2700" t="str">
        <f>VLOOKUP($E2700,[1]LUTs!$AA$2:$AG$194,6,FALSE)</f>
        <v>Agriculture</v>
      </c>
      <c r="L2700" t="str">
        <f>VLOOKUP($E2700,[1]LUTs!$AA$2:$AG$194,7,FALSE)</f>
        <v>Dryland</v>
      </c>
    </row>
    <row r="2701" spans="1:12" x14ac:dyDescent="0.25">
      <c r="A2701">
        <v>544</v>
      </c>
      <c r="B2701">
        <v>14</v>
      </c>
      <c r="C2701">
        <f t="shared" si="42"/>
        <v>3.5</v>
      </c>
      <c r="D2701">
        <v>3080</v>
      </c>
      <c r="E2701">
        <v>340</v>
      </c>
      <c r="F2701" t="str">
        <f>VLOOKUP($D2701,[1]LUTs!$D$2:$H$64, 2, FALSE)</f>
        <v>Northern Gulf</v>
      </c>
      <c r="G2701" t="s">
        <v>42</v>
      </c>
      <c r="H2701" t="str">
        <f>VLOOKUP(G2701,[1]LUTs!V$2:W$9, 2, FALSE)</f>
        <v>Queensland</v>
      </c>
      <c r="I2701" t="str">
        <f>VLOOKUP($E2701,[1]LUTs!$AA$2:$AG$194, 4, FALSE)</f>
        <v>Dryland horticulture</v>
      </c>
      <c r="J2701" t="str">
        <f>VLOOKUP($E2701,[1]LUTs!$AA$2:$AG$194,5,FALSE)</f>
        <v>Horticulture</v>
      </c>
      <c r="K2701" t="str">
        <f>VLOOKUP($E2701,[1]LUTs!$AA$2:$AG$194,6,FALSE)</f>
        <v>Agriculture</v>
      </c>
      <c r="L2701" t="str">
        <f>VLOOKUP($E2701,[1]LUTs!$AA$2:$AG$194,7,FALSE)</f>
        <v>Dryland</v>
      </c>
    </row>
    <row r="2702" spans="1:12" x14ac:dyDescent="0.25">
      <c r="A2702">
        <v>468</v>
      </c>
      <c r="B2702">
        <v>166</v>
      </c>
      <c r="C2702">
        <f t="shared" si="42"/>
        <v>41.5</v>
      </c>
      <c r="D2702">
        <v>3080</v>
      </c>
      <c r="E2702">
        <v>360</v>
      </c>
      <c r="F2702" t="str">
        <f>VLOOKUP($D2702,[1]LUTs!$D$2:$H$64, 2, FALSE)</f>
        <v>Northern Gulf</v>
      </c>
      <c r="G2702" t="s">
        <v>42</v>
      </c>
      <c r="H2702" t="str">
        <f>VLOOKUP(G2702,[1]LUTs!V$2:W$9, 2, FALSE)</f>
        <v>Queensland</v>
      </c>
      <c r="I2702" t="str">
        <f>VLOOKUP($E2702,[1]LUTs!$AA$2:$AG$194, 4, FALSE)</f>
        <v>Land in transition</v>
      </c>
      <c r="J2702" t="str">
        <f>VLOOKUP($E2702,[1]LUTs!$AA$2:$AG$194,5,FALSE)</f>
        <v>Livestock production</v>
      </c>
      <c r="K2702" t="str">
        <f>VLOOKUP($E2702,[1]LUTs!$AA$2:$AG$194,6,FALSE)</f>
        <v>Agriculture</v>
      </c>
      <c r="L2702" t="str">
        <f>VLOOKUP($E2702,[1]LUTs!$AA$2:$AG$194,7,FALSE)</f>
        <v>Dryland</v>
      </c>
    </row>
    <row r="2703" spans="1:12" x14ac:dyDescent="0.25">
      <c r="A2703">
        <v>413</v>
      </c>
      <c r="B2703">
        <v>14</v>
      </c>
      <c r="C2703">
        <f t="shared" si="42"/>
        <v>3.5</v>
      </c>
      <c r="D2703">
        <v>3080</v>
      </c>
      <c r="E2703">
        <v>365</v>
      </c>
      <c r="F2703" t="str">
        <f>VLOOKUP($D2703,[1]LUTs!$D$2:$H$64, 2, FALSE)</f>
        <v>Northern Gulf</v>
      </c>
      <c r="G2703" t="s">
        <v>42</v>
      </c>
      <c r="H2703" t="str">
        <f>VLOOKUP(G2703,[1]LUTs!V$2:W$9, 2, FALSE)</f>
        <v>Queensland</v>
      </c>
      <c r="I2703" t="str">
        <f>VLOOKUP($E2703,[1]LUTs!$AA$2:$AG$194, 4, FALSE)</f>
        <v>Land in transition</v>
      </c>
      <c r="J2703" t="str">
        <f>VLOOKUP($E2703,[1]LUTs!$AA$2:$AG$194,5,FALSE)</f>
        <v>Livestock production</v>
      </c>
      <c r="K2703" t="str">
        <f>VLOOKUP($E2703,[1]LUTs!$AA$2:$AG$194,6,FALSE)</f>
        <v>Agriculture</v>
      </c>
      <c r="L2703" t="str">
        <f>VLOOKUP($E2703,[1]LUTs!$AA$2:$AG$194,7,FALSE)</f>
        <v>Dryland</v>
      </c>
    </row>
    <row r="2704" spans="1:12" x14ac:dyDescent="0.25">
      <c r="A2704">
        <v>461</v>
      </c>
      <c r="B2704">
        <v>1929</v>
      </c>
      <c r="C2704">
        <f t="shared" si="42"/>
        <v>482.25</v>
      </c>
      <c r="D2704">
        <v>3080</v>
      </c>
      <c r="E2704">
        <v>420</v>
      </c>
      <c r="F2704" t="str">
        <f>VLOOKUP($D2704,[1]LUTs!$D$2:$H$64, 2, FALSE)</f>
        <v>Northern Gulf</v>
      </c>
      <c r="G2704" t="s">
        <v>42</v>
      </c>
      <c r="H2704" t="str">
        <f>VLOOKUP(G2704,[1]LUTs!V$2:W$9, 2, FALSE)</f>
        <v>Queensland</v>
      </c>
      <c r="I2704" t="str">
        <f>VLOOKUP($E2704,[1]LUTs!$AA$2:$AG$194, 4, FALSE)</f>
        <v xml:space="preserve">Irrigated pastures </v>
      </c>
      <c r="J2704" t="str">
        <f>VLOOKUP($E2704,[1]LUTs!$AA$2:$AG$194,5,FALSE)</f>
        <v>Livestock production</v>
      </c>
      <c r="K2704" t="str">
        <f>VLOOKUP($E2704,[1]LUTs!$AA$2:$AG$194,6,FALSE)</f>
        <v>Agriculture</v>
      </c>
      <c r="L2704" t="str">
        <f>VLOOKUP($E2704,[1]LUTs!$AA$2:$AG$194,7,FALSE)</f>
        <v>Irrigated</v>
      </c>
    </row>
    <row r="2705" spans="1:12" x14ac:dyDescent="0.25">
      <c r="A2705">
        <v>446</v>
      </c>
      <c r="B2705">
        <v>17820</v>
      </c>
      <c r="C2705">
        <f t="shared" si="42"/>
        <v>4455</v>
      </c>
      <c r="D2705">
        <v>3080</v>
      </c>
      <c r="E2705">
        <v>430</v>
      </c>
      <c r="F2705" t="str">
        <f>VLOOKUP($D2705,[1]LUTs!$D$2:$H$64, 2, FALSE)</f>
        <v>Northern Gulf</v>
      </c>
      <c r="G2705" t="s">
        <v>42</v>
      </c>
      <c r="H2705" t="str">
        <f>VLOOKUP(G2705,[1]LUTs!V$2:W$9, 2, FALSE)</f>
        <v>Queensland</v>
      </c>
      <c r="I2705" t="str">
        <f>VLOOKUP($E2705,[1]LUTs!$AA$2:$AG$194, 4, FALSE)</f>
        <v>Irrigated cropping</v>
      </c>
      <c r="J2705" t="str">
        <f>VLOOKUP($E2705,[1]LUTs!$AA$2:$AG$194,5,FALSE)</f>
        <v>Cropping</v>
      </c>
      <c r="K2705" t="str">
        <f>VLOOKUP($E2705,[1]LUTs!$AA$2:$AG$194,6,FALSE)</f>
        <v>Agriculture</v>
      </c>
      <c r="L2705" t="str">
        <f>VLOOKUP($E2705,[1]LUTs!$AA$2:$AG$194,7,FALSE)</f>
        <v>Irrigated</v>
      </c>
    </row>
    <row r="2706" spans="1:12" x14ac:dyDescent="0.25">
      <c r="A2706">
        <v>463</v>
      </c>
      <c r="B2706">
        <v>577</v>
      </c>
      <c r="C2706">
        <f t="shared" si="42"/>
        <v>144.25</v>
      </c>
      <c r="D2706">
        <v>3080</v>
      </c>
      <c r="E2706">
        <v>432</v>
      </c>
      <c r="F2706" t="str">
        <f>VLOOKUP($D2706,[1]LUTs!$D$2:$H$64, 2, FALSE)</f>
        <v>Northern Gulf</v>
      </c>
      <c r="G2706" t="s">
        <v>42</v>
      </c>
      <c r="H2706" t="str">
        <f>VLOOKUP(G2706,[1]LUTs!V$2:W$9, 2, FALSE)</f>
        <v>Queensland</v>
      </c>
      <c r="I2706" t="str">
        <f>VLOOKUP($E2706,[1]LUTs!$AA$2:$AG$194, 4, FALSE)</f>
        <v>Irrigated cropping</v>
      </c>
      <c r="J2706" t="str">
        <f>VLOOKUP($E2706,[1]LUTs!$AA$2:$AG$194,5,FALSE)</f>
        <v>Cropping</v>
      </c>
      <c r="K2706" t="str">
        <f>VLOOKUP($E2706,[1]LUTs!$AA$2:$AG$194,6,FALSE)</f>
        <v>Agriculture</v>
      </c>
      <c r="L2706" t="str">
        <f>VLOOKUP($E2706,[1]LUTs!$AA$2:$AG$194,7,FALSE)</f>
        <v>Irrigated</v>
      </c>
    </row>
    <row r="2707" spans="1:12" x14ac:dyDescent="0.25">
      <c r="A2707">
        <v>456</v>
      </c>
      <c r="B2707">
        <v>4348</v>
      </c>
      <c r="C2707">
        <f t="shared" si="42"/>
        <v>1087</v>
      </c>
      <c r="D2707">
        <v>3080</v>
      </c>
      <c r="E2707">
        <v>433</v>
      </c>
      <c r="F2707" t="str">
        <f>VLOOKUP($D2707,[1]LUTs!$D$2:$H$64, 2, FALSE)</f>
        <v>Northern Gulf</v>
      </c>
      <c r="G2707" t="s">
        <v>42</v>
      </c>
      <c r="H2707" t="str">
        <f>VLOOKUP(G2707,[1]LUTs!V$2:W$9, 2, FALSE)</f>
        <v>Queensland</v>
      </c>
      <c r="I2707" t="str">
        <f>VLOOKUP($E2707,[1]LUTs!$AA$2:$AG$194, 4, FALSE)</f>
        <v>Irrigated cropping</v>
      </c>
      <c r="J2707" t="str">
        <f>VLOOKUP($E2707,[1]LUTs!$AA$2:$AG$194,5,FALSE)</f>
        <v>Cropping</v>
      </c>
      <c r="K2707" t="str">
        <f>VLOOKUP($E2707,[1]LUTs!$AA$2:$AG$194,6,FALSE)</f>
        <v>Agriculture</v>
      </c>
      <c r="L2707" t="str">
        <f>VLOOKUP($E2707,[1]LUTs!$AA$2:$AG$194,7,FALSE)</f>
        <v>Irrigated</v>
      </c>
    </row>
    <row r="2708" spans="1:12" x14ac:dyDescent="0.25">
      <c r="A2708">
        <v>414</v>
      </c>
      <c r="B2708">
        <v>42653</v>
      </c>
      <c r="C2708">
        <f t="shared" si="42"/>
        <v>10663.25</v>
      </c>
      <c r="D2708">
        <v>3080</v>
      </c>
      <c r="E2708">
        <v>435</v>
      </c>
      <c r="F2708" t="str">
        <f>VLOOKUP($D2708,[1]LUTs!$D$2:$H$64, 2, FALSE)</f>
        <v>Northern Gulf</v>
      </c>
      <c r="G2708" t="s">
        <v>42</v>
      </c>
      <c r="H2708" t="str">
        <f>VLOOKUP(G2708,[1]LUTs!V$2:W$9, 2, FALSE)</f>
        <v>Queensland</v>
      </c>
      <c r="I2708" t="str">
        <f>VLOOKUP($E2708,[1]LUTs!$AA$2:$AG$194, 4, FALSE)</f>
        <v>Irrigated cropping</v>
      </c>
      <c r="J2708" t="str">
        <f>VLOOKUP($E2708,[1]LUTs!$AA$2:$AG$194,5,FALSE)</f>
        <v>Cropping</v>
      </c>
      <c r="K2708" t="str">
        <f>VLOOKUP($E2708,[1]LUTs!$AA$2:$AG$194,6,FALSE)</f>
        <v>Agriculture</v>
      </c>
      <c r="L2708" t="str">
        <f>VLOOKUP($E2708,[1]LUTs!$AA$2:$AG$194,7,FALSE)</f>
        <v>Irrigated</v>
      </c>
    </row>
    <row r="2709" spans="1:12" x14ac:dyDescent="0.25">
      <c r="A2709">
        <v>408</v>
      </c>
      <c r="B2709">
        <v>7602</v>
      </c>
      <c r="C2709">
        <f t="shared" si="42"/>
        <v>1900.5</v>
      </c>
      <c r="D2709">
        <v>3080</v>
      </c>
      <c r="E2709">
        <v>440</v>
      </c>
      <c r="F2709" t="str">
        <f>VLOOKUP($D2709,[1]LUTs!$D$2:$H$64, 2, FALSE)</f>
        <v>Northern Gulf</v>
      </c>
      <c r="G2709" t="s">
        <v>42</v>
      </c>
      <c r="H2709" t="str">
        <f>VLOOKUP(G2709,[1]LUTs!V$2:W$9, 2, FALSE)</f>
        <v>Queensland</v>
      </c>
      <c r="I2709" t="str">
        <f>VLOOKUP($E2709,[1]LUTs!$AA$2:$AG$194, 4, FALSE)</f>
        <v>Irrigated horticulture</v>
      </c>
      <c r="J2709" t="str">
        <f>VLOOKUP($E2709,[1]LUTs!$AA$2:$AG$194,5,FALSE)</f>
        <v>Horticulture</v>
      </c>
      <c r="K2709" t="str">
        <f>VLOOKUP($E2709,[1]LUTs!$AA$2:$AG$194,6,FALSE)</f>
        <v>Agriculture</v>
      </c>
      <c r="L2709" t="str">
        <f>VLOOKUP($E2709,[1]LUTs!$AA$2:$AG$194,7,FALSE)</f>
        <v>Irrigated</v>
      </c>
    </row>
    <row r="2710" spans="1:12" x14ac:dyDescent="0.25">
      <c r="A2710">
        <v>409</v>
      </c>
      <c r="B2710">
        <v>11654</v>
      </c>
      <c r="C2710">
        <f t="shared" si="42"/>
        <v>2913.5</v>
      </c>
      <c r="D2710">
        <v>3080</v>
      </c>
      <c r="E2710">
        <v>441</v>
      </c>
      <c r="F2710" t="str">
        <f>VLOOKUP($D2710,[1]LUTs!$D$2:$H$64, 2, FALSE)</f>
        <v>Northern Gulf</v>
      </c>
      <c r="G2710" t="s">
        <v>42</v>
      </c>
      <c r="H2710" t="str">
        <f>VLOOKUP(G2710,[1]LUTs!V$2:W$9, 2, FALSE)</f>
        <v>Queensland</v>
      </c>
      <c r="I2710" t="str">
        <f>VLOOKUP($E2710,[1]LUTs!$AA$2:$AG$194, 4, FALSE)</f>
        <v>Irrigated horticulture</v>
      </c>
      <c r="J2710" t="str">
        <f>VLOOKUP($E2710,[1]LUTs!$AA$2:$AG$194,5,FALSE)</f>
        <v>Horticulture</v>
      </c>
      <c r="K2710" t="str">
        <f>VLOOKUP($E2710,[1]LUTs!$AA$2:$AG$194,6,FALSE)</f>
        <v>Agriculture</v>
      </c>
      <c r="L2710" t="str">
        <f>VLOOKUP($E2710,[1]LUTs!$AA$2:$AG$194,7,FALSE)</f>
        <v>Irrigated</v>
      </c>
    </row>
    <row r="2711" spans="1:12" x14ac:dyDescent="0.25">
      <c r="A2711">
        <v>483</v>
      </c>
      <c r="B2711">
        <v>199</v>
      </c>
      <c r="C2711">
        <f t="shared" si="42"/>
        <v>49.75</v>
      </c>
      <c r="D2711">
        <v>3080</v>
      </c>
      <c r="E2711">
        <v>442</v>
      </c>
      <c r="F2711" t="str">
        <f>VLOOKUP($D2711,[1]LUTs!$D$2:$H$64, 2, FALSE)</f>
        <v>Northern Gulf</v>
      </c>
      <c r="G2711" t="s">
        <v>42</v>
      </c>
      <c r="H2711" t="str">
        <f>VLOOKUP(G2711,[1]LUTs!V$2:W$9, 2, FALSE)</f>
        <v>Queensland</v>
      </c>
      <c r="I2711" t="str">
        <f>VLOOKUP($E2711,[1]LUTs!$AA$2:$AG$194, 4, FALSE)</f>
        <v>Irrigated horticulture</v>
      </c>
      <c r="J2711" t="str">
        <f>VLOOKUP($E2711,[1]LUTs!$AA$2:$AG$194,5,FALSE)</f>
        <v>Horticulture</v>
      </c>
      <c r="K2711" t="str">
        <f>VLOOKUP($E2711,[1]LUTs!$AA$2:$AG$194,6,FALSE)</f>
        <v>Agriculture</v>
      </c>
      <c r="L2711" t="str">
        <f>VLOOKUP($E2711,[1]LUTs!$AA$2:$AG$194,7,FALSE)</f>
        <v>Irrigated</v>
      </c>
    </row>
    <row r="2712" spans="1:12" x14ac:dyDescent="0.25">
      <c r="A2712">
        <v>476</v>
      </c>
      <c r="B2712">
        <v>1566</v>
      </c>
      <c r="C2712">
        <f t="shared" si="42"/>
        <v>391.5</v>
      </c>
      <c r="D2712">
        <v>3080</v>
      </c>
      <c r="E2712">
        <v>443</v>
      </c>
      <c r="F2712" t="str">
        <f>VLOOKUP($D2712,[1]LUTs!$D$2:$H$64, 2, FALSE)</f>
        <v>Northern Gulf</v>
      </c>
      <c r="G2712" t="s">
        <v>42</v>
      </c>
      <c r="H2712" t="str">
        <f>VLOOKUP(G2712,[1]LUTs!V$2:W$9, 2, FALSE)</f>
        <v>Queensland</v>
      </c>
      <c r="I2712" t="str">
        <f>VLOOKUP($E2712,[1]LUTs!$AA$2:$AG$194, 4, FALSE)</f>
        <v>Irrigated horticulture</v>
      </c>
      <c r="J2712" t="str">
        <f>VLOOKUP($E2712,[1]LUTs!$AA$2:$AG$194,5,FALSE)</f>
        <v>Horticulture</v>
      </c>
      <c r="K2712" t="str">
        <f>VLOOKUP($E2712,[1]LUTs!$AA$2:$AG$194,6,FALSE)</f>
        <v>Agriculture</v>
      </c>
      <c r="L2712" t="str">
        <f>VLOOKUP($E2712,[1]LUTs!$AA$2:$AG$194,7,FALSE)</f>
        <v>Irrigated</v>
      </c>
    </row>
    <row r="2713" spans="1:12" x14ac:dyDescent="0.25">
      <c r="A2713">
        <v>450</v>
      </c>
      <c r="B2713">
        <v>359</v>
      </c>
      <c r="C2713">
        <f t="shared" si="42"/>
        <v>89.75</v>
      </c>
      <c r="D2713">
        <v>3080</v>
      </c>
      <c r="E2713">
        <v>444</v>
      </c>
      <c r="F2713" t="str">
        <f>VLOOKUP($D2713,[1]LUTs!$D$2:$H$64, 2, FALSE)</f>
        <v>Northern Gulf</v>
      </c>
      <c r="G2713" t="s">
        <v>42</v>
      </c>
      <c r="H2713" t="str">
        <f>VLOOKUP(G2713,[1]LUTs!V$2:W$9, 2, FALSE)</f>
        <v>Queensland</v>
      </c>
      <c r="I2713" t="str">
        <f>VLOOKUP($E2713,[1]LUTs!$AA$2:$AG$194, 4, FALSE)</f>
        <v>Irrigated horticulture</v>
      </c>
      <c r="J2713" t="str">
        <f>VLOOKUP($E2713,[1]LUTs!$AA$2:$AG$194,5,FALSE)</f>
        <v>Horticulture</v>
      </c>
      <c r="K2713" t="str">
        <f>VLOOKUP($E2713,[1]LUTs!$AA$2:$AG$194,6,FALSE)</f>
        <v>Agriculture</v>
      </c>
      <c r="L2713" t="str">
        <f>VLOOKUP($E2713,[1]LUTs!$AA$2:$AG$194,7,FALSE)</f>
        <v>Irrigated</v>
      </c>
    </row>
    <row r="2714" spans="1:12" x14ac:dyDescent="0.25">
      <c r="A2714">
        <v>462</v>
      </c>
      <c r="B2714">
        <v>811</v>
      </c>
      <c r="C2714">
        <f t="shared" si="42"/>
        <v>202.75</v>
      </c>
      <c r="D2714">
        <v>3080</v>
      </c>
      <c r="E2714">
        <v>445</v>
      </c>
      <c r="F2714" t="str">
        <f>VLOOKUP($D2714,[1]LUTs!$D$2:$H$64, 2, FALSE)</f>
        <v>Northern Gulf</v>
      </c>
      <c r="G2714" t="s">
        <v>42</v>
      </c>
      <c r="H2714" t="str">
        <f>VLOOKUP(G2714,[1]LUTs!V$2:W$9, 2, FALSE)</f>
        <v>Queensland</v>
      </c>
      <c r="I2714" t="str">
        <f>VLOOKUP($E2714,[1]LUTs!$AA$2:$AG$194, 4, FALSE)</f>
        <v>Irrigated horticulture</v>
      </c>
      <c r="J2714" t="str">
        <f>VLOOKUP($E2714,[1]LUTs!$AA$2:$AG$194,5,FALSE)</f>
        <v>Horticulture</v>
      </c>
      <c r="K2714" t="str">
        <f>VLOOKUP($E2714,[1]LUTs!$AA$2:$AG$194,6,FALSE)</f>
        <v>Agriculture</v>
      </c>
      <c r="L2714" t="str">
        <f>VLOOKUP($E2714,[1]LUTs!$AA$2:$AG$194,7,FALSE)</f>
        <v>Irrigated</v>
      </c>
    </row>
    <row r="2715" spans="1:12" x14ac:dyDescent="0.25">
      <c r="A2715">
        <v>459</v>
      </c>
      <c r="B2715">
        <v>1335</v>
      </c>
      <c r="C2715">
        <f t="shared" si="42"/>
        <v>333.75</v>
      </c>
      <c r="D2715">
        <v>3080</v>
      </c>
      <c r="E2715">
        <v>448</v>
      </c>
      <c r="F2715" t="str">
        <f>VLOOKUP($D2715,[1]LUTs!$D$2:$H$64, 2, FALSE)</f>
        <v>Northern Gulf</v>
      </c>
      <c r="G2715" t="s">
        <v>42</v>
      </c>
      <c r="H2715" t="str">
        <f>VLOOKUP(G2715,[1]LUTs!V$2:W$9, 2, FALSE)</f>
        <v>Queensland</v>
      </c>
      <c r="I2715" t="str">
        <f>VLOOKUP($E2715,[1]LUTs!$AA$2:$AG$194, 4, FALSE)</f>
        <v>Irrigated horticulture</v>
      </c>
      <c r="J2715" t="str">
        <f>VLOOKUP($E2715,[1]LUTs!$AA$2:$AG$194,5,FALSE)</f>
        <v>Horticulture</v>
      </c>
      <c r="K2715" t="str">
        <f>VLOOKUP($E2715,[1]LUTs!$AA$2:$AG$194,6,FALSE)</f>
        <v>Agriculture</v>
      </c>
      <c r="L2715" t="str">
        <f>VLOOKUP($E2715,[1]LUTs!$AA$2:$AG$194,7,FALSE)</f>
        <v>Irrigated</v>
      </c>
    </row>
    <row r="2716" spans="1:12" x14ac:dyDescent="0.25">
      <c r="A2716">
        <v>448</v>
      </c>
      <c r="B2716">
        <v>1113</v>
      </c>
      <c r="C2716">
        <f t="shared" si="42"/>
        <v>278.25</v>
      </c>
      <c r="D2716">
        <v>3080</v>
      </c>
      <c r="E2716">
        <v>450</v>
      </c>
      <c r="F2716" t="str">
        <f>VLOOKUP($D2716,[1]LUTs!$D$2:$H$64, 2, FALSE)</f>
        <v>Northern Gulf</v>
      </c>
      <c r="G2716" t="s">
        <v>42</v>
      </c>
      <c r="H2716" t="str">
        <f>VLOOKUP(G2716,[1]LUTs!V$2:W$9, 2, FALSE)</f>
        <v>Queensland</v>
      </c>
      <c r="I2716" t="str">
        <f>VLOOKUP($E2716,[1]LUTs!$AA$2:$AG$194, 4, FALSE)</f>
        <v>Irrigated horticulture</v>
      </c>
      <c r="J2716" t="str">
        <f>VLOOKUP($E2716,[1]LUTs!$AA$2:$AG$194,5,FALSE)</f>
        <v>Horticulture</v>
      </c>
      <c r="K2716" t="str">
        <f>VLOOKUP($E2716,[1]LUTs!$AA$2:$AG$194,6,FALSE)</f>
        <v>Agriculture</v>
      </c>
      <c r="L2716" t="str">
        <f>VLOOKUP($E2716,[1]LUTs!$AA$2:$AG$194,7,FALSE)</f>
        <v>Irrigated</v>
      </c>
    </row>
    <row r="2717" spans="1:12" x14ac:dyDescent="0.25">
      <c r="A2717">
        <v>466</v>
      </c>
      <c r="B2717">
        <v>627</v>
      </c>
      <c r="C2717">
        <f t="shared" si="42"/>
        <v>156.75</v>
      </c>
      <c r="D2717">
        <v>3080</v>
      </c>
      <c r="E2717">
        <v>453</v>
      </c>
      <c r="F2717" t="str">
        <f>VLOOKUP($D2717,[1]LUTs!$D$2:$H$64, 2, FALSE)</f>
        <v>Northern Gulf</v>
      </c>
      <c r="G2717" t="s">
        <v>42</v>
      </c>
      <c r="H2717" t="str">
        <f>VLOOKUP(G2717,[1]LUTs!V$2:W$9, 2, FALSE)</f>
        <v>Queensland</v>
      </c>
      <c r="I2717" t="str">
        <f>VLOOKUP($E2717,[1]LUTs!$AA$2:$AG$194, 4, FALSE)</f>
        <v>Irrigated horticulture</v>
      </c>
      <c r="J2717" t="str">
        <f>VLOOKUP($E2717,[1]LUTs!$AA$2:$AG$194,5,FALSE)</f>
        <v>Horticulture</v>
      </c>
      <c r="K2717" t="str">
        <f>VLOOKUP($E2717,[1]LUTs!$AA$2:$AG$194,6,FALSE)</f>
        <v>Agriculture</v>
      </c>
      <c r="L2717" t="str">
        <f>VLOOKUP($E2717,[1]LUTs!$AA$2:$AG$194,7,FALSE)</f>
        <v>Irrigated</v>
      </c>
    </row>
    <row r="2718" spans="1:12" x14ac:dyDescent="0.25">
      <c r="A2718">
        <v>411</v>
      </c>
      <c r="B2718">
        <v>35</v>
      </c>
      <c r="C2718">
        <f t="shared" si="42"/>
        <v>8.75</v>
      </c>
      <c r="D2718">
        <v>3080</v>
      </c>
      <c r="E2718">
        <v>510</v>
      </c>
      <c r="F2718" t="str">
        <f>VLOOKUP($D2718,[1]LUTs!$D$2:$H$64, 2, FALSE)</f>
        <v>Northern Gulf</v>
      </c>
      <c r="G2718" t="s">
        <v>42</v>
      </c>
      <c r="H2718" t="str">
        <f>VLOOKUP(G2718,[1]LUTs!V$2:W$9, 2, FALSE)</f>
        <v>Queensland</v>
      </c>
      <c r="I2718" t="str">
        <f>VLOOKUP($E2718,[1]LUTs!$AA$2:$AG$194, 4, FALSE)</f>
        <v>Intensive plant production</v>
      </c>
      <c r="J2718" t="str">
        <f>VLOOKUP($E2718,[1]LUTs!$AA$2:$AG$194,5,FALSE)</f>
        <v>Horticulture</v>
      </c>
      <c r="K2718" t="str">
        <f>VLOOKUP($E2718,[1]LUTs!$AA$2:$AG$194,6,FALSE)</f>
        <v>Agriculture</v>
      </c>
      <c r="L2718" t="str">
        <f>VLOOKUP($E2718,[1]LUTs!$AA$2:$AG$194,7,FALSE)</f>
        <v>Irrigated</v>
      </c>
    </row>
    <row r="2719" spans="1:12" x14ac:dyDescent="0.25">
      <c r="A2719">
        <v>417</v>
      </c>
      <c r="B2719">
        <v>7</v>
      </c>
      <c r="C2719">
        <f t="shared" si="42"/>
        <v>1.75</v>
      </c>
      <c r="D2719">
        <v>3080</v>
      </c>
      <c r="E2719">
        <v>515</v>
      </c>
      <c r="F2719" t="str">
        <f>VLOOKUP($D2719,[1]LUTs!$D$2:$H$64, 2, FALSE)</f>
        <v>Northern Gulf</v>
      </c>
      <c r="G2719" t="s">
        <v>42</v>
      </c>
      <c r="H2719" t="str">
        <f>VLOOKUP(G2719,[1]LUTs!V$2:W$9, 2, FALSE)</f>
        <v>Queensland</v>
      </c>
      <c r="I2719" t="str">
        <f>VLOOKUP($E2719,[1]LUTs!$AA$2:$AG$194, 4, FALSE)</f>
        <v>Intensive plant production</v>
      </c>
      <c r="J2719" t="str">
        <f>VLOOKUP($E2719,[1]LUTs!$AA$2:$AG$194,5,FALSE)</f>
        <v>Horticulture</v>
      </c>
      <c r="K2719" t="str">
        <f>VLOOKUP($E2719,[1]LUTs!$AA$2:$AG$194,6,FALSE)</f>
        <v>Agriculture</v>
      </c>
      <c r="L2719" t="str">
        <f>VLOOKUP($E2719,[1]LUTs!$AA$2:$AG$194,7,FALSE)</f>
        <v>Dryland</v>
      </c>
    </row>
    <row r="2720" spans="1:12" x14ac:dyDescent="0.25">
      <c r="A2720">
        <v>427</v>
      </c>
      <c r="B2720">
        <v>291</v>
      </c>
      <c r="C2720">
        <f t="shared" si="42"/>
        <v>72.75</v>
      </c>
      <c r="D2720">
        <v>3080</v>
      </c>
      <c r="E2720">
        <v>522</v>
      </c>
      <c r="F2720" t="str">
        <f>VLOOKUP($D2720,[1]LUTs!$D$2:$H$64, 2, FALSE)</f>
        <v>Northern Gulf</v>
      </c>
      <c r="G2720" t="s">
        <v>42</v>
      </c>
      <c r="H2720" t="str">
        <f>VLOOKUP(G2720,[1]LUTs!V$2:W$9, 2, FALSE)</f>
        <v>Queensland</v>
      </c>
      <c r="I2720" t="str">
        <f>VLOOKUP($E2720,[1]LUTs!$AA$2:$AG$194, 4, FALSE)</f>
        <v>Intensive animal production</v>
      </c>
      <c r="J2720" t="str">
        <f>VLOOKUP($E2720,[1]LUTs!$AA$2:$AG$194,5,FALSE)</f>
        <v>Livestock production</v>
      </c>
      <c r="K2720" t="str">
        <f>VLOOKUP($E2720,[1]LUTs!$AA$2:$AG$194,6,FALSE)</f>
        <v>Agriculture</v>
      </c>
      <c r="L2720" t="str">
        <f>VLOOKUP($E2720,[1]LUTs!$AA$2:$AG$194,7,FALSE)</f>
        <v>Dryland</v>
      </c>
    </row>
    <row r="2721" spans="1:12" x14ac:dyDescent="0.25">
      <c r="A2721">
        <v>460</v>
      </c>
      <c r="B2721">
        <v>95</v>
      </c>
      <c r="C2721">
        <f t="shared" si="42"/>
        <v>23.75</v>
      </c>
      <c r="D2721">
        <v>3080</v>
      </c>
      <c r="E2721">
        <v>523</v>
      </c>
      <c r="F2721" t="str">
        <f>VLOOKUP($D2721,[1]LUTs!$D$2:$H$64, 2, FALSE)</f>
        <v>Northern Gulf</v>
      </c>
      <c r="G2721" t="s">
        <v>42</v>
      </c>
      <c r="H2721" t="str">
        <f>VLOOKUP(G2721,[1]LUTs!V$2:W$9, 2, FALSE)</f>
        <v>Queensland</v>
      </c>
      <c r="I2721" t="str">
        <f>VLOOKUP($E2721,[1]LUTs!$AA$2:$AG$194, 4, FALSE)</f>
        <v>Intensive animal production</v>
      </c>
      <c r="J2721" t="str">
        <f>VLOOKUP($E2721,[1]LUTs!$AA$2:$AG$194,5,FALSE)</f>
        <v>Livestock production</v>
      </c>
      <c r="K2721" t="str">
        <f>VLOOKUP($E2721,[1]LUTs!$AA$2:$AG$194,6,FALSE)</f>
        <v>Agriculture</v>
      </c>
      <c r="L2721" t="str">
        <f>VLOOKUP($E2721,[1]LUTs!$AA$2:$AG$194,7,FALSE)</f>
        <v>Dryland</v>
      </c>
    </row>
    <row r="2722" spans="1:12" x14ac:dyDescent="0.25">
      <c r="A2722">
        <v>412</v>
      </c>
      <c r="B2722">
        <v>324</v>
      </c>
      <c r="C2722">
        <f t="shared" si="42"/>
        <v>81</v>
      </c>
      <c r="D2722">
        <v>3080</v>
      </c>
      <c r="E2722">
        <v>525</v>
      </c>
      <c r="F2722" t="str">
        <f>VLOOKUP($D2722,[1]LUTs!$D$2:$H$64, 2, FALSE)</f>
        <v>Northern Gulf</v>
      </c>
      <c r="G2722" t="s">
        <v>42</v>
      </c>
      <c r="H2722" t="str">
        <f>VLOOKUP(G2722,[1]LUTs!V$2:W$9, 2, FALSE)</f>
        <v>Queensland</v>
      </c>
      <c r="I2722" t="str">
        <f>VLOOKUP($E2722,[1]LUTs!$AA$2:$AG$194, 4, FALSE)</f>
        <v>Intensive animal production</v>
      </c>
      <c r="J2722" t="str">
        <f>VLOOKUP($E2722,[1]LUTs!$AA$2:$AG$194,5,FALSE)</f>
        <v>Livestock production</v>
      </c>
      <c r="K2722" t="str">
        <f>VLOOKUP($E2722,[1]LUTs!$AA$2:$AG$194,6,FALSE)</f>
        <v>Agriculture</v>
      </c>
      <c r="L2722" t="str">
        <f>VLOOKUP($E2722,[1]LUTs!$AA$2:$AG$194,7,FALSE)</f>
        <v>Dryland</v>
      </c>
    </row>
    <row r="2723" spans="1:12" x14ac:dyDescent="0.25">
      <c r="A2723">
        <v>454</v>
      </c>
      <c r="B2723">
        <v>391</v>
      </c>
      <c r="C2723">
        <f t="shared" si="42"/>
        <v>97.75</v>
      </c>
      <c r="D2723">
        <v>3080</v>
      </c>
      <c r="E2723">
        <v>526</v>
      </c>
      <c r="F2723" t="str">
        <f>VLOOKUP($D2723,[1]LUTs!$D$2:$H$64, 2, FALSE)</f>
        <v>Northern Gulf</v>
      </c>
      <c r="G2723" t="s">
        <v>42</v>
      </c>
      <c r="H2723" t="str">
        <f>VLOOKUP(G2723,[1]LUTs!V$2:W$9, 2, FALSE)</f>
        <v>Queensland</v>
      </c>
      <c r="I2723" t="str">
        <f>VLOOKUP($E2723,[1]LUTs!$AA$2:$AG$194, 4, FALSE)</f>
        <v>Intensive animal production</v>
      </c>
      <c r="J2723" t="str">
        <f>VLOOKUP($E2723,[1]LUTs!$AA$2:$AG$194,5,FALSE)</f>
        <v>Livestock production</v>
      </c>
      <c r="K2723" t="str">
        <f>VLOOKUP($E2723,[1]LUTs!$AA$2:$AG$194,6,FALSE)</f>
        <v>Agriculture</v>
      </c>
      <c r="L2723" t="str">
        <f>VLOOKUP($E2723,[1]LUTs!$AA$2:$AG$194,7,FALSE)</f>
        <v>Dryland</v>
      </c>
    </row>
    <row r="2724" spans="1:12" x14ac:dyDescent="0.25">
      <c r="A2724">
        <v>485</v>
      </c>
      <c r="B2724">
        <v>51</v>
      </c>
      <c r="C2724">
        <f t="shared" si="42"/>
        <v>12.75</v>
      </c>
      <c r="D2724">
        <v>3080</v>
      </c>
      <c r="E2724">
        <v>527</v>
      </c>
      <c r="F2724" t="str">
        <f>VLOOKUP($D2724,[1]LUTs!$D$2:$H$64, 2, FALSE)</f>
        <v>Northern Gulf</v>
      </c>
      <c r="G2724" t="s">
        <v>42</v>
      </c>
      <c r="H2724" t="str">
        <f>VLOOKUP(G2724,[1]LUTs!V$2:W$9, 2, FALSE)</f>
        <v>Queensland</v>
      </c>
      <c r="I2724" t="str">
        <f>VLOOKUP($E2724,[1]LUTs!$AA$2:$AG$194, 4, FALSE)</f>
        <v>Intensive animal production</v>
      </c>
      <c r="J2724" t="str">
        <f>VLOOKUP($E2724,[1]LUTs!$AA$2:$AG$194,5,FALSE)</f>
        <v>Livestock production</v>
      </c>
      <c r="K2724" t="str">
        <f>VLOOKUP($E2724,[1]LUTs!$AA$2:$AG$194,6,FALSE)</f>
        <v>Agriculture</v>
      </c>
      <c r="L2724" t="str">
        <f>VLOOKUP($E2724,[1]LUTs!$AA$2:$AG$194,7,FALSE)</f>
        <v>Dryland</v>
      </c>
    </row>
    <row r="2725" spans="1:12" x14ac:dyDescent="0.25">
      <c r="A2725">
        <v>484</v>
      </c>
      <c r="B2725">
        <v>250</v>
      </c>
      <c r="C2725">
        <f t="shared" si="42"/>
        <v>62.5</v>
      </c>
      <c r="D2725">
        <v>3080</v>
      </c>
      <c r="E2725">
        <v>530</v>
      </c>
      <c r="F2725" t="str">
        <f>VLOOKUP($D2725,[1]LUTs!$D$2:$H$64, 2, FALSE)</f>
        <v>Northern Gulf</v>
      </c>
      <c r="G2725" t="s">
        <v>42</v>
      </c>
      <c r="H2725" t="str">
        <f>VLOOKUP(G2725,[1]LUTs!V$2:W$9, 2, FALSE)</f>
        <v>Queensland</v>
      </c>
      <c r="I2725" t="str">
        <f>VLOOKUP($E2725,[1]LUTs!$AA$2:$AG$194, 4, FALSE)</f>
        <v>Urban intensive uses</v>
      </c>
      <c r="J2725" t="str">
        <f>VLOOKUP($E2725,[1]LUTs!$AA$2:$AG$194,5,FALSE)</f>
        <v>Intensive uses</v>
      </c>
      <c r="K2725" t="str">
        <f>VLOOKUP($E2725,[1]LUTs!$AA$2:$AG$194,6,FALSE)</f>
        <v>Non-agriculture</v>
      </c>
      <c r="L2725" t="str">
        <f>VLOOKUP($E2725,[1]LUTs!$AA$2:$AG$194,7,FALSE)</f>
        <v>Dryland</v>
      </c>
    </row>
    <row r="2726" spans="1:12" x14ac:dyDescent="0.25">
      <c r="A2726">
        <v>487</v>
      </c>
      <c r="B2726">
        <v>64</v>
      </c>
      <c r="C2726">
        <f t="shared" si="42"/>
        <v>16</v>
      </c>
      <c r="D2726">
        <v>3080</v>
      </c>
      <c r="E2726">
        <v>532</v>
      </c>
      <c r="F2726" t="str">
        <f>VLOOKUP($D2726,[1]LUTs!$D$2:$H$64, 2, FALSE)</f>
        <v>Northern Gulf</v>
      </c>
      <c r="G2726" t="s">
        <v>42</v>
      </c>
      <c r="H2726" t="str">
        <f>VLOOKUP(G2726,[1]LUTs!V$2:W$9, 2, FALSE)</f>
        <v>Queensland</v>
      </c>
      <c r="I2726" t="str">
        <f>VLOOKUP($E2726,[1]LUTs!$AA$2:$AG$194, 4, FALSE)</f>
        <v>Urban intensive uses</v>
      </c>
      <c r="J2726" t="str">
        <f>VLOOKUP($E2726,[1]LUTs!$AA$2:$AG$194,5,FALSE)</f>
        <v>Intensive uses</v>
      </c>
      <c r="K2726" t="str">
        <f>VLOOKUP($E2726,[1]LUTs!$AA$2:$AG$194,6,FALSE)</f>
        <v>Non-agriculture</v>
      </c>
      <c r="L2726" t="str">
        <f>VLOOKUP($E2726,[1]LUTs!$AA$2:$AG$194,7,FALSE)</f>
        <v>Dryland</v>
      </c>
    </row>
    <row r="2727" spans="1:12" x14ac:dyDescent="0.25">
      <c r="A2727">
        <v>486</v>
      </c>
      <c r="B2727">
        <v>43</v>
      </c>
      <c r="C2727">
        <f t="shared" si="42"/>
        <v>10.75</v>
      </c>
      <c r="D2727">
        <v>3080</v>
      </c>
      <c r="E2727">
        <v>533</v>
      </c>
      <c r="F2727" t="str">
        <f>VLOOKUP($D2727,[1]LUTs!$D$2:$H$64, 2, FALSE)</f>
        <v>Northern Gulf</v>
      </c>
      <c r="G2727" t="s">
        <v>42</v>
      </c>
      <c r="H2727" t="str">
        <f>VLOOKUP(G2727,[1]LUTs!V$2:W$9, 2, FALSE)</f>
        <v>Queensland</v>
      </c>
      <c r="I2727" t="str">
        <f>VLOOKUP($E2727,[1]LUTs!$AA$2:$AG$194, 4, FALSE)</f>
        <v>Urban intensive uses</v>
      </c>
      <c r="J2727" t="str">
        <f>VLOOKUP($E2727,[1]LUTs!$AA$2:$AG$194,5,FALSE)</f>
        <v>Intensive uses</v>
      </c>
      <c r="K2727" t="str">
        <f>VLOOKUP($E2727,[1]LUTs!$AA$2:$AG$194,6,FALSE)</f>
        <v>Non-agriculture</v>
      </c>
      <c r="L2727" t="str">
        <f>VLOOKUP($E2727,[1]LUTs!$AA$2:$AG$194,7,FALSE)</f>
        <v>Dryland</v>
      </c>
    </row>
    <row r="2728" spans="1:12" x14ac:dyDescent="0.25">
      <c r="A2728">
        <v>418</v>
      </c>
      <c r="B2728">
        <v>2013</v>
      </c>
      <c r="C2728">
        <f t="shared" si="42"/>
        <v>503.25</v>
      </c>
      <c r="D2728">
        <v>3080</v>
      </c>
      <c r="E2728">
        <v>541</v>
      </c>
      <c r="F2728" t="str">
        <f>VLOOKUP($D2728,[1]LUTs!$D$2:$H$64, 2, FALSE)</f>
        <v>Northern Gulf</v>
      </c>
      <c r="G2728" t="s">
        <v>42</v>
      </c>
      <c r="H2728" t="str">
        <f>VLOOKUP(G2728,[1]LUTs!V$2:W$9, 2, FALSE)</f>
        <v>Queensland</v>
      </c>
      <c r="I2728" t="str">
        <f>VLOOKUP($E2728,[1]LUTs!$AA$2:$AG$194, 4, FALSE)</f>
        <v>Urban intensive uses</v>
      </c>
      <c r="J2728" t="str">
        <f>VLOOKUP($E2728,[1]LUTs!$AA$2:$AG$194,5,FALSE)</f>
        <v>Intensive uses</v>
      </c>
      <c r="K2728" t="str">
        <f>VLOOKUP($E2728,[1]LUTs!$AA$2:$AG$194,6,FALSE)</f>
        <v>Non-agriculture</v>
      </c>
      <c r="L2728" t="str">
        <f>VLOOKUP($E2728,[1]LUTs!$AA$2:$AG$194,7,FALSE)</f>
        <v>Dryland</v>
      </c>
    </row>
    <row r="2729" spans="1:12" x14ac:dyDescent="0.25">
      <c r="A2729">
        <v>314</v>
      </c>
      <c r="B2729">
        <v>9713</v>
      </c>
      <c r="C2729">
        <f t="shared" si="42"/>
        <v>2428.25</v>
      </c>
      <c r="D2729">
        <v>3080</v>
      </c>
      <c r="E2729">
        <v>542</v>
      </c>
      <c r="F2729" t="str">
        <f>VLOOKUP($D2729,[1]LUTs!$D$2:$H$64, 2, FALSE)</f>
        <v>Northern Gulf</v>
      </c>
      <c r="G2729" t="s">
        <v>42</v>
      </c>
      <c r="H2729" t="str">
        <f>VLOOKUP(G2729,[1]LUTs!V$2:W$9, 2, FALSE)</f>
        <v>Queensland</v>
      </c>
      <c r="I2729" t="str">
        <f>VLOOKUP($E2729,[1]LUTs!$AA$2:$AG$194, 4, FALSE)</f>
        <v>Rural residential and farm infrastructure</v>
      </c>
      <c r="J2729" t="str">
        <f>VLOOKUP($E2729,[1]LUTs!$AA$2:$AG$194,5,FALSE)</f>
        <v>Intensive uses</v>
      </c>
      <c r="K2729" t="str">
        <f>VLOOKUP($E2729,[1]LUTs!$AA$2:$AG$194,6,FALSE)</f>
        <v>Non-agriculture</v>
      </c>
      <c r="L2729" t="str">
        <f>VLOOKUP($E2729,[1]LUTs!$AA$2:$AG$194,7,FALSE)</f>
        <v>Dryland</v>
      </c>
    </row>
    <row r="2730" spans="1:12" x14ac:dyDescent="0.25">
      <c r="A2730">
        <v>404</v>
      </c>
      <c r="B2730">
        <v>5169</v>
      </c>
      <c r="C2730">
        <f t="shared" si="42"/>
        <v>1292.25</v>
      </c>
      <c r="D2730">
        <v>3080</v>
      </c>
      <c r="E2730">
        <v>543</v>
      </c>
      <c r="F2730" t="str">
        <f>VLOOKUP($D2730,[1]LUTs!$D$2:$H$64, 2, FALSE)</f>
        <v>Northern Gulf</v>
      </c>
      <c r="G2730" t="s">
        <v>42</v>
      </c>
      <c r="H2730" t="str">
        <f>VLOOKUP(G2730,[1]LUTs!V$2:W$9, 2, FALSE)</f>
        <v>Queensland</v>
      </c>
      <c r="I2730" t="str">
        <f>VLOOKUP($E2730,[1]LUTs!$AA$2:$AG$194, 4, FALSE)</f>
        <v>Rural residential and farm infrastructure</v>
      </c>
      <c r="J2730" t="str">
        <f>VLOOKUP($E2730,[1]LUTs!$AA$2:$AG$194,5,FALSE)</f>
        <v>Intensive uses</v>
      </c>
      <c r="K2730" t="str">
        <f>VLOOKUP($E2730,[1]LUTs!$AA$2:$AG$194,6,FALSE)</f>
        <v>Non-agriculture</v>
      </c>
      <c r="L2730" t="str">
        <f>VLOOKUP($E2730,[1]LUTs!$AA$2:$AG$194,7,FALSE)</f>
        <v>Dryland</v>
      </c>
    </row>
    <row r="2731" spans="1:12" x14ac:dyDescent="0.25">
      <c r="A2731">
        <v>436</v>
      </c>
      <c r="B2731">
        <v>245</v>
      </c>
      <c r="C2731">
        <f t="shared" si="42"/>
        <v>61.25</v>
      </c>
      <c r="D2731">
        <v>3080</v>
      </c>
      <c r="E2731">
        <v>544</v>
      </c>
      <c r="F2731" t="str">
        <f>VLOOKUP($D2731,[1]LUTs!$D$2:$H$64, 2, FALSE)</f>
        <v>Northern Gulf</v>
      </c>
      <c r="G2731" t="s">
        <v>42</v>
      </c>
      <c r="H2731" t="str">
        <f>VLOOKUP(G2731,[1]LUTs!V$2:W$9, 2, FALSE)</f>
        <v>Queensland</v>
      </c>
      <c r="I2731" t="str">
        <f>VLOOKUP($E2731,[1]LUTs!$AA$2:$AG$194, 4, FALSE)</f>
        <v>Rural residential and farm infrastructure</v>
      </c>
      <c r="J2731" t="str">
        <f>VLOOKUP($E2731,[1]LUTs!$AA$2:$AG$194,5,FALSE)</f>
        <v>Intensive uses</v>
      </c>
      <c r="K2731" t="str">
        <f>VLOOKUP($E2731,[1]LUTs!$AA$2:$AG$194,6,FALSE)</f>
        <v>Non-agriculture</v>
      </c>
      <c r="L2731" t="str">
        <f>VLOOKUP($E2731,[1]LUTs!$AA$2:$AG$194,7,FALSE)</f>
        <v>Dryland</v>
      </c>
    </row>
    <row r="2732" spans="1:12" x14ac:dyDescent="0.25">
      <c r="A2732">
        <v>330</v>
      </c>
      <c r="B2732">
        <v>6973</v>
      </c>
      <c r="C2732">
        <f t="shared" si="42"/>
        <v>1743.25</v>
      </c>
      <c r="D2732">
        <v>3080</v>
      </c>
      <c r="E2732">
        <v>545</v>
      </c>
      <c r="F2732" t="str">
        <f>VLOOKUP($D2732,[1]LUTs!$D$2:$H$64, 2, FALSE)</f>
        <v>Northern Gulf</v>
      </c>
      <c r="G2732" t="s">
        <v>42</v>
      </c>
      <c r="H2732" t="str">
        <f>VLOOKUP(G2732,[1]LUTs!V$2:W$9, 2, FALSE)</f>
        <v>Queensland</v>
      </c>
      <c r="I2732" t="str">
        <f>VLOOKUP($E2732,[1]LUTs!$AA$2:$AG$194, 4, FALSE)</f>
        <v>Rural residential and farm infrastructure</v>
      </c>
      <c r="J2732" t="str">
        <f>VLOOKUP($E2732,[1]LUTs!$AA$2:$AG$194,5,FALSE)</f>
        <v>Intensive uses</v>
      </c>
      <c r="K2732" t="str">
        <f>VLOOKUP($E2732,[1]LUTs!$AA$2:$AG$194,6,FALSE)</f>
        <v>Non-agriculture</v>
      </c>
      <c r="L2732" t="str">
        <f>VLOOKUP($E2732,[1]LUTs!$AA$2:$AG$194,7,FALSE)</f>
        <v>Dryland</v>
      </c>
    </row>
    <row r="2733" spans="1:12" x14ac:dyDescent="0.25">
      <c r="A2733">
        <v>505</v>
      </c>
      <c r="B2733">
        <v>15</v>
      </c>
      <c r="C2733">
        <f t="shared" si="42"/>
        <v>3.75</v>
      </c>
      <c r="D2733">
        <v>3080</v>
      </c>
      <c r="E2733">
        <v>550</v>
      </c>
      <c r="F2733" t="str">
        <f>VLOOKUP($D2733,[1]LUTs!$D$2:$H$64, 2, FALSE)</f>
        <v>Northern Gulf</v>
      </c>
      <c r="G2733" t="s">
        <v>42</v>
      </c>
      <c r="H2733" t="str">
        <f>VLOOKUP(G2733,[1]LUTs!V$2:W$9, 2, FALSE)</f>
        <v>Queensland</v>
      </c>
      <c r="I2733" t="str">
        <f>VLOOKUP($E2733,[1]LUTs!$AA$2:$AG$194, 4, FALSE)</f>
        <v>Urban intensive uses</v>
      </c>
      <c r="J2733" t="str">
        <f>VLOOKUP($E2733,[1]LUTs!$AA$2:$AG$194,5,FALSE)</f>
        <v>Intensive uses</v>
      </c>
      <c r="K2733" t="str">
        <f>VLOOKUP($E2733,[1]LUTs!$AA$2:$AG$194,6,FALSE)</f>
        <v>Non-agriculture</v>
      </c>
      <c r="L2733" t="str">
        <f>VLOOKUP($E2733,[1]LUTs!$AA$2:$AG$194,7,FALSE)</f>
        <v>Dryland</v>
      </c>
    </row>
    <row r="2734" spans="1:12" x14ac:dyDescent="0.25">
      <c r="A2734">
        <v>403</v>
      </c>
      <c r="B2734">
        <v>557</v>
      </c>
      <c r="C2734">
        <f t="shared" si="42"/>
        <v>139.25</v>
      </c>
      <c r="D2734">
        <v>3080</v>
      </c>
      <c r="E2734">
        <v>551</v>
      </c>
      <c r="F2734" t="str">
        <f>VLOOKUP($D2734,[1]LUTs!$D$2:$H$64, 2, FALSE)</f>
        <v>Northern Gulf</v>
      </c>
      <c r="G2734" t="s">
        <v>42</v>
      </c>
      <c r="H2734" t="str">
        <f>VLOOKUP(G2734,[1]LUTs!V$2:W$9, 2, FALSE)</f>
        <v>Queensland</v>
      </c>
      <c r="I2734" t="str">
        <f>VLOOKUP($E2734,[1]LUTs!$AA$2:$AG$194, 4, FALSE)</f>
        <v>Urban intensive uses</v>
      </c>
      <c r="J2734" t="str">
        <f>VLOOKUP($E2734,[1]LUTs!$AA$2:$AG$194,5,FALSE)</f>
        <v>Intensive uses</v>
      </c>
      <c r="K2734" t="str">
        <f>VLOOKUP($E2734,[1]LUTs!$AA$2:$AG$194,6,FALSE)</f>
        <v>Non-agriculture</v>
      </c>
      <c r="L2734" t="str">
        <f>VLOOKUP($E2734,[1]LUTs!$AA$2:$AG$194,7,FALSE)</f>
        <v>Dryland</v>
      </c>
    </row>
    <row r="2735" spans="1:12" x14ac:dyDescent="0.25">
      <c r="A2735">
        <v>398</v>
      </c>
      <c r="B2735">
        <v>501</v>
      </c>
      <c r="C2735">
        <f t="shared" si="42"/>
        <v>125.25</v>
      </c>
      <c r="D2735">
        <v>3080</v>
      </c>
      <c r="E2735">
        <v>552</v>
      </c>
      <c r="F2735" t="str">
        <f>VLOOKUP($D2735,[1]LUTs!$D$2:$H$64, 2, FALSE)</f>
        <v>Northern Gulf</v>
      </c>
      <c r="G2735" t="s">
        <v>42</v>
      </c>
      <c r="H2735" t="str">
        <f>VLOOKUP(G2735,[1]LUTs!V$2:W$9, 2, FALSE)</f>
        <v>Queensland</v>
      </c>
      <c r="I2735" t="str">
        <f>VLOOKUP($E2735,[1]LUTs!$AA$2:$AG$194, 4, FALSE)</f>
        <v>Urban intensive uses</v>
      </c>
      <c r="J2735" t="str">
        <f>VLOOKUP($E2735,[1]LUTs!$AA$2:$AG$194,5,FALSE)</f>
        <v>Intensive uses</v>
      </c>
      <c r="K2735" t="str">
        <f>VLOOKUP($E2735,[1]LUTs!$AA$2:$AG$194,6,FALSE)</f>
        <v>Non-agriculture</v>
      </c>
      <c r="L2735" t="str">
        <f>VLOOKUP($E2735,[1]LUTs!$AA$2:$AG$194,7,FALSE)</f>
        <v>Dryland</v>
      </c>
    </row>
    <row r="2736" spans="1:12" x14ac:dyDescent="0.25">
      <c r="A2736">
        <v>405</v>
      </c>
      <c r="B2736">
        <v>4308</v>
      </c>
      <c r="C2736">
        <f t="shared" si="42"/>
        <v>1077</v>
      </c>
      <c r="D2736">
        <v>3080</v>
      </c>
      <c r="E2736">
        <v>553</v>
      </c>
      <c r="F2736" t="str">
        <f>VLOOKUP($D2736,[1]LUTs!$D$2:$H$64, 2, FALSE)</f>
        <v>Northern Gulf</v>
      </c>
      <c r="G2736" t="s">
        <v>42</v>
      </c>
      <c r="H2736" t="str">
        <f>VLOOKUP(G2736,[1]LUTs!V$2:W$9, 2, FALSE)</f>
        <v>Queensland</v>
      </c>
      <c r="I2736" t="str">
        <f>VLOOKUP($E2736,[1]LUTs!$AA$2:$AG$194, 4, FALSE)</f>
        <v>Urban intensive uses</v>
      </c>
      <c r="J2736" t="str">
        <f>VLOOKUP($E2736,[1]LUTs!$AA$2:$AG$194,5,FALSE)</f>
        <v>Intensive uses</v>
      </c>
      <c r="K2736" t="str">
        <f>VLOOKUP($E2736,[1]LUTs!$AA$2:$AG$194,6,FALSE)</f>
        <v>Non-agriculture</v>
      </c>
      <c r="L2736" t="str">
        <f>VLOOKUP($E2736,[1]LUTs!$AA$2:$AG$194,7,FALSE)</f>
        <v>Dryland</v>
      </c>
    </row>
    <row r="2737" spans="1:12" x14ac:dyDescent="0.25">
      <c r="A2737">
        <v>509</v>
      </c>
      <c r="B2737">
        <v>2</v>
      </c>
      <c r="C2737">
        <f t="shared" si="42"/>
        <v>0.5</v>
      </c>
      <c r="D2737">
        <v>3080</v>
      </c>
      <c r="E2737">
        <v>554</v>
      </c>
      <c r="F2737" t="str">
        <f>VLOOKUP($D2737,[1]LUTs!$D$2:$H$64, 2, FALSE)</f>
        <v>Northern Gulf</v>
      </c>
      <c r="G2737" t="s">
        <v>42</v>
      </c>
      <c r="H2737" t="str">
        <f>VLOOKUP(G2737,[1]LUTs!V$2:W$9, 2, FALSE)</f>
        <v>Queensland</v>
      </c>
      <c r="I2737" t="str">
        <f>VLOOKUP($E2737,[1]LUTs!$AA$2:$AG$194, 4, FALSE)</f>
        <v>Urban intensive uses</v>
      </c>
      <c r="J2737" t="str">
        <f>VLOOKUP($E2737,[1]LUTs!$AA$2:$AG$194,5,FALSE)</f>
        <v>Intensive uses</v>
      </c>
      <c r="K2737" t="str">
        <f>VLOOKUP($E2737,[1]LUTs!$AA$2:$AG$194,6,FALSE)</f>
        <v>Non-agriculture</v>
      </c>
      <c r="L2737" t="str">
        <f>VLOOKUP($E2737,[1]LUTs!$AA$2:$AG$194,7,FALSE)</f>
        <v>Dryland</v>
      </c>
    </row>
    <row r="2738" spans="1:12" x14ac:dyDescent="0.25">
      <c r="A2738">
        <v>507</v>
      </c>
      <c r="B2738">
        <v>4</v>
      </c>
      <c r="C2738">
        <f t="shared" si="42"/>
        <v>1</v>
      </c>
      <c r="D2738">
        <v>3080</v>
      </c>
      <c r="E2738">
        <v>560</v>
      </c>
      <c r="F2738" t="str">
        <f>VLOOKUP($D2738,[1]LUTs!$D$2:$H$64, 2, FALSE)</f>
        <v>Northern Gulf</v>
      </c>
      <c r="G2738" t="s">
        <v>42</v>
      </c>
      <c r="H2738" t="str">
        <f>VLOOKUP(G2738,[1]LUTs!V$2:W$9, 2, FALSE)</f>
        <v>Queensland</v>
      </c>
      <c r="I2738" t="str">
        <f>VLOOKUP($E2738,[1]LUTs!$AA$2:$AG$194, 4, FALSE)</f>
        <v>Urban intensive uses</v>
      </c>
      <c r="J2738" t="str">
        <f>VLOOKUP($E2738,[1]LUTs!$AA$2:$AG$194,5,FALSE)</f>
        <v>Intensive uses</v>
      </c>
      <c r="K2738" t="str">
        <f>VLOOKUP($E2738,[1]LUTs!$AA$2:$AG$194,6,FALSE)</f>
        <v>Non-agriculture</v>
      </c>
      <c r="L2738" t="str">
        <f>VLOOKUP($E2738,[1]LUTs!$AA$2:$AG$194,7,FALSE)</f>
        <v>Dryland</v>
      </c>
    </row>
    <row r="2739" spans="1:12" x14ac:dyDescent="0.25">
      <c r="A2739">
        <v>419</v>
      </c>
      <c r="B2739">
        <v>54</v>
      </c>
      <c r="C2739">
        <f t="shared" si="42"/>
        <v>13.5</v>
      </c>
      <c r="D2739">
        <v>3080</v>
      </c>
      <c r="E2739">
        <v>565</v>
      </c>
      <c r="F2739" t="str">
        <f>VLOOKUP($D2739,[1]LUTs!$D$2:$H$64, 2, FALSE)</f>
        <v>Northern Gulf</v>
      </c>
      <c r="G2739" t="s">
        <v>42</v>
      </c>
      <c r="H2739" t="str">
        <f>VLOOKUP(G2739,[1]LUTs!V$2:W$9, 2, FALSE)</f>
        <v>Queensland</v>
      </c>
      <c r="I2739" t="str">
        <f>VLOOKUP($E2739,[1]LUTs!$AA$2:$AG$194, 4, FALSE)</f>
        <v>Urban intensive uses</v>
      </c>
      <c r="J2739" t="str">
        <f>VLOOKUP($E2739,[1]LUTs!$AA$2:$AG$194,5,FALSE)</f>
        <v>Intensive uses</v>
      </c>
      <c r="K2739" t="str">
        <f>VLOOKUP($E2739,[1]LUTs!$AA$2:$AG$194,6,FALSE)</f>
        <v>Non-agriculture</v>
      </c>
      <c r="L2739" t="str">
        <f>VLOOKUP($E2739,[1]LUTs!$AA$2:$AG$194,7,FALSE)</f>
        <v>Dryland</v>
      </c>
    </row>
    <row r="2740" spans="1:12" x14ac:dyDescent="0.25">
      <c r="A2740">
        <v>478</v>
      </c>
      <c r="B2740">
        <v>30</v>
      </c>
      <c r="C2740">
        <f t="shared" si="42"/>
        <v>7.5</v>
      </c>
      <c r="D2740">
        <v>3080</v>
      </c>
      <c r="E2740">
        <v>567</v>
      </c>
      <c r="F2740" t="str">
        <f>VLOOKUP($D2740,[1]LUTs!$D$2:$H$64, 2, FALSE)</f>
        <v>Northern Gulf</v>
      </c>
      <c r="G2740" t="s">
        <v>42</v>
      </c>
      <c r="H2740" t="str">
        <f>VLOOKUP(G2740,[1]LUTs!V$2:W$9, 2, FALSE)</f>
        <v>Queensland</v>
      </c>
      <c r="I2740" t="str">
        <f>VLOOKUP($E2740,[1]LUTs!$AA$2:$AG$194, 4, FALSE)</f>
        <v>Urban intensive uses</v>
      </c>
      <c r="J2740" t="str">
        <f>VLOOKUP($E2740,[1]LUTs!$AA$2:$AG$194,5,FALSE)</f>
        <v>Intensive uses</v>
      </c>
      <c r="K2740" t="str">
        <f>VLOOKUP($E2740,[1]LUTs!$AA$2:$AG$194,6,FALSE)</f>
        <v>Non-agriculture</v>
      </c>
      <c r="L2740" t="str">
        <f>VLOOKUP($E2740,[1]LUTs!$AA$2:$AG$194,7,FALSE)</f>
        <v>Dryland</v>
      </c>
    </row>
    <row r="2741" spans="1:12" x14ac:dyDescent="0.25">
      <c r="A2741">
        <v>315</v>
      </c>
      <c r="B2741">
        <v>3672</v>
      </c>
      <c r="C2741">
        <f t="shared" si="42"/>
        <v>918</v>
      </c>
      <c r="D2741">
        <v>3080</v>
      </c>
      <c r="E2741">
        <v>571</v>
      </c>
      <c r="F2741" t="str">
        <f>VLOOKUP($D2741,[1]LUTs!$D$2:$H$64, 2, FALSE)</f>
        <v>Northern Gulf</v>
      </c>
      <c r="G2741" t="s">
        <v>42</v>
      </c>
      <c r="H2741" t="str">
        <f>VLOOKUP(G2741,[1]LUTs!V$2:W$9, 2, FALSE)</f>
        <v>Queensland</v>
      </c>
      <c r="I2741" t="str">
        <f>VLOOKUP($E2741,[1]LUTs!$AA$2:$AG$194, 4, FALSE)</f>
        <v>Urban intensive uses</v>
      </c>
      <c r="J2741" t="str">
        <f>VLOOKUP($E2741,[1]LUTs!$AA$2:$AG$194,5,FALSE)</f>
        <v>Intensive uses</v>
      </c>
      <c r="K2741" t="str">
        <f>VLOOKUP($E2741,[1]LUTs!$AA$2:$AG$194,6,FALSE)</f>
        <v>Non-agriculture</v>
      </c>
      <c r="L2741" t="str">
        <f>VLOOKUP($E2741,[1]LUTs!$AA$2:$AG$194,7,FALSE)</f>
        <v>Dryland</v>
      </c>
    </row>
    <row r="2742" spans="1:12" x14ac:dyDescent="0.25">
      <c r="A2742">
        <v>477</v>
      </c>
      <c r="B2742">
        <v>91</v>
      </c>
      <c r="C2742">
        <f t="shared" si="42"/>
        <v>22.75</v>
      </c>
      <c r="D2742">
        <v>3080</v>
      </c>
      <c r="E2742">
        <v>573</v>
      </c>
      <c r="F2742" t="str">
        <f>VLOOKUP($D2742,[1]LUTs!$D$2:$H$64, 2, FALSE)</f>
        <v>Northern Gulf</v>
      </c>
      <c r="G2742" t="s">
        <v>42</v>
      </c>
      <c r="H2742" t="str">
        <f>VLOOKUP(G2742,[1]LUTs!V$2:W$9, 2, FALSE)</f>
        <v>Queensland</v>
      </c>
      <c r="I2742" t="str">
        <f>VLOOKUP($E2742,[1]LUTs!$AA$2:$AG$194, 4, FALSE)</f>
        <v>Urban intensive uses</v>
      </c>
      <c r="J2742" t="str">
        <f>VLOOKUP($E2742,[1]LUTs!$AA$2:$AG$194,5,FALSE)</f>
        <v>Intensive uses</v>
      </c>
      <c r="K2742" t="str">
        <f>VLOOKUP($E2742,[1]LUTs!$AA$2:$AG$194,6,FALSE)</f>
        <v>Non-agriculture</v>
      </c>
      <c r="L2742" t="str">
        <f>VLOOKUP($E2742,[1]LUTs!$AA$2:$AG$194,7,FALSE)</f>
        <v>Dryland</v>
      </c>
    </row>
    <row r="2743" spans="1:12" x14ac:dyDescent="0.25">
      <c r="A2743">
        <v>442</v>
      </c>
      <c r="B2743">
        <v>57</v>
      </c>
      <c r="C2743">
        <f t="shared" si="42"/>
        <v>14.25</v>
      </c>
      <c r="D2743">
        <v>3080</v>
      </c>
      <c r="E2743">
        <v>575</v>
      </c>
      <c r="F2743" t="str">
        <f>VLOOKUP($D2743,[1]LUTs!$D$2:$H$64, 2, FALSE)</f>
        <v>Northern Gulf</v>
      </c>
      <c r="G2743" t="s">
        <v>42</v>
      </c>
      <c r="H2743" t="str">
        <f>VLOOKUP(G2743,[1]LUTs!V$2:W$9, 2, FALSE)</f>
        <v>Queensland</v>
      </c>
      <c r="I2743" t="str">
        <f>VLOOKUP($E2743,[1]LUTs!$AA$2:$AG$194, 4, FALSE)</f>
        <v>Urban intensive uses</v>
      </c>
      <c r="J2743" t="str">
        <f>VLOOKUP($E2743,[1]LUTs!$AA$2:$AG$194,5,FALSE)</f>
        <v>Intensive uses</v>
      </c>
      <c r="K2743" t="str">
        <f>VLOOKUP($E2743,[1]LUTs!$AA$2:$AG$194,6,FALSE)</f>
        <v>Non-agriculture</v>
      </c>
      <c r="L2743" t="str">
        <f>VLOOKUP($E2743,[1]LUTs!$AA$2:$AG$194,7,FALSE)</f>
        <v>Dryland</v>
      </c>
    </row>
    <row r="2744" spans="1:12" x14ac:dyDescent="0.25">
      <c r="A2744">
        <v>376</v>
      </c>
      <c r="B2744">
        <v>6200</v>
      </c>
      <c r="C2744">
        <f t="shared" si="42"/>
        <v>1550</v>
      </c>
      <c r="D2744">
        <v>3080</v>
      </c>
      <c r="E2744">
        <v>580</v>
      </c>
      <c r="F2744" t="str">
        <f>VLOOKUP($D2744,[1]LUTs!$D$2:$H$64, 2, FALSE)</f>
        <v>Northern Gulf</v>
      </c>
      <c r="G2744" t="s">
        <v>42</v>
      </c>
      <c r="H2744" t="str">
        <f>VLOOKUP(G2744,[1]LUTs!V$2:W$9, 2, FALSE)</f>
        <v>Queensland</v>
      </c>
      <c r="I2744" t="str">
        <f>VLOOKUP($E2744,[1]LUTs!$AA$2:$AG$194, 4, FALSE)</f>
        <v>Mining and waste</v>
      </c>
      <c r="J2744" t="str">
        <f>VLOOKUP($E2744,[1]LUTs!$AA$2:$AG$194,5,FALSE)</f>
        <v>Intensive uses</v>
      </c>
      <c r="K2744" t="str">
        <f>VLOOKUP($E2744,[1]LUTs!$AA$2:$AG$194,6,FALSE)</f>
        <v>Non-agriculture</v>
      </c>
      <c r="L2744" t="str">
        <f>VLOOKUP($E2744,[1]LUTs!$AA$2:$AG$194,7,FALSE)</f>
        <v>Dryland</v>
      </c>
    </row>
    <row r="2745" spans="1:12" x14ac:dyDescent="0.25">
      <c r="A2745">
        <v>536</v>
      </c>
      <c r="B2745">
        <v>100</v>
      </c>
      <c r="C2745">
        <f t="shared" si="42"/>
        <v>25</v>
      </c>
      <c r="D2745">
        <v>3080</v>
      </c>
      <c r="E2745">
        <v>581</v>
      </c>
      <c r="F2745" t="str">
        <f>VLOOKUP($D2745,[1]LUTs!$D$2:$H$64, 2, FALSE)</f>
        <v>Northern Gulf</v>
      </c>
      <c r="G2745" t="s">
        <v>42</v>
      </c>
      <c r="H2745" t="str">
        <f>VLOOKUP(G2745,[1]LUTs!V$2:W$9, 2, FALSE)</f>
        <v>Queensland</v>
      </c>
      <c r="I2745" t="str">
        <f>VLOOKUP($E2745,[1]LUTs!$AA$2:$AG$194, 4, FALSE)</f>
        <v>Mining and waste</v>
      </c>
      <c r="J2745" t="str">
        <f>VLOOKUP($E2745,[1]LUTs!$AA$2:$AG$194,5,FALSE)</f>
        <v>Intensive uses</v>
      </c>
      <c r="K2745" t="str">
        <f>VLOOKUP($E2745,[1]LUTs!$AA$2:$AG$194,6,FALSE)</f>
        <v>Non-agriculture</v>
      </c>
      <c r="L2745" t="str">
        <f>VLOOKUP($E2745,[1]LUTs!$AA$2:$AG$194,7,FALSE)</f>
        <v>Dryland</v>
      </c>
    </row>
    <row r="2746" spans="1:12" x14ac:dyDescent="0.25">
      <c r="A2746">
        <v>350</v>
      </c>
      <c r="B2746">
        <v>3417</v>
      </c>
      <c r="C2746">
        <f t="shared" si="42"/>
        <v>854.25</v>
      </c>
      <c r="D2746">
        <v>3080</v>
      </c>
      <c r="E2746">
        <v>582</v>
      </c>
      <c r="F2746" t="str">
        <f>VLOOKUP($D2746,[1]LUTs!$D$2:$H$64, 2, FALSE)</f>
        <v>Northern Gulf</v>
      </c>
      <c r="G2746" t="s">
        <v>42</v>
      </c>
      <c r="H2746" t="str">
        <f>VLOOKUP(G2746,[1]LUTs!V$2:W$9, 2, FALSE)</f>
        <v>Queensland</v>
      </c>
      <c r="I2746" t="str">
        <f>VLOOKUP($E2746,[1]LUTs!$AA$2:$AG$194, 4, FALSE)</f>
        <v>Mining and waste</v>
      </c>
      <c r="J2746" t="str">
        <f>VLOOKUP($E2746,[1]LUTs!$AA$2:$AG$194,5,FALSE)</f>
        <v>Intensive uses</v>
      </c>
      <c r="K2746" t="str">
        <f>VLOOKUP($E2746,[1]LUTs!$AA$2:$AG$194,6,FALSE)</f>
        <v>Non-agriculture</v>
      </c>
      <c r="L2746" t="str">
        <f>VLOOKUP($E2746,[1]LUTs!$AA$2:$AG$194,7,FALSE)</f>
        <v>Dryland</v>
      </c>
    </row>
    <row r="2747" spans="1:12" x14ac:dyDescent="0.25">
      <c r="A2747">
        <v>472</v>
      </c>
      <c r="B2747">
        <v>55</v>
      </c>
      <c r="C2747">
        <f t="shared" si="42"/>
        <v>13.75</v>
      </c>
      <c r="D2747">
        <v>3080</v>
      </c>
      <c r="E2747">
        <v>583</v>
      </c>
      <c r="F2747" t="str">
        <f>VLOOKUP($D2747,[1]LUTs!$D$2:$H$64, 2, FALSE)</f>
        <v>Northern Gulf</v>
      </c>
      <c r="G2747" t="s">
        <v>42</v>
      </c>
      <c r="H2747" t="str">
        <f>VLOOKUP(G2747,[1]LUTs!V$2:W$9, 2, FALSE)</f>
        <v>Queensland</v>
      </c>
      <c r="I2747" t="str">
        <f>VLOOKUP($E2747,[1]LUTs!$AA$2:$AG$194, 4, FALSE)</f>
        <v>Mining and waste</v>
      </c>
      <c r="J2747" t="str">
        <f>VLOOKUP($E2747,[1]LUTs!$AA$2:$AG$194,5,FALSE)</f>
        <v>Intensive uses</v>
      </c>
      <c r="K2747" t="str">
        <f>VLOOKUP($E2747,[1]LUTs!$AA$2:$AG$194,6,FALSE)</f>
        <v>Non-agriculture</v>
      </c>
      <c r="L2747" t="str">
        <f>VLOOKUP($E2747,[1]LUTs!$AA$2:$AG$194,7,FALSE)</f>
        <v>Dryland</v>
      </c>
    </row>
    <row r="2748" spans="1:12" x14ac:dyDescent="0.25">
      <c r="A2748">
        <v>512</v>
      </c>
      <c r="B2748">
        <v>1875</v>
      </c>
      <c r="C2748">
        <f t="shared" si="42"/>
        <v>468.75</v>
      </c>
      <c r="D2748">
        <v>3080</v>
      </c>
      <c r="E2748">
        <v>584</v>
      </c>
      <c r="F2748" t="str">
        <f>VLOOKUP($D2748,[1]LUTs!$D$2:$H$64, 2, FALSE)</f>
        <v>Northern Gulf</v>
      </c>
      <c r="G2748" t="s">
        <v>42</v>
      </c>
      <c r="H2748" t="str">
        <f>VLOOKUP(G2748,[1]LUTs!V$2:W$9, 2, FALSE)</f>
        <v>Queensland</v>
      </c>
      <c r="I2748" t="str">
        <f>VLOOKUP($E2748,[1]LUTs!$AA$2:$AG$194, 4, FALSE)</f>
        <v>Mining and waste</v>
      </c>
      <c r="J2748" t="str">
        <f>VLOOKUP($E2748,[1]LUTs!$AA$2:$AG$194,5,FALSE)</f>
        <v>Intensive uses</v>
      </c>
      <c r="K2748" t="str">
        <f>VLOOKUP($E2748,[1]LUTs!$AA$2:$AG$194,6,FALSE)</f>
        <v>Non-agriculture</v>
      </c>
      <c r="L2748" t="str">
        <f>VLOOKUP($E2748,[1]LUTs!$AA$2:$AG$194,7,FALSE)</f>
        <v>Dryland</v>
      </c>
    </row>
    <row r="2749" spans="1:12" x14ac:dyDescent="0.25">
      <c r="A2749">
        <v>455</v>
      </c>
      <c r="B2749">
        <v>90</v>
      </c>
      <c r="C2749">
        <f t="shared" si="42"/>
        <v>22.5</v>
      </c>
      <c r="D2749">
        <v>3080</v>
      </c>
      <c r="E2749">
        <v>590</v>
      </c>
      <c r="F2749" t="str">
        <f>VLOOKUP($D2749,[1]LUTs!$D$2:$H$64, 2, FALSE)</f>
        <v>Northern Gulf</v>
      </c>
      <c r="G2749" t="s">
        <v>42</v>
      </c>
      <c r="H2749" t="str">
        <f>VLOOKUP(G2749,[1]LUTs!V$2:W$9, 2, FALSE)</f>
        <v>Queensland</v>
      </c>
      <c r="I2749" t="str">
        <f>VLOOKUP($E2749,[1]LUTs!$AA$2:$AG$194, 4, FALSE)</f>
        <v>Mining and waste</v>
      </c>
      <c r="J2749" t="str">
        <f>VLOOKUP($E2749,[1]LUTs!$AA$2:$AG$194,5,FALSE)</f>
        <v>Intensive uses</v>
      </c>
      <c r="K2749" t="str">
        <f>VLOOKUP($E2749,[1]LUTs!$AA$2:$AG$194,6,FALSE)</f>
        <v>Non-agriculture</v>
      </c>
      <c r="L2749" t="str">
        <f>VLOOKUP($E2749,[1]LUTs!$AA$2:$AG$194,7,FALSE)</f>
        <v>Dryland</v>
      </c>
    </row>
    <row r="2750" spans="1:12" x14ac:dyDescent="0.25">
      <c r="A2750">
        <v>475</v>
      </c>
      <c r="B2750">
        <v>201</v>
      </c>
      <c r="C2750">
        <f t="shared" si="42"/>
        <v>50.25</v>
      </c>
      <c r="D2750">
        <v>3080</v>
      </c>
      <c r="E2750">
        <v>592</v>
      </c>
      <c r="F2750" t="str">
        <f>VLOOKUP($D2750,[1]LUTs!$D$2:$H$64, 2, FALSE)</f>
        <v>Northern Gulf</v>
      </c>
      <c r="G2750" t="s">
        <v>42</v>
      </c>
      <c r="H2750" t="str">
        <f>VLOOKUP(G2750,[1]LUTs!V$2:W$9, 2, FALSE)</f>
        <v>Queensland</v>
      </c>
      <c r="I2750" t="str">
        <f>VLOOKUP($E2750,[1]LUTs!$AA$2:$AG$194, 4, FALSE)</f>
        <v>Mining and waste</v>
      </c>
      <c r="J2750" t="str">
        <f>VLOOKUP($E2750,[1]LUTs!$AA$2:$AG$194,5,FALSE)</f>
        <v>Intensive uses</v>
      </c>
      <c r="K2750" t="str">
        <f>VLOOKUP($E2750,[1]LUTs!$AA$2:$AG$194,6,FALSE)</f>
        <v>Non-agriculture</v>
      </c>
      <c r="L2750" t="str">
        <f>VLOOKUP($E2750,[1]LUTs!$AA$2:$AG$194,7,FALSE)</f>
        <v>Dryland</v>
      </c>
    </row>
    <row r="2751" spans="1:12" x14ac:dyDescent="0.25">
      <c r="A2751">
        <v>399</v>
      </c>
      <c r="B2751">
        <v>6</v>
      </c>
      <c r="C2751">
        <f t="shared" si="42"/>
        <v>1.5</v>
      </c>
      <c r="D2751">
        <v>3080</v>
      </c>
      <c r="E2751">
        <v>593</v>
      </c>
      <c r="F2751" t="str">
        <f>VLOOKUP($D2751,[1]LUTs!$D$2:$H$64, 2, FALSE)</f>
        <v>Northern Gulf</v>
      </c>
      <c r="G2751" t="s">
        <v>42</v>
      </c>
      <c r="H2751" t="str">
        <f>VLOOKUP(G2751,[1]LUTs!V$2:W$9, 2, FALSE)</f>
        <v>Queensland</v>
      </c>
      <c r="I2751" t="str">
        <f>VLOOKUP($E2751,[1]LUTs!$AA$2:$AG$194, 4, FALSE)</f>
        <v>Mining and waste</v>
      </c>
      <c r="J2751" t="str">
        <f>VLOOKUP($E2751,[1]LUTs!$AA$2:$AG$194,5,FALSE)</f>
        <v>Intensive uses</v>
      </c>
      <c r="K2751" t="str">
        <f>VLOOKUP($E2751,[1]LUTs!$AA$2:$AG$194,6,FALSE)</f>
        <v>Non-agriculture</v>
      </c>
      <c r="L2751" t="str">
        <f>VLOOKUP($E2751,[1]LUTs!$AA$2:$AG$194,7,FALSE)</f>
        <v>Dryland</v>
      </c>
    </row>
    <row r="2752" spans="1:12" x14ac:dyDescent="0.25">
      <c r="A2752">
        <v>506</v>
      </c>
      <c r="B2752">
        <v>25</v>
      </c>
      <c r="C2752">
        <f t="shared" si="42"/>
        <v>6.25</v>
      </c>
      <c r="D2752">
        <v>3080</v>
      </c>
      <c r="E2752">
        <v>595</v>
      </c>
      <c r="F2752" t="str">
        <f>VLOOKUP($D2752,[1]LUTs!$D$2:$H$64, 2, FALSE)</f>
        <v>Northern Gulf</v>
      </c>
      <c r="G2752" t="s">
        <v>42</v>
      </c>
      <c r="H2752" t="str">
        <f>VLOOKUP(G2752,[1]LUTs!V$2:W$9, 2, FALSE)</f>
        <v>Queensland</v>
      </c>
      <c r="I2752" t="str">
        <f>VLOOKUP($E2752,[1]LUTs!$AA$2:$AG$194, 4, FALSE)</f>
        <v>Mining and waste</v>
      </c>
      <c r="J2752" t="str">
        <f>VLOOKUP($E2752,[1]LUTs!$AA$2:$AG$194,5,FALSE)</f>
        <v>Intensive uses</v>
      </c>
      <c r="K2752" t="str">
        <f>VLOOKUP($E2752,[1]LUTs!$AA$2:$AG$194,6,FALSE)</f>
        <v>Non-agriculture</v>
      </c>
      <c r="L2752" t="str">
        <f>VLOOKUP($E2752,[1]LUTs!$AA$2:$AG$194,7,FALSE)</f>
        <v>Dryland</v>
      </c>
    </row>
    <row r="2753" spans="1:12" x14ac:dyDescent="0.25">
      <c r="A2753">
        <v>306</v>
      </c>
      <c r="B2753">
        <v>376346</v>
      </c>
      <c r="C2753">
        <f t="shared" si="42"/>
        <v>94086.5</v>
      </c>
      <c r="D2753">
        <v>3080</v>
      </c>
      <c r="E2753">
        <v>610</v>
      </c>
      <c r="F2753" t="str">
        <f>VLOOKUP($D2753,[1]LUTs!$D$2:$H$64, 2, FALSE)</f>
        <v>Northern Gulf</v>
      </c>
      <c r="G2753" t="s">
        <v>42</v>
      </c>
      <c r="H2753" t="str">
        <f>VLOOKUP(G2753,[1]LUTs!V$2:W$9, 2, FALSE)</f>
        <v>Queensland</v>
      </c>
      <c r="I2753" t="str">
        <f>VLOOKUP($E2753,[1]LUTs!$AA$2:$AG$194, 4, FALSE)</f>
        <v>Water</v>
      </c>
      <c r="J2753" t="str">
        <f>VLOOKUP($E2753,[1]LUTs!$AA$2:$AG$194,5,FALSE)</f>
        <v>Water</v>
      </c>
      <c r="K2753" t="str">
        <f>VLOOKUP($E2753,[1]LUTs!$AA$2:$AG$194,6,FALSE)</f>
        <v>Non-agriculture</v>
      </c>
      <c r="L2753" t="str">
        <f>VLOOKUP($E2753,[1]LUTs!$AA$2:$AG$194,7,FALSE)</f>
        <v>Dryland</v>
      </c>
    </row>
    <row r="2754" spans="1:12" x14ac:dyDescent="0.25">
      <c r="A2754">
        <v>309</v>
      </c>
      <c r="B2754">
        <v>9070</v>
      </c>
      <c r="C2754">
        <f t="shared" ref="C2754:C2817" si="43">B2754/4</f>
        <v>2267.5</v>
      </c>
      <c r="D2754">
        <v>3080</v>
      </c>
      <c r="E2754">
        <v>611</v>
      </c>
      <c r="F2754" t="str">
        <f>VLOOKUP($D2754,[1]LUTs!$D$2:$H$64, 2, FALSE)</f>
        <v>Northern Gulf</v>
      </c>
      <c r="G2754" t="s">
        <v>42</v>
      </c>
      <c r="H2754" t="str">
        <f>VLOOKUP(G2754,[1]LUTs!V$2:W$9, 2, FALSE)</f>
        <v>Queensland</v>
      </c>
      <c r="I2754" t="str">
        <f>VLOOKUP($E2754,[1]LUTs!$AA$2:$AG$194, 4, FALSE)</f>
        <v>Water</v>
      </c>
      <c r="J2754" t="str">
        <f>VLOOKUP($E2754,[1]LUTs!$AA$2:$AG$194,5,FALSE)</f>
        <v>Water</v>
      </c>
      <c r="K2754" t="str">
        <f>VLOOKUP($E2754,[1]LUTs!$AA$2:$AG$194,6,FALSE)</f>
        <v>Non-agriculture</v>
      </c>
      <c r="L2754" t="str">
        <f>VLOOKUP($E2754,[1]LUTs!$AA$2:$AG$194,7,FALSE)</f>
        <v>Dryland</v>
      </c>
    </row>
    <row r="2755" spans="1:12" x14ac:dyDescent="0.25">
      <c r="A2755">
        <v>319</v>
      </c>
      <c r="B2755">
        <v>34846</v>
      </c>
      <c r="C2755">
        <f t="shared" si="43"/>
        <v>8711.5</v>
      </c>
      <c r="D2755">
        <v>3080</v>
      </c>
      <c r="E2755">
        <v>620</v>
      </c>
      <c r="F2755" t="str">
        <f>VLOOKUP($D2755,[1]LUTs!$D$2:$H$64, 2, FALSE)</f>
        <v>Northern Gulf</v>
      </c>
      <c r="G2755" t="s">
        <v>42</v>
      </c>
      <c r="H2755" t="str">
        <f>VLOOKUP(G2755,[1]LUTs!V$2:W$9, 2, FALSE)</f>
        <v>Queensland</v>
      </c>
      <c r="I2755" t="str">
        <f>VLOOKUP($E2755,[1]LUTs!$AA$2:$AG$194, 4, FALSE)</f>
        <v>Water</v>
      </c>
      <c r="J2755" t="str">
        <f>VLOOKUP($E2755,[1]LUTs!$AA$2:$AG$194,5,FALSE)</f>
        <v>Water</v>
      </c>
      <c r="K2755" t="str">
        <f>VLOOKUP($E2755,[1]LUTs!$AA$2:$AG$194,6,FALSE)</f>
        <v>Non-agriculture</v>
      </c>
      <c r="L2755" t="str">
        <f>VLOOKUP($E2755,[1]LUTs!$AA$2:$AG$194,7,FALSE)</f>
        <v>Dryland</v>
      </c>
    </row>
    <row r="2756" spans="1:12" x14ac:dyDescent="0.25">
      <c r="A2756">
        <v>443</v>
      </c>
      <c r="B2756">
        <v>10</v>
      </c>
      <c r="C2756">
        <f t="shared" si="43"/>
        <v>2.5</v>
      </c>
      <c r="D2756">
        <v>3080</v>
      </c>
      <c r="E2756">
        <v>621</v>
      </c>
      <c r="F2756" t="str">
        <f>VLOOKUP($D2756,[1]LUTs!$D$2:$H$64, 2, FALSE)</f>
        <v>Northern Gulf</v>
      </c>
      <c r="G2756" t="s">
        <v>42</v>
      </c>
      <c r="H2756" t="str">
        <f>VLOOKUP(G2756,[1]LUTs!V$2:W$9, 2, FALSE)</f>
        <v>Queensland</v>
      </c>
      <c r="I2756" t="str">
        <f>VLOOKUP($E2756,[1]LUTs!$AA$2:$AG$194, 4, FALSE)</f>
        <v>Water</v>
      </c>
      <c r="J2756" t="str">
        <f>VLOOKUP($E2756,[1]LUTs!$AA$2:$AG$194,5,FALSE)</f>
        <v>Water</v>
      </c>
      <c r="K2756" t="str">
        <f>VLOOKUP($E2756,[1]LUTs!$AA$2:$AG$194,6,FALSE)</f>
        <v>Non-agriculture</v>
      </c>
      <c r="L2756" t="str">
        <f>VLOOKUP($E2756,[1]LUTs!$AA$2:$AG$194,7,FALSE)</f>
        <v>Dryland</v>
      </c>
    </row>
    <row r="2757" spans="1:12" x14ac:dyDescent="0.25">
      <c r="A2757">
        <v>397</v>
      </c>
      <c r="B2757">
        <v>971</v>
      </c>
      <c r="C2757">
        <f t="shared" si="43"/>
        <v>242.75</v>
      </c>
      <c r="D2757">
        <v>3080</v>
      </c>
      <c r="E2757">
        <v>622</v>
      </c>
      <c r="F2757" t="str">
        <f>VLOOKUP($D2757,[1]LUTs!$D$2:$H$64, 2, FALSE)</f>
        <v>Northern Gulf</v>
      </c>
      <c r="G2757" t="s">
        <v>42</v>
      </c>
      <c r="H2757" t="str">
        <f>VLOOKUP(G2757,[1]LUTs!V$2:W$9, 2, FALSE)</f>
        <v>Queensland</v>
      </c>
      <c r="I2757" t="str">
        <f>VLOOKUP($E2757,[1]LUTs!$AA$2:$AG$194, 4, FALSE)</f>
        <v>Water</v>
      </c>
      <c r="J2757" t="str">
        <f>VLOOKUP($E2757,[1]LUTs!$AA$2:$AG$194,5,FALSE)</f>
        <v>Water</v>
      </c>
      <c r="K2757" t="str">
        <f>VLOOKUP($E2757,[1]LUTs!$AA$2:$AG$194,6,FALSE)</f>
        <v>Non-agriculture</v>
      </c>
      <c r="L2757" t="str">
        <f>VLOOKUP($E2757,[1]LUTs!$AA$2:$AG$194,7,FALSE)</f>
        <v>Dryland</v>
      </c>
    </row>
    <row r="2758" spans="1:12" x14ac:dyDescent="0.25">
      <c r="A2758">
        <v>303</v>
      </c>
      <c r="B2758">
        <v>288564</v>
      </c>
      <c r="C2758">
        <f t="shared" si="43"/>
        <v>72141</v>
      </c>
      <c r="D2758">
        <v>3080</v>
      </c>
      <c r="E2758">
        <v>630</v>
      </c>
      <c r="F2758" t="str">
        <f>VLOOKUP($D2758,[1]LUTs!$D$2:$H$64, 2, FALSE)</f>
        <v>Northern Gulf</v>
      </c>
      <c r="G2758" t="s">
        <v>42</v>
      </c>
      <c r="H2758" t="str">
        <f>VLOOKUP(G2758,[1]LUTs!V$2:W$9, 2, FALSE)</f>
        <v>Queensland</v>
      </c>
      <c r="I2758" t="str">
        <f>VLOOKUP($E2758,[1]LUTs!$AA$2:$AG$194, 4, FALSE)</f>
        <v>Water</v>
      </c>
      <c r="J2758" t="str">
        <f>VLOOKUP($E2758,[1]LUTs!$AA$2:$AG$194,5,FALSE)</f>
        <v>Water</v>
      </c>
      <c r="K2758" t="str">
        <f>VLOOKUP($E2758,[1]LUTs!$AA$2:$AG$194,6,FALSE)</f>
        <v>Non-agriculture</v>
      </c>
      <c r="L2758" t="str">
        <f>VLOOKUP($E2758,[1]LUTs!$AA$2:$AG$194,7,FALSE)</f>
        <v>Dryland</v>
      </c>
    </row>
    <row r="2759" spans="1:12" x14ac:dyDescent="0.25">
      <c r="A2759">
        <v>377</v>
      </c>
      <c r="B2759">
        <v>13577</v>
      </c>
      <c r="C2759">
        <f t="shared" si="43"/>
        <v>3394.25</v>
      </c>
      <c r="D2759">
        <v>3080</v>
      </c>
      <c r="E2759">
        <v>631</v>
      </c>
      <c r="F2759" t="str">
        <f>VLOOKUP($D2759,[1]LUTs!$D$2:$H$64, 2, FALSE)</f>
        <v>Northern Gulf</v>
      </c>
      <c r="G2759" t="s">
        <v>42</v>
      </c>
      <c r="H2759" t="str">
        <f>VLOOKUP(G2759,[1]LUTs!V$2:W$9, 2, FALSE)</f>
        <v>Queensland</v>
      </c>
      <c r="I2759" t="str">
        <f>VLOOKUP($E2759,[1]LUTs!$AA$2:$AG$194, 4, FALSE)</f>
        <v>Water</v>
      </c>
      <c r="J2759" t="str">
        <f>VLOOKUP($E2759,[1]LUTs!$AA$2:$AG$194,5,FALSE)</f>
        <v>Water</v>
      </c>
      <c r="K2759" t="str">
        <f>VLOOKUP($E2759,[1]LUTs!$AA$2:$AG$194,6,FALSE)</f>
        <v>Non-agriculture</v>
      </c>
      <c r="L2759" t="str">
        <f>VLOOKUP($E2759,[1]LUTs!$AA$2:$AG$194,7,FALSE)</f>
        <v>Dryland</v>
      </c>
    </row>
    <row r="2760" spans="1:12" x14ac:dyDescent="0.25">
      <c r="A2760">
        <v>490</v>
      </c>
      <c r="B2760">
        <v>39</v>
      </c>
      <c r="C2760">
        <f t="shared" si="43"/>
        <v>9.75</v>
      </c>
      <c r="D2760">
        <v>3080</v>
      </c>
      <c r="E2760">
        <v>641</v>
      </c>
      <c r="F2760" t="str">
        <f>VLOOKUP($D2760,[1]LUTs!$D$2:$H$64, 2, FALSE)</f>
        <v>Northern Gulf</v>
      </c>
      <c r="G2760" t="s">
        <v>42</v>
      </c>
      <c r="H2760" t="str">
        <f>VLOOKUP(G2760,[1]LUTs!V$2:W$9, 2, FALSE)</f>
        <v>Queensland</v>
      </c>
      <c r="I2760" t="str">
        <f>VLOOKUP($E2760,[1]LUTs!$AA$2:$AG$194, 4, FALSE)</f>
        <v>Water</v>
      </c>
      <c r="J2760" t="str">
        <f>VLOOKUP($E2760,[1]LUTs!$AA$2:$AG$194,5,FALSE)</f>
        <v>Water</v>
      </c>
      <c r="K2760" t="str">
        <f>VLOOKUP($E2760,[1]LUTs!$AA$2:$AG$194,6,FALSE)</f>
        <v>Non-agriculture</v>
      </c>
      <c r="L2760" t="str">
        <f>VLOOKUP($E2760,[1]LUTs!$AA$2:$AG$194,7,FALSE)</f>
        <v>Dryland</v>
      </c>
    </row>
    <row r="2761" spans="1:12" x14ac:dyDescent="0.25">
      <c r="A2761">
        <v>530</v>
      </c>
      <c r="B2761">
        <v>4</v>
      </c>
      <c r="C2761">
        <f t="shared" si="43"/>
        <v>1</v>
      </c>
      <c r="D2761">
        <v>3080</v>
      </c>
      <c r="E2761">
        <v>642</v>
      </c>
      <c r="F2761" t="str">
        <f>VLOOKUP($D2761,[1]LUTs!$D$2:$H$64, 2, FALSE)</f>
        <v>Northern Gulf</v>
      </c>
      <c r="G2761" t="s">
        <v>42</v>
      </c>
      <c r="H2761" t="str">
        <f>VLOOKUP(G2761,[1]LUTs!V$2:W$9, 2, FALSE)</f>
        <v>Queensland</v>
      </c>
      <c r="I2761" t="str">
        <f>VLOOKUP($E2761,[1]LUTs!$AA$2:$AG$194, 4, FALSE)</f>
        <v>Water</v>
      </c>
      <c r="J2761" t="str">
        <f>VLOOKUP($E2761,[1]LUTs!$AA$2:$AG$194,5,FALSE)</f>
        <v>Water</v>
      </c>
      <c r="K2761" t="str">
        <f>VLOOKUP($E2761,[1]LUTs!$AA$2:$AG$194,6,FALSE)</f>
        <v>Non-agriculture</v>
      </c>
      <c r="L2761" t="str">
        <f>VLOOKUP($E2761,[1]LUTs!$AA$2:$AG$194,7,FALSE)</f>
        <v>Dryland</v>
      </c>
    </row>
    <row r="2762" spans="1:12" x14ac:dyDescent="0.25">
      <c r="A2762">
        <v>301</v>
      </c>
      <c r="B2762">
        <v>2609780</v>
      </c>
      <c r="C2762">
        <f t="shared" si="43"/>
        <v>652445</v>
      </c>
      <c r="D2762">
        <v>3080</v>
      </c>
      <c r="E2762">
        <v>650</v>
      </c>
      <c r="F2762" t="str">
        <f>VLOOKUP($D2762,[1]LUTs!$D$2:$H$64, 2, FALSE)</f>
        <v>Northern Gulf</v>
      </c>
      <c r="G2762" t="s">
        <v>42</v>
      </c>
      <c r="H2762" t="str">
        <f>VLOOKUP(G2762,[1]LUTs!V$2:W$9, 2, FALSE)</f>
        <v>Queensland</v>
      </c>
      <c r="I2762" t="str">
        <f>VLOOKUP($E2762,[1]LUTs!$AA$2:$AG$194, 4, FALSE)</f>
        <v>Water</v>
      </c>
      <c r="J2762" t="str">
        <f>VLOOKUP($E2762,[1]LUTs!$AA$2:$AG$194,5,FALSE)</f>
        <v>Water</v>
      </c>
      <c r="K2762" t="str">
        <f>VLOOKUP($E2762,[1]LUTs!$AA$2:$AG$194,6,FALSE)</f>
        <v>Non-agriculture</v>
      </c>
      <c r="L2762" t="str">
        <f>VLOOKUP($E2762,[1]LUTs!$AA$2:$AG$194,7,FALSE)</f>
        <v>Dryland</v>
      </c>
    </row>
    <row r="2763" spans="1:12" x14ac:dyDescent="0.25">
      <c r="A2763">
        <v>304</v>
      </c>
      <c r="B2763">
        <v>5146</v>
      </c>
      <c r="C2763">
        <f t="shared" si="43"/>
        <v>1286.5</v>
      </c>
      <c r="D2763">
        <v>3080</v>
      </c>
      <c r="E2763">
        <v>651</v>
      </c>
      <c r="F2763" t="str">
        <f>VLOOKUP($D2763,[1]LUTs!$D$2:$H$64, 2, FALSE)</f>
        <v>Northern Gulf</v>
      </c>
      <c r="G2763" t="s">
        <v>42</v>
      </c>
      <c r="H2763" t="str">
        <f>VLOOKUP(G2763,[1]LUTs!V$2:W$9, 2, FALSE)</f>
        <v>Queensland</v>
      </c>
      <c r="I2763" t="str">
        <f>VLOOKUP($E2763,[1]LUTs!$AA$2:$AG$194, 4, FALSE)</f>
        <v>Water</v>
      </c>
      <c r="J2763" t="str">
        <f>VLOOKUP($E2763,[1]LUTs!$AA$2:$AG$194,5,FALSE)</f>
        <v>Water</v>
      </c>
      <c r="K2763" t="str">
        <f>VLOOKUP($E2763,[1]LUTs!$AA$2:$AG$194,6,FALSE)</f>
        <v>Non-agriculture</v>
      </c>
      <c r="L2763" t="str">
        <f>VLOOKUP($E2763,[1]LUTs!$AA$2:$AG$194,7,FALSE)</f>
        <v>Dryland</v>
      </c>
    </row>
    <row r="2764" spans="1:12" x14ac:dyDescent="0.25">
      <c r="A2764">
        <v>1009</v>
      </c>
      <c r="B2764">
        <v>406937</v>
      </c>
      <c r="C2764">
        <f t="shared" si="43"/>
        <v>101734.25</v>
      </c>
      <c r="D2764">
        <v>3090</v>
      </c>
      <c r="E2764">
        <v>113</v>
      </c>
      <c r="F2764" t="str">
        <f>VLOOKUP($D2764,[1]LUTs!$D$2:$H$64, 2, FALSE)</f>
        <v>Maranoa Balonne and Border Rivers</v>
      </c>
      <c r="G2764" t="s">
        <v>42</v>
      </c>
      <c r="H2764" t="str">
        <f>VLOOKUP(G2764,[1]LUTs!V$2:W$9, 2, FALSE)</f>
        <v>Queensland</v>
      </c>
      <c r="I2764" t="str">
        <f>VLOOKUP($E2764,[1]LUTs!$AA$2:$AG$194, 4, FALSE)</f>
        <v>Nature conservation</v>
      </c>
      <c r="J2764" t="str">
        <f>VLOOKUP($E2764,[1]LUTs!$AA$2:$AG$194,5,FALSE)</f>
        <v>Nature conservation</v>
      </c>
      <c r="K2764" t="str">
        <f>VLOOKUP($E2764,[1]LUTs!$AA$2:$AG$194,6,FALSE)</f>
        <v>Non-agriculture</v>
      </c>
      <c r="L2764" t="str">
        <f>VLOOKUP($E2764,[1]LUTs!$AA$2:$AG$194,7,FALSE)</f>
        <v>Dryland</v>
      </c>
    </row>
    <row r="2765" spans="1:12" x14ac:dyDescent="0.25">
      <c r="A2765">
        <v>1574</v>
      </c>
      <c r="B2765">
        <v>357</v>
      </c>
      <c r="C2765">
        <f t="shared" si="43"/>
        <v>89.25</v>
      </c>
      <c r="D2765">
        <v>3090</v>
      </c>
      <c r="E2765">
        <v>114</v>
      </c>
      <c r="F2765" t="str">
        <f>VLOOKUP($D2765,[1]LUTs!$D$2:$H$64, 2, FALSE)</f>
        <v>Maranoa Balonne and Border Rivers</v>
      </c>
      <c r="G2765" t="s">
        <v>42</v>
      </c>
      <c r="H2765" t="str">
        <f>VLOOKUP(G2765,[1]LUTs!V$2:W$9, 2, FALSE)</f>
        <v>Queensland</v>
      </c>
      <c r="I2765" t="str">
        <f>VLOOKUP($E2765,[1]LUTs!$AA$2:$AG$194, 4, FALSE)</f>
        <v>Nature conservation</v>
      </c>
      <c r="J2765" t="str">
        <f>VLOOKUP($E2765,[1]LUTs!$AA$2:$AG$194,5,FALSE)</f>
        <v>Nature conservation</v>
      </c>
      <c r="K2765" t="str">
        <f>VLOOKUP($E2765,[1]LUTs!$AA$2:$AG$194,6,FALSE)</f>
        <v>Non-agriculture</v>
      </c>
      <c r="L2765" t="str">
        <f>VLOOKUP($E2765,[1]LUTs!$AA$2:$AG$194,7,FALSE)</f>
        <v>Dryland</v>
      </c>
    </row>
    <row r="2766" spans="1:12" x14ac:dyDescent="0.25">
      <c r="A2766">
        <v>1070</v>
      </c>
      <c r="B2766">
        <v>224315</v>
      </c>
      <c r="C2766">
        <f t="shared" si="43"/>
        <v>56078.75</v>
      </c>
      <c r="D2766">
        <v>3090</v>
      </c>
      <c r="E2766">
        <v>117</v>
      </c>
      <c r="F2766" t="str">
        <f>VLOOKUP($D2766,[1]LUTs!$D$2:$H$64, 2, FALSE)</f>
        <v>Maranoa Balonne and Border Rivers</v>
      </c>
      <c r="G2766" t="s">
        <v>42</v>
      </c>
      <c r="H2766" t="str">
        <f>VLOOKUP(G2766,[1]LUTs!V$2:W$9, 2, FALSE)</f>
        <v>Queensland</v>
      </c>
      <c r="I2766" t="str">
        <f>VLOOKUP($E2766,[1]LUTs!$AA$2:$AG$194, 4, FALSE)</f>
        <v>Nature conservation</v>
      </c>
      <c r="J2766" t="str">
        <f>VLOOKUP($E2766,[1]LUTs!$AA$2:$AG$194,5,FALSE)</f>
        <v>Nature conservation</v>
      </c>
      <c r="K2766" t="str">
        <f>VLOOKUP($E2766,[1]LUTs!$AA$2:$AG$194,6,FALSE)</f>
        <v>Non-agriculture</v>
      </c>
      <c r="L2766" t="str">
        <f>VLOOKUP($E2766,[1]LUTs!$AA$2:$AG$194,7,FALSE)</f>
        <v>Dryland</v>
      </c>
    </row>
    <row r="2767" spans="1:12" x14ac:dyDescent="0.25">
      <c r="A2767">
        <v>1144</v>
      </c>
      <c r="B2767">
        <v>39845</v>
      </c>
      <c r="C2767">
        <f t="shared" si="43"/>
        <v>9961.25</v>
      </c>
      <c r="D2767">
        <v>3090</v>
      </c>
      <c r="E2767">
        <v>120</v>
      </c>
      <c r="F2767" t="str">
        <f>VLOOKUP($D2767,[1]LUTs!$D$2:$H$64, 2, FALSE)</f>
        <v>Maranoa Balonne and Border Rivers</v>
      </c>
      <c r="G2767" t="s">
        <v>42</v>
      </c>
      <c r="H2767" t="str">
        <f>VLOOKUP(G2767,[1]LUTs!V$2:W$9, 2, FALSE)</f>
        <v>Queensland</v>
      </c>
      <c r="I2767" t="str">
        <f>VLOOKUP($E2767,[1]LUTs!$AA$2:$AG$194, 4, FALSE)</f>
        <v>Other protected areas including indigenous uses</v>
      </c>
      <c r="J2767" t="str">
        <f>VLOOKUP($E2767,[1]LUTs!$AA$2:$AG$194,5,FALSE)</f>
        <v>Nature conservation</v>
      </c>
      <c r="K2767" t="str">
        <f>VLOOKUP($E2767,[1]LUTs!$AA$2:$AG$194,6,FALSE)</f>
        <v>Non-agriculture</v>
      </c>
      <c r="L2767" t="str">
        <f>VLOOKUP($E2767,[1]LUTs!$AA$2:$AG$194,7,FALSE)</f>
        <v>Dryland</v>
      </c>
    </row>
    <row r="2768" spans="1:12" x14ac:dyDescent="0.25">
      <c r="A2768">
        <v>1212</v>
      </c>
      <c r="B2768">
        <v>6168</v>
      </c>
      <c r="C2768">
        <f t="shared" si="43"/>
        <v>1542</v>
      </c>
      <c r="D2768">
        <v>3090</v>
      </c>
      <c r="E2768">
        <v>130</v>
      </c>
      <c r="F2768" t="str">
        <f>VLOOKUP($D2768,[1]LUTs!$D$2:$H$64, 2, FALSE)</f>
        <v>Maranoa Balonne and Border Rivers</v>
      </c>
      <c r="G2768" t="s">
        <v>42</v>
      </c>
      <c r="H2768" t="str">
        <f>VLOOKUP(G2768,[1]LUTs!V$2:W$9, 2, FALSE)</f>
        <v>Queensland</v>
      </c>
      <c r="I2768" t="str">
        <f>VLOOKUP($E2768,[1]LUTs!$AA$2:$AG$194, 4, FALSE)</f>
        <v>Minimal use</v>
      </c>
      <c r="J2768" t="str">
        <f>VLOOKUP($E2768,[1]LUTs!$AA$2:$AG$194,5,FALSE)</f>
        <v>Nature conservation</v>
      </c>
      <c r="K2768" t="str">
        <f>VLOOKUP($E2768,[1]LUTs!$AA$2:$AG$194,6,FALSE)</f>
        <v>Non-agriculture</v>
      </c>
      <c r="L2768" t="str">
        <f>VLOOKUP($E2768,[1]LUTs!$AA$2:$AG$194,7,FALSE)</f>
        <v>Dryland</v>
      </c>
    </row>
    <row r="2769" spans="1:12" x14ac:dyDescent="0.25">
      <c r="A2769">
        <v>1191</v>
      </c>
      <c r="B2769">
        <v>122</v>
      </c>
      <c r="C2769">
        <f t="shared" si="43"/>
        <v>30.5</v>
      </c>
      <c r="D2769">
        <v>3090</v>
      </c>
      <c r="E2769">
        <v>132</v>
      </c>
      <c r="F2769" t="str">
        <f>VLOOKUP($D2769,[1]LUTs!$D$2:$H$64, 2, FALSE)</f>
        <v>Maranoa Balonne and Border Rivers</v>
      </c>
      <c r="G2769" t="s">
        <v>42</v>
      </c>
      <c r="H2769" t="str">
        <f>VLOOKUP(G2769,[1]LUTs!V$2:W$9, 2, FALSE)</f>
        <v>Queensland</v>
      </c>
      <c r="I2769" t="str">
        <f>VLOOKUP($E2769,[1]LUTs!$AA$2:$AG$194, 4, FALSE)</f>
        <v>Minimal use</v>
      </c>
      <c r="J2769" t="str">
        <f>VLOOKUP($E2769,[1]LUTs!$AA$2:$AG$194,5,FALSE)</f>
        <v>Nature conservation</v>
      </c>
      <c r="K2769" t="str">
        <f>VLOOKUP($E2769,[1]LUTs!$AA$2:$AG$194,6,FALSE)</f>
        <v>Non-agriculture</v>
      </c>
      <c r="L2769" t="str">
        <f>VLOOKUP($E2769,[1]LUTs!$AA$2:$AG$194,7,FALSE)</f>
        <v>Dryland</v>
      </c>
    </row>
    <row r="2770" spans="1:12" x14ac:dyDescent="0.25">
      <c r="A2770">
        <v>1303</v>
      </c>
      <c r="B2770">
        <v>32032</v>
      </c>
      <c r="C2770">
        <f t="shared" si="43"/>
        <v>8008</v>
      </c>
      <c r="D2770">
        <v>3090</v>
      </c>
      <c r="E2770">
        <v>133</v>
      </c>
      <c r="F2770" t="str">
        <f>VLOOKUP($D2770,[1]LUTs!$D$2:$H$64, 2, FALSE)</f>
        <v>Maranoa Balonne and Border Rivers</v>
      </c>
      <c r="G2770" t="s">
        <v>42</v>
      </c>
      <c r="H2770" t="str">
        <f>VLOOKUP(G2770,[1]LUTs!V$2:W$9, 2, FALSE)</f>
        <v>Queensland</v>
      </c>
      <c r="I2770" t="str">
        <f>VLOOKUP($E2770,[1]LUTs!$AA$2:$AG$194, 4, FALSE)</f>
        <v>Minimal use</v>
      </c>
      <c r="J2770" t="str">
        <f>VLOOKUP($E2770,[1]LUTs!$AA$2:$AG$194,5,FALSE)</f>
        <v>Nature conservation</v>
      </c>
      <c r="K2770" t="str">
        <f>VLOOKUP($E2770,[1]LUTs!$AA$2:$AG$194,6,FALSE)</f>
        <v>Non-agriculture</v>
      </c>
      <c r="L2770" t="str">
        <f>VLOOKUP($E2770,[1]LUTs!$AA$2:$AG$194,7,FALSE)</f>
        <v>Dryland</v>
      </c>
    </row>
    <row r="2771" spans="1:12" x14ac:dyDescent="0.25">
      <c r="A2771">
        <v>1011</v>
      </c>
      <c r="B2771">
        <v>30540595</v>
      </c>
      <c r="C2771">
        <f t="shared" si="43"/>
        <v>7635148.75</v>
      </c>
      <c r="D2771">
        <v>3090</v>
      </c>
      <c r="E2771">
        <v>210</v>
      </c>
      <c r="F2771" t="str">
        <f>VLOOKUP($D2771,[1]LUTs!$D$2:$H$64, 2, FALSE)</f>
        <v>Maranoa Balonne and Border Rivers</v>
      </c>
      <c r="G2771" t="s">
        <v>42</v>
      </c>
      <c r="H2771" t="str">
        <f>VLOOKUP(G2771,[1]LUTs!V$2:W$9, 2, FALSE)</f>
        <v>Queensland</v>
      </c>
      <c r="I2771" t="str">
        <f>VLOOKUP($E2771,[1]LUTs!$AA$2:$AG$194, 4, FALSE)</f>
        <v>Grazing native vegetation</v>
      </c>
      <c r="J2771" t="str">
        <f>VLOOKUP($E2771,[1]LUTs!$AA$2:$AG$194,5,FALSE)</f>
        <v>Livestock production</v>
      </c>
      <c r="K2771" t="str">
        <f>VLOOKUP($E2771,[1]LUTs!$AA$2:$AG$194,6,FALSE)</f>
        <v>Agriculture</v>
      </c>
      <c r="L2771" t="str">
        <f>VLOOKUP($E2771,[1]LUTs!$AA$2:$AG$194,7,FALSE)</f>
        <v>Dryland</v>
      </c>
    </row>
    <row r="2772" spans="1:12" x14ac:dyDescent="0.25">
      <c r="A2772">
        <v>1024</v>
      </c>
      <c r="B2772">
        <v>3026955</v>
      </c>
      <c r="C2772">
        <f t="shared" si="43"/>
        <v>756738.75</v>
      </c>
      <c r="D2772">
        <v>3090</v>
      </c>
      <c r="E2772">
        <v>220</v>
      </c>
      <c r="F2772" t="str">
        <f>VLOOKUP($D2772,[1]LUTs!$D$2:$H$64, 2, FALSE)</f>
        <v>Maranoa Balonne and Border Rivers</v>
      </c>
      <c r="G2772" t="s">
        <v>42</v>
      </c>
      <c r="H2772" t="str">
        <f>VLOOKUP(G2772,[1]LUTs!V$2:W$9, 2, FALSE)</f>
        <v>Queensland</v>
      </c>
      <c r="I2772" t="str">
        <f>VLOOKUP($E2772,[1]LUTs!$AA$2:$AG$194, 4, FALSE)</f>
        <v>Production native forests</v>
      </c>
      <c r="J2772" t="str">
        <f>VLOOKUP($E2772,[1]LUTs!$AA$2:$AG$194,5,FALSE)</f>
        <v>Forests and plantations</v>
      </c>
      <c r="K2772" t="str">
        <f>VLOOKUP($E2772,[1]LUTs!$AA$2:$AG$194,6,FALSE)</f>
        <v>Non-agriculture</v>
      </c>
      <c r="L2772" t="str">
        <f>VLOOKUP($E2772,[1]LUTs!$AA$2:$AG$194,7,FALSE)</f>
        <v>Dryland</v>
      </c>
    </row>
    <row r="2773" spans="1:12" x14ac:dyDescent="0.25">
      <c r="A2773">
        <v>1777</v>
      </c>
      <c r="B2773">
        <v>979</v>
      </c>
      <c r="C2773">
        <f t="shared" si="43"/>
        <v>244.75</v>
      </c>
      <c r="D2773">
        <v>3090</v>
      </c>
      <c r="E2773">
        <v>310</v>
      </c>
      <c r="F2773" t="str">
        <f>VLOOKUP($D2773,[1]LUTs!$D$2:$H$64, 2, FALSE)</f>
        <v>Maranoa Balonne and Border Rivers</v>
      </c>
      <c r="G2773" t="s">
        <v>42</v>
      </c>
      <c r="H2773" t="str">
        <f>VLOOKUP(G2773,[1]LUTs!V$2:W$9, 2, FALSE)</f>
        <v>Queensland</v>
      </c>
      <c r="I2773" t="str">
        <f>VLOOKUP($E2773,[1]LUTs!$AA$2:$AG$194, 4, FALSE)</f>
        <v>Plantation forests (commercial and other)</v>
      </c>
      <c r="J2773" t="str">
        <f>VLOOKUP($E2773,[1]LUTs!$AA$2:$AG$194,5,FALSE)</f>
        <v>Forests and plantations</v>
      </c>
      <c r="K2773" t="str">
        <f>VLOOKUP($E2773,[1]LUTs!$AA$2:$AG$194,6,FALSE)</f>
        <v>Non-agriculture</v>
      </c>
      <c r="L2773" t="str">
        <f>VLOOKUP($E2773,[1]LUTs!$AA$2:$AG$194,7,FALSE)</f>
        <v>Dryland</v>
      </c>
    </row>
    <row r="2774" spans="1:12" x14ac:dyDescent="0.25">
      <c r="A2774">
        <v>1163</v>
      </c>
      <c r="B2774">
        <v>3170</v>
      </c>
      <c r="C2774">
        <f t="shared" si="43"/>
        <v>792.5</v>
      </c>
      <c r="D2774">
        <v>3090</v>
      </c>
      <c r="E2774">
        <v>320</v>
      </c>
      <c r="F2774" t="str">
        <f>VLOOKUP($D2774,[1]LUTs!$D$2:$H$64, 2, FALSE)</f>
        <v>Maranoa Balonne and Border Rivers</v>
      </c>
      <c r="G2774" t="s">
        <v>42</v>
      </c>
      <c r="H2774" t="str">
        <f>VLOOKUP(G2774,[1]LUTs!V$2:W$9, 2, FALSE)</f>
        <v>Queensland</v>
      </c>
      <c r="I2774" t="str">
        <f>VLOOKUP($E2774,[1]LUTs!$AA$2:$AG$194, 4, FALSE)</f>
        <v>Grazing modified pastures</v>
      </c>
      <c r="J2774" t="str">
        <f>VLOOKUP($E2774,[1]LUTs!$AA$2:$AG$194,5,FALSE)</f>
        <v>Livestock production</v>
      </c>
      <c r="K2774" t="str">
        <f>VLOOKUP($E2774,[1]LUTs!$AA$2:$AG$194,6,FALSE)</f>
        <v>Agriculture</v>
      </c>
      <c r="L2774" t="str">
        <f>VLOOKUP($E2774,[1]LUTs!$AA$2:$AG$194,7,FALSE)</f>
        <v>Dryland</v>
      </c>
    </row>
    <row r="2775" spans="1:12" x14ac:dyDescent="0.25">
      <c r="A2775">
        <v>1208</v>
      </c>
      <c r="B2775">
        <v>7249</v>
      </c>
      <c r="C2775">
        <f t="shared" si="43"/>
        <v>1812.25</v>
      </c>
      <c r="D2775">
        <v>3090</v>
      </c>
      <c r="E2775">
        <v>322</v>
      </c>
      <c r="F2775" t="str">
        <f>VLOOKUP($D2775,[1]LUTs!$D$2:$H$64, 2, FALSE)</f>
        <v>Maranoa Balonne and Border Rivers</v>
      </c>
      <c r="G2775" t="s">
        <v>42</v>
      </c>
      <c r="H2775" t="str">
        <f>VLOOKUP(G2775,[1]LUTs!V$2:W$9, 2, FALSE)</f>
        <v>Queensland</v>
      </c>
      <c r="I2775" t="str">
        <f>VLOOKUP($E2775,[1]LUTs!$AA$2:$AG$194, 4, FALSE)</f>
        <v>Grazing modified pastures</v>
      </c>
      <c r="J2775" t="str">
        <f>VLOOKUP($E2775,[1]LUTs!$AA$2:$AG$194,5,FALSE)</f>
        <v>Livestock production</v>
      </c>
      <c r="K2775" t="str">
        <f>VLOOKUP($E2775,[1]LUTs!$AA$2:$AG$194,6,FALSE)</f>
        <v>Agriculture</v>
      </c>
      <c r="L2775" t="str">
        <f>VLOOKUP($E2775,[1]LUTs!$AA$2:$AG$194,7,FALSE)</f>
        <v>Dryland</v>
      </c>
    </row>
    <row r="2776" spans="1:12" x14ac:dyDescent="0.25">
      <c r="A2776">
        <v>1118</v>
      </c>
      <c r="B2776">
        <v>5529274</v>
      </c>
      <c r="C2776">
        <f t="shared" si="43"/>
        <v>1382318.5</v>
      </c>
      <c r="D2776">
        <v>3090</v>
      </c>
      <c r="E2776">
        <v>330</v>
      </c>
      <c r="F2776" t="str">
        <f>VLOOKUP($D2776,[1]LUTs!$D$2:$H$64, 2, FALSE)</f>
        <v>Maranoa Balonne and Border Rivers</v>
      </c>
      <c r="G2776" t="s">
        <v>42</v>
      </c>
      <c r="H2776" t="str">
        <f>VLOOKUP(G2776,[1]LUTs!V$2:W$9, 2, FALSE)</f>
        <v>Queensland</v>
      </c>
      <c r="I2776" t="str">
        <f>VLOOKUP($E2776,[1]LUTs!$AA$2:$AG$194, 4, FALSE)</f>
        <v>Dryland cropping</v>
      </c>
      <c r="J2776" t="str">
        <f>VLOOKUP($E2776,[1]LUTs!$AA$2:$AG$194,5,FALSE)</f>
        <v>Cropping</v>
      </c>
      <c r="K2776" t="str">
        <f>VLOOKUP($E2776,[1]LUTs!$AA$2:$AG$194,6,FALSE)</f>
        <v>Agriculture</v>
      </c>
      <c r="L2776" t="str">
        <f>VLOOKUP($E2776,[1]LUTs!$AA$2:$AG$194,7,FALSE)</f>
        <v>Dryland</v>
      </c>
    </row>
    <row r="2777" spans="1:12" x14ac:dyDescent="0.25">
      <c r="A2777">
        <v>1582</v>
      </c>
      <c r="B2777">
        <v>1492</v>
      </c>
      <c r="C2777">
        <f t="shared" si="43"/>
        <v>373</v>
      </c>
      <c r="D2777">
        <v>3090</v>
      </c>
      <c r="E2777">
        <v>331</v>
      </c>
      <c r="F2777" t="str">
        <f>VLOOKUP($D2777,[1]LUTs!$D$2:$H$64, 2, FALSE)</f>
        <v>Maranoa Balonne and Border Rivers</v>
      </c>
      <c r="G2777" t="s">
        <v>42</v>
      </c>
      <c r="H2777" t="str">
        <f>VLOOKUP(G2777,[1]LUTs!V$2:W$9, 2, FALSE)</f>
        <v>Queensland</v>
      </c>
      <c r="I2777" t="str">
        <f>VLOOKUP($E2777,[1]LUTs!$AA$2:$AG$194, 4, FALSE)</f>
        <v>Dryland cropping</v>
      </c>
      <c r="J2777" t="str">
        <f>VLOOKUP($E2777,[1]LUTs!$AA$2:$AG$194,5,FALSE)</f>
        <v>Cropping</v>
      </c>
      <c r="K2777" t="str">
        <f>VLOOKUP($E2777,[1]LUTs!$AA$2:$AG$194,6,FALSE)</f>
        <v>Agriculture</v>
      </c>
      <c r="L2777" t="str">
        <f>VLOOKUP($E2777,[1]LUTs!$AA$2:$AG$194,7,FALSE)</f>
        <v>Dryland</v>
      </c>
    </row>
    <row r="2778" spans="1:12" x14ac:dyDescent="0.25">
      <c r="A2778">
        <v>1190</v>
      </c>
      <c r="B2778">
        <v>48</v>
      </c>
      <c r="C2778">
        <f t="shared" si="43"/>
        <v>12</v>
      </c>
      <c r="D2778">
        <v>3090</v>
      </c>
      <c r="E2778">
        <v>333</v>
      </c>
      <c r="F2778" t="str">
        <f>VLOOKUP($D2778,[1]LUTs!$D$2:$H$64, 2, FALSE)</f>
        <v>Maranoa Balonne and Border Rivers</v>
      </c>
      <c r="G2778" t="s">
        <v>42</v>
      </c>
      <c r="H2778" t="str">
        <f>VLOOKUP(G2778,[1]LUTs!V$2:W$9, 2, FALSE)</f>
        <v>Queensland</v>
      </c>
      <c r="I2778" t="str">
        <f>VLOOKUP($E2778,[1]LUTs!$AA$2:$AG$194, 4, FALSE)</f>
        <v>Dryland cropping</v>
      </c>
      <c r="J2778" t="str">
        <f>VLOOKUP($E2778,[1]LUTs!$AA$2:$AG$194,5,FALSE)</f>
        <v>Cropping</v>
      </c>
      <c r="K2778" t="str">
        <f>VLOOKUP($E2778,[1]LUTs!$AA$2:$AG$194,6,FALSE)</f>
        <v>Agriculture</v>
      </c>
      <c r="L2778" t="str">
        <f>VLOOKUP($E2778,[1]LUTs!$AA$2:$AG$194,7,FALSE)</f>
        <v>Dryland</v>
      </c>
    </row>
    <row r="2779" spans="1:12" x14ac:dyDescent="0.25">
      <c r="A2779">
        <v>1352</v>
      </c>
      <c r="B2779">
        <v>178</v>
      </c>
      <c r="C2779">
        <f t="shared" si="43"/>
        <v>44.5</v>
      </c>
      <c r="D2779">
        <v>3090</v>
      </c>
      <c r="E2779">
        <v>334</v>
      </c>
      <c r="F2779" t="str">
        <f>VLOOKUP($D2779,[1]LUTs!$D$2:$H$64, 2, FALSE)</f>
        <v>Maranoa Balonne and Border Rivers</v>
      </c>
      <c r="G2779" t="s">
        <v>42</v>
      </c>
      <c r="H2779" t="str">
        <f>VLOOKUP(G2779,[1]LUTs!V$2:W$9, 2, FALSE)</f>
        <v>Queensland</v>
      </c>
      <c r="I2779" t="str">
        <f>VLOOKUP($E2779,[1]LUTs!$AA$2:$AG$194, 4, FALSE)</f>
        <v>Dryland cropping</v>
      </c>
      <c r="J2779" t="str">
        <f>VLOOKUP($E2779,[1]LUTs!$AA$2:$AG$194,5,FALSE)</f>
        <v>Cropping</v>
      </c>
      <c r="K2779" t="str">
        <f>VLOOKUP($E2779,[1]LUTs!$AA$2:$AG$194,6,FALSE)</f>
        <v>Agriculture</v>
      </c>
      <c r="L2779" t="str">
        <f>VLOOKUP($E2779,[1]LUTs!$AA$2:$AG$194,7,FALSE)</f>
        <v>Dryland</v>
      </c>
    </row>
    <row r="2780" spans="1:12" x14ac:dyDescent="0.25">
      <c r="A2780">
        <v>1371</v>
      </c>
      <c r="B2780">
        <v>43852</v>
      </c>
      <c r="C2780">
        <f t="shared" si="43"/>
        <v>10963</v>
      </c>
      <c r="D2780">
        <v>3090</v>
      </c>
      <c r="E2780">
        <v>336</v>
      </c>
      <c r="F2780" t="str">
        <f>VLOOKUP($D2780,[1]LUTs!$D$2:$H$64, 2, FALSE)</f>
        <v>Maranoa Balonne and Border Rivers</v>
      </c>
      <c r="G2780" t="s">
        <v>42</v>
      </c>
      <c r="H2780" t="str">
        <f>VLOOKUP(G2780,[1]LUTs!V$2:W$9, 2, FALSE)</f>
        <v>Queensland</v>
      </c>
      <c r="I2780" t="str">
        <f>VLOOKUP($E2780,[1]LUTs!$AA$2:$AG$194, 4, FALSE)</f>
        <v>Dryland cropping</v>
      </c>
      <c r="J2780" t="str">
        <f>VLOOKUP($E2780,[1]LUTs!$AA$2:$AG$194,5,FALSE)</f>
        <v>Cropping</v>
      </c>
      <c r="K2780" t="str">
        <f>VLOOKUP($E2780,[1]LUTs!$AA$2:$AG$194,6,FALSE)</f>
        <v>Agriculture</v>
      </c>
      <c r="L2780" t="str">
        <f>VLOOKUP($E2780,[1]LUTs!$AA$2:$AG$194,7,FALSE)</f>
        <v>Dryland</v>
      </c>
    </row>
    <row r="2781" spans="1:12" x14ac:dyDescent="0.25">
      <c r="A2781">
        <v>1166</v>
      </c>
      <c r="B2781">
        <v>4576</v>
      </c>
      <c r="C2781">
        <f t="shared" si="43"/>
        <v>1144</v>
      </c>
      <c r="D2781">
        <v>3090</v>
      </c>
      <c r="E2781">
        <v>340</v>
      </c>
      <c r="F2781" t="str">
        <f>VLOOKUP($D2781,[1]LUTs!$D$2:$H$64, 2, FALSE)</f>
        <v>Maranoa Balonne and Border Rivers</v>
      </c>
      <c r="G2781" t="s">
        <v>42</v>
      </c>
      <c r="H2781" t="str">
        <f>VLOOKUP(G2781,[1]LUTs!V$2:W$9, 2, FALSE)</f>
        <v>Queensland</v>
      </c>
      <c r="I2781" t="str">
        <f>VLOOKUP($E2781,[1]LUTs!$AA$2:$AG$194, 4, FALSE)</f>
        <v>Dryland horticulture</v>
      </c>
      <c r="J2781" t="str">
        <f>VLOOKUP($E2781,[1]LUTs!$AA$2:$AG$194,5,FALSE)</f>
        <v>Horticulture</v>
      </c>
      <c r="K2781" t="str">
        <f>VLOOKUP($E2781,[1]LUTs!$AA$2:$AG$194,6,FALSE)</f>
        <v>Agriculture</v>
      </c>
      <c r="L2781" t="str">
        <f>VLOOKUP($E2781,[1]LUTs!$AA$2:$AG$194,7,FALSE)</f>
        <v>Dryland</v>
      </c>
    </row>
    <row r="2782" spans="1:12" x14ac:dyDescent="0.25">
      <c r="A2782">
        <v>1740</v>
      </c>
      <c r="B2782">
        <v>87</v>
      </c>
      <c r="C2782">
        <f t="shared" si="43"/>
        <v>21.75</v>
      </c>
      <c r="D2782">
        <v>3090</v>
      </c>
      <c r="E2782">
        <v>341</v>
      </c>
      <c r="F2782" t="str">
        <f>VLOOKUP($D2782,[1]LUTs!$D$2:$H$64, 2, FALSE)</f>
        <v>Maranoa Balonne and Border Rivers</v>
      </c>
      <c r="G2782" t="s">
        <v>42</v>
      </c>
      <c r="H2782" t="str">
        <f>VLOOKUP(G2782,[1]LUTs!V$2:W$9, 2, FALSE)</f>
        <v>Queensland</v>
      </c>
      <c r="I2782" t="str">
        <f>VLOOKUP($E2782,[1]LUTs!$AA$2:$AG$194, 4, FALSE)</f>
        <v>Dryland horticulture</v>
      </c>
      <c r="J2782" t="str">
        <f>VLOOKUP($E2782,[1]LUTs!$AA$2:$AG$194,5,FALSE)</f>
        <v>Horticulture</v>
      </c>
      <c r="K2782" t="str">
        <f>VLOOKUP($E2782,[1]LUTs!$AA$2:$AG$194,6,FALSE)</f>
        <v>Agriculture</v>
      </c>
      <c r="L2782" t="str">
        <f>VLOOKUP($E2782,[1]LUTs!$AA$2:$AG$194,7,FALSE)</f>
        <v>Dryland</v>
      </c>
    </row>
    <row r="2783" spans="1:12" x14ac:dyDescent="0.25">
      <c r="A2783">
        <v>1211</v>
      </c>
      <c r="B2783">
        <v>23</v>
      </c>
      <c r="C2783">
        <f t="shared" si="43"/>
        <v>5.75</v>
      </c>
      <c r="D2783">
        <v>3090</v>
      </c>
      <c r="E2783">
        <v>342</v>
      </c>
      <c r="F2783" t="str">
        <f>VLOOKUP($D2783,[1]LUTs!$D$2:$H$64, 2, FALSE)</f>
        <v>Maranoa Balonne and Border Rivers</v>
      </c>
      <c r="G2783" t="s">
        <v>42</v>
      </c>
      <c r="H2783" t="str">
        <f>VLOOKUP(G2783,[1]LUTs!V$2:W$9, 2, FALSE)</f>
        <v>Queensland</v>
      </c>
      <c r="I2783" t="str">
        <f>VLOOKUP($E2783,[1]LUTs!$AA$2:$AG$194, 4, FALSE)</f>
        <v>Dryland horticulture</v>
      </c>
      <c r="J2783" t="str">
        <f>VLOOKUP($E2783,[1]LUTs!$AA$2:$AG$194,5,FALSE)</f>
        <v>Horticulture</v>
      </c>
      <c r="K2783" t="str">
        <f>VLOOKUP($E2783,[1]LUTs!$AA$2:$AG$194,6,FALSE)</f>
        <v>Agriculture</v>
      </c>
      <c r="L2783" t="str">
        <f>VLOOKUP($E2783,[1]LUTs!$AA$2:$AG$194,7,FALSE)</f>
        <v>Dryland</v>
      </c>
    </row>
    <row r="2784" spans="1:12" x14ac:dyDescent="0.25">
      <c r="A2784">
        <v>1745</v>
      </c>
      <c r="B2784">
        <v>63</v>
      </c>
      <c r="C2784">
        <f t="shared" si="43"/>
        <v>15.75</v>
      </c>
      <c r="D2784">
        <v>3090</v>
      </c>
      <c r="E2784">
        <v>350</v>
      </c>
      <c r="F2784" t="str">
        <f>VLOOKUP($D2784,[1]LUTs!$D$2:$H$64, 2, FALSE)</f>
        <v>Maranoa Balonne and Border Rivers</v>
      </c>
      <c r="G2784" t="s">
        <v>42</v>
      </c>
      <c r="H2784" t="str">
        <f>VLOOKUP(G2784,[1]LUTs!V$2:W$9, 2, FALSE)</f>
        <v>Queensland</v>
      </c>
      <c r="I2784" t="str">
        <f>VLOOKUP($E2784,[1]LUTs!$AA$2:$AG$194, 4, FALSE)</f>
        <v>Dryland horticulture</v>
      </c>
      <c r="J2784" t="str">
        <f>VLOOKUP($E2784,[1]LUTs!$AA$2:$AG$194,5,FALSE)</f>
        <v>Horticulture</v>
      </c>
      <c r="K2784" t="str">
        <f>VLOOKUP($E2784,[1]LUTs!$AA$2:$AG$194,6,FALSE)</f>
        <v>Agriculture</v>
      </c>
      <c r="L2784" t="str">
        <f>VLOOKUP($E2784,[1]LUTs!$AA$2:$AG$194,7,FALSE)</f>
        <v>Dryland</v>
      </c>
    </row>
    <row r="2785" spans="1:12" x14ac:dyDescent="0.25">
      <c r="A2785">
        <v>1187</v>
      </c>
      <c r="B2785">
        <v>1855</v>
      </c>
      <c r="C2785">
        <f t="shared" si="43"/>
        <v>463.75</v>
      </c>
      <c r="D2785">
        <v>3090</v>
      </c>
      <c r="E2785">
        <v>360</v>
      </c>
      <c r="F2785" t="str">
        <f>VLOOKUP($D2785,[1]LUTs!$D$2:$H$64, 2, FALSE)</f>
        <v>Maranoa Balonne and Border Rivers</v>
      </c>
      <c r="G2785" t="s">
        <v>42</v>
      </c>
      <c r="H2785" t="str">
        <f>VLOOKUP(G2785,[1]LUTs!V$2:W$9, 2, FALSE)</f>
        <v>Queensland</v>
      </c>
      <c r="I2785" t="str">
        <f>VLOOKUP($E2785,[1]LUTs!$AA$2:$AG$194, 4, FALSE)</f>
        <v>Land in transition</v>
      </c>
      <c r="J2785" t="str">
        <f>VLOOKUP($E2785,[1]LUTs!$AA$2:$AG$194,5,FALSE)</f>
        <v>Livestock production</v>
      </c>
      <c r="K2785" t="str">
        <f>VLOOKUP($E2785,[1]LUTs!$AA$2:$AG$194,6,FALSE)</f>
        <v>Agriculture</v>
      </c>
      <c r="L2785" t="str">
        <f>VLOOKUP($E2785,[1]LUTs!$AA$2:$AG$194,7,FALSE)</f>
        <v>Dryland</v>
      </c>
    </row>
    <row r="2786" spans="1:12" x14ac:dyDescent="0.25">
      <c r="A2786">
        <v>1468</v>
      </c>
      <c r="B2786">
        <v>1029</v>
      </c>
      <c r="C2786">
        <f t="shared" si="43"/>
        <v>257.25</v>
      </c>
      <c r="D2786">
        <v>3090</v>
      </c>
      <c r="E2786">
        <v>420</v>
      </c>
      <c r="F2786" t="str">
        <f>VLOOKUP($D2786,[1]LUTs!$D$2:$H$64, 2, FALSE)</f>
        <v>Maranoa Balonne and Border Rivers</v>
      </c>
      <c r="G2786" t="s">
        <v>42</v>
      </c>
      <c r="H2786" t="str">
        <f>VLOOKUP(G2786,[1]LUTs!V$2:W$9, 2, FALSE)</f>
        <v>Queensland</v>
      </c>
      <c r="I2786" t="str">
        <f>VLOOKUP($E2786,[1]LUTs!$AA$2:$AG$194, 4, FALSE)</f>
        <v xml:space="preserve">Irrigated pastures </v>
      </c>
      <c r="J2786" t="str">
        <f>VLOOKUP($E2786,[1]LUTs!$AA$2:$AG$194,5,FALSE)</f>
        <v>Livestock production</v>
      </c>
      <c r="K2786" t="str">
        <f>VLOOKUP($E2786,[1]LUTs!$AA$2:$AG$194,6,FALSE)</f>
        <v>Agriculture</v>
      </c>
      <c r="L2786" t="str">
        <f>VLOOKUP($E2786,[1]LUTs!$AA$2:$AG$194,7,FALSE)</f>
        <v>Irrigated</v>
      </c>
    </row>
    <row r="2787" spans="1:12" x14ac:dyDescent="0.25">
      <c r="A2787">
        <v>1186</v>
      </c>
      <c r="B2787">
        <v>215795</v>
      </c>
      <c r="C2787">
        <f t="shared" si="43"/>
        <v>53948.75</v>
      </c>
      <c r="D2787">
        <v>3090</v>
      </c>
      <c r="E2787">
        <v>430</v>
      </c>
      <c r="F2787" t="str">
        <f>VLOOKUP($D2787,[1]LUTs!$D$2:$H$64, 2, FALSE)</f>
        <v>Maranoa Balonne and Border Rivers</v>
      </c>
      <c r="G2787" t="s">
        <v>42</v>
      </c>
      <c r="H2787" t="str">
        <f>VLOOKUP(G2787,[1]LUTs!V$2:W$9, 2, FALSE)</f>
        <v>Queensland</v>
      </c>
      <c r="I2787" t="str">
        <f>VLOOKUP($E2787,[1]LUTs!$AA$2:$AG$194, 4, FALSE)</f>
        <v>Irrigated cropping</v>
      </c>
      <c r="J2787" t="str">
        <f>VLOOKUP($E2787,[1]LUTs!$AA$2:$AG$194,5,FALSE)</f>
        <v>Cropping</v>
      </c>
      <c r="K2787" t="str">
        <f>VLOOKUP($E2787,[1]LUTs!$AA$2:$AG$194,6,FALSE)</f>
        <v>Agriculture</v>
      </c>
      <c r="L2787" t="str">
        <f>VLOOKUP($E2787,[1]LUTs!$AA$2:$AG$194,7,FALSE)</f>
        <v>Irrigated</v>
      </c>
    </row>
    <row r="2788" spans="1:12" x14ac:dyDescent="0.25">
      <c r="A2788">
        <v>1358</v>
      </c>
      <c r="B2788">
        <v>524882</v>
      </c>
      <c r="C2788">
        <f t="shared" si="43"/>
        <v>131220.5</v>
      </c>
      <c r="D2788">
        <v>3090</v>
      </c>
      <c r="E2788">
        <v>436</v>
      </c>
      <c r="F2788" t="str">
        <f>VLOOKUP($D2788,[1]LUTs!$D$2:$H$64, 2, FALSE)</f>
        <v>Maranoa Balonne and Border Rivers</v>
      </c>
      <c r="G2788" t="s">
        <v>42</v>
      </c>
      <c r="H2788" t="str">
        <f>VLOOKUP(G2788,[1]LUTs!V$2:W$9, 2, FALSE)</f>
        <v>Queensland</v>
      </c>
      <c r="I2788" t="str">
        <f>VLOOKUP($E2788,[1]LUTs!$AA$2:$AG$194, 4, FALSE)</f>
        <v>Irrigated cropping</v>
      </c>
      <c r="J2788" t="str">
        <f>VLOOKUP($E2788,[1]LUTs!$AA$2:$AG$194,5,FALSE)</f>
        <v>Cropping</v>
      </c>
      <c r="K2788" t="str">
        <f>VLOOKUP($E2788,[1]LUTs!$AA$2:$AG$194,6,FALSE)</f>
        <v>Agriculture</v>
      </c>
      <c r="L2788" t="str">
        <f>VLOOKUP($E2788,[1]LUTs!$AA$2:$AG$194,7,FALSE)</f>
        <v>Irrigated</v>
      </c>
    </row>
    <row r="2789" spans="1:12" x14ac:dyDescent="0.25">
      <c r="A2789">
        <v>1188</v>
      </c>
      <c r="B2789">
        <v>20524</v>
      </c>
      <c r="C2789">
        <f t="shared" si="43"/>
        <v>5131</v>
      </c>
      <c r="D2789">
        <v>3090</v>
      </c>
      <c r="E2789">
        <v>440</v>
      </c>
      <c r="F2789" t="str">
        <f>VLOOKUP($D2789,[1]LUTs!$D$2:$H$64, 2, FALSE)</f>
        <v>Maranoa Balonne and Border Rivers</v>
      </c>
      <c r="G2789" t="s">
        <v>42</v>
      </c>
      <c r="H2789" t="str">
        <f>VLOOKUP(G2789,[1]LUTs!V$2:W$9, 2, FALSE)</f>
        <v>Queensland</v>
      </c>
      <c r="I2789" t="str">
        <f>VLOOKUP($E2789,[1]LUTs!$AA$2:$AG$194, 4, FALSE)</f>
        <v>Irrigated horticulture</v>
      </c>
      <c r="J2789" t="str">
        <f>VLOOKUP($E2789,[1]LUTs!$AA$2:$AG$194,5,FALSE)</f>
        <v>Horticulture</v>
      </c>
      <c r="K2789" t="str">
        <f>VLOOKUP($E2789,[1]LUTs!$AA$2:$AG$194,6,FALSE)</f>
        <v>Agriculture</v>
      </c>
      <c r="L2789" t="str">
        <f>VLOOKUP($E2789,[1]LUTs!$AA$2:$AG$194,7,FALSE)</f>
        <v>Irrigated</v>
      </c>
    </row>
    <row r="2790" spans="1:12" x14ac:dyDescent="0.25">
      <c r="A2790">
        <v>1737</v>
      </c>
      <c r="B2790">
        <v>104</v>
      </c>
      <c r="C2790">
        <f t="shared" si="43"/>
        <v>26</v>
      </c>
      <c r="D2790">
        <v>3090</v>
      </c>
      <c r="E2790">
        <v>441</v>
      </c>
      <c r="F2790" t="str">
        <f>VLOOKUP($D2790,[1]LUTs!$D$2:$H$64, 2, FALSE)</f>
        <v>Maranoa Balonne and Border Rivers</v>
      </c>
      <c r="G2790" t="s">
        <v>42</v>
      </c>
      <c r="H2790" t="str">
        <f>VLOOKUP(G2790,[1]LUTs!V$2:W$9, 2, FALSE)</f>
        <v>Queensland</v>
      </c>
      <c r="I2790" t="str">
        <f>VLOOKUP($E2790,[1]LUTs!$AA$2:$AG$194, 4, FALSE)</f>
        <v>Irrigated horticulture</v>
      </c>
      <c r="J2790" t="str">
        <f>VLOOKUP($E2790,[1]LUTs!$AA$2:$AG$194,5,FALSE)</f>
        <v>Horticulture</v>
      </c>
      <c r="K2790" t="str">
        <f>VLOOKUP($E2790,[1]LUTs!$AA$2:$AG$194,6,FALSE)</f>
        <v>Agriculture</v>
      </c>
      <c r="L2790" t="str">
        <f>VLOOKUP($E2790,[1]LUTs!$AA$2:$AG$194,7,FALSE)</f>
        <v>Irrigated</v>
      </c>
    </row>
    <row r="2791" spans="1:12" x14ac:dyDescent="0.25">
      <c r="A2791">
        <v>1561</v>
      </c>
      <c r="B2791">
        <v>118</v>
      </c>
      <c r="C2791">
        <f t="shared" si="43"/>
        <v>29.5</v>
      </c>
      <c r="D2791">
        <v>3090</v>
      </c>
      <c r="E2791">
        <v>442</v>
      </c>
      <c r="F2791" t="str">
        <f>VLOOKUP($D2791,[1]LUTs!$D$2:$H$64, 2, FALSE)</f>
        <v>Maranoa Balonne and Border Rivers</v>
      </c>
      <c r="G2791" t="s">
        <v>42</v>
      </c>
      <c r="H2791" t="str">
        <f>VLOOKUP(G2791,[1]LUTs!V$2:W$9, 2, FALSE)</f>
        <v>Queensland</v>
      </c>
      <c r="I2791" t="str">
        <f>VLOOKUP($E2791,[1]LUTs!$AA$2:$AG$194, 4, FALSE)</f>
        <v>Irrigated horticulture</v>
      </c>
      <c r="J2791" t="str">
        <f>VLOOKUP($E2791,[1]LUTs!$AA$2:$AG$194,5,FALSE)</f>
        <v>Horticulture</v>
      </c>
      <c r="K2791" t="str">
        <f>VLOOKUP($E2791,[1]LUTs!$AA$2:$AG$194,6,FALSE)</f>
        <v>Agriculture</v>
      </c>
      <c r="L2791" t="str">
        <f>VLOOKUP($E2791,[1]LUTs!$AA$2:$AG$194,7,FALSE)</f>
        <v>Irrigated</v>
      </c>
    </row>
    <row r="2792" spans="1:12" x14ac:dyDescent="0.25">
      <c r="A2792">
        <v>1471</v>
      </c>
      <c r="B2792">
        <v>2469</v>
      </c>
      <c r="C2792">
        <f t="shared" si="43"/>
        <v>617.25</v>
      </c>
      <c r="D2792">
        <v>3090</v>
      </c>
      <c r="E2792">
        <v>444</v>
      </c>
      <c r="F2792" t="str">
        <f>VLOOKUP($D2792,[1]LUTs!$D$2:$H$64, 2, FALSE)</f>
        <v>Maranoa Balonne and Border Rivers</v>
      </c>
      <c r="G2792" t="s">
        <v>42</v>
      </c>
      <c r="H2792" t="str">
        <f>VLOOKUP(G2792,[1]LUTs!V$2:W$9, 2, FALSE)</f>
        <v>Queensland</v>
      </c>
      <c r="I2792" t="str">
        <f>VLOOKUP($E2792,[1]LUTs!$AA$2:$AG$194, 4, FALSE)</f>
        <v>Irrigated horticulture</v>
      </c>
      <c r="J2792" t="str">
        <f>VLOOKUP($E2792,[1]LUTs!$AA$2:$AG$194,5,FALSE)</f>
        <v>Horticulture</v>
      </c>
      <c r="K2792" t="str">
        <f>VLOOKUP($E2792,[1]LUTs!$AA$2:$AG$194,6,FALSE)</f>
        <v>Agriculture</v>
      </c>
      <c r="L2792" t="str">
        <f>VLOOKUP($E2792,[1]LUTs!$AA$2:$AG$194,7,FALSE)</f>
        <v>Irrigated</v>
      </c>
    </row>
    <row r="2793" spans="1:12" x14ac:dyDescent="0.25">
      <c r="A2793">
        <v>1786</v>
      </c>
      <c r="B2793">
        <v>1426</v>
      </c>
      <c r="C2793">
        <f t="shared" si="43"/>
        <v>356.5</v>
      </c>
      <c r="D2793">
        <v>3090</v>
      </c>
      <c r="E2793">
        <v>449</v>
      </c>
      <c r="F2793" t="str">
        <f>VLOOKUP($D2793,[1]LUTs!$D$2:$H$64, 2, FALSE)</f>
        <v>Maranoa Balonne and Border Rivers</v>
      </c>
      <c r="G2793" t="s">
        <v>42</v>
      </c>
      <c r="H2793" t="str">
        <f>VLOOKUP(G2793,[1]LUTs!V$2:W$9, 2, FALSE)</f>
        <v>Queensland</v>
      </c>
      <c r="I2793" t="str">
        <f>VLOOKUP($E2793,[1]LUTs!$AA$2:$AG$194, 4, FALSE)</f>
        <v>Irrigated horticulture</v>
      </c>
      <c r="J2793" t="str">
        <f>VLOOKUP($E2793,[1]LUTs!$AA$2:$AG$194,5,FALSE)</f>
        <v>Horticulture</v>
      </c>
      <c r="K2793" t="str">
        <f>VLOOKUP($E2793,[1]LUTs!$AA$2:$AG$194,6,FALSE)</f>
        <v>Agriculture</v>
      </c>
      <c r="L2793" t="str">
        <f>VLOOKUP($E2793,[1]LUTs!$AA$2:$AG$194,7,FALSE)</f>
        <v>Irrigated</v>
      </c>
    </row>
    <row r="2794" spans="1:12" x14ac:dyDescent="0.25">
      <c r="A2794">
        <v>1709</v>
      </c>
      <c r="B2794">
        <v>8382</v>
      </c>
      <c r="C2794">
        <f t="shared" si="43"/>
        <v>2095.5</v>
      </c>
      <c r="D2794">
        <v>3090</v>
      </c>
      <c r="E2794">
        <v>450</v>
      </c>
      <c r="F2794" t="str">
        <f>VLOOKUP($D2794,[1]LUTs!$D$2:$H$64, 2, FALSE)</f>
        <v>Maranoa Balonne and Border Rivers</v>
      </c>
      <c r="G2794" t="s">
        <v>42</v>
      </c>
      <c r="H2794" t="str">
        <f>VLOOKUP(G2794,[1]LUTs!V$2:W$9, 2, FALSE)</f>
        <v>Queensland</v>
      </c>
      <c r="I2794" t="str">
        <f>VLOOKUP($E2794,[1]LUTs!$AA$2:$AG$194, 4, FALSE)</f>
        <v>Irrigated horticulture</v>
      </c>
      <c r="J2794" t="str">
        <f>VLOOKUP($E2794,[1]LUTs!$AA$2:$AG$194,5,FALSE)</f>
        <v>Horticulture</v>
      </c>
      <c r="K2794" t="str">
        <f>VLOOKUP($E2794,[1]LUTs!$AA$2:$AG$194,6,FALSE)</f>
        <v>Agriculture</v>
      </c>
      <c r="L2794" t="str">
        <f>VLOOKUP($E2794,[1]LUTs!$AA$2:$AG$194,7,FALSE)</f>
        <v>Irrigated</v>
      </c>
    </row>
    <row r="2795" spans="1:12" x14ac:dyDescent="0.25">
      <c r="A2795">
        <v>1705</v>
      </c>
      <c r="B2795">
        <v>51</v>
      </c>
      <c r="C2795">
        <f t="shared" si="43"/>
        <v>12.75</v>
      </c>
      <c r="D2795">
        <v>3090</v>
      </c>
      <c r="E2795">
        <v>510</v>
      </c>
      <c r="F2795" t="str">
        <f>VLOOKUP($D2795,[1]LUTs!$D$2:$H$64, 2, FALSE)</f>
        <v>Maranoa Balonne and Border Rivers</v>
      </c>
      <c r="G2795" t="s">
        <v>42</v>
      </c>
      <c r="H2795" t="str">
        <f>VLOOKUP(G2795,[1]LUTs!V$2:W$9, 2, FALSE)</f>
        <v>Queensland</v>
      </c>
      <c r="I2795" t="str">
        <f>VLOOKUP($E2795,[1]LUTs!$AA$2:$AG$194, 4, FALSE)</f>
        <v>Intensive plant production</v>
      </c>
      <c r="J2795" t="str">
        <f>VLOOKUP($E2795,[1]LUTs!$AA$2:$AG$194,5,FALSE)</f>
        <v>Horticulture</v>
      </c>
      <c r="K2795" t="str">
        <f>VLOOKUP($E2795,[1]LUTs!$AA$2:$AG$194,6,FALSE)</f>
        <v>Agriculture</v>
      </c>
      <c r="L2795" t="str">
        <f>VLOOKUP($E2795,[1]LUTs!$AA$2:$AG$194,7,FALSE)</f>
        <v>Irrigated</v>
      </c>
    </row>
    <row r="2796" spans="1:12" x14ac:dyDescent="0.25">
      <c r="A2796">
        <v>1609</v>
      </c>
      <c r="B2796">
        <v>81</v>
      </c>
      <c r="C2796">
        <f t="shared" si="43"/>
        <v>20.25</v>
      </c>
      <c r="D2796">
        <v>3090</v>
      </c>
      <c r="E2796">
        <v>520</v>
      </c>
      <c r="F2796" t="str">
        <f>VLOOKUP($D2796,[1]LUTs!$D$2:$H$64, 2, FALSE)</f>
        <v>Maranoa Balonne and Border Rivers</v>
      </c>
      <c r="G2796" t="s">
        <v>42</v>
      </c>
      <c r="H2796" t="str">
        <f>VLOOKUP(G2796,[1]LUTs!V$2:W$9, 2, FALSE)</f>
        <v>Queensland</v>
      </c>
      <c r="I2796" t="str">
        <f>VLOOKUP($E2796,[1]LUTs!$AA$2:$AG$194, 4, FALSE)</f>
        <v>Intensive animal production</v>
      </c>
      <c r="J2796" t="str">
        <f>VLOOKUP($E2796,[1]LUTs!$AA$2:$AG$194,5,FALSE)</f>
        <v>Livestock production</v>
      </c>
      <c r="K2796" t="str">
        <f>VLOOKUP($E2796,[1]LUTs!$AA$2:$AG$194,6,FALSE)</f>
        <v>Agriculture</v>
      </c>
      <c r="L2796" t="str">
        <f>VLOOKUP($E2796,[1]LUTs!$AA$2:$AG$194,7,FALSE)</f>
        <v>Dryland</v>
      </c>
    </row>
    <row r="2797" spans="1:12" x14ac:dyDescent="0.25">
      <c r="A2797">
        <v>1503</v>
      </c>
      <c r="B2797">
        <v>114</v>
      </c>
      <c r="C2797">
        <f t="shared" si="43"/>
        <v>28.5</v>
      </c>
      <c r="D2797">
        <v>3090</v>
      </c>
      <c r="E2797">
        <v>521</v>
      </c>
      <c r="F2797" t="str">
        <f>VLOOKUP($D2797,[1]LUTs!$D$2:$H$64, 2, FALSE)</f>
        <v>Maranoa Balonne and Border Rivers</v>
      </c>
      <c r="G2797" t="s">
        <v>42</v>
      </c>
      <c r="H2797" t="str">
        <f>VLOOKUP(G2797,[1]LUTs!V$2:W$9, 2, FALSE)</f>
        <v>Queensland</v>
      </c>
      <c r="I2797" t="str">
        <f>VLOOKUP($E2797,[1]LUTs!$AA$2:$AG$194, 4, FALSE)</f>
        <v>Intensive animal production</v>
      </c>
      <c r="J2797" t="str">
        <f>VLOOKUP($E2797,[1]LUTs!$AA$2:$AG$194,5,FALSE)</f>
        <v>Livestock production</v>
      </c>
      <c r="K2797" t="str">
        <f>VLOOKUP($E2797,[1]LUTs!$AA$2:$AG$194,6,FALSE)</f>
        <v>Agriculture</v>
      </c>
      <c r="L2797" t="str">
        <f>VLOOKUP($E2797,[1]LUTs!$AA$2:$AG$194,7,FALSE)</f>
        <v>Dryland</v>
      </c>
    </row>
    <row r="2798" spans="1:12" x14ac:dyDescent="0.25">
      <c r="A2798">
        <v>1172</v>
      </c>
      <c r="B2798">
        <v>4691</v>
      </c>
      <c r="C2798">
        <f t="shared" si="43"/>
        <v>1172.75</v>
      </c>
      <c r="D2798">
        <v>3090</v>
      </c>
      <c r="E2798">
        <v>522</v>
      </c>
      <c r="F2798" t="str">
        <f>VLOOKUP($D2798,[1]LUTs!$D$2:$H$64, 2, FALSE)</f>
        <v>Maranoa Balonne and Border Rivers</v>
      </c>
      <c r="G2798" t="s">
        <v>42</v>
      </c>
      <c r="H2798" t="str">
        <f>VLOOKUP(G2798,[1]LUTs!V$2:W$9, 2, FALSE)</f>
        <v>Queensland</v>
      </c>
      <c r="I2798" t="str">
        <f>VLOOKUP($E2798,[1]LUTs!$AA$2:$AG$194, 4, FALSE)</f>
        <v>Intensive animal production</v>
      </c>
      <c r="J2798" t="str">
        <f>VLOOKUP($E2798,[1]LUTs!$AA$2:$AG$194,5,FALSE)</f>
        <v>Livestock production</v>
      </c>
      <c r="K2798" t="str">
        <f>VLOOKUP($E2798,[1]LUTs!$AA$2:$AG$194,6,FALSE)</f>
        <v>Agriculture</v>
      </c>
      <c r="L2798" t="str">
        <f>VLOOKUP($E2798,[1]LUTs!$AA$2:$AG$194,7,FALSE)</f>
        <v>Dryland</v>
      </c>
    </row>
    <row r="2799" spans="1:12" x14ac:dyDescent="0.25">
      <c r="A2799">
        <v>1564</v>
      </c>
      <c r="B2799">
        <v>369</v>
      </c>
      <c r="C2799">
        <f t="shared" si="43"/>
        <v>92.25</v>
      </c>
      <c r="D2799">
        <v>3090</v>
      </c>
      <c r="E2799">
        <v>523</v>
      </c>
      <c r="F2799" t="str">
        <f>VLOOKUP($D2799,[1]LUTs!$D$2:$H$64, 2, FALSE)</f>
        <v>Maranoa Balonne and Border Rivers</v>
      </c>
      <c r="G2799" t="s">
        <v>42</v>
      </c>
      <c r="H2799" t="str">
        <f>VLOOKUP(G2799,[1]LUTs!V$2:W$9, 2, FALSE)</f>
        <v>Queensland</v>
      </c>
      <c r="I2799" t="str">
        <f>VLOOKUP($E2799,[1]LUTs!$AA$2:$AG$194, 4, FALSE)</f>
        <v>Intensive animal production</v>
      </c>
      <c r="J2799" t="str">
        <f>VLOOKUP($E2799,[1]LUTs!$AA$2:$AG$194,5,FALSE)</f>
        <v>Livestock production</v>
      </c>
      <c r="K2799" t="str">
        <f>VLOOKUP($E2799,[1]LUTs!$AA$2:$AG$194,6,FALSE)</f>
        <v>Agriculture</v>
      </c>
      <c r="L2799" t="str">
        <f>VLOOKUP($E2799,[1]LUTs!$AA$2:$AG$194,7,FALSE)</f>
        <v>Dryland</v>
      </c>
    </row>
    <row r="2800" spans="1:12" x14ac:dyDescent="0.25">
      <c r="A2800">
        <v>1403</v>
      </c>
      <c r="B2800">
        <v>602</v>
      </c>
      <c r="C2800">
        <f t="shared" si="43"/>
        <v>150.5</v>
      </c>
      <c r="D2800">
        <v>3090</v>
      </c>
      <c r="E2800">
        <v>524</v>
      </c>
      <c r="F2800" t="str">
        <f>VLOOKUP($D2800,[1]LUTs!$D$2:$H$64, 2, FALSE)</f>
        <v>Maranoa Balonne and Border Rivers</v>
      </c>
      <c r="G2800" t="s">
        <v>42</v>
      </c>
      <c r="H2800" t="str">
        <f>VLOOKUP(G2800,[1]LUTs!V$2:W$9, 2, FALSE)</f>
        <v>Queensland</v>
      </c>
      <c r="I2800" t="str">
        <f>VLOOKUP($E2800,[1]LUTs!$AA$2:$AG$194, 4, FALSE)</f>
        <v>Intensive animal production</v>
      </c>
      <c r="J2800" t="str">
        <f>VLOOKUP($E2800,[1]LUTs!$AA$2:$AG$194,5,FALSE)</f>
        <v>Livestock production</v>
      </c>
      <c r="K2800" t="str">
        <f>VLOOKUP($E2800,[1]LUTs!$AA$2:$AG$194,6,FALSE)</f>
        <v>Agriculture</v>
      </c>
      <c r="L2800" t="str">
        <f>VLOOKUP($E2800,[1]LUTs!$AA$2:$AG$194,7,FALSE)</f>
        <v>Dryland</v>
      </c>
    </row>
    <row r="2801" spans="1:12" x14ac:dyDescent="0.25">
      <c r="A2801">
        <v>1523</v>
      </c>
      <c r="B2801">
        <v>156</v>
      </c>
      <c r="C2801">
        <f t="shared" si="43"/>
        <v>39</v>
      </c>
      <c r="D2801">
        <v>3090</v>
      </c>
      <c r="E2801">
        <v>525</v>
      </c>
      <c r="F2801" t="str">
        <f>VLOOKUP($D2801,[1]LUTs!$D$2:$H$64, 2, FALSE)</f>
        <v>Maranoa Balonne and Border Rivers</v>
      </c>
      <c r="G2801" t="s">
        <v>42</v>
      </c>
      <c r="H2801" t="str">
        <f>VLOOKUP(G2801,[1]LUTs!V$2:W$9, 2, FALSE)</f>
        <v>Queensland</v>
      </c>
      <c r="I2801" t="str">
        <f>VLOOKUP($E2801,[1]LUTs!$AA$2:$AG$194, 4, FALSE)</f>
        <v>Intensive animal production</v>
      </c>
      <c r="J2801" t="str">
        <f>VLOOKUP($E2801,[1]LUTs!$AA$2:$AG$194,5,FALSE)</f>
        <v>Livestock production</v>
      </c>
      <c r="K2801" t="str">
        <f>VLOOKUP($E2801,[1]LUTs!$AA$2:$AG$194,6,FALSE)</f>
        <v>Agriculture</v>
      </c>
      <c r="L2801" t="str">
        <f>VLOOKUP($E2801,[1]LUTs!$AA$2:$AG$194,7,FALSE)</f>
        <v>Dryland</v>
      </c>
    </row>
    <row r="2802" spans="1:12" x14ac:dyDescent="0.25">
      <c r="A2802">
        <v>1554</v>
      </c>
      <c r="B2802">
        <v>91</v>
      </c>
      <c r="C2802">
        <f t="shared" si="43"/>
        <v>22.75</v>
      </c>
      <c r="D2802">
        <v>3090</v>
      </c>
      <c r="E2802">
        <v>526</v>
      </c>
      <c r="F2802" t="str">
        <f>VLOOKUP($D2802,[1]LUTs!$D$2:$H$64, 2, FALSE)</f>
        <v>Maranoa Balonne and Border Rivers</v>
      </c>
      <c r="G2802" t="s">
        <v>42</v>
      </c>
      <c r="H2802" t="str">
        <f>VLOOKUP(G2802,[1]LUTs!V$2:W$9, 2, FALSE)</f>
        <v>Queensland</v>
      </c>
      <c r="I2802" t="str">
        <f>VLOOKUP($E2802,[1]LUTs!$AA$2:$AG$194, 4, FALSE)</f>
        <v>Intensive animal production</v>
      </c>
      <c r="J2802" t="str">
        <f>VLOOKUP($E2802,[1]LUTs!$AA$2:$AG$194,5,FALSE)</f>
        <v>Livestock production</v>
      </c>
      <c r="K2802" t="str">
        <f>VLOOKUP($E2802,[1]LUTs!$AA$2:$AG$194,6,FALSE)</f>
        <v>Agriculture</v>
      </c>
      <c r="L2802" t="str">
        <f>VLOOKUP($E2802,[1]LUTs!$AA$2:$AG$194,7,FALSE)</f>
        <v>Dryland</v>
      </c>
    </row>
    <row r="2803" spans="1:12" x14ac:dyDescent="0.25">
      <c r="A2803">
        <v>1209</v>
      </c>
      <c r="B2803">
        <v>50</v>
      </c>
      <c r="C2803">
        <f t="shared" si="43"/>
        <v>12.5</v>
      </c>
      <c r="D2803">
        <v>3090</v>
      </c>
      <c r="E2803">
        <v>527</v>
      </c>
      <c r="F2803" t="str">
        <f>VLOOKUP($D2803,[1]LUTs!$D$2:$H$64, 2, FALSE)</f>
        <v>Maranoa Balonne and Border Rivers</v>
      </c>
      <c r="G2803" t="s">
        <v>42</v>
      </c>
      <c r="H2803" t="str">
        <f>VLOOKUP(G2803,[1]LUTs!V$2:W$9, 2, FALSE)</f>
        <v>Queensland</v>
      </c>
      <c r="I2803" t="str">
        <f>VLOOKUP($E2803,[1]LUTs!$AA$2:$AG$194, 4, FALSE)</f>
        <v>Intensive animal production</v>
      </c>
      <c r="J2803" t="str">
        <f>VLOOKUP($E2803,[1]LUTs!$AA$2:$AG$194,5,FALSE)</f>
        <v>Livestock production</v>
      </c>
      <c r="K2803" t="str">
        <f>VLOOKUP($E2803,[1]LUTs!$AA$2:$AG$194,6,FALSE)</f>
        <v>Agriculture</v>
      </c>
      <c r="L2803" t="str">
        <f>VLOOKUP($E2803,[1]LUTs!$AA$2:$AG$194,7,FALSE)</f>
        <v>Dryland</v>
      </c>
    </row>
    <row r="2804" spans="1:12" x14ac:dyDescent="0.25">
      <c r="A2804">
        <v>1200</v>
      </c>
      <c r="B2804">
        <v>4070</v>
      </c>
      <c r="C2804">
        <f t="shared" si="43"/>
        <v>1017.5</v>
      </c>
      <c r="D2804">
        <v>3090</v>
      </c>
      <c r="E2804">
        <v>530</v>
      </c>
      <c r="F2804" t="str">
        <f>VLOOKUP($D2804,[1]LUTs!$D$2:$H$64, 2, FALSE)</f>
        <v>Maranoa Balonne and Border Rivers</v>
      </c>
      <c r="G2804" t="s">
        <v>42</v>
      </c>
      <c r="H2804" t="str">
        <f>VLOOKUP(G2804,[1]LUTs!V$2:W$9, 2, FALSE)</f>
        <v>Queensland</v>
      </c>
      <c r="I2804" t="str">
        <f>VLOOKUP($E2804,[1]LUTs!$AA$2:$AG$194, 4, FALSE)</f>
        <v>Urban intensive uses</v>
      </c>
      <c r="J2804" t="str">
        <f>VLOOKUP($E2804,[1]LUTs!$AA$2:$AG$194,5,FALSE)</f>
        <v>Intensive uses</v>
      </c>
      <c r="K2804" t="str">
        <f>VLOOKUP($E2804,[1]LUTs!$AA$2:$AG$194,6,FALSE)</f>
        <v>Non-agriculture</v>
      </c>
      <c r="L2804" t="str">
        <f>VLOOKUP($E2804,[1]LUTs!$AA$2:$AG$194,7,FALSE)</f>
        <v>Dryland</v>
      </c>
    </row>
    <row r="2805" spans="1:12" x14ac:dyDescent="0.25">
      <c r="A2805">
        <v>1375</v>
      </c>
      <c r="B2805">
        <v>708</v>
      </c>
      <c r="C2805">
        <f t="shared" si="43"/>
        <v>177</v>
      </c>
      <c r="D2805">
        <v>3090</v>
      </c>
      <c r="E2805">
        <v>534</v>
      </c>
      <c r="F2805" t="str">
        <f>VLOOKUP($D2805,[1]LUTs!$D$2:$H$64, 2, FALSE)</f>
        <v>Maranoa Balonne and Border Rivers</v>
      </c>
      <c r="G2805" t="s">
        <v>42</v>
      </c>
      <c r="H2805" t="str">
        <f>VLOOKUP(G2805,[1]LUTs!V$2:W$9, 2, FALSE)</f>
        <v>Queensland</v>
      </c>
      <c r="I2805" t="str">
        <f>VLOOKUP($E2805,[1]LUTs!$AA$2:$AG$194, 4, FALSE)</f>
        <v>Urban intensive uses</v>
      </c>
      <c r="J2805" t="str">
        <f>VLOOKUP($E2805,[1]LUTs!$AA$2:$AG$194,5,FALSE)</f>
        <v>Intensive uses</v>
      </c>
      <c r="K2805" t="str">
        <f>VLOOKUP($E2805,[1]LUTs!$AA$2:$AG$194,6,FALSE)</f>
        <v>Non-agriculture</v>
      </c>
      <c r="L2805" t="str">
        <f>VLOOKUP($E2805,[1]LUTs!$AA$2:$AG$194,7,FALSE)</f>
        <v>Dryland</v>
      </c>
    </row>
    <row r="2806" spans="1:12" x14ac:dyDescent="0.25">
      <c r="A2806">
        <v>1475</v>
      </c>
      <c r="B2806">
        <v>161</v>
      </c>
      <c r="C2806">
        <f t="shared" si="43"/>
        <v>40.25</v>
      </c>
      <c r="D2806">
        <v>3090</v>
      </c>
      <c r="E2806">
        <v>535</v>
      </c>
      <c r="F2806" t="str">
        <f>VLOOKUP($D2806,[1]LUTs!$D$2:$H$64, 2, FALSE)</f>
        <v>Maranoa Balonne and Border Rivers</v>
      </c>
      <c r="G2806" t="s">
        <v>42</v>
      </c>
      <c r="H2806" t="str">
        <f>VLOOKUP(G2806,[1]LUTs!V$2:W$9, 2, FALSE)</f>
        <v>Queensland</v>
      </c>
      <c r="I2806" t="str">
        <f>VLOOKUP($E2806,[1]LUTs!$AA$2:$AG$194, 4, FALSE)</f>
        <v>Urban intensive uses</v>
      </c>
      <c r="J2806" t="str">
        <f>VLOOKUP($E2806,[1]LUTs!$AA$2:$AG$194,5,FALSE)</f>
        <v>Intensive uses</v>
      </c>
      <c r="K2806" t="str">
        <f>VLOOKUP($E2806,[1]LUTs!$AA$2:$AG$194,6,FALSE)</f>
        <v>Non-agriculture</v>
      </c>
      <c r="L2806" t="str">
        <f>VLOOKUP($E2806,[1]LUTs!$AA$2:$AG$194,7,FALSE)</f>
        <v>Dryland</v>
      </c>
    </row>
    <row r="2807" spans="1:12" x14ac:dyDescent="0.25">
      <c r="A2807">
        <v>1467</v>
      </c>
      <c r="B2807">
        <v>89</v>
      </c>
      <c r="C2807">
        <f t="shared" si="43"/>
        <v>22.25</v>
      </c>
      <c r="D2807">
        <v>3090</v>
      </c>
      <c r="E2807">
        <v>536</v>
      </c>
      <c r="F2807" t="str">
        <f>VLOOKUP($D2807,[1]LUTs!$D$2:$H$64, 2, FALSE)</f>
        <v>Maranoa Balonne and Border Rivers</v>
      </c>
      <c r="G2807" t="s">
        <v>42</v>
      </c>
      <c r="H2807" t="str">
        <f>VLOOKUP(G2807,[1]LUTs!V$2:W$9, 2, FALSE)</f>
        <v>Queensland</v>
      </c>
      <c r="I2807" t="str">
        <f>VLOOKUP($E2807,[1]LUTs!$AA$2:$AG$194, 4, FALSE)</f>
        <v>Urban intensive uses</v>
      </c>
      <c r="J2807" t="str">
        <f>VLOOKUP($E2807,[1]LUTs!$AA$2:$AG$194,5,FALSE)</f>
        <v>Intensive uses</v>
      </c>
      <c r="K2807" t="str">
        <f>VLOOKUP($E2807,[1]LUTs!$AA$2:$AG$194,6,FALSE)</f>
        <v>Non-agriculture</v>
      </c>
      <c r="L2807" t="str">
        <f>VLOOKUP($E2807,[1]LUTs!$AA$2:$AG$194,7,FALSE)</f>
        <v>Dryland</v>
      </c>
    </row>
    <row r="2808" spans="1:12" x14ac:dyDescent="0.25">
      <c r="A2808">
        <v>1199</v>
      </c>
      <c r="B2808">
        <v>103</v>
      </c>
      <c r="C2808">
        <f t="shared" si="43"/>
        <v>25.75</v>
      </c>
      <c r="D2808">
        <v>3090</v>
      </c>
      <c r="E2808">
        <v>537</v>
      </c>
      <c r="F2808" t="str">
        <f>VLOOKUP($D2808,[1]LUTs!$D$2:$H$64, 2, FALSE)</f>
        <v>Maranoa Balonne and Border Rivers</v>
      </c>
      <c r="G2808" t="s">
        <v>42</v>
      </c>
      <c r="H2808" t="str">
        <f>VLOOKUP(G2808,[1]LUTs!V$2:W$9, 2, FALSE)</f>
        <v>Queensland</v>
      </c>
      <c r="I2808" t="str">
        <f>VLOOKUP($E2808,[1]LUTs!$AA$2:$AG$194, 4, FALSE)</f>
        <v>Urban intensive uses</v>
      </c>
      <c r="J2808" t="str">
        <f>VLOOKUP($E2808,[1]LUTs!$AA$2:$AG$194,5,FALSE)</f>
        <v>Intensive uses</v>
      </c>
      <c r="K2808" t="str">
        <f>VLOOKUP($E2808,[1]LUTs!$AA$2:$AG$194,6,FALSE)</f>
        <v>Non-agriculture</v>
      </c>
      <c r="L2808" t="str">
        <f>VLOOKUP($E2808,[1]LUTs!$AA$2:$AG$194,7,FALSE)</f>
        <v>Dryland</v>
      </c>
    </row>
    <row r="2809" spans="1:12" x14ac:dyDescent="0.25">
      <c r="A2809">
        <v>1351</v>
      </c>
      <c r="B2809">
        <v>292</v>
      </c>
      <c r="C2809">
        <f t="shared" si="43"/>
        <v>73</v>
      </c>
      <c r="D2809">
        <v>3090</v>
      </c>
      <c r="E2809">
        <v>540</v>
      </c>
      <c r="F2809" t="str">
        <f>VLOOKUP($D2809,[1]LUTs!$D$2:$H$64, 2, FALSE)</f>
        <v>Maranoa Balonne and Border Rivers</v>
      </c>
      <c r="G2809" t="s">
        <v>42</v>
      </c>
      <c r="H2809" t="str">
        <f>VLOOKUP(G2809,[1]LUTs!V$2:W$9, 2, FALSE)</f>
        <v>Queensland</v>
      </c>
      <c r="I2809" t="str">
        <f>VLOOKUP($E2809,[1]LUTs!$AA$2:$AG$194, 4, FALSE)</f>
        <v>Urban intensive uses</v>
      </c>
      <c r="J2809" t="str">
        <f>VLOOKUP($E2809,[1]LUTs!$AA$2:$AG$194,5,FALSE)</f>
        <v>Intensive uses</v>
      </c>
      <c r="K2809" t="str">
        <f>VLOOKUP($E2809,[1]LUTs!$AA$2:$AG$194,6,FALSE)</f>
        <v>Non-agriculture</v>
      </c>
      <c r="L2809" t="str">
        <f>VLOOKUP($E2809,[1]LUTs!$AA$2:$AG$194,7,FALSE)</f>
        <v>Dryland</v>
      </c>
    </row>
    <row r="2810" spans="1:12" x14ac:dyDescent="0.25">
      <c r="A2810">
        <v>1192</v>
      </c>
      <c r="B2810">
        <v>8437</v>
      </c>
      <c r="C2810">
        <f t="shared" si="43"/>
        <v>2109.25</v>
      </c>
      <c r="D2810">
        <v>3090</v>
      </c>
      <c r="E2810">
        <v>541</v>
      </c>
      <c r="F2810" t="str">
        <f>VLOOKUP($D2810,[1]LUTs!$D$2:$H$64, 2, FALSE)</f>
        <v>Maranoa Balonne and Border Rivers</v>
      </c>
      <c r="G2810" t="s">
        <v>42</v>
      </c>
      <c r="H2810" t="str">
        <f>VLOOKUP(G2810,[1]LUTs!V$2:W$9, 2, FALSE)</f>
        <v>Queensland</v>
      </c>
      <c r="I2810" t="str">
        <f>VLOOKUP($E2810,[1]LUTs!$AA$2:$AG$194, 4, FALSE)</f>
        <v>Urban intensive uses</v>
      </c>
      <c r="J2810" t="str">
        <f>VLOOKUP($E2810,[1]LUTs!$AA$2:$AG$194,5,FALSE)</f>
        <v>Intensive uses</v>
      </c>
      <c r="K2810" t="str">
        <f>VLOOKUP($E2810,[1]LUTs!$AA$2:$AG$194,6,FALSE)</f>
        <v>Non-agriculture</v>
      </c>
      <c r="L2810" t="str">
        <f>VLOOKUP($E2810,[1]LUTs!$AA$2:$AG$194,7,FALSE)</f>
        <v>Dryland</v>
      </c>
    </row>
    <row r="2811" spans="1:12" x14ac:dyDescent="0.25">
      <c r="A2811">
        <v>1205</v>
      </c>
      <c r="B2811">
        <v>24555</v>
      </c>
      <c r="C2811">
        <f t="shared" si="43"/>
        <v>6138.75</v>
      </c>
      <c r="D2811">
        <v>3090</v>
      </c>
      <c r="E2811">
        <v>542</v>
      </c>
      <c r="F2811" t="str">
        <f>VLOOKUP($D2811,[1]LUTs!$D$2:$H$64, 2, FALSE)</f>
        <v>Maranoa Balonne and Border Rivers</v>
      </c>
      <c r="G2811" t="s">
        <v>42</v>
      </c>
      <c r="H2811" t="str">
        <f>VLOOKUP(G2811,[1]LUTs!V$2:W$9, 2, FALSE)</f>
        <v>Queensland</v>
      </c>
      <c r="I2811" t="str">
        <f>VLOOKUP($E2811,[1]LUTs!$AA$2:$AG$194, 4, FALSE)</f>
        <v>Rural residential and farm infrastructure</v>
      </c>
      <c r="J2811" t="str">
        <f>VLOOKUP($E2811,[1]LUTs!$AA$2:$AG$194,5,FALSE)</f>
        <v>Intensive uses</v>
      </c>
      <c r="K2811" t="str">
        <f>VLOOKUP($E2811,[1]LUTs!$AA$2:$AG$194,6,FALSE)</f>
        <v>Non-agriculture</v>
      </c>
      <c r="L2811" t="str">
        <f>VLOOKUP($E2811,[1]LUTs!$AA$2:$AG$194,7,FALSE)</f>
        <v>Dryland</v>
      </c>
    </row>
    <row r="2812" spans="1:12" x14ac:dyDescent="0.25">
      <c r="A2812">
        <v>1164</v>
      </c>
      <c r="B2812">
        <v>50383</v>
      </c>
      <c r="C2812">
        <f t="shared" si="43"/>
        <v>12595.75</v>
      </c>
      <c r="D2812">
        <v>3090</v>
      </c>
      <c r="E2812">
        <v>543</v>
      </c>
      <c r="F2812" t="str">
        <f>VLOOKUP($D2812,[1]LUTs!$D$2:$H$64, 2, FALSE)</f>
        <v>Maranoa Balonne and Border Rivers</v>
      </c>
      <c r="G2812" t="s">
        <v>42</v>
      </c>
      <c r="H2812" t="str">
        <f>VLOOKUP(G2812,[1]LUTs!V$2:W$9, 2, FALSE)</f>
        <v>Queensland</v>
      </c>
      <c r="I2812" t="str">
        <f>VLOOKUP($E2812,[1]LUTs!$AA$2:$AG$194, 4, FALSE)</f>
        <v>Rural residential and farm infrastructure</v>
      </c>
      <c r="J2812" t="str">
        <f>VLOOKUP($E2812,[1]LUTs!$AA$2:$AG$194,5,FALSE)</f>
        <v>Intensive uses</v>
      </c>
      <c r="K2812" t="str">
        <f>VLOOKUP($E2812,[1]LUTs!$AA$2:$AG$194,6,FALSE)</f>
        <v>Non-agriculture</v>
      </c>
      <c r="L2812" t="str">
        <f>VLOOKUP($E2812,[1]LUTs!$AA$2:$AG$194,7,FALSE)</f>
        <v>Dryland</v>
      </c>
    </row>
    <row r="2813" spans="1:12" x14ac:dyDescent="0.25">
      <c r="A2813">
        <v>1197</v>
      </c>
      <c r="B2813">
        <v>681</v>
      </c>
      <c r="C2813">
        <f t="shared" si="43"/>
        <v>170.25</v>
      </c>
      <c r="D2813">
        <v>3090</v>
      </c>
      <c r="E2813">
        <v>544</v>
      </c>
      <c r="F2813" t="str">
        <f>VLOOKUP($D2813,[1]LUTs!$D$2:$H$64, 2, FALSE)</f>
        <v>Maranoa Balonne and Border Rivers</v>
      </c>
      <c r="G2813" t="s">
        <v>42</v>
      </c>
      <c r="H2813" t="str">
        <f>VLOOKUP(G2813,[1]LUTs!V$2:W$9, 2, FALSE)</f>
        <v>Queensland</v>
      </c>
      <c r="I2813" t="str">
        <f>VLOOKUP($E2813,[1]LUTs!$AA$2:$AG$194, 4, FALSE)</f>
        <v>Rural residential and farm infrastructure</v>
      </c>
      <c r="J2813" t="str">
        <f>VLOOKUP($E2813,[1]LUTs!$AA$2:$AG$194,5,FALSE)</f>
        <v>Intensive uses</v>
      </c>
      <c r="K2813" t="str">
        <f>VLOOKUP($E2813,[1]LUTs!$AA$2:$AG$194,6,FALSE)</f>
        <v>Non-agriculture</v>
      </c>
      <c r="L2813" t="str">
        <f>VLOOKUP($E2813,[1]LUTs!$AA$2:$AG$194,7,FALSE)</f>
        <v>Dryland</v>
      </c>
    </row>
    <row r="2814" spans="1:12" x14ac:dyDescent="0.25">
      <c r="A2814">
        <v>1127</v>
      </c>
      <c r="B2814">
        <v>1156</v>
      </c>
      <c r="C2814">
        <f t="shared" si="43"/>
        <v>289</v>
      </c>
      <c r="D2814">
        <v>3090</v>
      </c>
      <c r="E2814">
        <v>545</v>
      </c>
      <c r="F2814" t="str">
        <f>VLOOKUP($D2814,[1]LUTs!$D$2:$H$64, 2, FALSE)</f>
        <v>Maranoa Balonne and Border Rivers</v>
      </c>
      <c r="G2814" t="s">
        <v>42</v>
      </c>
      <c r="H2814" t="str">
        <f>VLOOKUP(G2814,[1]LUTs!V$2:W$9, 2, FALSE)</f>
        <v>Queensland</v>
      </c>
      <c r="I2814" t="str">
        <f>VLOOKUP($E2814,[1]LUTs!$AA$2:$AG$194, 4, FALSE)</f>
        <v>Rural residential and farm infrastructure</v>
      </c>
      <c r="J2814" t="str">
        <f>VLOOKUP($E2814,[1]LUTs!$AA$2:$AG$194,5,FALSE)</f>
        <v>Intensive uses</v>
      </c>
      <c r="K2814" t="str">
        <f>VLOOKUP($E2814,[1]LUTs!$AA$2:$AG$194,6,FALSE)</f>
        <v>Non-agriculture</v>
      </c>
      <c r="L2814" t="str">
        <f>VLOOKUP($E2814,[1]LUTs!$AA$2:$AG$194,7,FALSE)</f>
        <v>Dryland</v>
      </c>
    </row>
    <row r="2815" spans="1:12" x14ac:dyDescent="0.25">
      <c r="A2815">
        <v>1222</v>
      </c>
      <c r="B2815">
        <v>995</v>
      </c>
      <c r="C2815">
        <f t="shared" si="43"/>
        <v>248.75</v>
      </c>
      <c r="D2815">
        <v>3090</v>
      </c>
      <c r="E2815">
        <v>550</v>
      </c>
      <c r="F2815" t="str">
        <f>VLOOKUP($D2815,[1]LUTs!$D$2:$H$64, 2, FALSE)</f>
        <v>Maranoa Balonne and Border Rivers</v>
      </c>
      <c r="G2815" t="s">
        <v>42</v>
      </c>
      <c r="H2815" t="str">
        <f>VLOOKUP(G2815,[1]LUTs!V$2:W$9, 2, FALSE)</f>
        <v>Queensland</v>
      </c>
      <c r="I2815" t="str">
        <f>VLOOKUP($E2815,[1]LUTs!$AA$2:$AG$194, 4, FALSE)</f>
        <v>Urban intensive uses</v>
      </c>
      <c r="J2815" t="str">
        <f>VLOOKUP($E2815,[1]LUTs!$AA$2:$AG$194,5,FALSE)</f>
        <v>Intensive uses</v>
      </c>
      <c r="K2815" t="str">
        <f>VLOOKUP($E2815,[1]LUTs!$AA$2:$AG$194,6,FALSE)</f>
        <v>Non-agriculture</v>
      </c>
      <c r="L2815" t="str">
        <f>VLOOKUP($E2815,[1]LUTs!$AA$2:$AG$194,7,FALSE)</f>
        <v>Dryland</v>
      </c>
    </row>
    <row r="2816" spans="1:12" x14ac:dyDescent="0.25">
      <c r="A2816">
        <v>1194</v>
      </c>
      <c r="B2816">
        <v>2758</v>
      </c>
      <c r="C2816">
        <f t="shared" si="43"/>
        <v>689.5</v>
      </c>
      <c r="D2816">
        <v>3090</v>
      </c>
      <c r="E2816">
        <v>551</v>
      </c>
      <c r="F2816" t="str">
        <f>VLOOKUP($D2816,[1]LUTs!$D$2:$H$64, 2, FALSE)</f>
        <v>Maranoa Balonne and Border Rivers</v>
      </c>
      <c r="G2816" t="s">
        <v>42</v>
      </c>
      <c r="H2816" t="str">
        <f>VLOOKUP(G2816,[1]LUTs!V$2:W$9, 2, FALSE)</f>
        <v>Queensland</v>
      </c>
      <c r="I2816" t="str">
        <f>VLOOKUP($E2816,[1]LUTs!$AA$2:$AG$194, 4, FALSE)</f>
        <v>Urban intensive uses</v>
      </c>
      <c r="J2816" t="str">
        <f>VLOOKUP($E2816,[1]LUTs!$AA$2:$AG$194,5,FALSE)</f>
        <v>Intensive uses</v>
      </c>
      <c r="K2816" t="str">
        <f>VLOOKUP($E2816,[1]LUTs!$AA$2:$AG$194,6,FALSE)</f>
        <v>Non-agriculture</v>
      </c>
      <c r="L2816" t="str">
        <f>VLOOKUP($E2816,[1]LUTs!$AA$2:$AG$194,7,FALSE)</f>
        <v>Dryland</v>
      </c>
    </row>
    <row r="2817" spans="1:12" x14ac:dyDescent="0.25">
      <c r="A2817">
        <v>1189</v>
      </c>
      <c r="B2817">
        <v>1873</v>
      </c>
      <c r="C2817">
        <f t="shared" si="43"/>
        <v>468.25</v>
      </c>
      <c r="D2817">
        <v>3090</v>
      </c>
      <c r="E2817">
        <v>552</v>
      </c>
      <c r="F2817" t="str">
        <f>VLOOKUP($D2817,[1]LUTs!$D$2:$H$64, 2, FALSE)</f>
        <v>Maranoa Balonne and Border Rivers</v>
      </c>
      <c r="G2817" t="s">
        <v>42</v>
      </c>
      <c r="H2817" t="str">
        <f>VLOOKUP(G2817,[1]LUTs!V$2:W$9, 2, FALSE)</f>
        <v>Queensland</v>
      </c>
      <c r="I2817" t="str">
        <f>VLOOKUP($E2817,[1]LUTs!$AA$2:$AG$194, 4, FALSE)</f>
        <v>Urban intensive uses</v>
      </c>
      <c r="J2817" t="str">
        <f>VLOOKUP($E2817,[1]LUTs!$AA$2:$AG$194,5,FALSE)</f>
        <v>Intensive uses</v>
      </c>
      <c r="K2817" t="str">
        <f>VLOOKUP($E2817,[1]LUTs!$AA$2:$AG$194,6,FALSE)</f>
        <v>Non-agriculture</v>
      </c>
      <c r="L2817" t="str">
        <f>VLOOKUP($E2817,[1]LUTs!$AA$2:$AG$194,7,FALSE)</f>
        <v>Dryland</v>
      </c>
    </row>
    <row r="2818" spans="1:12" x14ac:dyDescent="0.25">
      <c r="A2818">
        <v>1162</v>
      </c>
      <c r="B2818">
        <v>17893</v>
      </c>
      <c r="C2818">
        <f t="shared" ref="C2818:C2881" si="44">B2818/4</f>
        <v>4473.25</v>
      </c>
      <c r="D2818">
        <v>3090</v>
      </c>
      <c r="E2818">
        <v>553</v>
      </c>
      <c r="F2818" t="str">
        <f>VLOOKUP($D2818,[1]LUTs!$D$2:$H$64, 2, FALSE)</f>
        <v>Maranoa Balonne and Border Rivers</v>
      </c>
      <c r="G2818" t="s">
        <v>42</v>
      </c>
      <c r="H2818" t="str">
        <f>VLOOKUP(G2818,[1]LUTs!V$2:W$9, 2, FALSE)</f>
        <v>Queensland</v>
      </c>
      <c r="I2818" t="str">
        <f>VLOOKUP($E2818,[1]LUTs!$AA$2:$AG$194, 4, FALSE)</f>
        <v>Urban intensive uses</v>
      </c>
      <c r="J2818" t="str">
        <f>VLOOKUP($E2818,[1]LUTs!$AA$2:$AG$194,5,FALSE)</f>
        <v>Intensive uses</v>
      </c>
      <c r="K2818" t="str">
        <f>VLOOKUP($E2818,[1]LUTs!$AA$2:$AG$194,6,FALSE)</f>
        <v>Non-agriculture</v>
      </c>
      <c r="L2818" t="str">
        <f>VLOOKUP($E2818,[1]LUTs!$AA$2:$AG$194,7,FALSE)</f>
        <v>Dryland</v>
      </c>
    </row>
    <row r="2819" spans="1:12" x14ac:dyDescent="0.25">
      <c r="A2819">
        <v>1817</v>
      </c>
      <c r="B2819">
        <v>475</v>
      </c>
      <c r="C2819">
        <f t="shared" si="44"/>
        <v>118.75</v>
      </c>
      <c r="D2819">
        <v>3090</v>
      </c>
      <c r="E2819">
        <v>554</v>
      </c>
      <c r="F2819" t="str">
        <f>VLOOKUP($D2819,[1]LUTs!$D$2:$H$64, 2, FALSE)</f>
        <v>Maranoa Balonne and Border Rivers</v>
      </c>
      <c r="G2819" t="s">
        <v>42</v>
      </c>
      <c r="H2819" t="str">
        <f>VLOOKUP(G2819,[1]LUTs!V$2:W$9, 2, FALSE)</f>
        <v>Queensland</v>
      </c>
      <c r="I2819" t="str">
        <f>VLOOKUP($E2819,[1]LUTs!$AA$2:$AG$194, 4, FALSE)</f>
        <v>Urban intensive uses</v>
      </c>
      <c r="J2819" t="str">
        <f>VLOOKUP($E2819,[1]LUTs!$AA$2:$AG$194,5,FALSE)</f>
        <v>Intensive uses</v>
      </c>
      <c r="K2819" t="str">
        <f>VLOOKUP($E2819,[1]LUTs!$AA$2:$AG$194,6,FALSE)</f>
        <v>Non-agriculture</v>
      </c>
      <c r="L2819" t="str">
        <f>VLOOKUP($E2819,[1]LUTs!$AA$2:$AG$194,7,FALSE)</f>
        <v>Dryland</v>
      </c>
    </row>
    <row r="2820" spans="1:12" x14ac:dyDescent="0.25">
      <c r="A2820">
        <v>1766</v>
      </c>
      <c r="B2820">
        <v>19</v>
      </c>
      <c r="C2820">
        <f t="shared" si="44"/>
        <v>4.75</v>
      </c>
      <c r="D2820">
        <v>3090</v>
      </c>
      <c r="E2820">
        <v>561</v>
      </c>
      <c r="F2820" t="str">
        <f>VLOOKUP($D2820,[1]LUTs!$D$2:$H$64, 2, FALSE)</f>
        <v>Maranoa Balonne and Border Rivers</v>
      </c>
      <c r="G2820" t="s">
        <v>42</v>
      </c>
      <c r="H2820" t="str">
        <f>VLOOKUP(G2820,[1]LUTs!V$2:W$9, 2, FALSE)</f>
        <v>Queensland</v>
      </c>
      <c r="I2820" t="str">
        <f>VLOOKUP($E2820,[1]LUTs!$AA$2:$AG$194, 4, FALSE)</f>
        <v>Urban intensive uses</v>
      </c>
      <c r="J2820" t="str">
        <f>VLOOKUP($E2820,[1]LUTs!$AA$2:$AG$194,5,FALSE)</f>
        <v>Intensive uses</v>
      </c>
      <c r="K2820" t="str">
        <f>VLOOKUP($E2820,[1]LUTs!$AA$2:$AG$194,6,FALSE)</f>
        <v>Non-agriculture</v>
      </c>
      <c r="L2820" t="str">
        <f>VLOOKUP($E2820,[1]LUTs!$AA$2:$AG$194,7,FALSE)</f>
        <v>Dryland</v>
      </c>
    </row>
    <row r="2821" spans="1:12" x14ac:dyDescent="0.25">
      <c r="A2821">
        <v>1268</v>
      </c>
      <c r="B2821">
        <v>135</v>
      </c>
      <c r="C2821">
        <f t="shared" si="44"/>
        <v>33.75</v>
      </c>
      <c r="D2821">
        <v>3090</v>
      </c>
      <c r="E2821">
        <v>565</v>
      </c>
      <c r="F2821" t="str">
        <f>VLOOKUP($D2821,[1]LUTs!$D$2:$H$64, 2, FALSE)</f>
        <v>Maranoa Balonne and Border Rivers</v>
      </c>
      <c r="G2821" t="s">
        <v>42</v>
      </c>
      <c r="H2821" t="str">
        <f>VLOOKUP(G2821,[1]LUTs!V$2:W$9, 2, FALSE)</f>
        <v>Queensland</v>
      </c>
      <c r="I2821" t="str">
        <f>VLOOKUP($E2821,[1]LUTs!$AA$2:$AG$194, 4, FALSE)</f>
        <v>Urban intensive uses</v>
      </c>
      <c r="J2821" t="str">
        <f>VLOOKUP($E2821,[1]LUTs!$AA$2:$AG$194,5,FALSE)</f>
        <v>Intensive uses</v>
      </c>
      <c r="K2821" t="str">
        <f>VLOOKUP($E2821,[1]LUTs!$AA$2:$AG$194,6,FALSE)</f>
        <v>Non-agriculture</v>
      </c>
      <c r="L2821" t="str">
        <f>VLOOKUP($E2821,[1]LUTs!$AA$2:$AG$194,7,FALSE)</f>
        <v>Dryland</v>
      </c>
    </row>
    <row r="2822" spans="1:12" x14ac:dyDescent="0.25">
      <c r="A2822">
        <v>1088</v>
      </c>
      <c r="B2822">
        <v>3166</v>
      </c>
      <c r="C2822">
        <f t="shared" si="44"/>
        <v>791.5</v>
      </c>
      <c r="D2822">
        <v>3090</v>
      </c>
      <c r="E2822">
        <v>566</v>
      </c>
      <c r="F2822" t="str">
        <f>VLOOKUP($D2822,[1]LUTs!$D$2:$H$64, 2, FALSE)</f>
        <v>Maranoa Balonne and Border Rivers</v>
      </c>
      <c r="G2822" t="s">
        <v>42</v>
      </c>
      <c r="H2822" t="str">
        <f>VLOOKUP(G2822,[1]LUTs!V$2:W$9, 2, FALSE)</f>
        <v>Queensland</v>
      </c>
      <c r="I2822" t="str">
        <f>VLOOKUP($E2822,[1]LUTs!$AA$2:$AG$194, 4, FALSE)</f>
        <v>Urban intensive uses</v>
      </c>
      <c r="J2822" t="str">
        <f>VLOOKUP($E2822,[1]LUTs!$AA$2:$AG$194,5,FALSE)</f>
        <v>Intensive uses</v>
      </c>
      <c r="K2822" t="str">
        <f>VLOOKUP($E2822,[1]LUTs!$AA$2:$AG$194,6,FALSE)</f>
        <v>Non-agriculture</v>
      </c>
      <c r="L2822" t="str">
        <f>VLOOKUP($E2822,[1]LUTs!$AA$2:$AG$194,7,FALSE)</f>
        <v>Dryland</v>
      </c>
    </row>
    <row r="2823" spans="1:12" x14ac:dyDescent="0.25">
      <c r="A2823">
        <v>1479</v>
      </c>
      <c r="B2823">
        <v>20</v>
      </c>
      <c r="C2823">
        <f t="shared" si="44"/>
        <v>5</v>
      </c>
      <c r="D2823">
        <v>3090</v>
      </c>
      <c r="E2823">
        <v>567</v>
      </c>
      <c r="F2823" t="str">
        <f>VLOOKUP($D2823,[1]LUTs!$D$2:$H$64, 2, FALSE)</f>
        <v>Maranoa Balonne and Border Rivers</v>
      </c>
      <c r="G2823" t="s">
        <v>42</v>
      </c>
      <c r="H2823" t="str">
        <f>VLOOKUP(G2823,[1]LUTs!V$2:W$9, 2, FALSE)</f>
        <v>Queensland</v>
      </c>
      <c r="I2823" t="str">
        <f>VLOOKUP($E2823,[1]LUTs!$AA$2:$AG$194, 4, FALSE)</f>
        <v>Urban intensive uses</v>
      </c>
      <c r="J2823" t="str">
        <f>VLOOKUP($E2823,[1]LUTs!$AA$2:$AG$194,5,FALSE)</f>
        <v>Intensive uses</v>
      </c>
      <c r="K2823" t="str">
        <f>VLOOKUP($E2823,[1]LUTs!$AA$2:$AG$194,6,FALSE)</f>
        <v>Non-agriculture</v>
      </c>
      <c r="L2823" t="str">
        <f>VLOOKUP($E2823,[1]LUTs!$AA$2:$AG$194,7,FALSE)</f>
        <v>Dryland</v>
      </c>
    </row>
    <row r="2824" spans="1:12" x14ac:dyDescent="0.25">
      <c r="A2824">
        <v>1193</v>
      </c>
      <c r="B2824">
        <v>600</v>
      </c>
      <c r="C2824">
        <f t="shared" si="44"/>
        <v>150</v>
      </c>
      <c r="D2824">
        <v>3090</v>
      </c>
      <c r="E2824">
        <v>570</v>
      </c>
      <c r="F2824" t="str">
        <f>VLOOKUP($D2824,[1]LUTs!$D$2:$H$64, 2, FALSE)</f>
        <v>Maranoa Balonne and Border Rivers</v>
      </c>
      <c r="G2824" t="s">
        <v>42</v>
      </c>
      <c r="H2824" t="str">
        <f>VLOOKUP(G2824,[1]LUTs!V$2:W$9, 2, FALSE)</f>
        <v>Queensland</v>
      </c>
      <c r="I2824" t="str">
        <f>VLOOKUP($E2824,[1]LUTs!$AA$2:$AG$194, 4, FALSE)</f>
        <v>Urban intensive uses</v>
      </c>
      <c r="J2824" t="str">
        <f>VLOOKUP($E2824,[1]LUTs!$AA$2:$AG$194,5,FALSE)</f>
        <v>Intensive uses</v>
      </c>
      <c r="K2824" t="str">
        <f>VLOOKUP($E2824,[1]LUTs!$AA$2:$AG$194,6,FALSE)</f>
        <v>Non-agriculture</v>
      </c>
      <c r="L2824" t="str">
        <f>VLOOKUP($E2824,[1]LUTs!$AA$2:$AG$194,7,FALSE)</f>
        <v>Dryland</v>
      </c>
    </row>
    <row r="2825" spans="1:12" x14ac:dyDescent="0.25">
      <c r="A2825">
        <v>1131</v>
      </c>
      <c r="B2825">
        <v>4027</v>
      </c>
      <c r="C2825">
        <f t="shared" si="44"/>
        <v>1006.75</v>
      </c>
      <c r="D2825">
        <v>3090</v>
      </c>
      <c r="E2825">
        <v>571</v>
      </c>
      <c r="F2825" t="str">
        <f>VLOOKUP($D2825,[1]LUTs!$D$2:$H$64, 2, FALSE)</f>
        <v>Maranoa Balonne and Border Rivers</v>
      </c>
      <c r="G2825" t="s">
        <v>42</v>
      </c>
      <c r="H2825" t="str">
        <f>VLOOKUP(G2825,[1]LUTs!V$2:W$9, 2, FALSE)</f>
        <v>Queensland</v>
      </c>
      <c r="I2825" t="str">
        <f>VLOOKUP($E2825,[1]LUTs!$AA$2:$AG$194, 4, FALSE)</f>
        <v>Urban intensive uses</v>
      </c>
      <c r="J2825" t="str">
        <f>VLOOKUP($E2825,[1]LUTs!$AA$2:$AG$194,5,FALSE)</f>
        <v>Intensive uses</v>
      </c>
      <c r="K2825" t="str">
        <f>VLOOKUP($E2825,[1]LUTs!$AA$2:$AG$194,6,FALSE)</f>
        <v>Non-agriculture</v>
      </c>
      <c r="L2825" t="str">
        <f>VLOOKUP($E2825,[1]LUTs!$AA$2:$AG$194,7,FALSE)</f>
        <v>Dryland</v>
      </c>
    </row>
    <row r="2826" spans="1:12" x14ac:dyDescent="0.25">
      <c r="A2826">
        <v>1580</v>
      </c>
      <c r="B2826">
        <v>1152</v>
      </c>
      <c r="C2826">
        <f t="shared" si="44"/>
        <v>288</v>
      </c>
      <c r="D2826">
        <v>3090</v>
      </c>
      <c r="E2826">
        <v>572</v>
      </c>
      <c r="F2826" t="str">
        <f>VLOOKUP($D2826,[1]LUTs!$D$2:$H$64, 2, FALSE)</f>
        <v>Maranoa Balonne and Border Rivers</v>
      </c>
      <c r="G2826" t="s">
        <v>42</v>
      </c>
      <c r="H2826" t="str">
        <f>VLOOKUP(G2826,[1]LUTs!V$2:W$9, 2, FALSE)</f>
        <v>Queensland</v>
      </c>
      <c r="I2826" t="str">
        <f>VLOOKUP($E2826,[1]LUTs!$AA$2:$AG$194, 4, FALSE)</f>
        <v>Urban intensive uses</v>
      </c>
      <c r="J2826" t="str">
        <f>VLOOKUP($E2826,[1]LUTs!$AA$2:$AG$194,5,FALSE)</f>
        <v>Intensive uses</v>
      </c>
      <c r="K2826" t="str">
        <f>VLOOKUP($E2826,[1]LUTs!$AA$2:$AG$194,6,FALSE)</f>
        <v>Non-agriculture</v>
      </c>
      <c r="L2826" t="str">
        <f>VLOOKUP($E2826,[1]LUTs!$AA$2:$AG$194,7,FALSE)</f>
        <v>Dryland</v>
      </c>
    </row>
    <row r="2827" spans="1:12" x14ac:dyDescent="0.25">
      <c r="A2827">
        <v>1407</v>
      </c>
      <c r="B2827">
        <v>31</v>
      </c>
      <c r="C2827">
        <f t="shared" si="44"/>
        <v>7.75</v>
      </c>
      <c r="D2827">
        <v>3090</v>
      </c>
      <c r="E2827">
        <v>573</v>
      </c>
      <c r="F2827" t="str">
        <f>VLOOKUP($D2827,[1]LUTs!$D$2:$H$64, 2, FALSE)</f>
        <v>Maranoa Balonne and Border Rivers</v>
      </c>
      <c r="G2827" t="s">
        <v>42</v>
      </c>
      <c r="H2827" t="str">
        <f>VLOOKUP(G2827,[1]LUTs!V$2:W$9, 2, FALSE)</f>
        <v>Queensland</v>
      </c>
      <c r="I2827" t="str">
        <f>VLOOKUP($E2827,[1]LUTs!$AA$2:$AG$194, 4, FALSE)</f>
        <v>Urban intensive uses</v>
      </c>
      <c r="J2827" t="str">
        <f>VLOOKUP($E2827,[1]LUTs!$AA$2:$AG$194,5,FALSE)</f>
        <v>Intensive uses</v>
      </c>
      <c r="K2827" t="str">
        <f>VLOOKUP($E2827,[1]LUTs!$AA$2:$AG$194,6,FALSE)</f>
        <v>Non-agriculture</v>
      </c>
      <c r="L2827" t="str">
        <f>VLOOKUP($E2827,[1]LUTs!$AA$2:$AG$194,7,FALSE)</f>
        <v>Dryland</v>
      </c>
    </row>
    <row r="2828" spans="1:12" x14ac:dyDescent="0.25">
      <c r="A2828">
        <v>1359</v>
      </c>
      <c r="B2828">
        <v>236</v>
      </c>
      <c r="C2828">
        <f t="shared" si="44"/>
        <v>59</v>
      </c>
      <c r="D2828">
        <v>3090</v>
      </c>
      <c r="E2828">
        <v>575</v>
      </c>
      <c r="F2828" t="str">
        <f>VLOOKUP($D2828,[1]LUTs!$D$2:$H$64, 2, FALSE)</f>
        <v>Maranoa Balonne and Border Rivers</v>
      </c>
      <c r="G2828" t="s">
        <v>42</v>
      </c>
      <c r="H2828" t="str">
        <f>VLOOKUP(G2828,[1]LUTs!V$2:W$9, 2, FALSE)</f>
        <v>Queensland</v>
      </c>
      <c r="I2828" t="str">
        <f>VLOOKUP($E2828,[1]LUTs!$AA$2:$AG$194, 4, FALSE)</f>
        <v>Urban intensive uses</v>
      </c>
      <c r="J2828" t="str">
        <f>VLOOKUP($E2828,[1]LUTs!$AA$2:$AG$194,5,FALSE)</f>
        <v>Intensive uses</v>
      </c>
      <c r="K2828" t="str">
        <f>VLOOKUP($E2828,[1]LUTs!$AA$2:$AG$194,6,FALSE)</f>
        <v>Non-agriculture</v>
      </c>
      <c r="L2828" t="str">
        <f>VLOOKUP($E2828,[1]LUTs!$AA$2:$AG$194,7,FALSE)</f>
        <v>Dryland</v>
      </c>
    </row>
    <row r="2829" spans="1:12" x14ac:dyDescent="0.25">
      <c r="A2829">
        <v>1167</v>
      </c>
      <c r="B2829">
        <v>4007</v>
      </c>
      <c r="C2829">
        <f t="shared" si="44"/>
        <v>1001.75</v>
      </c>
      <c r="D2829">
        <v>3090</v>
      </c>
      <c r="E2829">
        <v>580</v>
      </c>
      <c r="F2829" t="str">
        <f>VLOOKUP($D2829,[1]LUTs!$D$2:$H$64, 2, FALSE)</f>
        <v>Maranoa Balonne and Border Rivers</v>
      </c>
      <c r="G2829" t="s">
        <v>42</v>
      </c>
      <c r="H2829" t="str">
        <f>VLOOKUP(G2829,[1]LUTs!V$2:W$9, 2, FALSE)</f>
        <v>Queensland</v>
      </c>
      <c r="I2829" t="str">
        <f>VLOOKUP($E2829,[1]LUTs!$AA$2:$AG$194, 4, FALSE)</f>
        <v>Mining and waste</v>
      </c>
      <c r="J2829" t="str">
        <f>VLOOKUP($E2829,[1]LUTs!$AA$2:$AG$194,5,FALSE)</f>
        <v>Intensive uses</v>
      </c>
      <c r="K2829" t="str">
        <f>VLOOKUP($E2829,[1]LUTs!$AA$2:$AG$194,6,FALSE)</f>
        <v>Non-agriculture</v>
      </c>
      <c r="L2829" t="str">
        <f>VLOOKUP($E2829,[1]LUTs!$AA$2:$AG$194,7,FALSE)</f>
        <v>Dryland</v>
      </c>
    </row>
    <row r="2830" spans="1:12" x14ac:dyDescent="0.25">
      <c r="A2830">
        <v>1264</v>
      </c>
      <c r="B2830">
        <v>2254</v>
      </c>
      <c r="C2830">
        <f t="shared" si="44"/>
        <v>563.5</v>
      </c>
      <c r="D2830">
        <v>3090</v>
      </c>
      <c r="E2830">
        <v>581</v>
      </c>
      <c r="F2830" t="str">
        <f>VLOOKUP($D2830,[1]LUTs!$D$2:$H$64, 2, FALSE)</f>
        <v>Maranoa Balonne and Border Rivers</v>
      </c>
      <c r="G2830" t="s">
        <v>42</v>
      </c>
      <c r="H2830" t="str">
        <f>VLOOKUP(G2830,[1]LUTs!V$2:W$9, 2, FALSE)</f>
        <v>Queensland</v>
      </c>
      <c r="I2830" t="str">
        <f>VLOOKUP($E2830,[1]LUTs!$AA$2:$AG$194, 4, FALSE)</f>
        <v>Mining and waste</v>
      </c>
      <c r="J2830" t="str">
        <f>VLOOKUP($E2830,[1]LUTs!$AA$2:$AG$194,5,FALSE)</f>
        <v>Intensive uses</v>
      </c>
      <c r="K2830" t="str">
        <f>VLOOKUP($E2830,[1]LUTs!$AA$2:$AG$194,6,FALSE)</f>
        <v>Non-agriculture</v>
      </c>
      <c r="L2830" t="str">
        <f>VLOOKUP($E2830,[1]LUTs!$AA$2:$AG$194,7,FALSE)</f>
        <v>Dryland</v>
      </c>
    </row>
    <row r="2831" spans="1:12" x14ac:dyDescent="0.25">
      <c r="A2831">
        <v>1183</v>
      </c>
      <c r="B2831">
        <v>3261</v>
      </c>
      <c r="C2831">
        <f t="shared" si="44"/>
        <v>815.25</v>
      </c>
      <c r="D2831">
        <v>3090</v>
      </c>
      <c r="E2831">
        <v>582</v>
      </c>
      <c r="F2831" t="str">
        <f>VLOOKUP($D2831,[1]LUTs!$D$2:$H$64, 2, FALSE)</f>
        <v>Maranoa Balonne and Border Rivers</v>
      </c>
      <c r="G2831" t="s">
        <v>42</v>
      </c>
      <c r="H2831" t="str">
        <f>VLOOKUP(G2831,[1]LUTs!V$2:W$9, 2, FALSE)</f>
        <v>Queensland</v>
      </c>
      <c r="I2831" t="str">
        <f>VLOOKUP($E2831,[1]LUTs!$AA$2:$AG$194, 4, FALSE)</f>
        <v>Mining and waste</v>
      </c>
      <c r="J2831" t="str">
        <f>VLOOKUP($E2831,[1]LUTs!$AA$2:$AG$194,5,FALSE)</f>
        <v>Intensive uses</v>
      </c>
      <c r="K2831" t="str">
        <f>VLOOKUP($E2831,[1]LUTs!$AA$2:$AG$194,6,FALSE)</f>
        <v>Non-agriculture</v>
      </c>
      <c r="L2831" t="str">
        <f>VLOOKUP($E2831,[1]LUTs!$AA$2:$AG$194,7,FALSE)</f>
        <v>Dryland</v>
      </c>
    </row>
    <row r="2832" spans="1:12" x14ac:dyDescent="0.25">
      <c r="A2832">
        <v>1469</v>
      </c>
      <c r="B2832">
        <v>672</v>
      </c>
      <c r="C2832">
        <f t="shared" si="44"/>
        <v>168</v>
      </c>
      <c r="D2832">
        <v>3090</v>
      </c>
      <c r="E2832">
        <v>583</v>
      </c>
      <c r="F2832" t="str">
        <f>VLOOKUP($D2832,[1]LUTs!$D$2:$H$64, 2, FALSE)</f>
        <v>Maranoa Balonne and Border Rivers</v>
      </c>
      <c r="G2832" t="s">
        <v>42</v>
      </c>
      <c r="H2832" t="str">
        <f>VLOOKUP(G2832,[1]LUTs!V$2:W$9, 2, FALSE)</f>
        <v>Queensland</v>
      </c>
      <c r="I2832" t="str">
        <f>VLOOKUP($E2832,[1]LUTs!$AA$2:$AG$194, 4, FALSE)</f>
        <v>Mining and waste</v>
      </c>
      <c r="J2832" t="str">
        <f>VLOOKUP($E2832,[1]LUTs!$AA$2:$AG$194,5,FALSE)</f>
        <v>Intensive uses</v>
      </c>
      <c r="K2832" t="str">
        <f>VLOOKUP($E2832,[1]LUTs!$AA$2:$AG$194,6,FALSE)</f>
        <v>Non-agriculture</v>
      </c>
      <c r="L2832" t="str">
        <f>VLOOKUP($E2832,[1]LUTs!$AA$2:$AG$194,7,FALSE)</f>
        <v>Dryland</v>
      </c>
    </row>
    <row r="2833" spans="1:12" x14ac:dyDescent="0.25">
      <c r="A2833">
        <v>1203</v>
      </c>
      <c r="B2833">
        <v>241</v>
      </c>
      <c r="C2833">
        <f t="shared" si="44"/>
        <v>60.25</v>
      </c>
      <c r="D2833">
        <v>3090</v>
      </c>
      <c r="E2833">
        <v>584</v>
      </c>
      <c r="F2833" t="str">
        <f>VLOOKUP($D2833,[1]LUTs!$D$2:$H$64, 2, FALSE)</f>
        <v>Maranoa Balonne and Border Rivers</v>
      </c>
      <c r="G2833" t="s">
        <v>42</v>
      </c>
      <c r="H2833" t="str">
        <f>VLOOKUP(G2833,[1]LUTs!V$2:W$9, 2, FALSE)</f>
        <v>Queensland</v>
      </c>
      <c r="I2833" t="str">
        <f>VLOOKUP($E2833,[1]LUTs!$AA$2:$AG$194, 4, FALSE)</f>
        <v>Mining and waste</v>
      </c>
      <c r="J2833" t="str">
        <f>VLOOKUP($E2833,[1]LUTs!$AA$2:$AG$194,5,FALSE)</f>
        <v>Intensive uses</v>
      </c>
      <c r="K2833" t="str">
        <f>VLOOKUP($E2833,[1]LUTs!$AA$2:$AG$194,6,FALSE)</f>
        <v>Non-agriculture</v>
      </c>
      <c r="L2833" t="str">
        <f>VLOOKUP($E2833,[1]LUTs!$AA$2:$AG$194,7,FALSE)</f>
        <v>Dryland</v>
      </c>
    </row>
    <row r="2834" spans="1:12" x14ac:dyDescent="0.25">
      <c r="A2834">
        <v>1223</v>
      </c>
      <c r="B2834">
        <v>357</v>
      </c>
      <c r="C2834">
        <f t="shared" si="44"/>
        <v>89.25</v>
      </c>
      <c r="D2834">
        <v>3090</v>
      </c>
      <c r="E2834">
        <v>590</v>
      </c>
      <c r="F2834" t="str">
        <f>VLOOKUP($D2834,[1]LUTs!$D$2:$H$64, 2, FALSE)</f>
        <v>Maranoa Balonne and Border Rivers</v>
      </c>
      <c r="G2834" t="s">
        <v>42</v>
      </c>
      <c r="H2834" t="str">
        <f>VLOOKUP(G2834,[1]LUTs!V$2:W$9, 2, FALSE)</f>
        <v>Queensland</v>
      </c>
      <c r="I2834" t="str">
        <f>VLOOKUP($E2834,[1]LUTs!$AA$2:$AG$194, 4, FALSE)</f>
        <v>Mining and waste</v>
      </c>
      <c r="J2834" t="str">
        <f>VLOOKUP($E2834,[1]LUTs!$AA$2:$AG$194,5,FALSE)</f>
        <v>Intensive uses</v>
      </c>
      <c r="K2834" t="str">
        <f>VLOOKUP($E2834,[1]LUTs!$AA$2:$AG$194,6,FALSE)</f>
        <v>Non-agriculture</v>
      </c>
      <c r="L2834" t="str">
        <f>VLOOKUP($E2834,[1]LUTs!$AA$2:$AG$194,7,FALSE)</f>
        <v>Dryland</v>
      </c>
    </row>
    <row r="2835" spans="1:12" x14ac:dyDescent="0.25">
      <c r="A2835">
        <v>1224</v>
      </c>
      <c r="B2835">
        <v>290</v>
      </c>
      <c r="C2835">
        <f t="shared" si="44"/>
        <v>72.5</v>
      </c>
      <c r="D2835">
        <v>3090</v>
      </c>
      <c r="E2835">
        <v>591</v>
      </c>
      <c r="F2835" t="str">
        <f>VLOOKUP($D2835,[1]LUTs!$D$2:$H$64, 2, FALSE)</f>
        <v>Maranoa Balonne and Border Rivers</v>
      </c>
      <c r="G2835" t="s">
        <v>42</v>
      </c>
      <c r="H2835" t="str">
        <f>VLOOKUP(G2835,[1]LUTs!V$2:W$9, 2, FALSE)</f>
        <v>Queensland</v>
      </c>
      <c r="I2835" t="str">
        <f>VLOOKUP($E2835,[1]LUTs!$AA$2:$AG$194, 4, FALSE)</f>
        <v>Mining and waste</v>
      </c>
      <c r="J2835" t="str">
        <f>VLOOKUP($E2835,[1]LUTs!$AA$2:$AG$194,5,FALSE)</f>
        <v>Intensive uses</v>
      </c>
      <c r="K2835" t="str">
        <f>VLOOKUP($E2835,[1]LUTs!$AA$2:$AG$194,6,FALSE)</f>
        <v>Non-agriculture</v>
      </c>
      <c r="L2835" t="str">
        <f>VLOOKUP($E2835,[1]LUTs!$AA$2:$AG$194,7,FALSE)</f>
        <v>Dryland</v>
      </c>
    </row>
    <row r="2836" spans="1:12" x14ac:dyDescent="0.25">
      <c r="A2836">
        <v>1772</v>
      </c>
      <c r="B2836">
        <v>136</v>
      </c>
      <c r="C2836">
        <f t="shared" si="44"/>
        <v>34</v>
      </c>
      <c r="D2836">
        <v>3090</v>
      </c>
      <c r="E2836">
        <v>592</v>
      </c>
      <c r="F2836" t="str">
        <f>VLOOKUP($D2836,[1]LUTs!$D$2:$H$64, 2, FALSE)</f>
        <v>Maranoa Balonne and Border Rivers</v>
      </c>
      <c r="G2836" t="s">
        <v>42</v>
      </c>
      <c r="H2836" t="str">
        <f>VLOOKUP(G2836,[1]LUTs!V$2:W$9, 2, FALSE)</f>
        <v>Queensland</v>
      </c>
      <c r="I2836" t="str">
        <f>VLOOKUP($E2836,[1]LUTs!$AA$2:$AG$194, 4, FALSE)</f>
        <v>Mining and waste</v>
      </c>
      <c r="J2836" t="str">
        <f>VLOOKUP($E2836,[1]LUTs!$AA$2:$AG$194,5,FALSE)</f>
        <v>Intensive uses</v>
      </c>
      <c r="K2836" t="str">
        <f>VLOOKUP($E2836,[1]LUTs!$AA$2:$AG$194,6,FALSE)</f>
        <v>Non-agriculture</v>
      </c>
      <c r="L2836" t="str">
        <f>VLOOKUP($E2836,[1]LUTs!$AA$2:$AG$194,7,FALSE)</f>
        <v>Dryland</v>
      </c>
    </row>
    <row r="2837" spans="1:12" x14ac:dyDescent="0.25">
      <c r="A2837">
        <v>1198</v>
      </c>
      <c r="B2837">
        <v>213</v>
      </c>
      <c r="C2837">
        <f t="shared" si="44"/>
        <v>53.25</v>
      </c>
      <c r="D2837">
        <v>3090</v>
      </c>
      <c r="E2837">
        <v>593</v>
      </c>
      <c r="F2837" t="str">
        <f>VLOOKUP($D2837,[1]LUTs!$D$2:$H$64, 2, FALSE)</f>
        <v>Maranoa Balonne and Border Rivers</v>
      </c>
      <c r="G2837" t="s">
        <v>42</v>
      </c>
      <c r="H2837" t="str">
        <f>VLOOKUP(G2837,[1]LUTs!V$2:W$9, 2, FALSE)</f>
        <v>Queensland</v>
      </c>
      <c r="I2837" t="str">
        <f>VLOOKUP($E2837,[1]LUTs!$AA$2:$AG$194, 4, FALSE)</f>
        <v>Mining and waste</v>
      </c>
      <c r="J2837" t="str">
        <f>VLOOKUP($E2837,[1]LUTs!$AA$2:$AG$194,5,FALSE)</f>
        <v>Intensive uses</v>
      </c>
      <c r="K2837" t="str">
        <f>VLOOKUP($E2837,[1]LUTs!$AA$2:$AG$194,6,FALSE)</f>
        <v>Non-agriculture</v>
      </c>
      <c r="L2837" t="str">
        <f>VLOOKUP($E2837,[1]LUTs!$AA$2:$AG$194,7,FALSE)</f>
        <v>Dryland</v>
      </c>
    </row>
    <row r="2838" spans="1:12" x14ac:dyDescent="0.25">
      <c r="A2838">
        <v>1196</v>
      </c>
      <c r="B2838">
        <v>519</v>
      </c>
      <c r="C2838">
        <f t="shared" si="44"/>
        <v>129.75</v>
      </c>
      <c r="D2838">
        <v>3090</v>
      </c>
      <c r="E2838">
        <v>595</v>
      </c>
      <c r="F2838" t="str">
        <f>VLOOKUP($D2838,[1]LUTs!$D$2:$H$64, 2, FALSE)</f>
        <v>Maranoa Balonne and Border Rivers</v>
      </c>
      <c r="G2838" t="s">
        <v>42</v>
      </c>
      <c r="H2838" t="str">
        <f>VLOOKUP(G2838,[1]LUTs!V$2:W$9, 2, FALSE)</f>
        <v>Queensland</v>
      </c>
      <c r="I2838" t="str">
        <f>VLOOKUP($E2838,[1]LUTs!$AA$2:$AG$194, 4, FALSE)</f>
        <v>Mining and waste</v>
      </c>
      <c r="J2838" t="str">
        <f>VLOOKUP($E2838,[1]LUTs!$AA$2:$AG$194,5,FALSE)</f>
        <v>Intensive uses</v>
      </c>
      <c r="K2838" t="str">
        <f>VLOOKUP($E2838,[1]LUTs!$AA$2:$AG$194,6,FALSE)</f>
        <v>Non-agriculture</v>
      </c>
      <c r="L2838" t="str">
        <f>VLOOKUP($E2838,[1]LUTs!$AA$2:$AG$194,7,FALSE)</f>
        <v>Dryland</v>
      </c>
    </row>
    <row r="2839" spans="1:12" x14ac:dyDescent="0.25">
      <c r="A2839">
        <v>1125</v>
      </c>
      <c r="B2839">
        <v>7023</v>
      </c>
      <c r="C2839">
        <f t="shared" si="44"/>
        <v>1755.75</v>
      </c>
      <c r="D2839">
        <v>3090</v>
      </c>
      <c r="E2839">
        <v>610</v>
      </c>
      <c r="F2839" t="str">
        <f>VLOOKUP($D2839,[1]LUTs!$D$2:$H$64, 2, FALSE)</f>
        <v>Maranoa Balonne and Border Rivers</v>
      </c>
      <c r="G2839" t="s">
        <v>42</v>
      </c>
      <c r="H2839" t="str">
        <f>VLOOKUP(G2839,[1]LUTs!V$2:W$9, 2, FALSE)</f>
        <v>Queensland</v>
      </c>
      <c r="I2839" t="str">
        <f>VLOOKUP($E2839,[1]LUTs!$AA$2:$AG$194, 4, FALSE)</f>
        <v>Water</v>
      </c>
      <c r="J2839" t="str">
        <f>VLOOKUP($E2839,[1]LUTs!$AA$2:$AG$194,5,FALSE)</f>
        <v>Water</v>
      </c>
      <c r="K2839" t="str">
        <f>VLOOKUP($E2839,[1]LUTs!$AA$2:$AG$194,6,FALSE)</f>
        <v>Non-agriculture</v>
      </c>
      <c r="L2839" t="str">
        <f>VLOOKUP($E2839,[1]LUTs!$AA$2:$AG$194,7,FALSE)</f>
        <v>Dryland</v>
      </c>
    </row>
    <row r="2840" spans="1:12" x14ac:dyDescent="0.25">
      <c r="A2840">
        <v>1093</v>
      </c>
      <c r="B2840">
        <v>252714</v>
      </c>
      <c r="C2840">
        <f t="shared" si="44"/>
        <v>63178.5</v>
      </c>
      <c r="D2840">
        <v>3090</v>
      </c>
      <c r="E2840">
        <v>620</v>
      </c>
      <c r="F2840" t="str">
        <f>VLOOKUP($D2840,[1]LUTs!$D$2:$H$64, 2, FALSE)</f>
        <v>Maranoa Balonne and Border Rivers</v>
      </c>
      <c r="G2840" t="s">
        <v>42</v>
      </c>
      <c r="H2840" t="str">
        <f>VLOOKUP(G2840,[1]LUTs!V$2:W$9, 2, FALSE)</f>
        <v>Queensland</v>
      </c>
      <c r="I2840" t="str">
        <f>VLOOKUP($E2840,[1]LUTs!$AA$2:$AG$194, 4, FALSE)</f>
        <v>Water</v>
      </c>
      <c r="J2840" t="str">
        <f>VLOOKUP($E2840,[1]LUTs!$AA$2:$AG$194,5,FALSE)</f>
        <v>Water</v>
      </c>
      <c r="K2840" t="str">
        <f>VLOOKUP($E2840,[1]LUTs!$AA$2:$AG$194,6,FALSE)</f>
        <v>Non-agriculture</v>
      </c>
      <c r="L2840" t="str">
        <f>VLOOKUP($E2840,[1]LUTs!$AA$2:$AG$194,7,FALSE)</f>
        <v>Dryland</v>
      </c>
    </row>
    <row r="2841" spans="1:12" x14ac:dyDescent="0.25">
      <c r="A2841">
        <v>1502</v>
      </c>
      <c r="B2841">
        <v>6983</v>
      </c>
      <c r="C2841">
        <f t="shared" si="44"/>
        <v>1745.75</v>
      </c>
      <c r="D2841">
        <v>3090</v>
      </c>
      <c r="E2841">
        <v>621</v>
      </c>
      <c r="F2841" t="str">
        <f>VLOOKUP($D2841,[1]LUTs!$D$2:$H$64, 2, FALSE)</f>
        <v>Maranoa Balonne and Border Rivers</v>
      </c>
      <c r="G2841" t="s">
        <v>42</v>
      </c>
      <c r="H2841" t="str">
        <f>VLOOKUP(G2841,[1]LUTs!V$2:W$9, 2, FALSE)</f>
        <v>Queensland</v>
      </c>
      <c r="I2841" t="str">
        <f>VLOOKUP($E2841,[1]LUTs!$AA$2:$AG$194, 4, FALSE)</f>
        <v>Water</v>
      </c>
      <c r="J2841" t="str">
        <f>VLOOKUP($E2841,[1]LUTs!$AA$2:$AG$194,5,FALSE)</f>
        <v>Water</v>
      </c>
      <c r="K2841" t="str">
        <f>VLOOKUP($E2841,[1]LUTs!$AA$2:$AG$194,6,FALSE)</f>
        <v>Non-agriculture</v>
      </c>
      <c r="L2841" t="str">
        <f>VLOOKUP($E2841,[1]LUTs!$AA$2:$AG$194,7,FALSE)</f>
        <v>Dryland</v>
      </c>
    </row>
    <row r="2842" spans="1:12" x14ac:dyDescent="0.25">
      <c r="A2842">
        <v>1221</v>
      </c>
      <c r="B2842">
        <v>455</v>
      </c>
      <c r="C2842">
        <f t="shared" si="44"/>
        <v>113.75</v>
      </c>
      <c r="D2842">
        <v>3090</v>
      </c>
      <c r="E2842">
        <v>622</v>
      </c>
      <c r="F2842" t="str">
        <f>VLOOKUP($D2842,[1]LUTs!$D$2:$H$64, 2, FALSE)</f>
        <v>Maranoa Balonne and Border Rivers</v>
      </c>
      <c r="G2842" t="s">
        <v>42</v>
      </c>
      <c r="H2842" t="str">
        <f>VLOOKUP(G2842,[1]LUTs!V$2:W$9, 2, FALSE)</f>
        <v>Queensland</v>
      </c>
      <c r="I2842" t="str">
        <f>VLOOKUP($E2842,[1]LUTs!$AA$2:$AG$194, 4, FALSE)</f>
        <v>Water</v>
      </c>
      <c r="J2842" t="str">
        <f>VLOOKUP($E2842,[1]LUTs!$AA$2:$AG$194,5,FALSE)</f>
        <v>Water</v>
      </c>
      <c r="K2842" t="str">
        <f>VLOOKUP($E2842,[1]LUTs!$AA$2:$AG$194,6,FALSE)</f>
        <v>Non-agriculture</v>
      </c>
      <c r="L2842" t="str">
        <f>VLOOKUP($E2842,[1]LUTs!$AA$2:$AG$194,7,FALSE)</f>
        <v>Dryland</v>
      </c>
    </row>
    <row r="2843" spans="1:12" x14ac:dyDescent="0.25">
      <c r="A2843">
        <v>1788</v>
      </c>
      <c r="B2843">
        <v>38</v>
      </c>
      <c r="C2843">
        <f t="shared" si="44"/>
        <v>9.5</v>
      </c>
      <c r="D2843">
        <v>3090</v>
      </c>
      <c r="E2843">
        <v>623</v>
      </c>
      <c r="F2843" t="str">
        <f>VLOOKUP($D2843,[1]LUTs!$D$2:$H$64, 2, FALSE)</f>
        <v>Maranoa Balonne and Border Rivers</v>
      </c>
      <c r="G2843" t="s">
        <v>42</v>
      </c>
      <c r="H2843" t="str">
        <f>VLOOKUP(G2843,[1]LUTs!V$2:W$9, 2, FALSE)</f>
        <v>Queensland</v>
      </c>
      <c r="I2843" t="str">
        <f>VLOOKUP($E2843,[1]LUTs!$AA$2:$AG$194, 4, FALSE)</f>
        <v>Water</v>
      </c>
      <c r="J2843" t="str">
        <f>VLOOKUP($E2843,[1]LUTs!$AA$2:$AG$194,5,FALSE)</f>
        <v>Water</v>
      </c>
      <c r="K2843" t="str">
        <f>VLOOKUP($E2843,[1]LUTs!$AA$2:$AG$194,6,FALSE)</f>
        <v>Non-agriculture</v>
      </c>
      <c r="L2843" t="str">
        <f>VLOOKUP($E2843,[1]LUTs!$AA$2:$AG$194,7,FALSE)</f>
        <v>Dryland</v>
      </c>
    </row>
    <row r="2844" spans="1:12" x14ac:dyDescent="0.25">
      <c r="A2844">
        <v>1161</v>
      </c>
      <c r="B2844">
        <v>21714</v>
      </c>
      <c r="C2844">
        <f t="shared" si="44"/>
        <v>5428.5</v>
      </c>
      <c r="D2844">
        <v>3090</v>
      </c>
      <c r="E2844">
        <v>630</v>
      </c>
      <c r="F2844" t="str">
        <f>VLOOKUP($D2844,[1]LUTs!$D$2:$H$64, 2, FALSE)</f>
        <v>Maranoa Balonne and Border Rivers</v>
      </c>
      <c r="G2844" t="s">
        <v>42</v>
      </c>
      <c r="H2844" t="str">
        <f>VLOOKUP(G2844,[1]LUTs!V$2:W$9, 2, FALSE)</f>
        <v>Queensland</v>
      </c>
      <c r="I2844" t="str">
        <f>VLOOKUP($E2844,[1]LUTs!$AA$2:$AG$194, 4, FALSE)</f>
        <v>Water</v>
      </c>
      <c r="J2844" t="str">
        <f>VLOOKUP($E2844,[1]LUTs!$AA$2:$AG$194,5,FALSE)</f>
        <v>Water</v>
      </c>
      <c r="K2844" t="str">
        <f>VLOOKUP($E2844,[1]LUTs!$AA$2:$AG$194,6,FALSE)</f>
        <v>Non-agriculture</v>
      </c>
      <c r="L2844" t="str">
        <f>VLOOKUP($E2844,[1]LUTs!$AA$2:$AG$194,7,FALSE)</f>
        <v>Dryland</v>
      </c>
    </row>
    <row r="2845" spans="1:12" x14ac:dyDescent="0.25">
      <c r="A2845">
        <v>1379</v>
      </c>
      <c r="B2845">
        <v>10510</v>
      </c>
      <c r="C2845">
        <f t="shared" si="44"/>
        <v>2627.5</v>
      </c>
      <c r="D2845">
        <v>3090</v>
      </c>
      <c r="E2845">
        <v>640</v>
      </c>
      <c r="F2845" t="str">
        <f>VLOOKUP($D2845,[1]LUTs!$D$2:$H$64, 2, FALSE)</f>
        <v>Maranoa Balonne and Border Rivers</v>
      </c>
      <c r="G2845" t="s">
        <v>42</v>
      </c>
      <c r="H2845" t="str">
        <f>VLOOKUP(G2845,[1]LUTs!V$2:W$9, 2, FALSE)</f>
        <v>Queensland</v>
      </c>
      <c r="I2845" t="str">
        <f>VLOOKUP($E2845,[1]LUTs!$AA$2:$AG$194, 4, FALSE)</f>
        <v>Water</v>
      </c>
      <c r="J2845" t="str">
        <f>VLOOKUP($E2845,[1]LUTs!$AA$2:$AG$194,5,FALSE)</f>
        <v>Water</v>
      </c>
      <c r="K2845" t="str">
        <f>VLOOKUP($E2845,[1]LUTs!$AA$2:$AG$194,6,FALSE)</f>
        <v>Non-agriculture</v>
      </c>
      <c r="L2845" t="str">
        <f>VLOOKUP($E2845,[1]LUTs!$AA$2:$AG$194,7,FALSE)</f>
        <v>Dryland</v>
      </c>
    </row>
    <row r="2846" spans="1:12" x14ac:dyDescent="0.25">
      <c r="A2846">
        <v>1080</v>
      </c>
      <c r="B2846">
        <v>20784</v>
      </c>
      <c r="C2846">
        <f t="shared" si="44"/>
        <v>5196</v>
      </c>
      <c r="D2846">
        <v>3090</v>
      </c>
      <c r="E2846">
        <v>650</v>
      </c>
      <c r="F2846" t="str">
        <f>VLOOKUP($D2846,[1]LUTs!$D$2:$H$64, 2, FALSE)</f>
        <v>Maranoa Balonne and Border Rivers</v>
      </c>
      <c r="G2846" t="s">
        <v>42</v>
      </c>
      <c r="H2846" t="str">
        <f>VLOOKUP(G2846,[1]LUTs!V$2:W$9, 2, FALSE)</f>
        <v>Queensland</v>
      </c>
      <c r="I2846" t="str">
        <f>VLOOKUP($E2846,[1]LUTs!$AA$2:$AG$194, 4, FALSE)</f>
        <v>Water</v>
      </c>
      <c r="J2846" t="str">
        <f>VLOOKUP($E2846,[1]LUTs!$AA$2:$AG$194,5,FALSE)</f>
        <v>Water</v>
      </c>
      <c r="K2846" t="str">
        <f>VLOOKUP($E2846,[1]LUTs!$AA$2:$AG$194,6,FALSE)</f>
        <v>Non-agriculture</v>
      </c>
      <c r="L2846" t="str">
        <f>VLOOKUP($E2846,[1]LUTs!$AA$2:$AG$194,7,FALSE)</f>
        <v>Dryland</v>
      </c>
    </row>
    <row r="2847" spans="1:12" x14ac:dyDescent="0.25">
      <c r="A2847">
        <v>1412</v>
      </c>
      <c r="B2847">
        <v>210</v>
      </c>
      <c r="C2847">
        <f t="shared" si="44"/>
        <v>52.5</v>
      </c>
      <c r="D2847">
        <v>3090</v>
      </c>
      <c r="E2847">
        <v>651</v>
      </c>
      <c r="F2847" t="str">
        <f>VLOOKUP($D2847,[1]LUTs!$D$2:$H$64, 2, FALSE)</f>
        <v>Maranoa Balonne and Border Rivers</v>
      </c>
      <c r="G2847" t="s">
        <v>42</v>
      </c>
      <c r="H2847" t="str">
        <f>VLOOKUP(G2847,[1]LUTs!V$2:W$9, 2, FALSE)</f>
        <v>Queensland</v>
      </c>
      <c r="I2847" t="str">
        <f>VLOOKUP($E2847,[1]LUTs!$AA$2:$AG$194, 4, FALSE)</f>
        <v>Water</v>
      </c>
      <c r="J2847" t="str">
        <f>VLOOKUP($E2847,[1]LUTs!$AA$2:$AG$194,5,FALSE)</f>
        <v>Water</v>
      </c>
      <c r="K2847" t="str">
        <f>VLOOKUP($E2847,[1]LUTs!$AA$2:$AG$194,6,FALSE)</f>
        <v>Non-agriculture</v>
      </c>
      <c r="L2847" t="str">
        <f>VLOOKUP($E2847,[1]LUTs!$AA$2:$AG$194,7,FALSE)</f>
        <v>Dryland</v>
      </c>
    </row>
    <row r="2848" spans="1:12" x14ac:dyDescent="0.25">
      <c r="A2848">
        <v>1210</v>
      </c>
      <c r="B2848">
        <v>563</v>
      </c>
      <c r="C2848">
        <f t="shared" si="44"/>
        <v>140.75</v>
      </c>
      <c r="D2848">
        <v>3090</v>
      </c>
      <c r="E2848">
        <v>652</v>
      </c>
      <c r="F2848" t="str">
        <f>VLOOKUP($D2848,[1]LUTs!$D$2:$H$64, 2, FALSE)</f>
        <v>Maranoa Balonne and Border Rivers</v>
      </c>
      <c r="G2848" t="s">
        <v>42</v>
      </c>
      <c r="H2848" t="str">
        <f>VLOOKUP(G2848,[1]LUTs!V$2:W$9, 2, FALSE)</f>
        <v>Queensland</v>
      </c>
      <c r="I2848" t="str">
        <f>VLOOKUP($E2848,[1]LUTs!$AA$2:$AG$194, 4, FALSE)</f>
        <v>Water</v>
      </c>
      <c r="J2848" t="str">
        <f>VLOOKUP($E2848,[1]LUTs!$AA$2:$AG$194,5,FALSE)</f>
        <v>Water</v>
      </c>
      <c r="K2848" t="str">
        <f>VLOOKUP($E2848,[1]LUTs!$AA$2:$AG$194,6,FALSE)</f>
        <v>Non-agriculture</v>
      </c>
      <c r="L2848" t="str">
        <f>VLOOKUP($E2848,[1]LUTs!$AA$2:$AG$194,7,FALSE)</f>
        <v>Dryland</v>
      </c>
    </row>
    <row r="2849" spans="1:12" x14ac:dyDescent="0.25">
      <c r="A2849">
        <v>710</v>
      </c>
      <c r="B2849">
        <v>455137</v>
      </c>
      <c r="C2849">
        <f t="shared" si="44"/>
        <v>113784.25</v>
      </c>
      <c r="D2849">
        <v>3100</v>
      </c>
      <c r="E2849">
        <v>113</v>
      </c>
      <c r="F2849" t="str">
        <f>VLOOKUP($D2849,[1]LUTs!$D$2:$H$64, 2, FALSE)</f>
        <v>Mackay Whitsunday</v>
      </c>
      <c r="G2849" t="s">
        <v>42</v>
      </c>
      <c r="H2849" t="str">
        <f>VLOOKUP(G2849,[1]LUTs!V$2:W$9, 2, FALSE)</f>
        <v>Queensland</v>
      </c>
      <c r="I2849" t="str">
        <f>VLOOKUP($E2849,[1]LUTs!$AA$2:$AG$194, 4, FALSE)</f>
        <v>Nature conservation</v>
      </c>
      <c r="J2849" t="str">
        <f>VLOOKUP($E2849,[1]LUTs!$AA$2:$AG$194,5,FALSE)</f>
        <v>Nature conservation</v>
      </c>
      <c r="K2849" t="str">
        <f>VLOOKUP($E2849,[1]LUTs!$AA$2:$AG$194,6,FALSE)</f>
        <v>Non-agriculture</v>
      </c>
      <c r="L2849" t="str">
        <f>VLOOKUP($E2849,[1]LUTs!$AA$2:$AG$194,7,FALSE)</f>
        <v>Dryland</v>
      </c>
    </row>
    <row r="2850" spans="1:12" x14ac:dyDescent="0.25">
      <c r="A2850">
        <v>745</v>
      </c>
      <c r="B2850">
        <v>9664</v>
      </c>
      <c r="C2850">
        <f t="shared" si="44"/>
        <v>2416</v>
      </c>
      <c r="D2850">
        <v>3100</v>
      </c>
      <c r="E2850">
        <v>114</v>
      </c>
      <c r="F2850" t="str">
        <f>VLOOKUP($D2850,[1]LUTs!$D$2:$H$64, 2, FALSE)</f>
        <v>Mackay Whitsunday</v>
      </c>
      <c r="G2850" t="s">
        <v>42</v>
      </c>
      <c r="H2850" t="str">
        <f>VLOOKUP(G2850,[1]LUTs!V$2:W$9, 2, FALSE)</f>
        <v>Queensland</v>
      </c>
      <c r="I2850" t="str">
        <f>VLOOKUP($E2850,[1]LUTs!$AA$2:$AG$194, 4, FALSE)</f>
        <v>Nature conservation</v>
      </c>
      <c r="J2850" t="str">
        <f>VLOOKUP($E2850,[1]LUTs!$AA$2:$AG$194,5,FALSE)</f>
        <v>Nature conservation</v>
      </c>
      <c r="K2850" t="str">
        <f>VLOOKUP($E2850,[1]LUTs!$AA$2:$AG$194,6,FALSE)</f>
        <v>Non-agriculture</v>
      </c>
      <c r="L2850" t="str">
        <f>VLOOKUP($E2850,[1]LUTs!$AA$2:$AG$194,7,FALSE)</f>
        <v>Dryland</v>
      </c>
    </row>
    <row r="2851" spans="1:12" x14ac:dyDescent="0.25">
      <c r="A2851">
        <v>717</v>
      </c>
      <c r="B2851">
        <v>6453</v>
      </c>
      <c r="C2851">
        <f t="shared" si="44"/>
        <v>1613.25</v>
      </c>
      <c r="D2851">
        <v>3100</v>
      </c>
      <c r="E2851">
        <v>117</v>
      </c>
      <c r="F2851" t="str">
        <f>VLOOKUP($D2851,[1]LUTs!$D$2:$H$64, 2, FALSE)</f>
        <v>Mackay Whitsunday</v>
      </c>
      <c r="G2851" t="s">
        <v>42</v>
      </c>
      <c r="H2851" t="str">
        <f>VLOOKUP(G2851,[1]LUTs!V$2:W$9, 2, FALSE)</f>
        <v>Queensland</v>
      </c>
      <c r="I2851" t="str">
        <f>VLOOKUP($E2851,[1]LUTs!$AA$2:$AG$194, 4, FALSE)</f>
        <v>Nature conservation</v>
      </c>
      <c r="J2851" t="str">
        <f>VLOOKUP($E2851,[1]LUTs!$AA$2:$AG$194,5,FALSE)</f>
        <v>Nature conservation</v>
      </c>
      <c r="K2851" t="str">
        <f>VLOOKUP($E2851,[1]LUTs!$AA$2:$AG$194,6,FALSE)</f>
        <v>Non-agriculture</v>
      </c>
      <c r="L2851" t="str">
        <f>VLOOKUP($E2851,[1]LUTs!$AA$2:$AG$194,7,FALSE)</f>
        <v>Dryland</v>
      </c>
    </row>
    <row r="2852" spans="1:12" x14ac:dyDescent="0.25">
      <c r="A2852">
        <v>738</v>
      </c>
      <c r="B2852">
        <v>51314</v>
      </c>
      <c r="C2852">
        <f t="shared" si="44"/>
        <v>12828.5</v>
      </c>
      <c r="D2852">
        <v>3100</v>
      </c>
      <c r="E2852">
        <v>120</v>
      </c>
      <c r="F2852" t="str">
        <f>VLOOKUP($D2852,[1]LUTs!$D$2:$H$64, 2, FALSE)</f>
        <v>Mackay Whitsunday</v>
      </c>
      <c r="G2852" t="s">
        <v>42</v>
      </c>
      <c r="H2852" t="str">
        <f>VLOOKUP(G2852,[1]LUTs!V$2:W$9, 2, FALSE)</f>
        <v>Queensland</v>
      </c>
      <c r="I2852" t="str">
        <f>VLOOKUP($E2852,[1]LUTs!$AA$2:$AG$194, 4, FALSE)</f>
        <v>Other protected areas including indigenous uses</v>
      </c>
      <c r="J2852" t="str">
        <f>VLOOKUP($E2852,[1]LUTs!$AA$2:$AG$194,5,FALSE)</f>
        <v>Nature conservation</v>
      </c>
      <c r="K2852" t="str">
        <f>VLOOKUP($E2852,[1]LUTs!$AA$2:$AG$194,6,FALSE)</f>
        <v>Non-agriculture</v>
      </c>
      <c r="L2852" t="str">
        <f>VLOOKUP($E2852,[1]LUTs!$AA$2:$AG$194,7,FALSE)</f>
        <v>Dryland</v>
      </c>
    </row>
    <row r="2853" spans="1:12" x14ac:dyDescent="0.25">
      <c r="A2853">
        <v>746</v>
      </c>
      <c r="B2853">
        <v>8194</v>
      </c>
      <c r="C2853">
        <f t="shared" si="44"/>
        <v>2048.5</v>
      </c>
      <c r="D2853">
        <v>3100</v>
      </c>
      <c r="E2853">
        <v>122</v>
      </c>
      <c r="F2853" t="str">
        <f>VLOOKUP($D2853,[1]LUTs!$D$2:$H$64, 2, FALSE)</f>
        <v>Mackay Whitsunday</v>
      </c>
      <c r="G2853" t="s">
        <v>42</v>
      </c>
      <c r="H2853" t="str">
        <f>VLOOKUP(G2853,[1]LUTs!V$2:W$9, 2, FALSE)</f>
        <v>Queensland</v>
      </c>
      <c r="I2853" t="str">
        <f>VLOOKUP($E2853,[1]LUTs!$AA$2:$AG$194, 4, FALSE)</f>
        <v>Other protected areas including indigenous uses</v>
      </c>
      <c r="J2853" t="str">
        <f>VLOOKUP($E2853,[1]LUTs!$AA$2:$AG$194,5,FALSE)</f>
        <v>Nature conservation</v>
      </c>
      <c r="K2853" t="str">
        <f>VLOOKUP($E2853,[1]LUTs!$AA$2:$AG$194,6,FALSE)</f>
        <v>Non-agriculture</v>
      </c>
      <c r="L2853" t="str">
        <f>VLOOKUP($E2853,[1]LUTs!$AA$2:$AG$194,7,FALSE)</f>
        <v>Dryland</v>
      </c>
    </row>
    <row r="2854" spans="1:12" x14ac:dyDescent="0.25">
      <c r="A2854">
        <v>714</v>
      </c>
      <c r="B2854">
        <v>13639</v>
      </c>
      <c r="C2854">
        <f t="shared" si="44"/>
        <v>3409.75</v>
      </c>
      <c r="D2854">
        <v>3100</v>
      </c>
      <c r="E2854">
        <v>130</v>
      </c>
      <c r="F2854" t="str">
        <f>VLOOKUP($D2854,[1]LUTs!$D$2:$H$64, 2, FALSE)</f>
        <v>Mackay Whitsunday</v>
      </c>
      <c r="G2854" t="s">
        <v>42</v>
      </c>
      <c r="H2854" t="str">
        <f>VLOOKUP(G2854,[1]LUTs!V$2:W$9, 2, FALSE)</f>
        <v>Queensland</v>
      </c>
      <c r="I2854" t="str">
        <f>VLOOKUP($E2854,[1]LUTs!$AA$2:$AG$194, 4, FALSE)</f>
        <v>Minimal use</v>
      </c>
      <c r="J2854" t="str">
        <f>VLOOKUP($E2854,[1]LUTs!$AA$2:$AG$194,5,FALSE)</f>
        <v>Nature conservation</v>
      </c>
      <c r="K2854" t="str">
        <f>VLOOKUP($E2854,[1]LUTs!$AA$2:$AG$194,6,FALSE)</f>
        <v>Non-agriculture</v>
      </c>
      <c r="L2854" t="str">
        <f>VLOOKUP($E2854,[1]LUTs!$AA$2:$AG$194,7,FALSE)</f>
        <v>Dryland</v>
      </c>
    </row>
    <row r="2855" spans="1:12" x14ac:dyDescent="0.25">
      <c r="A2855">
        <v>694</v>
      </c>
      <c r="B2855">
        <v>629328</v>
      </c>
      <c r="C2855">
        <f t="shared" si="44"/>
        <v>157332</v>
      </c>
      <c r="D2855">
        <v>3100</v>
      </c>
      <c r="E2855">
        <v>133</v>
      </c>
      <c r="F2855" t="str">
        <f>VLOOKUP($D2855,[1]LUTs!$D$2:$H$64, 2, FALSE)</f>
        <v>Mackay Whitsunday</v>
      </c>
      <c r="G2855" t="s">
        <v>42</v>
      </c>
      <c r="H2855" t="str">
        <f>VLOOKUP(G2855,[1]LUTs!V$2:W$9, 2, FALSE)</f>
        <v>Queensland</v>
      </c>
      <c r="I2855" t="str">
        <f>VLOOKUP($E2855,[1]LUTs!$AA$2:$AG$194, 4, FALSE)</f>
        <v>Minimal use</v>
      </c>
      <c r="J2855" t="str">
        <f>VLOOKUP($E2855,[1]LUTs!$AA$2:$AG$194,5,FALSE)</f>
        <v>Nature conservation</v>
      </c>
      <c r="K2855" t="str">
        <f>VLOOKUP($E2855,[1]LUTs!$AA$2:$AG$194,6,FALSE)</f>
        <v>Non-agriculture</v>
      </c>
      <c r="L2855" t="str">
        <f>VLOOKUP($E2855,[1]LUTs!$AA$2:$AG$194,7,FALSE)</f>
        <v>Dryland</v>
      </c>
    </row>
    <row r="2856" spans="1:12" x14ac:dyDescent="0.25">
      <c r="A2856">
        <v>797</v>
      </c>
      <c r="B2856">
        <v>92</v>
      </c>
      <c r="C2856">
        <f t="shared" si="44"/>
        <v>23</v>
      </c>
      <c r="D2856">
        <v>3100</v>
      </c>
      <c r="E2856">
        <v>134</v>
      </c>
      <c r="F2856" t="str">
        <f>VLOOKUP($D2856,[1]LUTs!$D$2:$H$64, 2, FALSE)</f>
        <v>Mackay Whitsunday</v>
      </c>
      <c r="G2856" t="s">
        <v>42</v>
      </c>
      <c r="H2856" t="str">
        <f>VLOOKUP(G2856,[1]LUTs!V$2:W$9, 2, FALSE)</f>
        <v>Queensland</v>
      </c>
      <c r="I2856" t="str">
        <f>VLOOKUP($E2856,[1]LUTs!$AA$2:$AG$194, 4, FALSE)</f>
        <v>Minimal use</v>
      </c>
      <c r="J2856" t="str">
        <f>VLOOKUP($E2856,[1]LUTs!$AA$2:$AG$194,5,FALSE)</f>
        <v>Nature conservation</v>
      </c>
      <c r="K2856" t="str">
        <f>VLOOKUP($E2856,[1]LUTs!$AA$2:$AG$194,6,FALSE)</f>
        <v>Non-agriculture</v>
      </c>
      <c r="L2856" t="str">
        <f>VLOOKUP($E2856,[1]LUTs!$AA$2:$AG$194,7,FALSE)</f>
        <v>Dryland</v>
      </c>
    </row>
    <row r="2857" spans="1:12" x14ac:dyDescent="0.25">
      <c r="A2857">
        <v>696</v>
      </c>
      <c r="B2857">
        <v>1203952</v>
      </c>
      <c r="C2857">
        <f t="shared" si="44"/>
        <v>300988</v>
      </c>
      <c r="D2857">
        <v>3100</v>
      </c>
      <c r="E2857">
        <v>210</v>
      </c>
      <c r="F2857" t="str">
        <f>VLOOKUP($D2857,[1]LUTs!$D$2:$H$64, 2, FALSE)</f>
        <v>Mackay Whitsunday</v>
      </c>
      <c r="G2857" t="s">
        <v>42</v>
      </c>
      <c r="H2857" t="str">
        <f>VLOOKUP(G2857,[1]LUTs!V$2:W$9, 2, FALSE)</f>
        <v>Queensland</v>
      </c>
      <c r="I2857" t="str">
        <f>VLOOKUP($E2857,[1]LUTs!$AA$2:$AG$194, 4, FALSE)</f>
        <v>Grazing native vegetation</v>
      </c>
      <c r="J2857" t="str">
        <f>VLOOKUP($E2857,[1]LUTs!$AA$2:$AG$194,5,FALSE)</f>
        <v>Livestock production</v>
      </c>
      <c r="K2857" t="str">
        <f>VLOOKUP($E2857,[1]LUTs!$AA$2:$AG$194,6,FALSE)</f>
        <v>Agriculture</v>
      </c>
      <c r="L2857" t="str">
        <f>VLOOKUP($E2857,[1]LUTs!$AA$2:$AG$194,7,FALSE)</f>
        <v>Dryland</v>
      </c>
    </row>
    <row r="2858" spans="1:12" x14ac:dyDescent="0.25">
      <c r="A2858">
        <v>733</v>
      </c>
      <c r="B2858">
        <v>294312</v>
      </c>
      <c r="C2858">
        <f t="shared" si="44"/>
        <v>73578</v>
      </c>
      <c r="D2858">
        <v>3100</v>
      </c>
      <c r="E2858">
        <v>220</v>
      </c>
      <c r="F2858" t="str">
        <f>VLOOKUP($D2858,[1]LUTs!$D$2:$H$64, 2, FALSE)</f>
        <v>Mackay Whitsunday</v>
      </c>
      <c r="G2858" t="s">
        <v>42</v>
      </c>
      <c r="H2858" t="str">
        <f>VLOOKUP(G2858,[1]LUTs!V$2:W$9, 2, FALSE)</f>
        <v>Queensland</v>
      </c>
      <c r="I2858" t="str">
        <f>VLOOKUP($E2858,[1]LUTs!$AA$2:$AG$194, 4, FALSE)</f>
        <v>Production native forests</v>
      </c>
      <c r="J2858" t="str">
        <f>VLOOKUP($E2858,[1]LUTs!$AA$2:$AG$194,5,FALSE)</f>
        <v>Forests and plantations</v>
      </c>
      <c r="K2858" t="str">
        <f>VLOOKUP($E2858,[1]LUTs!$AA$2:$AG$194,6,FALSE)</f>
        <v>Non-agriculture</v>
      </c>
      <c r="L2858" t="str">
        <f>VLOOKUP($E2858,[1]LUTs!$AA$2:$AG$194,7,FALSE)</f>
        <v>Dryland</v>
      </c>
    </row>
    <row r="2859" spans="1:12" x14ac:dyDescent="0.25">
      <c r="A2859">
        <v>780</v>
      </c>
      <c r="B2859">
        <v>326</v>
      </c>
      <c r="C2859">
        <f t="shared" si="44"/>
        <v>81.5</v>
      </c>
      <c r="D2859">
        <v>3100</v>
      </c>
      <c r="E2859">
        <v>310</v>
      </c>
      <c r="F2859" t="str">
        <f>VLOOKUP($D2859,[1]LUTs!$D$2:$H$64, 2, FALSE)</f>
        <v>Mackay Whitsunday</v>
      </c>
      <c r="G2859" t="s">
        <v>42</v>
      </c>
      <c r="H2859" t="str">
        <f>VLOOKUP(G2859,[1]LUTs!V$2:W$9, 2, FALSE)</f>
        <v>Queensland</v>
      </c>
      <c r="I2859" t="str">
        <f>VLOOKUP($E2859,[1]LUTs!$AA$2:$AG$194, 4, FALSE)</f>
        <v>Plantation forests (commercial and other)</v>
      </c>
      <c r="J2859" t="str">
        <f>VLOOKUP($E2859,[1]LUTs!$AA$2:$AG$194,5,FALSE)</f>
        <v>Forests and plantations</v>
      </c>
      <c r="K2859" t="str">
        <f>VLOOKUP($E2859,[1]LUTs!$AA$2:$AG$194,6,FALSE)</f>
        <v>Non-agriculture</v>
      </c>
      <c r="L2859" t="str">
        <f>VLOOKUP($E2859,[1]LUTs!$AA$2:$AG$194,7,FALSE)</f>
        <v>Dryland</v>
      </c>
    </row>
    <row r="2860" spans="1:12" x14ac:dyDescent="0.25">
      <c r="A2860">
        <v>772</v>
      </c>
      <c r="B2860">
        <v>45</v>
      </c>
      <c r="C2860">
        <f t="shared" si="44"/>
        <v>11.25</v>
      </c>
      <c r="D2860">
        <v>3100</v>
      </c>
      <c r="E2860">
        <v>311</v>
      </c>
      <c r="F2860" t="str">
        <f>VLOOKUP($D2860,[1]LUTs!$D$2:$H$64, 2, FALSE)</f>
        <v>Mackay Whitsunday</v>
      </c>
      <c r="G2860" t="s">
        <v>42</v>
      </c>
      <c r="H2860" t="str">
        <f>VLOOKUP(G2860,[1]LUTs!V$2:W$9, 2, FALSE)</f>
        <v>Queensland</v>
      </c>
      <c r="I2860" t="str">
        <f>VLOOKUP($E2860,[1]LUTs!$AA$2:$AG$194, 4, FALSE)</f>
        <v>Plantation forests (commercial and other)</v>
      </c>
      <c r="J2860" t="str">
        <f>VLOOKUP($E2860,[1]LUTs!$AA$2:$AG$194,5,FALSE)</f>
        <v>Forests and plantations</v>
      </c>
      <c r="K2860" t="str">
        <f>VLOOKUP($E2860,[1]LUTs!$AA$2:$AG$194,6,FALSE)</f>
        <v>Non-agriculture</v>
      </c>
      <c r="L2860" t="str">
        <f>VLOOKUP($E2860,[1]LUTs!$AA$2:$AG$194,7,FALSE)</f>
        <v>Dryland</v>
      </c>
    </row>
    <row r="2861" spans="1:12" x14ac:dyDescent="0.25">
      <c r="A2861">
        <v>753</v>
      </c>
      <c r="B2861">
        <v>20</v>
      </c>
      <c r="C2861">
        <f t="shared" si="44"/>
        <v>5</v>
      </c>
      <c r="D2861">
        <v>3100</v>
      </c>
      <c r="E2861">
        <v>312</v>
      </c>
      <c r="F2861" t="str">
        <f>VLOOKUP($D2861,[1]LUTs!$D$2:$H$64, 2, FALSE)</f>
        <v>Mackay Whitsunday</v>
      </c>
      <c r="G2861" t="s">
        <v>42</v>
      </c>
      <c r="H2861" t="str">
        <f>VLOOKUP(G2861,[1]LUTs!V$2:W$9, 2, FALSE)</f>
        <v>Queensland</v>
      </c>
      <c r="I2861" t="str">
        <f>VLOOKUP($E2861,[1]LUTs!$AA$2:$AG$194, 4, FALSE)</f>
        <v>Plantation forests (commercial and other)</v>
      </c>
      <c r="J2861" t="str">
        <f>VLOOKUP($E2861,[1]LUTs!$AA$2:$AG$194,5,FALSE)</f>
        <v>Forests and plantations</v>
      </c>
      <c r="K2861" t="str">
        <f>VLOOKUP($E2861,[1]LUTs!$AA$2:$AG$194,6,FALSE)</f>
        <v>Non-agriculture</v>
      </c>
      <c r="L2861" t="str">
        <f>VLOOKUP($E2861,[1]LUTs!$AA$2:$AG$194,7,FALSE)</f>
        <v>Dryland</v>
      </c>
    </row>
    <row r="2862" spans="1:12" x14ac:dyDescent="0.25">
      <c r="A2862">
        <v>869</v>
      </c>
      <c r="B2862">
        <v>44</v>
      </c>
      <c r="C2862">
        <f t="shared" si="44"/>
        <v>11</v>
      </c>
      <c r="D2862">
        <v>3100</v>
      </c>
      <c r="E2862">
        <v>313</v>
      </c>
      <c r="F2862" t="str">
        <f>VLOOKUP($D2862,[1]LUTs!$D$2:$H$64, 2, FALSE)</f>
        <v>Mackay Whitsunday</v>
      </c>
      <c r="G2862" t="s">
        <v>42</v>
      </c>
      <c r="H2862" t="str">
        <f>VLOOKUP(G2862,[1]LUTs!V$2:W$9, 2, FALSE)</f>
        <v>Queensland</v>
      </c>
      <c r="I2862" t="str">
        <f>VLOOKUP($E2862,[1]LUTs!$AA$2:$AG$194, 4, FALSE)</f>
        <v>Plantation forests (commercial and other)</v>
      </c>
      <c r="J2862" t="str">
        <f>VLOOKUP($E2862,[1]LUTs!$AA$2:$AG$194,5,FALSE)</f>
        <v>Forests and plantations</v>
      </c>
      <c r="K2862" t="str">
        <f>VLOOKUP($E2862,[1]LUTs!$AA$2:$AG$194,6,FALSE)</f>
        <v>Non-agriculture</v>
      </c>
      <c r="L2862" t="str">
        <f>VLOOKUP($E2862,[1]LUTs!$AA$2:$AG$194,7,FALSE)</f>
        <v>Dryland</v>
      </c>
    </row>
    <row r="2863" spans="1:12" x14ac:dyDescent="0.25">
      <c r="A2863">
        <v>858</v>
      </c>
      <c r="B2863">
        <v>107</v>
      </c>
      <c r="C2863">
        <f t="shared" si="44"/>
        <v>26.75</v>
      </c>
      <c r="D2863">
        <v>3100</v>
      </c>
      <c r="E2863">
        <v>314</v>
      </c>
      <c r="F2863" t="str">
        <f>VLOOKUP($D2863,[1]LUTs!$D$2:$H$64, 2, FALSE)</f>
        <v>Mackay Whitsunday</v>
      </c>
      <c r="G2863" t="s">
        <v>42</v>
      </c>
      <c r="H2863" t="str">
        <f>VLOOKUP(G2863,[1]LUTs!V$2:W$9, 2, FALSE)</f>
        <v>Queensland</v>
      </c>
      <c r="I2863" t="str">
        <f>VLOOKUP($E2863,[1]LUTs!$AA$2:$AG$194, 4, FALSE)</f>
        <v>Plantation forests (commercial and other)</v>
      </c>
      <c r="J2863" t="str">
        <f>VLOOKUP($E2863,[1]LUTs!$AA$2:$AG$194,5,FALSE)</f>
        <v>Forests and plantations</v>
      </c>
      <c r="K2863" t="str">
        <f>VLOOKUP($E2863,[1]LUTs!$AA$2:$AG$194,6,FALSE)</f>
        <v>Non-agriculture</v>
      </c>
      <c r="L2863" t="str">
        <f>VLOOKUP($E2863,[1]LUTs!$AA$2:$AG$194,7,FALSE)</f>
        <v>Dryland</v>
      </c>
    </row>
    <row r="2864" spans="1:12" x14ac:dyDescent="0.25">
      <c r="A2864">
        <v>758</v>
      </c>
      <c r="B2864">
        <v>437</v>
      </c>
      <c r="C2864">
        <f t="shared" si="44"/>
        <v>109.25</v>
      </c>
      <c r="D2864">
        <v>3100</v>
      </c>
      <c r="E2864">
        <v>340</v>
      </c>
      <c r="F2864" t="str">
        <f>VLOOKUP($D2864,[1]LUTs!$D$2:$H$64, 2, FALSE)</f>
        <v>Mackay Whitsunday</v>
      </c>
      <c r="G2864" t="s">
        <v>42</v>
      </c>
      <c r="H2864" t="str">
        <f>VLOOKUP(G2864,[1]LUTs!V$2:W$9, 2, FALSE)</f>
        <v>Queensland</v>
      </c>
      <c r="I2864" t="str">
        <f>VLOOKUP($E2864,[1]LUTs!$AA$2:$AG$194, 4, FALSE)</f>
        <v>Dryland horticulture</v>
      </c>
      <c r="J2864" t="str">
        <f>VLOOKUP($E2864,[1]LUTs!$AA$2:$AG$194,5,FALSE)</f>
        <v>Horticulture</v>
      </c>
      <c r="K2864" t="str">
        <f>VLOOKUP($E2864,[1]LUTs!$AA$2:$AG$194,6,FALSE)</f>
        <v>Agriculture</v>
      </c>
      <c r="L2864" t="str">
        <f>VLOOKUP($E2864,[1]LUTs!$AA$2:$AG$194,7,FALSE)</f>
        <v>Dryland</v>
      </c>
    </row>
    <row r="2865" spans="1:12" x14ac:dyDescent="0.25">
      <c r="A2865">
        <v>716</v>
      </c>
      <c r="B2865">
        <v>2111</v>
      </c>
      <c r="C2865">
        <f t="shared" si="44"/>
        <v>527.75</v>
      </c>
      <c r="D2865">
        <v>3100</v>
      </c>
      <c r="E2865">
        <v>360</v>
      </c>
      <c r="F2865" t="str">
        <f>VLOOKUP($D2865,[1]LUTs!$D$2:$H$64, 2, FALSE)</f>
        <v>Mackay Whitsunday</v>
      </c>
      <c r="G2865" t="s">
        <v>42</v>
      </c>
      <c r="H2865" t="str">
        <f>VLOOKUP(G2865,[1]LUTs!V$2:W$9, 2, FALSE)</f>
        <v>Queensland</v>
      </c>
      <c r="I2865" t="str">
        <f>VLOOKUP($E2865,[1]LUTs!$AA$2:$AG$194, 4, FALSE)</f>
        <v>Land in transition</v>
      </c>
      <c r="J2865" t="str">
        <f>VLOOKUP($E2865,[1]LUTs!$AA$2:$AG$194,5,FALSE)</f>
        <v>Livestock production</v>
      </c>
      <c r="K2865" t="str">
        <f>VLOOKUP($E2865,[1]LUTs!$AA$2:$AG$194,6,FALSE)</f>
        <v>Agriculture</v>
      </c>
      <c r="L2865" t="str">
        <f>VLOOKUP($E2865,[1]LUTs!$AA$2:$AG$194,7,FALSE)</f>
        <v>Dryland</v>
      </c>
    </row>
    <row r="2866" spans="1:12" x14ac:dyDescent="0.25">
      <c r="A2866">
        <v>868</v>
      </c>
      <c r="B2866">
        <v>23</v>
      </c>
      <c r="C2866">
        <f t="shared" si="44"/>
        <v>5.75</v>
      </c>
      <c r="D2866">
        <v>3100</v>
      </c>
      <c r="E2866">
        <v>363</v>
      </c>
      <c r="F2866" t="str">
        <f>VLOOKUP($D2866,[1]LUTs!$D$2:$H$64, 2, FALSE)</f>
        <v>Mackay Whitsunday</v>
      </c>
      <c r="G2866" t="s">
        <v>42</v>
      </c>
      <c r="H2866" t="str">
        <f>VLOOKUP(G2866,[1]LUTs!V$2:W$9, 2, FALSE)</f>
        <v>Queensland</v>
      </c>
      <c r="I2866" t="str">
        <f>VLOOKUP($E2866,[1]LUTs!$AA$2:$AG$194, 4, FALSE)</f>
        <v>Land in transition</v>
      </c>
      <c r="J2866" t="str">
        <f>VLOOKUP($E2866,[1]LUTs!$AA$2:$AG$194,5,FALSE)</f>
        <v>Livestock production</v>
      </c>
      <c r="K2866" t="str">
        <f>VLOOKUP($E2866,[1]LUTs!$AA$2:$AG$194,6,FALSE)</f>
        <v>Agriculture</v>
      </c>
      <c r="L2866" t="str">
        <f>VLOOKUP($E2866,[1]LUTs!$AA$2:$AG$194,7,FALSE)</f>
        <v>Dryland</v>
      </c>
    </row>
    <row r="2867" spans="1:12" x14ac:dyDescent="0.25">
      <c r="A2867">
        <v>763</v>
      </c>
      <c r="B2867">
        <v>70</v>
      </c>
      <c r="C2867">
        <f t="shared" si="44"/>
        <v>17.5</v>
      </c>
      <c r="D2867">
        <v>3100</v>
      </c>
      <c r="E2867">
        <v>365</v>
      </c>
      <c r="F2867" t="str">
        <f>VLOOKUP($D2867,[1]LUTs!$D$2:$H$64, 2, FALSE)</f>
        <v>Mackay Whitsunday</v>
      </c>
      <c r="G2867" t="s">
        <v>42</v>
      </c>
      <c r="H2867" t="str">
        <f>VLOOKUP(G2867,[1]LUTs!V$2:W$9, 2, FALSE)</f>
        <v>Queensland</v>
      </c>
      <c r="I2867" t="str">
        <f>VLOOKUP($E2867,[1]LUTs!$AA$2:$AG$194, 4, FALSE)</f>
        <v>Land in transition</v>
      </c>
      <c r="J2867" t="str">
        <f>VLOOKUP($E2867,[1]LUTs!$AA$2:$AG$194,5,FALSE)</f>
        <v>Livestock production</v>
      </c>
      <c r="K2867" t="str">
        <f>VLOOKUP($E2867,[1]LUTs!$AA$2:$AG$194,6,FALSE)</f>
        <v>Agriculture</v>
      </c>
      <c r="L2867" t="str">
        <f>VLOOKUP($E2867,[1]LUTs!$AA$2:$AG$194,7,FALSE)</f>
        <v>Dryland</v>
      </c>
    </row>
    <row r="2868" spans="1:12" x14ac:dyDescent="0.25">
      <c r="A2868">
        <v>761</v>
      </c>
      <c r="B2868">
        <v>947</v>
      </c>
      <c r="C2868">
        <f t="shared" si="44"/>
        <v>236.75</v>
      </c>
      <c r="D2868">
        <v>3100</v>
      </c>
      <c r="E2868">
        <v>420</v>
      </c>
      <c r="F2868" t="str">
        <f>VLOOKUP($D2868,[1]LUTs!$D$2:$H$64, 2, FALSE)</f>
        <v>Mackay Whitsunday</v>
      </c>
      <c r="G2868" t="s">
        <v>42</v>
      </c>
      <c r="H2868" t="str">
        <f>VLOOKUP(G2868,[1]LUTs!V$2:W$9, 2, FALSE)</f>
        <v>Queensland</v>
      </c>
      <c r="I2868" t="str">
        <f>VLOOKUP($E2868,[1]LUTs!$AA$2:$AG$194, 4, FALSE)</f>
        <v xml:space="preserve">Irrigated pastures </v>
      </c>
      <c r="J2868" t="str">
        <f>VLOOKUP($E2868,[1]LUTs!$AA$2:$AG$194,5,FALSE)</f>
        <v>Livestock production</v>
      </c>
      <c r="K2868" t="str">
        <f>VLOOKUP($E2868,[1]LUTs!$AA$2:$AG$194,6,FALSE)</f>
        <v>Agriculture</v>
      </c>
      <c r="L2868" t="str">
        <f>VLOOKUP($E2868,[1]LUTs!$AA$2:$AG$194,7,FALSE)</f>
        <v>Irrigated</v>
      </c>
    </row>
    <row r="2869" spans="1:12" x14ac:dyDescent="0.25">
      <c r="A2869">
        <v>800</v>
      </c>
      <c r="B2869">
        <v>75</v>
      </c>
      <c r="C2869">
        <f t="shared" si="44"/>
        <v>18.75</v>
      </c>
      <c r="D2869">
        <v>3100</v>
      </c>
      <c r="E2869">
        <v>421</v>
      </c>
      <c r="F2869" t="str">
        <f>VLOOKUP($D2869,[1]LUTs!$D$2:$H$64, 2, FALSE)</f>
        <v>Mackay Whitsunday</v>
      </c>
      <c r="G2869" t="s">
        <v>42</v>
      </c>
      <c r="H2869" t="str">
        <f>VLOOKUP(G2869,[1]LUTs!V$2:W$9, 2, FALSE)</f>
        <v>Queensland</v>
      </c>
      <c r="I2869" t="str">
        <f>VLOOKUP($E2869,[1]LUTs!$AA$2:$AG$194, 4, FALSE)</f>
        <v xml:space="preserve">Irrigated pastures </v>
      </c>
      <c r="J2869" t="str">
        <f>VLOOKUP($E2869,[1]LUTs!$AA$2:$AG$194,5,FALSE)</f>
        <v>Livestock production</v>
      </c>
      <c r="K2869" t="str">
        <f>VLOOKUP($E2869,[1]LUTs!$AA$2:$AG$194,6,FALSE)</f>
        <v>Agriculture</v>
      </c>
      <c r="L2869" t="str">
        <f>VLOOKUP($E2869,[1]LUTs!$AA$2:$AG$194,7,FALSE)</f>
        <v>Irrigated</v>
      </c>
    </row>
    <row r="2870" spans="1:12" x14ac:dyDescent="0.25">
      <c r="A2870">
        <v>771</v>
      </c>
      <c r="B2870">
        <v>769</v>
      </c>
      <c r="C2870">
        <f t="shared" si="44"/>
        <v>192.25</v>
      </c>
      <c r="D2870">
        <v>3100</v>
      </c>
      <c r="E2870">
        <v>430</v>
      </c>
      <c r="F2870" t="str">
        <f>VLOOKUP($D2870,[1]LUTs!$D$2:$H$64, 2, FALSE)</f>
        <v>Mackay Whitsunday</v>
      </c>
      <c r="G2870" t="s">
        <v>42</v>
      </c>
      <c r="H2870" t="str">
        <f>VLOOKUP(G2870,[1]LUTs!V$2:W$9, 2, FALSE)</f>
        <v>Queensland</v>
      </c>
      <c r="I2870" t="str">
        <f>VLOOKUP($E2870,[1]LUTs!$AA$2:$AG$194, 4, FALSE)</f>
        <v>Irrigated cropping</v>
      </c>
      <c r="J2870" t="str">
        <f>VLOOKUP($E2870,[1]LUTs!$AA$2:$AG$194,5,FALSE)</f>
        <v>Cropping</v>
      </c>
      <c r="K2870" t="str">
        <f>VLOOKUP($E2870,[1]LUTs!$AA$2:$AG$194,6,FALSE)</f>
        <v>Agriculture</v>
      </c>
      <c r="L2870" t="str">
        <f>VLOOKUP($E2870,[1]LUTs!$AA$2:$AG$194,7,FALSE)</f>
        <v>Irrigated</v>
      </c>
    </row>
    <row r="2871" spans="1:12" x14ac:dyDescent="0.25">
      <c r="A2871">
        <v>760</v>
      </c>
      <c r="B2871">
        <v>74</v>
      </c>
      <c r="C2871">
        <f t="shared" si="44"/>
        <v>18.5</v>
      </c>
      <c r="D2871">
        <v>3100</v>
      </c>
      <c r="E2871">
        <v>432</v>
      </c>
      <c r="F2871" t="str">
        <f>VLOOKUP($D2871,[1]LUTs!$D$2:$H$64, 2, FALSE)</f>
        <v>Mackay Whitsunday</v>
      </c>
      <c r="G2871" t="s">
        <v>42</v>
      </c>
      <c r="H2871" t="str">
        <f>VLOOKUP(G2871,[1]LUTs!V$2:W$9, 2, FALSE)</f>
        <v>Queensland</v>
      </c>
      <c r="I2871" t="str">
        <f>VLOOKUP($E2871,[1]LUTs!$AA$2:$AG$194, 4, FALSE)</f>
        <v>Irrigated cropping</v>
      </c>
      <c r="J2871" t="str">
        <f>VLOOKUP($E2871,[1]LUTs!$AA$2:$AG$194,5,FALSE)</f>
        <v>Cropping</v>
      </c>
      <c r="K2871" t="str">
        <f>VLOOKUP($E2871,[1]LUTs!$AA$2:$AG$194,6,FALSE)</f>
        <v>Agriculture</v>
      </c>
      <c r="L2871" t="str">
        <f>VLOOKUP($E2871,[1]LUTs!$AA$2:$AG$194,7,FALSE)</f>
        <v>Irrigated</v>
      </c>
    </row>
    <row r="2872" spans="1:12" x14ac:dyDescent="0.25">
      <c r="A2872">
        <v>774</v>
      </c>
      <c r="B2872">
        <v>1653</v>
      </c>
      <c r="C2872">
        <f t="shared" si="44"/>
        <v>413.25</v>
      </c>
      <c r="D2872">
        <v>3100</v>
      </c>
      <c r="E2872">
        <v>433</v>
      </c>
      <c r="F2872" t="str">
        <f>VLOOKUP($D2872,[1]LUTs!$D$2:$H$64, 2, FALSE)</f>
        <v>Mackay Whitsunday</v>
      </c>
      <c r="G2872" t="s">
        <v>42</v>
      </c>
      <c r="H2872" t="str">
        <f>VLOOKUP(G2872,[1]LUTs!V$2:W$9, 2, FALSE)</f>
        <v>Queensland</v>
      </c>
      <c r="I2872" t="str">
        <f>VLOOKUP($E2872,[1]LUTs!$AA$2:$AG$194, 4, FALSE)</f>
        <v>Irrigated cropping</v>
      </c>
      <c r="J2872" t="str">
        <f>VLOOKUP($E2872,[1]LUTs!$AA$2:$AG$194,5,FALSE)</f>
        <v>Cropping</v>
      </c>
      <c r="K2872" t="str">
        <f>VLOOKUP($E2872,[1]LUTs!$AA$2:$AG$194,6,FALSE)</f>
        <v>Agriculture</v>
      </c>
      <c r="L2872" t="str">
        <f>VLOOKUP($E2872,[1]LUTs!$AA$2:$AG$194,7,FALSE)</f>
        <v>Irrigated</v>
      </c>
    </row>
    <row r="2873" spans="1:12" x14ac:dyDescent="0.25">
      <c r="A2873">
        <v>734</v>
      </c>
      <c r="B2873">
        <v>609161</v>
      </c>
      <c r="C2873">
        <f t="shared" si="44"/>
        <v>152290.25</v>
      </c>
      <c r="D2873">
        <v>3100</v>
      </c>
      <c r="E2873">
        <v>435</v>
      </c>
      <c r="F2873" t="str">
        <f>VLOOKUP($D2873,[1]LUTs!$D$2:$H$64, 2, FALSE)</f>
        <v>Mackay Whitsunday</v>
      </c>
      <c r="G2873" t="s">
        <v>42</v>
      </c>
      <c r="H2873" t="str">
        <f>VLOOKUP(G2873,[1]LUTs!V$2:W$9, 2, FALSE)</f>
        <v>Queensland</v>
      </c>
      <c r="I2873" t="str">
        <f>VLOOKUP($E2873,[1]LUTs!$AA$2:$AG$194, 4, FALSE)</f>
        <v>Irrigated cropping</v>
      </c>
      <c r="J2873" t="str">
        <f>VLOOKUP($E2873,[1]LUTs!$AA$2:$AG$194,5,FALSE)</f>
        <v>Cropping</v>
      </c>
      <c r="K2873" t="str">
        <f>VLOOKUP($E2873,[1]LUTs!$AA$2:$AG$194,6,FALSE)</f>
        <v>Agriculture</v>
      </c>
      <c r="L2873" t="str">
        <f>VLOOKUP($E2873,[1]LUTs!$AA$2:$AG$194,7,FALSE)</f>
        <v>Irrigated</v>
      </c>
    </row>
    <row r="2874" spans="1:12" x14ac:dyDescent="0.25">
      <c r="A2874">
        <v>739</v>
      </c>
      <c r="B2874">
        <v>443</v>
      </c>
      <c r="C2874">
        <f t="shared" si="44"/>
        <v>110.75</v>
      </c>
      <c r="D2874">
        <v>3100</v>
      </c>
      <c r="E2874">
        <v>440</v>
      </c>
      <c r="F2874" t="str">
        <f>VLOOKUP($D2874,[1]LUTs!$D$2:$H$64, 2, FALSE)</f>
        <v>Mackay Whitsunday</v>
      </c>
      <c r="G2874" t="s">
        <v>42</v>
      </c>
      <c r="H2874" t="str">
        <f>VLOOKUP(G2874,[1]LUTs!V$2:W$9, 2, FALSE)</f>
        <v>Queensland</v>
      </c>
      <c r="I2874" t="str">
        <f>VLOOKUP($E2874,[1]LUTs!$AA$2:$AG$194, 4, FALSE)</f>
        <v>Irrigated horticulture</v>
      </c>
      <c r="J2874" t="str">
        <f>VLOOKUP($E2874,[1]LUTs!$AA$2:$AG$194,5,FALSE)</f>
        <v>Horticulture</v>
      </c>
      <c r="K2874" t="str">
        <f>VLOOKUP($E2874,[1]LUTs!$AA$2:$AG$194,6,FALSE)</f>
        <v>Agriculture</v>
      </c>
      <c r="L2874" t="str">
        <f>VLOOKUP($E2874,[1]LUTs!$AA$2:$AG$194,7,FALSE)</f>
        <v>Irrigated</v>
      </c>
    </row>
    <row r="2875" spans="1:12" x14ac:dyDescent="0.25">
      <c r="A2875">
        <v>706</v>
      </c>
      <c r="B2875">
        <v>1242</v>
      </c>
      <c r="C2875">
        <f t="shared" si="44"/>
        <v>310.5</v>
      </c>
      <c r="D2875">
        <v>3100</v>
      </c>
      <c r="E2875">
        <v>441</v>
      </c>
      <c r="F2875" t="str">
        <f>VLOOKUP($D2875,[1]LUTs!$D$2:$H$64, 2, FALSE)</f>
        <v>Mackay Whitsunday</v>
      </c>
      <c r="G2875" t="s">
        <v>42</v>
      </c>
      <c r="H2875" t="str">
        <f>VLOOKUP(G2875,[1]LUTs!V$2:W$9, 2, FALSE)</f>
        <v>Queensland</v>
      </c>
      <c r="I2875" t="str">
        <f>VLOOKUP($E2875,[1]LUTs!$AA$2:$AG$194, 4, FALSE)</f>
        <v>Irrigated horticulture</v>
      </c>
      <c r="J2875" t="str">
        <f>VLOOKUP($E2875,[1]LUTs!$AA$2:$AG$194,5,FALSE)</f>
        <v>Horticulture</v>
      </c>
      <c r="K2875" t="str">
        <f>VLOOKUP($E2875,[1]LUTs!$AA$2:$AG$194,6,FALSE)</f>
        <v>Agriculture</v>
      </c>
      <c r="L2875" t="str">
        <f>VLOOKUP($E2875,[1]LUTs!$AA$2:$AG$194,7,FALSE)</f>
        <v>Irrigated</v>
      </c>
    </row>
    <row r="2876" spans="1:12" x14ac:dyDescent="0.25">
      <c r="A2876">
        <v>757</v>
      </c>
      <c r="B2876">
        <v>579</v>
      </c>
      <c r="C2876">
        <f t="shared" si="44"/>
        <v>144.75</v>
      </c>
      <c r="D2876">
        <v>3100</v>
      </c>
      <c r="E2876">
        <v>443</v>
      </c>
      <c r="F2876" t="str">
        <f>VLOOKUP($D2876,[1]LUTs!$D$2:$H$64, 2, FALSE)</f>
        <v>Mackay Whitsunday</v>
      </c>
      <c r="G2876" t="s">
        <v>42</v>
      </c>
      <c r="H2876" t="str">
        <f>VLOOKUP(G2876,[1]LUTs!V$2:W$9, 2, FALSE)</f>
        <v>Queensland</v>
      </c>
      <c r="I2876" t="str">
        <f>VLOOKUP($E2876,[1]LUTs!$AA$2:$AG$194, 4, FALSE)</f>
        <v>Irrigated horticulture</v>
      </c>
      <c r="J2876" t="str">
        <f>VLOOKUP($E2876,[1]LUTs!$AA$2:$AG$194,5,FALSE)</f>
        <v>Horticulture</v>
      </c>
      <c r="K2876" t="str">
        <f>VLOOKUP($E2876,[1]LUTs!$AA$2:$AG$194,6,FALSE)</f>
        <v>Agriculture</v>
      </c>
      <c r="L2876" t="str">
        <f>VLOOKUP($E2876,[1]LUTs!$AA$2:$AG$194,7,FALSE)</f>
        <v>Irrigated</v>
      </c>
    </row>
    <row r="2877" spans="1:12" x14ac:dyDescent="0.25">
      <c r="A2877">
        <v>789</v>
      </c>
      <c r="B2877">
        <v>27</v>
      </c>
      <c r="C2877">
        <f t="shared" si="44"/>
        <v>6.75</v>
      </c>
      <c r="D2877">
        <v>3100</v>
      </c>
      <c r="E2877">
        <v>445</v>
      </c>
      <c r="F2877" t="str">
        <f>VLOOKUP($D2877,[1]LUTs!$D$2:$H$64, 2, FALSE)</f>
        <v>Mackay Whitsunday</v>
      </c>
      <c r="G2877" t="s">
        <v>42</v>
      </c>
      <c r="H2877" t="str">
        <f>VLOOKUP(G2877,[1]LUTs!V$2:W$9, 2, FALSE)</f>
        <v>Queensland</v>
      </c>
      <c r="I2877" t="str">
        <f>VLOOKUP($E2877,[1]LUTs!$AA$2:$AG$194, 4, FALSE)</f>
        <v>Irrigated horticulture</v>
      </c>
      <c r="J2877" t="str">
        <f>VLOOKUP($E2877,[1]LUTs!$AA$2:$AG$194,5,FALSE)</f>
        <v>Horticulture</v>
      </c>
      <c r="K2877" t="str">
        <f>VLOOKUP($E2877,[1]LUTs!$AA$2:$AG$194,6,FALSE)</f>
        <v>Agriculture</v>
      </c>
      <c r="L2877" t="str">
        <f>VLOOKUP($E2877,[1]LUTs!$AA$2:$AG$194,7,FALSE)</f>
        <v>Irrigated</v>
      </c>
    </row>
    <row r="2878" spans="1:12" x14ac:dyDescent="0.25">
      <c r="A2878">
        <v>781</v>
      </c>
      <c r="B2878">
        <v>1</v>
      </c>
      <c r="C2878">
        <f t="shared" si="44"/>
        <v>0.25</v>
      </c>
      <c r="D2878">
        <v>3100</v>
      </c>
      <c r="E2878">
        <v>448</v>
      </c>
      <c r="F2878" t="str">
        <f>VLOOKUP($D2878,[1]LUTs!$D$2:$H$64, 2, FALSE)</f>
        <v>Mackay Whitsunday</v>
      </c>
      <c r="G2878" t="s">
        <v>42</v>
      </c>
      <c r="H2878" t="str">
        <f>VLOOKUP(G2878,[1]LUTs!V$2:W$9, 2, FALSE)</f>
        <v>Queensland</v>
      </c>
      <c r="I2878" t="str">
        <f>VLOOKUP($E2878,[1]LUTs!$AA$2:$AG$194, 4, FALSE)</f>
        <v>Irrigated horticulture</v>
      </c>
      <c r="J2878" t="str">
        <f>VLOOKUP($E2878,[1]LUTs!$AA$2:$AG$194,5,FALSE)</f>
        <v>Horticulture</v>
      </c>
      <c r="K2878" t="str">
        <f>VLOOKUP($E2878,[1]LUTs!$AA$2:$AG$194,6,FALSE)</f>
        <v>Agriculture</v>
      </c>
      <c r="L2878" t="str">
        <f>VLOOKUP($E2878,[1]LUTs!$AA$2:$AG$194,7,FALSE)</f>
        <v>Irrigated</v>
      </c>
    </row>
    <row r="2879" spans="1:12" x14ac:dyDescent="0.25">
      <c r="A2879">
        <v>732</v>
      </c>
      <c r="B2879">
        <v>949</v>
      </c>
      <c r="C2879">
        <f t="shared" si="44"/>
        <v>237.25</v>
      </c>
      <c r="D2879">
        <v>3100</v>
      </c>
      <c r="E2879">
        <v>450</v>
      </c>
      <c r="F2879" t="str">
        <f>VLOOKUP($D2879,[1]LUTs!$D$2:$H$64, 2, FALSE)</f>
        <v>Mackay Whitsunday</v>
      </c>
      <c r="G2879" t="s">
        <v>42</v>
      </c>
      <c r="H2879" t="str">
        <f>VLOOKUP(G2879,[1]LUTs!V$2:W$9, 2, FALSE)</f>
        <v>Queensland</v>
      </c>
      <c r="I2879" t="str">
        <f>VLOOKUP($E2879,[1]LUTs!$AA$2:$AG$194, 4, FALSE)</f>
        <v>Irrigated horticulture</v>
      </c>
      <c r="J2879" t="str">
        <f>VLOOKUP($E2879,[1]LUTs!$AA$2:$AG$194,5,FALSE)</f>
        <v>Horticulture</v>
      </c>
      <c r="K2879" t="str">
        <f>VLOOKUP($E2879,[1]LUTs!$AA$2:$AG$194,6,FALSE)</f>
        <v>Agriculture</v>
      </c>
      <c r="L2879" t="str">
        <f>VLOOKUP($E2879,[1]LUTs!$AA$2:$AG$194,7,FALSE)</f>
        <v>Irrigated</v>
      </c>
    </row>
    <row r="2880" spans="1:12" x14ac:dyDescent="0.25">
      <c r="A2880">
        <v>709</v>
      </c>
      <c r="B2880">
        <v>2022</v>
      </c>
      <c r="C2880">
        <f t="shared" si="44"/>
        <v>505.5</v>
      </c>
      <c r="D2880">
        <v>3100</v>
      </c>
      <c r="E2880">
        <v>453</v>
      </c>
      <c r="F2880" t="str">
        <f>VLOOKUP($D2880,[1]LUTs!$D$2:$H$64, 2, FALSE)</f>
        <v>Mackay Whitsunday</v>
      </c>
      <c r="G2880" t="s">
        <v>42</v>
      </c>
      <c r="H2880" t="str">
        <f>VLOOKUP(G2880,[1]LUTs!V$2:W$9, 2, FALSE)</f>
        <v>Queensland</v>
      </c>
      <c r="I2880" t="str">
        <f>VLOOKUP($E2880,[1]LUTs!$AA$2:$AG$194, 4, FALSE)</f>
        <v>Irrigated horticulture</v>
      </c>
      <c r="J2880" t="str">
        <f>VLOOKUP($E2880,[1]LUTs!$AA$2:$AG$194,5,FALSE)</f>
        <v>Horticulture</v>
      </c>
      <c r="K2880" t="str">
        <f>VLOOKUP($E2880,[1]LUTs!$AA$2:$AG$194,6,FALSE)</f>
        <v>Agriculture</v>
      </c>
      <c r="L2880" t="str">
        <f>VLOOKUP($E2880,[1]LUTs!$AA$2:$AG$194,7,FALSE)</f>
        <v>Irrigated</v>
      </c>
    </row>
    <row r="2881" spans="1:12" x14ac:dyDescent="0.25">
      <c r="A2881">
        <v>747</v>
      </c>
      <c r="B2881">
        <v>396</v>
      </c>
      <c r="C2881">
        <f t="shared" si="44"/>
        <v>99</v>
      </c>
      <c r="D2881">
        <v>3100</v>
      </c>
      <c r="E2881">
        <v>454</v>
      </c>
      <c r="F2881" t="str">
        <f>VLOOKUP($D2881,[1]LUTs!$D$2:$H$64, 2, FALSE)</f>
        <v>Mackay Whitsunday</v>
      </c>
      <c r="G2881" t="s">
        <v>42</v>
      </c>
      <c r="H2881" t="str">
        <f>VLOOKUP(G2881,[1]LUTs!V$2:W$9, 2, FALSE)</f>
        <v>Queensland</v>
      </c>
      <c r="I2881" t="str">
        <f>VLOOKUP($E2881,[1]LUTs!$AA$2:$AG$194, 4, FALSE)</f>
        <v>Irrigated horticulture</v>
      </c>
      <c r="J2881" t="str">
        <f>VLOOKUP($E2881,[1]LUTs!$AA$2:$AG$194,5,FALSE)</f>
        <v>Horticulture</v>
      </c>
      <c r="K2881" t="str">
        <f>VLOOKUP($E2881,[1]LUTs!$AA$2:$AG$194,6,FALSE)</f>
        <v>Agriculture</v>
      </c>
      <c r="L2881" t="str">
        <f>VLOOKUP($E2881,[1]LUTs!$AA$2:$AG$194,7,FALSE)</f>
        <v>Irrigated</v>
      </c>
    </row>
    <row r="2882" spans="1:12" x14ac:dyDescent="0.25">
      <c r="A2882">
        <v>787</v>
      </c>
      <c r="B2882">
        <v>164</v>
      </c>
      <c r="C2882">
        <f t="shared" ref="C2882:C2945" si="45">B2882/4</f>
        <v>41</v>
      </c>
      <c r="D2882">
        <v>3100</v>
      </c>
      <c r="E2882">
        <v>460</v>
      </c>
      <c r="F2882" t="str">
        <f>VLOOKUP($D2882,[1]LUTs!$D$2:$H$64, 2, FALSE)</f>
        <v>Mackay Whitsunday</v>
      </c>
      <c r="G2882" t="s">
        <v>42</v>
      </c>
      <c r="H2882" t="str">
        <f>VLOOKUP(G2882,[1]LUTs!V$2:W$9, 2, FALSE)</f>
        <v>Queensland</v>
      </c>
      <c r="I2882" t="str">
        <f>VLOOKUP($E2882,[1]LUTs!$AA$2:$AG$194, 4, FALSE)</f>
        <v>Land in transition</v>
      </c>
      <c r="J2882" t="str">
        <f>VLOOKUP($E2882,[1]LUTs!$AA$2:$AG$194,5,FALSE)</f>
        <v>Livestock production</v>
      </c>
      <c r="K2882" t="str">
        <f>VLOOKUP($E2882,[1]LUTs!$AA$2:$AG$194,6,FALSE)</f>
        <v>Agriculture</v>
      </c>
      <c r="L2882" t="str">
        <f>VLOOKUP($E2882,[1]LUTs!$AA$2:$AG$194,7,FALSE)</f>
        <v>Irrigated</v>
      </c>
    </row>
    <row r="2883" spans="1:12" x14ac:dyDescent="0.25">
      <c r="A2883">
        <v>788</v>
      </c>
      <c r="B2883">
        <v>24</v>
      </c>
      <c r="C2883">
        <f t="shared" si="45"/>
        <v>6</v>
      </c>
      <c r="D2883">
        <v>3100</v>
      </c>
      <c r="E2883">
        <v>462</v>
      </c>
      <c r="F2883" t="str">
        <f>VLOOKUP($D2883,[1]LUTs!$D$2:$H$64, 2, FALSE)</f>
        <v>Mackay Whitsunday</v>
      </c>
      <c r="G2883" t="s">
        <v>42</v>
      </c>
      <c r="H2883" t="str">
        <f>VLOOKUP(G2883,[1]LUTs!V$2:W$9, 2, FALSE)</f>
        <v>Queensland</v>
      </c>
      <c r="I2883" t="str">
        <f>VLOOKUP($E2883,[1]LUTs!$AA$2:$AG$194, 4, FALSE)</f>
        <v>Land in transition</v>
      </c>
      <c r="J2883" t="str">
        <f>VLOOKUP($E2883,[1]LUTs!$AA$2:$AG$194,5,FALSE)</f>
        <v>Livestock production</v>
      </c>
      <c r="K2883" t="str">
        <f>VLOOKUP($E2883,[1]LUTs!$AA$2:$AG$194,6,FALSE)</f>
        <v>Agriculture</v>
      </c>
      <c r="L2883" t="str">
        <f>VLOOKUP($E2883,[1]LUTs!$AA$2:$AG$194,7,FALSE)</f>
        <v>Irrigated</v>
      </c>
    </row>
    <row r="2884" spans="1:12" x14ac:dyDescent="0.25">
      <c r="A2884">
        <v>805</v>
      </c>
      <c r="B2884">
        <v>19</v>
      </c>
      <c r="C2884">
        <f t="shared" si="45"/>
        <v>4.75</v>
      </c>
      <c r="D2884">
        <v>3100</v>
      </c>
      <c r="E2884">
        <v>463</v>
      </c>
      <c r="F2884" t="str">
        <f>VLOOKUP($D2884,[1]LUTs!$D$2:$H$64, 2, FALSE)</f>
        <v>Mackay Whitsunday</v>
      </c>
      <c r="G2884" t="s">
        <v>42</v>
      </c>
      <c r="H2884" t="str">
        <f>VLOOKUP(G2884,[1]LUTs!V$2:W$9, 2, FALSE)</f>
        <v>Queensland</v>
      </c>
      <c r="I2884" t="str">
        <f>VLOOKUP($E2884,[1]LUTs!$AA$2:$AG$194, 4, FALSE)</f>
        <v>Land in transition</v>
      </c>
      <c r="J2884" t="str">
        <f>VLOOKUP($E2884,[1]LUTs!$AA$2:$AG$194,5,FALSE)</f>
        <v>Livestock production</v>
      </c>
      <c r="K2884" t="str">
        <f>VLOOKUP($E2884,[1]LUTs!$AA$2:$AG$194,6,FALSE)</f>
        <v>Agriculture</v>
      </c>
      <c r="L2884" t="str">
        <f>VLOOKUP($E2884,[1]LUTs!$AA$2:$AG$194,7,FALSE)</f>
        <v>Irrigated</v>
      </c>
    </row>
    <row r="2885" spans="1:12" x14ac:dyDescent="0.25">
      <c r="A2885">
        <v>790</v>
      </c>
      <c r="B2885">
        <v>36</v>
      </c>
      <c r="C2885">
        <f t="shared" si="45"/>
        <v>9</v>
      </c>
      <c r="D2885">
        <v>3100</v>
      </c>
      <c r="E2885">
        <v>465</v>
      </c>
      <c r="F2885" t="str">
        <f>VLOOKUP($D2885,[1]LUTs!$D$2:$H$64, 2, FALSE)</f>
        <v>Mackay Whitsunday</v>
      </c>
      <c r="G2885" t="s">
        <v>42</v>
      </c>
      <c r="H2885" t="str">
        <f>VLOOKUP(G2885,[1]LUTs!V$2:W$9, 2, FALSE)</f>
        <v>Queensland</v>
      </c>
      <c r="I2885" t="str">
        <f>VLOOKUP($E2885,[1]LUTs!$AA$2:$AG$194, 4, FALSE)</f>
        <v>Land in transition</v>
      </c>
      <c r="J2885" t="str">
        <f>VLOOKUP($E2885,[1]LUTs!$AA$2:$AG$194,5,FALSE)</f>
        <v>Livestock production</v>
      </c>
      <c r="K2885" t="str">
        <f>VLOOKUP($E2885,[1]LUTs!$AA$2:$AG$194,6,FALSE)</f>
        <v>Agriculture</v>
      </c>
      <c r="L2885" t="str">
        <f>VLOOKUP($E2885,[1]LUTs!$AA$2:$AG$194,7,FALSE)</f>
        <v>Irrigated</v>
      </c>
    </row>
    <row r="2886" spans="1:12" x14ac:dyDescent="0.25">
      <c r="A2886">
        <v>698</v>
      </c>
      <c r="B2886">
        <v>53</v>
      </c>
      <c r="C2886">
        <f t="shared" si="45"/>
        <v>13.25</v>
      </c>
      <c r="D2886">
        <v>3100</v>
      </c>
      <c r="E2886">
        <v>510</v>
      </c>
      <c r="F2886" t="str">
        <f>VLOOKUP($D2886,[1]LUTs!$D$2:$H$64, 2, FALSE)</f>
        <v>Mackay Whitsunday</v>
      </c>
      <c r="G2886" t="s">
        <v>42</v>
      </c>
      <c r="H2886" t="str">
        <f>VLOOKUP(G2886,[1]LUTs!V$2:W$9, 2, FALSE)</f>
        <v>Queensland</v>
      </c>
      <c r="I2886" t="str">
        <f>VLOOKUP($E2886,[1]LUTs!$AA$2:$AG$194, 4, FALSE)</f>
        <v>Intensive plant production</v>
      </c>
      <c r="J2886" t="str">
        <f>VLOOKUP($E2886,[1]LUTs!$AA$2:$AG$194,5,FALSE)</f>
        <v>Horticulture</v>
      </c>
      <c r="K2886" t="str">
        <f>VLOOKUP($E2886,[1]LUTs!$AA$2:$AG$194,6,FALSE)</f>
        <v>Agriculture</v>
      </c>
      <c r="L2886" t="str">
        <f>VLOOKUP($E2886,[1]LUTs!$AA$2:$AG$194,7,FALSE)</f>
        <v>Irrigated</v>
      </c>
    </row>
    <row r="2887" spans="1:12" x14ac:dyDescent="0.25">
      <c r="A2887">
        <v>740</v>
      </c>
      <c r="B2887">
        <v>151</v>
      </c>
      <c r="C2887">
        <f t="shared" si="45"/>
        <v>37.75</v>
      </c>
      <c r="D2887">
        <v>3100</v>
      </c>
      <c r="E2887">
        <v>511</v>
      </c>
      <c r="F2887" t="str">
        <f>VLOOKUP($D2887,[1]LUTs!$D$2:$H$64, 2, FALSE)</f>
        <v>Mackay Whitsunday</v>
      </c>
      <c r="G2887" t="s">
        <v>42</v>
      </c>
      <c r="H2887" t="str">
        <f>VLOOKUP(G2887,[1]LUTs!V$2:W$9, 2, FALSE)</f>
        <v>Queensland</v>
      </c>
      <c r="I2887" t="str">
        <f>VLOOKUP($E2887,[1]LUTs!$AA$2:$AG$194, 4, FALSE)</f>
        <v>Intensive plant production</v>
      </c>
      <c r="J2887" t="str">
        <f>VLOOKUP($E2887,[1]LUTs!$AA$2:$AG$194,5,FALSE)</f>
        <v>Horticulture</v>
      </c>
      <c r="K2887" t="str">
        <f>VLOOKUP($E2887,[1]LUTs!$AA$2:$AG$194,6,FALSE)</f>
        <v>Agriculture</v>
      </c>
      <c r="L2887" t="str">
        <f>VLOOKUP($E2887,[1]LUTs!$AA$2:$AG$194,7,FALSE)</f>
        <v>Irrigated</v>
      </c>
    </row>
    <row r="2888" spans="1:12" x14ac:dyDescent="0.25">
      <c r="A2888">
        <v>791</v>
      </c>
      <c r="B2888">
        <v>5</v>
      </c>
      <c r="C2888">
        <f t="shared" si="45"/>
        <v>1.25</v>
      </c>
      <c r="D2888">
        <v>3100</v>
      </c>
      <c r="E2888">
        <v>512</v>
      </c>
      <c r="F2888" t="str">
        <f>VLOOKUP($D2888,[1]LUTs!$D$2:$H$64, 2, FALSE)</f>
        <v>Mackay Whitsunday</v>
      </c>
      <c r="G2888" t="s">
        <v>42</v>
      </c>
      <c r="H2888" t="str">
        <f>VLOOKUP(G2888,[1]LUTs!V$2:W$9, 2, FALSE)</f>
        <v>Queensland</v>
      </c>
      <c r="I2888" t="str">
        <f>VLOOKUP($E2888,[1]LUTs!$AA$2:$AG$194, 4, FALSE)</f>
        <v>Intensive plant production</v>
      </c>
      <c r="J2888" t="str">
        <f>VLOOKUP($E2888,[1]LUTs!$AA$2:$AG$194,5,FALSE)</f>
        <v>Horticulture</v>
      </c>
      <c r="K2888" t="str">
        <f>VLOOKUP($E2888,[1]LUTs!$AA$2:$AG$194,6,FALSE)</f>
        <v>Agriculture</v>
      </c>
      <c r="L2888" t="str">
        <f>VLOOKUP($E2888,[1]LUTs!$AA$2:$AG$194,7,FALSE)</f>
        <v>Irrigated</v>
      </c>
    </row>
    <row r="2889" spans="1:12" x14ac:dyDescent="0.25">
      <c r="A2889">
        <v>796</v>
      </c>
      <c r="B2889">
        <v>5</v>
      </c>
      <c r="C2889">
        <f t="shared" si="45"/>
        <v>1.25</v>
      </c>
      <c r="D2889">
        <v>3100</v>
      </c>
      <c r="E2889">
        <v>514</v>
      </c>
      <c r="F2889" t="str">
        <f>VLOOKUP($D2889,[1]LUTs!$D$2:$H$64, 2, FALSE)</f>
        <v>Mackay Whitsunday</v>
      </c>
      <c r="G2889" t="s">
        <v>42</v>
      </c>
      <c r="H2889" t="str">
        <f>VLOOKUP(G2889,[1]LUTs!V$2:W$9, 2, FALSE)</f>
        <v>Queensland</v>
      </c>
      <c r="I2889" t="str">
        <f>VLOOKUP($E2889,[1]LUTs!$AA$2:$AG$194, 4, FALSE)</f>
        <v>Intensive plant production</v>
      </c>
      <c r="J2889" t="str">
        <f>VLOOKUP($E2889,[1]LUTs!$AA$2:$AG$194,5,FALSE)</f>
        <v>Horticulture</v>
      </c>
      <c r="K2889" t="str">
        <f>VLOOKUP($E2889,[1]LUTs!$AA$2:$AG$194,6,FALSE)</f>
        <v>Agriculture</v>
      </c>
      <c r="L2889" t="str">
        <f>VLOOKUP($E2889,[1]LUTs!$AA$2:$AG$194,7,FALSE)</f>
        <v>Irrigated</v>
      </c>
    </row>
    <row r="2890" spans="1:12" x14ac:dyDescent="0.25">
      <c r="A2890">
        <v>792</v>
      </c>
      <c r="B2890">
        <v>22</v>
      </c>
      <c r="C2890">
        <f t="shared" si="45"/>
        <v>5.5</v>
      </c>
      <c r="D2890">
        <v>3100</v>
      </c>
      <c r="E2890">
        <v>515</v>
      </c>
      <c r="F2890" t="str">
        <f>VLOOKUP($D2890,[1]LUTs!$D$2:$H$64, 2, FALSE)</f>
        <v>Mackay Whitsunday</v>
      </c>
      <c r="G2890" t="s">
        <v>42</v>
      </c>
      <c r="H2890" t="str">
        <f>VLOOKUP(G2890,[1]LUTs!V$2:W$9, 2, FALSE)</f>
        <v>Queensland</v>
      </c>
      <c r="I2890" t="str">
        <f>VLOOKUP($E2890,[1]LUTs!$AA$2:$AG$194, 4, FALSE)</f>
        <v>Intensive plant production</v>
      </c>
      <c r="J2890" t="str">
        <f>VLOOKUP($E2890,[1]LUTs!$AA$2:$AG$194,5,FALSE)</f>
        <v>Horticulture</v>
      </c>
      <c r="K2890" t="str">
        <f>VLOOKUP($E2890,[1]LUTs!$AA$2:$AG$194,6,FALSE)</f>
        <v>Agriculture</v>
      </c>
      <c r="L2890" t="str">
        <f>VLOOKUP($E2890,[1]LUTs!$AA$2:$AG$194,7,FALSE)</f>
        <v>Dryland</v>
      </c>
    </row>
    <row r="2891" spans="1:12" x14ac:dyDescent="0.25">
      <c r="A2891">
        <v>748</v>
      </c>
      <c r="B2891">
        <v>46</v>
      </c>
      <c r="C2891">
        <f t="shared" si="45"/>
        <v>11.5</v>
      </c>
      <c r="D2891">
        <v>3100</v>
      </c>
      <c r="E2891">
        <v>523</v>
      </c>
      <c r="F2891" t="str">
        <f>VLOOKUP($D2891,[1]LUTs!$D$2:$H$64, 2, FALSE)</f>
        <v>Mackay Whitsunday</v>
      </c>
      <c r="G2891" t="s">
        <v>42</v>
      </c>
      <c r="H2891" t="str">
        <f>VLOOKUP(G2891,[1]LUTs!V$2:W$9, 2, FALSE)</f>
        <v>Queensland</v>
      </c>
      <c r="I2891" t="str">
        <f>VLOOKUP($E2891,[1]LUTs!$AA$2:$AG$194, 4, FALSE)</f>
        <v>Intensive animal production</v>
      </c>
      <c r="J2891" t="str">
        <f>VLOOKUP($E2891,[1]LUTs!$AA$2:$AG$194,5,FALSE)</f>
        <v>Livestock production</v>
      </c>
      <c r="K2891" t="str">
        <f>VLOOKUP($E2891,[1]LUTs!$AA$2:$AG$194,6,FALSE)</f>
        <v>Agriculture</v>
      </c>
      <c r="L2891" t="str">
        <f>VLOOKUP($E2891,[1]LUTs!$AA$2:$AG$194,7,FALSE)</f>
        <v>Dryland</v>
      </c>
    </row>
    <row r="2892" spans="1:12" x14ac:dyDescent="0.25">
      <c r="A2892">
        <v>729</v>
      </c>
      <c r="B2892">
        <v>2397</v>
      </c>
      <c r="C2892">
        <f t="shared" si="45"/>
        <v>599.25</v>
      </c>
      <c r="D2892">
        <v>3100</v>
      </c>
      <c r="E2892">
        <v>525</v>
      </c>
      <c r="F2892" t="str">
        <f>VLOOKUP($D2892,[1]LUTs!$D$2:$H$64, 2, FALSE)</f>
        <v>Mackay Whitsunday</v>
      </c>
      <c r="G2892" t="s">
        <v>42</v>
      </c>
      <c r="H2892" t="str">
        <f>VLOOKUP(G2892,[1]LUTs!V$2:W$9, 2, FALSE)</f>
        <v>Queensland</v>
      </c>
      <c r="I2892" t="str">
        <f>VLOOKUP($E2892,[1]LUTs!$AA$2:$AG$194, 4, FALSE)</f>
        <v>Intensive animal production</v>
      </c>
      <c r="J2892" t="str">
        <f>VLOOKUP($E2892,[1]LUTs!$AA$2:$AG$194,5,FALSE)</f>
        <v>Livestock production</v>
      </c>
      <c r="K2892" t="str">
        <f>VLOOKUP($E2892,[1]LUTs!$AA$2:$AG$194,6,FALSE)</f>
        <v>Agriculture</v>
      </c>
      <c r="L2892" t="str">
        <f>VLOOKUP($E2892,[1]LUTs!$AA$2:$AG$194,7,FALSE)</f>
        <v>Dryland</v>
      </c>
    </row>
    <row r="2893" spans="1:12" x14ac:dyDescent="0.25">
      <c r="A2893">
        <v>764</v>
      </c>
      <c r="B2893">
        <v>372</v>
      </c>
      <c r="C2893">
        <f t="shared" si="45"/>
        <v>93</v>
      </c>
      <c r="D2893">
        <v>3100</v>
      </c>
      <c r="E2893">
        <v>526</v>
      </c>
      <c r="F2893" t="str">
        <f>VLOOKUP($D2893,[1]LUTs!$D$2:$H$64, 2, FALSE)</f>
        <v>Mackay Whitsunday</v>
      </c>
      <c r="G2893" t="s">
        <v>42</v>
      </c>
      <c r="H2893" t="str">
        <f>VLOOKUP(G2893,[1]LUTs!V$2:W$9, 2, FALSE)</f>
        <v>Queensland</v>
      </c>
      <c r="I2893" t="str">
        <f>VLOOKUP($E2893,[1]LUTs!$AA$2:$AG$194, 4, FALSE)</f>
        <v>Intensive animal production</v>
      </c>
      <c r="J2893" t="str">
        <f>VLOOKUP($E2893,[1]LUTs!$AA$2:$AG$194,5,FALSE)</f>
        <v>Livestock production</v>
      </c>
      <c r="K2893" t="str">
        <f>VLOOKUP($E2893,[1]LUTs!$AA$2:$AG$194,6,FALSE)</f>
        <v>Agriculture</v>
      </c>
      <c r="L2893" t="str">
        <f>VLOOKUP($E2893,[1]LUTs!$AA$2:$AG$194,7,FALSE)</f>
        <v>Dryland</v>
      </c>
    </row>
    <row r="2894" spans="1:12" x14ac:dyDescent="0.25">
      <c r="A2894">
        <v>724</v>
      </c>
      <c r="B2894">
        <v>44</v>
      </c>
      <c r="C2894">
        <f t="shared" si="45"/>
        <v>11</v>
      </c>
      <c r="D2894">
        <v>3100</v>
      </c>
      <c r="E2894">
        <v>527</v>
      </c>
      <c r="F2894" t="str">
        <f>VLOOKUP($D2894,[1]LUTs!$D$2:$H$64, 2, FALSE)</f>
        <v>Mackay Whitsunday</v>
      </c>
      <c r="G2894" t="s">
        <v>42</v>
      </c>
      <c r="H2894" t="str">
        <f>VLOOKUP(G2894,[1]LUTs!V$2:W$9, 2, FALSE)</f>
        <v>Queensland</v>
      </c>
      <c r="I2894" t="str">
        <f>VLOOKUP($E2894,[1]LUTs!$AA$2:$AG$194, 4, FALSE)</f>
        <v>Intensive animal production</v>
      </c>
      <c r="J2894" t="str">
        <f>VLOOKUP($E2894,[1]LUTs!$AA$2:$AG$194,5,FALSE)</f>
        <v>Livestock production</v>
      </c>
      <c r="K2894" t="str">
        <f>VLOOKUP($E2894,[1]LUTs!$AA$2:$AG$194,6,FALSE)</f>
        <v>Agriculture</v>
      </c>
      <c r="L2894" t="str">
        <f>VLOOKUP($E2894,[1]LUTs!$AA$2:$AG$194,7,FALSE)</f>
        <v>Dryland</v>
      </c>
    </row>
    <row r="2895" spans="1:12" x14ac:dyDescent="0.25">
      <c r="A2895">
        <v>811</v>
      </c>
      <c r="B2895">
        <v>133</v>
      </c>
      <c r="C2895">
        <f t="shared" si="45"/>
        <v>33.25</v>
      </c>
      <c r="D2895">
        <v>3100</v>
      </c>
      <c r="E2895">
        <v>528</v>
      </c>
      <c r="F2895" t="str">
        <f>VLOOKUP($D2895,[1]LUTs!$D$2:$H$64, 2, FALSE)</f>
        <v>Mackay Whitsunday</v>
      </c>
      <c r="G2895" t="s">
        <v>42</v>
      </c>
      <c r="H2895" t="str">
        <f>VLOOKUP(G2895,[1]LUTs!V$2:W$9, 2, FALSE)</f>
        <v>Queensland</v>
      </c>
      <c r="I2895" t="str">
        <f>VLOOKUP($E2895,[1]LUTs!$AA$2:$AG$194, 4, FALSE)</f>
        <v>Intensive animal production</v>
      </c>
      <c r="J2895" t="str">
        <f>VLOOKUP($E2895,[1]LUTs!$AA$2:$AG$194,5,FALSE)</f>
        <v>Livestock production</v>
      </c>
      <c r="K2895" t="str">
        <f>VLOOKUP($E2895,[1]LUTs!$AA$2:$AG$194,6,FALSE)</f>
        <v>Agriculture</v>
      </c>
      <c r="L2895" t="str">
        <f>VLOOKUP($E2895,[1]LUTs!$AA$2:$AG$194,7,FALSE)</f>
        <v>Dryland</v>
      </c>
    </row>
    <row r="2896" spans="1:12" x14ac:dyDescent="0.25">
      <c r="A2896">
        <v>722</v>
      </c>
      <c r="B2896">
        <v>3462</v>
      </c>
      <c r="C2896">
        <f t="shared" si="45"/>
        <v>865.5</v>
      </c>
      <c r="D2896">
        <v>3100</v>
      </c>
      <c r="E2896">
        <v>530</v>
      </c>
      <c r="F2896" t="str">
        <f>VLOOKUP($D2896,[1]LUTs!$D$2:$H$64, 2, FALSE)</f>
        <v>Mackay Whitsunday</v>
      </c>
      <c r="G2896" t="s">
        <v>42</v>
      </c>
      <c r="H2896" t="str">
        <f>VLOOKUP(G2896,[1]LUTs!V$2:W$9, 2, FALSE)</f>
        <v>Queensland</v>
      </c>
      <c r="I2896" t="str">
        <f>VLOOKUP($E2896,[1]LUTs!$AA$2:$AG$194, 4, FALSE)</f>
        <v>Urban intensive uses</v>
      </c>
      <c r="J2896" t="str">
        <f>VLOOKUP($E2896,[1]LUTs!$AA$2:$AG$194,5,FALSE)</f>
        <v>Intensive uses</v>
      </c>
      <c r="K2896" t="str">
        <f>VLOOKUP($E2896,[1]LUTs!$AA$2:$AG$194,6,FALSE)</f>
        <v>Non-agriculture</v>
      </c>
      <c r="L2896" t="str">
        <f>VLOOKUP($E2896,[1]LUTs!$AA$2:$AG$194,7,FALSE)</f>
        <v>Dryland</v>
      </c>
    </row>
    <row r="2897" spans="1:12" x14ac:dyDescent="0.25">
      <c r="A2897">
        <v>840</v>
      </c>
      <c r="B2897">
        <v>214</v>
      </c>
      <c r="C2897">
        <f t="shared" si="45"/>
        <v>53.5</v>
      </c>
      <c r="D2897">
        <v>3100</v>
      </c>
      <c r="E2897">
        <v>531</v>
      </c>
      <c r="F2897" t="str">
        <f>VLOOKUP($D2897,[1]LUTs!$D$2:$H$64, 2, FALSE)</f>
        <v>Mackay Whitsunday</v>
      </c>
      <c r="G2897" t="s">
        <v>42</v>
      </c>
      <c r="H2897" t="str">
        <f>VLOOKUP(G2897,[1]LUTs!V$2:W$9, 2, FALSE)</f>
        <v>Queensland</v>
      </c>
      <c r="I2897" t="str">
        <f>VLOOKUP($E2897,[1]LUTs!$AA$2:$AG$194, 4, FALSE)</f>
        <v>Urban intensive uses</v>
      </c>
      <c r="J2897" t="str">
        <f>VLOOKUP($E2897,[1]LUTs!$AA$2:$AG$194,5,FALSE)</f>
        <v>Intensive uses</v>
      </c>
      <c r="K2897" t="str">
        <f>VLOOKUP($E2897,[1]LUTs!$AA$2:$AG$194,6,FALSE)</f>
        <v>Non-agriculture</v>
      </c>
      <c r="L2897" t="str">
        <f>VLOOKUP($E2897,[1]LUTs!$AA$2:$AG$194,7,FALSE)</f>
        <v>Dryland</v>
      </c>
    </row>
    <row r="2898" spans="1:12" x14ac:dyDescent="0.25">
      <c r="A2898">
        <v>721</v>
      </c>
      <c r="B2898">
        <v>793</v>
      </c>
      <c r="C2898">
        <f t="shared" si="45"/>
        <v>198.25</v>
      </c>
      <c r="D2898">
        <v>3100</v>
      </c>
      <c r="E2898">
        <v>532</v>
      </c>
      <c r="F2898" t="str">
        <f>VLOOKUP($D2898,[1]LUTs!$D$2:$H$64, 2, FALSE)</f>
        <v>Mackay Whitsunday</v>
      </c>
      <c r="G2898" t="s">
        <v>42</v>
      </c>
      <c r="H2898" t="str">
        <f>VLOOKUP(G2898,[1]LUTs!V$2:W$9, 2, FALSE)</f>
        <v>Queensland</v>
      </c>
      <c r="I2898" t="str">
        <f>VLOOKUP($E2898,[1]LUTs!$AA$2:$AG$194, 4, FALSE)</f>
        <v>Urban intensive uses</v>
      </c>
      <c r="J2898" t="str">
        <f>VLOOKUP($E2898,[1]LUTs!$AA$2:$AG$194,5,FALSE)</f>
        <v>Intensive uses</v>
      </c>
      <c r="K2898" t="str">
        <f>VLOOKUP($E2898,[1]LUTs!$AA$2:$AG$194,6,FALSE)</f>
        <v>Non-agriculture</v>
      </c>
      <c r="L2898" t="str">
        <f>VLOOKUP($E2898,[1]LUTs!$AA$2:$AG$194,7,FALSE)</f>
        <v>Dryland</v>
      </c>
    </row>
    <row r="2899" spans="1:12" x14ac:dyDescent="0.25">
      <c r="A2899">
        <v>810</v>
      </c>
      <c r="B2899">
        <v>1215</v>
      </c>
      <c r="C2899">
        <f t="shared" si="45"/>
        <v>303.75</v>
      </c>
      <c r="D2899">
        <v>3100</v>
      </c>
      <c r="E2899">
        <v>533</v>
      </c>
      <c r="F2899" t="str">
        <f>VLOOKUP($D2899,[1]LUTs!$D$2:$H$64, 2, FALSE)</f>
        <v>Mackay Whitsunday</v>
      </c>
      <c r="G2899" t="s">
        <v>42</v>
      </c>
      <c r="H2899" t="str">
        <f>VLOOKUP(G2899,[1]LUTs!V$2:W$9, 2, FALSE)</f>
        <v>Queensland</v>
      </c>
      <c r="I2899" t="str">
        <f>VLOOKUP($E2899,[1]LUTs!$AA$2:$AG$194, 4, FALSE)</f>
        <v>Urban intensive uses</v>
      </c>
      <c r="J2899" t="str">
        <f>VLOOKUP($E2899,[1]LUTs!$AA$2:$AG$194,5,FALSE)</f>
        <v>Intensive uses</v>
      </c>
      <c r="K2899" t="str">
        <f>VLOOKUP($E2899,[1]LUTs!$AA$2:$AG$194,6,FALSE)</f>
        <v>Non-agriculture</v>
      </c>
      <c r="L2899" t="str">
        <f>VLOOKUP($E2899,[1]LUTs!$AA$2:$AG$194,7,FALSE)</f>
        <v>Dryland</v>
      </c>
    </row>
    <row r="2900" spans="1:12" x14ac:dyDescent="0.25">
      <c r="A2900">
        <v>808</v>
      </c>
      <c r="B2900">
        <v>93</v>
      </c>
      <c r="C2900">
        <f t="shared" si="45"/>
        <v>23.25</v>
      </c>
      <c r="D2900">
        <v>3100</v>
      </c>
      <c r="E2900">
        <v>535</v>
      </c>
      <c r="F2900" t="str">
        <f>VLOOKUP($D2900,[1]LUTs!$D$2:$H$64, 2, FALSE)</f>
        <v>Mackay Whitsunday</v>
      </c>
      <c r="G2900" t="s">
        <v>42</v>
      </c>
      <c r="H2900" t="str">
        <f>VLOOKUP(G2900,[1]LUTs!V$2:W$9, 2, FALSE)</f>
        <v>Queensland</v>
      </c>
      <c r="I2900" t="str">
        <f>VLOOKUP($E2900,[1]LUTs!$AA$2:$AG$194, 4, FALSE)</f>
        <v>Urban intensive uses</v>
      </c>
      <c r="J2900" t="str">
        <f>VLOOKUP($E2900,[1]LUTs!$AA$2:$AG$194,5,FALSE)</f>
        <v>Intensive uses</v>
      </c>
      <c r="K2900" t="str">
        <f>VLOOKUP($E2900,[1]LUTs!$AA$2:$AG$194,6,FALSE)</f>
        <v>Non-agriculture</v>
      </c>
      <c r="L2900" t="str">
        <f>VLOOKUP($E2900,[1]LUTs!$AA$2:$AG$194,7,FALSE)</f>
        <v>Dryland</v>
      </c>
    </row>
    <row r="2901" spans="1:12" x14ac:dyDescent="0.25">
      <c r="A2901">
        <v>814</v>
      </c>
      <c r="B2901">
        <v>17</v>
      </c>
      <c r="C2901">
        <f t="shared" si="45"/>
        <v>4.25</v>
      </c>
      <c r="D2901">
        <v>3100</v>
      </c>
      <c r="E2901">
        <v>536</v>
      </c>
      <c r="F2901" t="str">
        <f>VLOOKUP($D2901,[1]LUTs!$D$2:$H$64, 2, FALSE)</f>
        <v>Mackay Whitsunday</v>
      </c>
      <c r="G2901" t="s">
        <v>42</v>
      </c>
      <c r="H2901" t="str">
        <f>VLOOKUP(G2901,[1]LUTs!V$2:W$9, 2, FALSE)</f>
        <v>Queensland</v>
      </c>
      <c r="I2901" t="str">
        <f>VLOOKUP($E2901,[1]LUTs!$AA$2:$AG$194, 4, FALSE)</f>
        <v>Urban intensive uses</v>
      </c>
      <c r="J2901" t="str">
        <f>VLOOKUP($E2901,[1]LUTs!$AA$2:$AG$194,5,FALSE)</f>
        <v>Intensive uses</v>
      </c>
      <c r="K2901" t="str">
        <f>VLOOKUP($E2901,[1]LUTs!$AA$2:$AG$194,6,FALSE)</f>
        <v>Non-agriculture</v>
      </c>
      <c r="L2901" t="str">
        <f>VLOOKUP($E2901,[1]LUTs!$AA$2:$AG$194,7,FALSE)</f>
        <v>Dryland</v>
      </c>
    </row>
    <row r="2902" spans="1:12" x14ac:dyDescent="0.25">
      <c r="A2902">
        <v>750</v>
      </c>
      <c r="B2902">
        <v>52</v>
      </c>
      <c r="C2902">
        <f t="shared" si="45"/>
        <v>13</v>
      </c>
      <c r="D2902">
        <v>3100</v>
      </c>
      <c r="E2902">
        <v>537</v>
      </c>
      <c r="F2902" t="str">
        <f>VLOOKUP($D2902,[1]LUTs!$D$2:$H$64, 2, FALSE)</f>
        <v>Mackay Whitsunday</v>
      </c>
      <c r="G2902" t="s">
        <v>42</v>
      </c>
      <c r="H2902" t="str">
        <f>VLOOKUP(G2902,[1]LUTs!V$2:W$9, 2, FALSE)</f>
        <v>Queensland</v>
      </c>
      <c r="I2902" t="str">
        <f>VLOOKUP($E2902,[1]LUTs!$AA$2:$AG$194, 4, FALSE)</f>
        <v>Urban intensive uses</v>
      </c>
      <c r="J2902" t="str">
        <f>VLOOKUP($E2902,[1]LUTs!$AA$2:$AG$194,5,FALSE)</f>
        <v>Intensive uses</v>
      </c>
      <c r="K2902" t="str">
        <f>VLOOKUP($E2902,[1]LUTs!$AA$2:$AG$194,6,FALSE)</f>
        <v>Non-agriculture</v>
      </c>
      <c r="L2902" t="str">
        <f>VLOOKUP($E2902,[1]LUTs!$AA$2:$AG$194,7,FALSE)</f>
        <v>Dryland</v>
      </c>
    </row>
    <row r="2903" spans="1:12" x14ac:dyDescent="0.25">
      <c r="A2903">
        <v>794</v>
      </c>
      <c r="B2903">
        <v>41</v>
      </c>
      <c r="C2903">
        <f t="shared" si="45"/>
        <v>10.25</v>
      </c>
      <c r="D2903">
        <v>3100</v>
      </c>
      <c r="E2903">
        <v>538</v>
      </c>
      <c r="F2903" t="str">
        <f>VLOOKUP($D2903,[1]LUTs!$D$2:$H$64, 2, FALSE)</f>
        <v>Mackay Whitsunday</v>
      </c>
      <c r="G2903" t="s">
        <v>42</v>
      </c>
      <c r="H2903" t="str">
        <f>VLOOKUP(G2903,[1]LUTs!V$2:W$9, 2, FALSE)</f>
        <v>Queensland</v>
      </c>
      <c r="I2903" t="str">
        <f>VLOOKUP($E2903,[1]LUTs!$AA$2:$AG$194, 4, FALSE)</f>
        <v>Urban intensive uses</v>
      </c>
      <c r="J2903" t="str">
        <f>VLOOKUP($E2903,[1]LUTs!$AA$2:$AG$194,5,FALSE)</f>
        <v>Intensive uses</v>
      </c>
      <c r="K2903" t="str">
        <f>VLOOKUP($E2903,[1]LUTs!$AA$2:$AG$194,6,FALSE)</f>
        <v>Non-agriculture</v>
      </c>
      <c r="L2903" t="str">
        <f>VLOOKUP($E2903,[1]LUTs!$AA$2:$AG$194,7,FALSE)</f>
        <v>Dryland</v>
      </c>
    </row>
    <row r="2904" spans="1:12" x14ac:dyDescent="0.25">
      <c r="A2904">
        <v>699</v>
      </c>
      <c r="B2904">
        <v>23334</v>
      </c>
      <c r="C2904">
        <f t="shared" si="45"/>
        <v>5833.5</v>
      </c>
      <c r="D2904">
        <v>3100</v>
      </c>
      <c r="E2904">
        <v>541</v>
      </c>
      <c r="F2904" t="str">
        <f>VLOOKUP($D2904,[1]LUTs!$D$2:$H$64, 2, FALSE)</f>
        <v>Mackay Whitsunday</v>
      </c>
      <c r="G2904" t="s">
        <v>42</v>
      </c>
      <c r="H2904" t="str">
        <f>VLOOKUP(G2904,[1]LUTs!V$2:W$9, 2, FALSE)</f>
        <v>Queensland</v>
      </c>
      <c r="I2904" t="str">
        <f>VLOOKUP($E2904,[1]LUTs!$AA$2:$AG$194, 4, FALSE)</f>
        <v>Urban intensive uses</v>
      </c>
      <c r="J2904" t="str">
        <f>VLOOKUP($E2904,[1]LUTs!$AA$2:$AG$194,5,FALSE)</f>
        <v>Intensive uses</v>
      </c>
      <c r="K2904" t="str">
        <f>VLOOKUP($E2904,[1]LUTs!$AA$2:$AG$194,6,FALSE)</f>
        <v>Non-agriculture</v>
      </c>
      <c r="L2904" t="str">
        <f>VLOOKUP($E2904,[1]LUTs!$AA$2:$AG$194,7,FALSE)</f>
        <v>Dryland</v>
      </c>
    </row>
    <row r="2905" spans="1:12" x14ac:dyDescent="0.25">
      <c r="A2905">
        <v>705</v>
      </c>
      <c r="B2905">
        <v>27072</v>
      </c>
      <c r="C2905">
        <f t="shared" si="45"/>
        <v>6768</v>
      </c>
      <c r="D2905">
        <v>3100</v>
      </c>
      <c r="E2905">
        <v>542</v>
      </c>
      <c r="F2905" t="str">
        <f>VLOOKUP($D2905,[1]LUTs!$D$2:$H$64, 2, FALSE)</f>
        <v>Mackay Whitsunday</v>
      </c>
      <c r="G2905" t="s">
        <v>42</v>
      </c>
      <c r="H2905" t="str">
        <f>VLOOKUP(G2905,[1]LUTs!V$2:W$9, 2, FALSE)</f>
        <v>Queensland</v>
      </c>
      <c r="I2905" t="str">
        <f>VLOOKUP($E2905,[1]LUTs!$AA$2:$AG$194, 4, FALSE)</f>
        <v>Rural residential and farm infrastructure</v>
      </c>
      <c r="J2905" t="str">
        <f>VLOOKUP($E2905,[1]LUTs!$AA$2:$AG$194,5,FALSE)</f>
        <v>Intensive uses</v>
      </c>
      <c r="K2905" t="str">
        <f>VLOOKUP($E2905,[1]LUTs!$AA$2:$AG$194,6,FALSE)</f>
        <v>Non-agriculture</v>
      </c>
      <c r="L2905" t="str">
        <f>VLOOKUP($E2905,[1]LUTs!$AA$2:$AG$194,7,FALSE)</f>
        <v>Dryland</v>
      </c>
    </row>
    <row r="2906" spans="1:12" x14ac:dyDescent="0.25">
      <c r="A2906">
        <v>697</v>
      </c>
      <c r="B2906">
        <v>57592</v>
      </c>
      <c r="C2906">
        <f t="shared" si="45"/>
        <v>14398</v>
      </c>
      <c r="D2906">
        <v>3100</v>
      </c>
      <c r="E2906">
        <v>543</v>
      </c>
      <c r="F2906" t="str">
        <f>VLOOKUP($D2906,[1]LUTs!$D$2:$H$64, 2, FALSE)</f>
        <v>Mackay Whitsunday</v>
      </c>
      <c r="G2906" t="s">
        <v>42</v>
      </c>
      <c r="H2906" t="str">
        <f>VLOOKUP(G2906,[1]LUTs!V$2:W$9, 2, FALSE)</f>
        <v>Queensland</v>
      </c>
      <c r="I2906" t="str">
        <f>VLOOKUP($E2906,[1]LUTs!$AA$2:$AG$194, 4, FALSE)</f>
        <v>Rural residential and farm infrastructure</v>
      </c>
      <c r="J2906" t="str">
        <f>VLOOKUP($E2906,[1]LUTs!$AA$2:$AG$194,5,FALSE)</f>
        <v>Intensive uses</v>
      </c>
      <c r="K2906" t="str">
        <f>VLOOKUP($E2906,[1]LUTs!$AA$2:$AG$194,6,FALSE)</f>
        <v>Non-agriculture</v>
      </c>
      <c r="L2906" t="str">
        <f>VLOOKUP($E2906,[1]LUTs!$AA$2:$AG$194,7,FALSE)</f>
        <v>Dryland</v>
      </c>
    </row>
    <row r="2907" spans="1:12" x14ac:dyDescent="0.25">
      <c r="A2907">
        <v>786</v>
      </c>
      <c r="B2907">
        <v>548</v>
      </c>
      <c r="C2907">
        <f t="shared" si="45"/>
        <v>137</v>
      </c>
      <c r="D2907">
        <v>3100</v>
      </c>
      <c r="E2907">
        <v>544</v>
      </c>
      <c r="F2907" t="str">
        <f>VLOOKUP($D2907,[1]LUTs!$D$2:$H$64, 2, FALSE)</f>
        <v>Mackay Whitsunday</v>
      </c>
      <c r="G2907" t="s">
        <v>42</v>
      </c>
      <c r="H2907" t="str">
        <f>VLOOKUP(G2907,[1]LUTs!V$2:W$9, 2, FALSE)</f>
        <v>Queensland</v>
      </c>
      <c r="I2907" t="str">
        <f>VLOOKUP($E2907,[1]LUTs!$AA$2:$AG$194, 4, FALSE)</f>
        <v>Rural residential and farm infrastructure</v>
      </c>
      <c r="J2907" t="str">
        <f>VLOOKUP($E2907,[1]LUTs!$AA$2:$AG$194,5,FALSE)</f>
        <v>Intensive uses</v>
      </c>
      <c r="K2907" t="str">
        <f>VLOOKUP($E2907,[1]LUTs!$AA$2:$AG$194,6,FALSE)</f>
        <v>Non-agriculture</v>
      </c>
      <c r="L2907" t="str">
        <f>VLOOKUP($E2907,[1]LUTs!$AA$2:$AG$194,7,FALSE)</f>
        <v>Dryland</v>
      </c>
    </row>
    <row r="2908" spans="1:12" x14ac:dyDescent="0.25">
      <c r="A2908">
        <v>731</v>
      </c>
      <c r="B2908">
        <v>4564</v>
      </c>
      <c r="C2908">
        <f t="shared" si="45"/>
        <v>1141</v>
      </c>
      <c r="D2908">
        <v>3100</v>
      </c>
      <c r="E2908">
        <v>545</v>
      </c>
      <c r="F2908" t="str">
        <f>VLOOKUP($D2908,[1]LUTs!$D$2:$H$64, 2, FALSE)</f>
        <v>Mackay Whitsunday</v>
      </c>
      <c r="G2908" t="s">
        <v>42</v>
      </c>
      <c r="H2908" t="str">
        <f>VLOOKUP(G2908,[1]LUTs!V$2:W$9, 2, FALSE)</f>
        <v>Queensland</v>
      </c>
      <c r="I2908" t="str">
        <f>VLOOKUP($E2908,[1]LUTs!$AA$2:$AG$194, 4, FALSE)</f>
        <v>Rural residential and farm infrastructure</v>
      </c>
      <c r="J2908" t="str">
        <f>VLOOKUP($E2908,[1]LUTs!$AA$2:$AG$194,5,FALSE)</f>
        <v>Intensive uses</v>
      </c>
      <c r="K2908" t="str">
        <f>VLOOKUP($E2908,[1]LUTs!$AA$2:$AG$194,6,FALSE)</f>
        <v>Non-agriculture</v>
      </c>
      <c r="L2908" t="str">
        <f>VLOOKUP($E2908,[1]LUTs!$AA$2:$AG$194,7,FALSE)</f>
        <v>Dryland</v>
      </c>
    </row>
    <row r="2909" spans="1:12" x14ac:dyDescent="0.25">
      <c r="A2909">
        <v>711</v>
      </c>
      <c r="B2909">
        <v>3184</v>
      </c>
      <c r="C2909">
        <f t="shared" si="45"/>
        <v>796</v>
      </c>
      <c r="D2909">
        <v>3100</v>
      </c>
      <c r="E2909">
        <v>551</v>
      </c>
      <c r="F2909" t="str">
        <f>VLOOKUP($D2909,[1]LUTs!$D$2:$H$64, 2, FALSE)</f>
        <v>Mackay Whitsunday</v>
      </c>
      <c r="G2909" t="s">
        <v>42</v>
      </c>
      <c r="H2909" t="str">
        <f>VLOOKUP(G2909,[1]LUTs!V$2:W$9, 2, FALSE)</f>
        <v>Queensland</v>
      </c>
      <c r="I2909" t="str">
        <f>VLOOKUP($E2909,[1]LUTs!$AA$2:$AG$194, 4, FALSE)</f>
        <v>Urban intensive uses</v>
      </c>
      <c r="J2909" t="str">
        <f>VLOOKUP($E2909,[1]LUTs!$AA$2:$AG$194,5,FALSE)</f>
        <v>Intensive uses</v>
      </c>
      <c r="K2909" t="str">
        <f>VLOOKUP($E2909,[1]LUTs!$AA$2:$AG$194,6,FALSE)</f>
        <v>Non-agriculture</v>
      </c>
      <c r="L2909" t="str">
        <f>VLOOKUP($E2909,[1]LUTs!$AA$2:$AG$194,7,FALSE)</f>
        <v>Dryland</v>
      </c>
    </row>
    <row r="2910" spans="1:12" x14ac:dyDescent="0.25">
      <c r="A2910">
        <v>720</v>
      </c>
      <c r="B2910">
        <v>1957</v>
      </c>
      <c r="C2910">
        <f t="shared" si="45"/>
        <v>489.25</v>
      </c>
      <c r="D2910">
        <v>3100</v>
      </c>
      <c r="E2910">
        <v>552</v>
      </c>
      <c r="F2910" t="str">
        <f>VLOOKUP($D2910,[1]LUTs!$D$2:$H$64, 2, FALSE)</f>
        <v>Mackay Whitsunday</v>
      </c>
      <c r="G2910" t="s">
        <v>42</v>
      </c>
      <c r="H2910" t="str">
        <f>VLOOKUP(G2910,[1]LUTs!V$2:W$9, 2, FALSE)</f>
        <v>Queensland</v>
      </c>
      <c r="I2910" t="str">
        <f>VLOOKUP($E2910,[1]LUTs!$AA$2:$AG$194, 4, FALSE)</f>
        <v>Urban intensive uses</v>
      </c>
      <c r="J2910" t="str">
        <f>VLOOKUP($E2910,[1]LUTs!$AA$2:$AG$194,5,FALSE)</f>
        <v>Intensive uses</v>
      </c>
      <c r="K2910" t="str">
        <f>VLOOKUP($E2910,[1]LUTs!$AA$2:$AG$194,6,FALSE)</f>
        <v>Non-agriculture</v>
      </c>
      <c r="L2910" t="str">
        <f>VLOOKUP($E2910,[1]LUTs!$AA$2:$AG$194,7,FALSE)</f>
        <v>Dryland</v>
      </c>
    </row>
    <row r="2911" spans="1:12" x14ac:dyDescent="0.25">
      <c r="A2911">
        <v>715</v>
      </c>
      <c r="B2911">
        <v>10283</v>
      </c>
      <c r="C2911">
        <f t="shared" si="45"/>
        <v>2570.75</v>
      </c>
      <c r="D2911">
        <v>3100</v>
      </c>
      <c r="E2911">
        <v>553</v>
      </c>
      <c r="F2911" t="str">
        <f>VLOOKUP($D2911,[1]LUTs!$D$2:$H$64, 2, FALSE)</f>
        <v>Mackay Whitsunday</v>
      </c>
      <c r="G2911" t="s">
        <v>42</v>
      </c>
      <c r="H2911" t="str">
        <f>VLOOKUP(G2911,[1]LUTs!V$2:W$9, 2, FALSE)</f>
        <v>Queensland</v>
      </c>
      <c r="I2911" t="str">
        <f>VLOOKUP($E2911,[1]LUTs!$AA$2:$AG$194, 4, FALSE)</f>
        <v>Urban intensive uses</v>
      </c>
      <c r="J2911" t="str">
        <f>VLOOKUP($E2911,[1]LUTs!$AA$2:$AG$194,5,FALSE)</f>
        <v>Intensive uses</v>
      </c>
      <c r="K2911" t="str">
        <f>VLOOKUP($E2911,[1]LUTs!$AA$2:$AG$194,6,FALSE)</f>
        <v>Non-agriculture</v>
      </c>
      <c r="L2911" t="str">
        <f>VLOOKUP($E2911,[1]LUTs!$AA$2:$AG$194,7,FALSE)</f>
        <v>Dryland</v>
      </c>
    </row>
    <row r="2912" spans="1:12" x14ac:dyDescent="0.25">
      <c r="A2912">
        <v>798</v>
      </c>
      <c r="B2912">
        <v>7</v>
      </c>
      <c r="C2912">
        <f t="shared" si="45"/>
        <v>1.75</v>
      </c>
      <c r="D2912">
        <v>3100</v>
      </c>
      <c r="E2912">
        <v>554</v>
      </c>
      <c r="F2912" t="str">
        <f>VLOOKUP($D2912,[1]LUTs!$D$2:$H$64, 2, FALSE)</f>
        <v>Mackay Whitsunday</v>
      </c>
      <c r="G2912" t="s">
        <v>42</v>
      </c>
      <c r="H2912" t="str">
        <f>VLOOKUP(G2912,[1]LUTs!V$2:W$9, 2, FALSE)</f>
        <v>Queensland</v>
      </c>
      <c r="I2912" t="str">
        <f>VLOOKUP($E2912,[1]LUTs!$AA$2:$AG$194, 4, FALSE)</f>
        <v>Urban intensive uses</v>
      </c>
      <c r="J2912" t="str">
        <f>VLOOKUP($E2912,[1]LUTs!$AA$2:$AG$194,5,FALSE)</f>
        <v>Intensive uses</v>
      </c>
      <c r="K2912" t="str">
        <f>VLOOKUP($E2912,[1]LUTs!$AA$2:$AG$194,6,FALSE)</f>
        <v>Non-agriculture</v>
      </c>
      <c r="L2912" t="str">
        <f>VLOOKUP($E2912,[1]LUTs!$AA$2:$AG$194,7,FALSE)</f>
        <v>Dryland</v>
      </c>
    </row>
    <row r="2913" spans="1:12" x14ac:dyDescent="0.25">
      <c r="A2913">
        <v>799</v>
      </c>
      <c r="B2913">
        <v>21</v>
      </c>
      <c r="C2913">
        <f t="shared" si="45"/>
        <v>5.25</v>
      </c>
      <c r="D2913">
        <v>3100</v>
      </c>
      <c r="E2913">
        <v>555</v>
      </c>
      <c r="F2913" t="str">
        <f>VLOOKUP($D2913,[1]LUTs!$D$2:$H$64, 2, FALSE)</f>
        <v>Mackay Whitsunday</v>
      </c>
      <c r="G2913" t="s">
        <v>42</v>
      </c>
      <c r="H2913" t="str">
        <f>VLOOKUP(G2913,[1]LUTs!V$2:W$9, 2, FALSE)</f>
        <v>Queensland</v>
      </c>
      <c r="I2913" t="str">
        <f>VLOOKUP($E2913,[1]LUTs!$AA$2:$AG$194, 4, FALSE)</f>
        <v>Urban intensive uses</v>
      </c>
      <c r="J2913" t="str">
        <f>VLOOKUP($E2913,[1]LUTs!$AA$2:$AG$194,5,FALSE)</f>
        <v>Intensive uses</v>
      </c>
      <c r="K2913" t="str">
        <f>VLOOKUP($E2913,[1]LUTs!$AA$2:$AG$194,6,FALSE)</f>
        <v>Non-agriculture</v>
      </c>
      <c r="L2913" t="str">
        <f>VLOOKUP($E2913,[1]LUTs!$AA$2:$AG$194,7,FALSE)</f>
        <v>Dryland</v>
      </c>
    </row>
    <row r="2914" spans="1:12" x14ac:dyDescent="0.25">
      <c r="A2914">
        <v>743</v>
      </c>
      <c r="B2914">
        <v>164</v>
      </c>
      <c r="C2914">
        <f t="shared" si="45"/>
        <v>41</v>
      </c>
      <c r="D2914">
        <v>3100</v>
      </c>
      <c r="E2914">
        <v>565</v>
      </c>
      <c r="F2914" t="str">
        <f>VLOOKUP($D2914,[1]LUTs!$D$2:$H$64, 2, FALSE)</f>
        <v>Mackay Whitsunday</v>
      </c>
      <c r="G2914" t="s">
        <v>42</v>
      </c>
      <c r="H2914" t="str">
        <f>VLOOKUP(G2914,[1]LUTs!V$2:W$9, 2, FALSE)</f>
        <v>Queensland</v>
      </c>
      <c r="I2914" t="str">
        <f>VLOOKUP($E2914,[1]LUTs!$AA$2:$AG$194, 4, FALSE)</f>
        <v>Urban intensive uses</v>
      </c>
      <c r="J2914" t="str">
        <f>VLOOKUP($E2914,[1]LUTs!$AA$2:$AG$194,5,FALSE)</f>
        <v>Intensive uses</v>
      </c>
      <c r="K2914" t="str">
        <f>VLOOKUP($E2914,[1]LUTs!$AA$2:$AG$194,6,FALSE)</f>
        <v>Non-agriculture</v>
      </c>
      <c r="L2914" t="str">
        <f>VLOOKUP($E2914,[1]LUTs!$AA$2:$AG$194,7,FALSE)</f>
        <v>Dryland</v>
      </c>
    </row>
    <row r="2915" spans="1:12" x14ac:dyDescent="0.25">
      <c r="A2915">
        <v>742</v>
      </c>
      <c r="B2915">
        <v>132</v>
      </c>
      <c r="C2915">
        <f t="shared" si="45"/>
        <v>33</v>
      </c>
      <c r="D2915">
        <v>3100</v>
      </c>
      <c r="E2915">
        <v>567</v>
      </c>
      <c r="F2915" t="str">
        <f>VLOOKUP($D2915,[1]LUTs!$D$2:$H$64, 2, FALSE)</f>
        <v>Mackay Whitsunday</v>
      </c>
      <c r="G2915" t="s">
        <v>42</v>
      </c>
      <c r="H2915" t="str">
        <f>VLOOKUP(G2915,[1]LUTs!V$2:W$9, 2, FALSE)</f>
        <v>Queensland</v>
      </c>
      <c r="I2915" t="str">
        <f>VLOOKUP($E2915,[1]LUTs!$AA$2:$AG$194, 4, FALSE)</f>
        <v>Urban intensive uses</v>
      </c>
      <c r="J2915" t="str">
        <f>VLOOKUP($E2915,[1]LUTs!$AA$2:$AG$194,5,FALSE)</f>
        <v>Intensive uses</v>
      </c>
      <c r="K2915" t="str">
        <f>VLOOKUP($E2915,[1]LUTs!$AA$2:$AG$194,6,FALSE)</f>
        <v>Non-agriculture</v>
      </c>
      <c r="L2915" t="str">
        <f>VLOOKUP($E2915,[1]LUTs!$AA$2:$AG$194,7,FALSE)</f>
        <v>Dryland</v>
      </c>
    </row>
    <row r="2916" spans="1:12" x14ac:dyDescent="0.25">
      <c r="A2916">
        <v>725</v>
      </c>
      <c r="B2916">
        <v>3638</v>
      </c>
      <c r="C2916">
        <f t="shared" si="45"/>
        <v>909.5</v>
      </c>
      <c r="D2916">
        <v>3100</v>
      </c>
      <c r="E2916">
        <v>570</v>
      </c>
      <c r="F2916" t="str">
        <f>VLOOKUP($D2916,[1]LUTs!$D$2:$H$64, 2, FALSE)</f>
        <v>Mackay Whitsunday</v>
      </c>
      <c r="G2916" t="s">
        <v>42</v>
      </c>
      <c r="H2916" t="str">
        <f>VLOOKUP(G2916,[1]LUTs!V$2:W$9, 2, FALSE)</f>
        <v>Queensland</v>
      </c>
      <c r="I2916" t="str">
        <f>VLOOKUP($E2916,[1]LUTs!$AA$2:$AG$194, 4, FALSE)</f>
        <v>Urban intensive uses</v>
      </c>
      <c r="J2916" t="str">
        <f>VLOOKUP($E2916,[1]LUTs!$AA$2:$AG$194,5,FALSE)</f>
        <v>Intensive uses</v>
      </c>
      <c r="K2916" t="str">
        <f>VLOOKUP($E2916,[1]LUTs!$AA$2:$AG$194,6,FALSE)</f>
        <v>Non-agriculture</v>
      </c>
      <c r="L2916" t="str">
        <f>VLOOKUP($E2916,[1]LUTs!$AA$2:$AG$194,7,FALSE)</f>
        <v>Dryland</v>
      </c>
    </row>
    <row r="2917" spans="1:12" x14ac:dyDescent="0.25">
      <c r="A2917">
        <v>719</v>
      </c>
      <c r="B2917">
        <v>4208</v>
      </c>
      <c r="C2917">
        <f t="shared" si="45"/>
        <v>1052</v>
      </c>
      <c r="D2917">
        <v>3100</v>
      </c>
      <c r="E2917">
        <v>571</v>
      </c>
      <c r="F2917" t="str">
        <f>VLOOKUP($D2917,[1]LUTs!$D$2:$H$64, 2, FALSE)</f>
        <v>Mackay Whitsunday</v>
      </c>
      <c r="G2917" t="s">
        <v>42</v>
      </c>
      <c r="H2917" t="str">
        <f>VLOOKUP(G2917,[1]LUTs!V$2:W$9, 2, FALSE)</f>
        <v>Queensland</v>
      </c>
      <c r="I2917" t="str">
        <f>VLOOKUP($E2917,[1]LUTs!$AA$2:$AG$194, 4, FALSE)</f>
        <v>Urban intensive uses</v>
      </c>
      <c r="J2917" t="str">
        <f>VLOOKUP($E2917,[1]LUTs!$AA$2:$AG$194,5,FALSE)</f>
        <v>Intensive uses</v>
      </c>
      <c r="K2917" t="str">
        <f>VLOOKUP($E2917,[1]LUTs!$AA$2:$AG$194,6,FALSE)</f>
        <v>Non-agriculture</v>
      </c>
      <c r="L2917" t="str">
        <f>VLOOKUP($E2917,[1]LUTs!$AA$2:$AG$194,7,FALSE)</f>
        <v>Dryland</v>
      </c>
    </row>
    <row r="2918" spans="1:12" x14ac:dyDescent="0.25">
      <c r="A2918">
        <v>700</v>
      </c>
      <c r="B2918">
        <v>6542</v>
      </c>
      <c r="C2918">
        <f t="shared" si="45"/>
        <v>1635.5</v>
      </c>
      <c r="D2918">
        <v>3100</v>
      </c>
      <c r="E2918">
        <v>572</v>
      </c>
      <c r="F2918" t="str">
        <f>VLOOKUP($D2918,[1]LUTs!$D$2:$H$64, 2, FALSE)</f>
        <v>Mackay Whitsunday</v>
      </c>
      <c r="G2918" t="s">
        <v>42</v>
      </c>
      <c r="H2918" t="str">
        <f>VLOOKUP(G2918,[1]LUTs!V$2:W$9, 2, FALSE)</f>
        <v>Queensland</v>
      </c>
      <c r="I2918" t="str">
        <f>VLOOKUP($E2918,[1]LUTs!$AA$2:$AG$194, 4, FALSE)</f>
        <v>Urban intensive uses</v>
      </c>
      <c r="J2918" t="str">
        <f>VLOOKUP($E2918,[1]LUTs!$AA$2:$AG$194,5,FALSE)</f>
        <v>Intensive uses</v>
      </c>
      <c r="K2918" t="str">
        <f>VLOOKUP($E2918,[1]LUTs!$AA$2:$AG$194,6,FALSE)</f>
        <v>Non-agriculture</v>
      </c>
      <c r="L2918" t="str">
        <f>VLOOKUP($E2918,[1]LUTs!$AA$2:$AG$194,7,FALSE)</f>
        <v>Dryland</v>
      </c>
    </row>
    <row r="2919" spans="1:12" x14ac:dyDescent="0.25">
      <c r="A2919">
        <v>730</v>
      </c>
      <c r="B2919">
        <v>1738</v>
      </c>
      <c r="C2919">
        <f t="shared" si="45"/>
        <v>434.5</v>
      </c>
      <c r="D2919">
        <v>3100</v>
      </c>
      <c r="E2919">
        <v>573</v>
      </c>
      <c r="F2919" t="str">
        <f>VLOOKUP($D2919,[1]LUTs!$D$2:$H$64, 2, FALSE)</f>
        <v>Mackay Whitsunday</v>
      </c>
      <c r="G2919" t="s">
        <v>42</v>
      </c>
      <c r="H2919" t="str">
        <f>VLOOKUP(G2919,[1]LUTs!V$2:W$9, 2, FALSE)</f>
        <v>Queensland</v>
      </c>
      <c r="I2919" t="str">
        <f>VLOOKUP($E2919,[1]LUTs!$AA$2:$AG$194, 4, FALSE)</f>
        <v>Urban intensive uses</v>
      </c>
      <c r="J2919" t="str">
        <f>VLOOKUP($E2919,[1]LUTs!$AA$2:$AG$194,5,FALSE)</f>
        <v>Intensive uses</v>
      </c>
      <c r="K2919" t="str">
        <f>VLOOKUP($E2919,[1]LUTs!$AA$2:$AG$194,6,FALSE)</f>
        <v>Non-agriculture</v>
      </c>
      <c r="L2919" t="str">
        <f>VLOOKUP($E2919,[1]LUTs!$AA$2:$AG$194,7,FALSE)</f>
        <v>Dryland</v>
      </c>
    </row>
    <row r="2920" spans="1:12" x14ac:dyDescent="0.25">
      <c r="A2920">
        <v>749</v>
      </c>
      <c r="B2920">
        <v>24</v>
      </c>
      <c r="C2920">
        <f t="shared" si="45"/>
        <v>6</v>
      </c>
      <c r="D2920">
        <v>3100</v>
      </c>
      <c r="E2920">
        <v>574</v>
      </c>
      <c r="F2920" t="str">
        <f>VLOOKUP($D2920,[1]LUTs!$D$2:$H$64, 2, FALSE)</f>
        <v>Mackay Whitsunday</v>
      </c>
      <c r="G2920" t="s">
        <v>42</v>
      </c>
      <c r="H2920" t="str">
        <f>VLOOKUP(G2920,[1]LUTs!V$2:W$9, 2, FALSE)</f>
        <v>Queensland</v>
      </c>
      <c r="I2920" t="str">
        <f>VLOOKUP($E2920,[1]LUTs!$AA$2:$AG$194, 4, FALSE)</f>
        <v>Urban intensive uses</v>
      </c>
      <c r="J2920" t="str">
        <f>VLOOKUP($E2920,[1]LUTs!$AA$2:$AG$194,5,FALSE)</f>
        <v>Intensive uses</v>
      </c>
      <c r="K2920" t="str">
        <f>VLOOKUP($E2920,[1]LUTs!$AA$2:$AG$194,6,FALSE)</f>
        <v>Non-agriculture</v>
      </c>
      <c r="L2920" t="str">
        <f>VLOOKUP($E2920,[1]LUTs!$AA$2:$AG$194,7,FALSE)</f>
        <v>Dryland</v>
      </c>
    </row>
    <row r="2921" spans="1:12" x14ac:dyDescent="0.25">
      <c r="A2921">
        <v>741</v>
      </c>
      <c r="B2921">
        <v>154</v>
      </c>
      <c r="C2921">
        <f t="shared" si="45"/>
        <v>38.5</v>
      </c>
      <c r="D2921">
        <v>3100</v>
      </c>
      <c r="E2921">
        <v>575</v>
      </c>
      <c r="F2921" t="str">
        <f>VLOOKUP($D2921,[1]LUTs!$D$2:$H$64, 2, FALSE)</f>
        <v>Mackay Whitsunday</v>
      </c>
      <c r="G2921" t="s">
        <v>42</v>
      </c>
      <c r="H2921" t="str">
        <f>VLOOKUP(G2921,[1]LUTs!V$2:W$9, 2, FALSE)</f>
        <v>Queensland</v>
      </c>
      <c r="I2921" t="str">
        <f>VLOOKUP($E2921,[1]LUTs!$AA$2:$AG$194, 4, FALSE)</f>
        <v>Urban intensive uses</v>
      </c>
      <c r="J2921" t="str">
        <f>VLOOKUP($E2921,[1]LUTs!$AA$2:$AG$194,5,FALSE)</f>
        <v>Intensive uses</v>
      </c>
      <c r="K2921" t="str">
        <f>VLOOKUP($E2921,[1]LUTs!$AA$2:$AG$194,6,FALSE)</f>
        <v>Non-agriculture</v>
      </c>
      <c r="L2921" t="str">
        <f>VLOOKUP($E2921,[1]LUTs!$AA$2:$AG$194,7,FALSE)</f>
        <v>Dryland</v>
      </c>
    </row>
    <row r="2922" spans="1:12" x14ac:dyDescent="0.25">
      <c r="A2922">
        <v>752</v>
      </c>
      <c r="B2922">
        <v>385</v>
      </c>
      <c r="C2922">
        <f t="shared" si="45"/>
        <v>96.25</v>
      </c>
      <c r="D2922">
        <v>3100</v>
      </c>
      <c r="E2922">
        <v>580</v>
      </c>
      <c r="F2922" t="str">
        <f>VLOOKUP($D2922,[1]LUTs!$D$2:$H$64, 2, FALSE)</f>
        <v>Mackay Whitsunday</v>
      </c>
      <c r="G2922" t="s">
        <v>42</v>
      </c>
      <c r="H2922" t="str">
        <f>VLOOKUP(G2922,[1]LUTs!V$2:W$9, 2, FALSE)</f>
        <v>Queensland</v>
      </c>
      <c r="I2922" t="str">
        <f>VLOOKUP($E2922,[1]LUTs!$AA$2:$AG$194, 4, FALSE)</f>
        <v>Mining and waste</v>
      </c>
      <c r="J2922" t="str">
        <f>VLOOKUP($E2922,[1]LUTs!$AA$2:$AG$194,5,FALSE)</f>
        <v>Intensive uses</v>
      </c>
      <c r="K2922" t="str">
        <f>VLOOKUP($E2922,[1]LUTs!$AA$2:$AG$194,6,FALSE)</f>
        <v>Non-agriculture</v>
      </c>
      <c r="L2922" t="str">
        <f>VLOOKUP($E2922,[1]LUTs!$AA$2:$AG$194,7,FALSE)</f>
        <v>Dryland</v>
      </c>
    </row>
    <row r="2923" spans="1:12" x14ac:dyDescent="0.25">
      <c r="A2923">
        <v>723</v>
      </c>
      <c r="B2923">
        <v>2207</v>
      </c>
      <c r="C2923">
        <f t="shared" si="45"/>
        <v>551.75</v>
      </c>
      <c r="D2923">
        <v>3100</v>
      </c>
      <c r="E2923">
        <v>582</v>
      </c>
      <c r="F2923" t="str">
        <f>VLOOKUP($D2923,[1]LUTs!$D$2:$H$64, 2, FALSE)</f>
        <v>Mackay Whitsunday</v>
      </c>
      <c r="G2923" t="s">
        <v>42</v>
      </c>
      <c r="H2923" t="str">
        <f>VLOOKUP(G2923,[1]LUTs!V$2:W$9, 2, FALSE)</f>
        <v>Queensland</v>
      </c>
      <c r="I2923" t="str">
        <f>VLOOKUP($E2923,[1]LUTs!$AA$2:$AG$194, 4, FALSE)</f>
        <v>Mining and waste</v>
      </c>
      <c r="J2923" t="str">
        <f>VLOOKUP($E2923,[1]LUTs!$AA$2:$AG$194,5,FALSE)</f>
        <v>Intensive uses</v>
      </c>
      <c r="K2923" t="str">
        <f>VLOOKUP($E2923,[1]LUTs!$AA$2:$AG$194,6,FALSE)</f>
        <v>Non-agriculture</v>
      </c>
      <c r="L2923" t="str">
        <f>VLOOKUP($E2923,[1]LUTs!$AA$2:$AG$194,7,FALSE)</f>
        <v>Dryland</v>
      </c>
    </row>
    <row r="2924" spans="1:12" x14ac:dyDescent="0.25">
      <c r="A2924">
        <v>778</v>
      </c>
      <c r="B2924">
        <v>274</v>
      </c>
      <c r="C2924">
        <f t="shared" si="45"/>
        <v>68.5</v>
      </c>
      <c r="D2924">
        <v>3100</v>
      </c>
      <c r="E2924">
        <v>584</v>
      </c>
      <c r="F2924" t="str">
        <f>VLOOKUP($D2924,[1]LUTs!$D$2:$H$64, 2, FALSE)</f>
        <v>Mackay Whitsunday</v>
      </c>
      <c r="G2924" t="s">
        <v>42</v>
      </c>
      <c r="H2924" t="str">
        <f>VLOOKUP(G2924,[1]LUTs!V$2:W$9, 2, FALSE)</f>
        <v>Queensland</v>
      </c>
      <c r="I2924" t="str">
        <f>VLOOKUP($E2924,[1]LUTs!$AA$2:$AG$194, 4, FALSE)</f>
        <v>Mining and waste</v>
      </c>
      <c r="J2924" t="str">
        <f>VLOOKUP($E2924,[1]LUTs!$AA$2:$AG$194,5,FALSE)</f>
        <v>Intensive uses</v>
      </c>
      <c r="K2924" t="str">
        <f>VLOOKUP($E2924,[1]LUTs!$AA$2:$AG$194,6,FALSE)</f>
        <v>Non-agriculture</v>
      </c>
      <c r="L2924" t="str">
        <f>VLOOKUP($E2924,[1]LUTs!$AA$2:$AG$194,7,FALSE)</f>
        <v>Dryland</v>
      </c>
    </row>
    <row r="2925" spans="1:12" x14ac:dyDescent="0.25">
      <c r="A2925">
        <v>751</v>
      </c>
      <c r="B2925">
        <v>272</v>
      </c>
      <c r="C2925">
        <f t="shared" si="45"/>
        <v>68</v>
      </c>
      <c r="D2925">
        <v>3100</v>
      </c>
      <c r="E2925">
        <v>590</v>
      </c>
      <c r="F2925" t="str">
        <f>VLOOKUP($D2925,[1]LUTs!$D$2:$H$64, 2, FALSE)</f>
        <v>Mackay Whitsunday</v>
      </c>
      <c r="G2925" t="s">
        <v>42</v>
      </c>
      <c r="H2925" t="str">
        <f>VLOOKUP(G2925,[1]LUTs!V$2:W$9, 2, FALSE)</f>
        <v>Queensland</v>
      </c>
      <c r="I2925" t="str">
        <f>VLOOKUP($E2925,[1]LUTs!$AA$2:$AG$194, 4, FALSE)</f>
        <v>Mining and waste</v>
      </c>
      <c r="J2925" t="str">
        <f>VLOOKUP($E2925,[1]LUTs!$AA$2:$AG$194,5,FALSE)</f>
        <v>Intensive uses</v>
      </c>
      <c r="K2925" t="str">
        <f>VLOOKUP($E2925,[1]LUTs!$AA$2:$AG$194,6,FALSE)</f>
        <v>Non-agriculture</v>
      </c>
      <c r="L2925" t="str">
        <f>VLOOKUP($E2925,[1]LUTs!$AA$2:$AG$194,7,FALSE)</f>
        <v>Dryland</v>
      </c>
    </row>
    <row r="2926" spans="1:12" x14ac:dyDescent="0.25">
      <c r="A2926">
        <v>718</v>
      </c>
      <c r="B2926">
        <v>322</v>
      </c>
      <c r="C2926">
        <f t="shared" si="45"/>
        <v>80.5</v>
      </c>
      <c r="D2926">
        <v>3100</v>
      </c>
      <c r="E2926">
        <v>592</v>
      </c>
      <c r="F2926" t="str">
        <f>VLOOKUP($D2926,[1]LUTs!$D$2:$H$64, 2, FALSE)</f>
        <v>Mackay Whitsunday</v>
      </c>
      <c r="G2926" t="s">
        <v>42</v>
      </c>
      <c r="H2926" t="str">
        <f>VLOOKUP(G2926,[1]LUTs!V$2:W$9, 2, FALSE)</f>
        <v>Queensland</v>
      </c>
      <c r="I2926" t="str">
        <f>VLOOKUP($E2926,[1]LUTs!$AA$2:$AG$194, 4, FALSE)</f>
        <v>Mining and waste</v>
      </c>
      <c r="J2926" t="str">
        <f>VLOOKUP($E2926,[1]LUTs!$AA$2:$AG$194,5,FALSE)</f>
        <v>Intensive uses</v>
      </c>
      <c r="K2926" t="str">
        <f>VLOOKUP($E2926,[1]LUTs!$AA$2:$AG$194,6,FALSE)</f>
        <v>Non-agriculture</v>
      </c>
      <c r="L2926" t="str">
        <f>VLOOKUP($E2926,[1]LUTs!$AA$2:$AG$194,7,FALSE)</f>
        <v>Dryland</v>
      </c>
    </row>
    <row r="2927" spans="1:12" x14ac:dyDescent="0.25">
      <c r="A2927">
        <v>756</v>
      </c>
      <c r="B2927">
        <v>14</v>
      </c>
      <c r="C2927">
        <f t="shared" si="45"/>
        <v>3.5</v>
      </c>
      <c r="D2927">
        <v>3100</v>
      </c>
      <c r="E2927">
        <v>593</v>
      </c>
      <c r="F2927" t="str">
        <f>VLOOKUP($D2927,[1]LUTs!$D$2:$H$64, 2, FALSE)</f>
        <v>Mackay Whitsunday</v>
      </c>
      <c r="G2927" t="s">
        <v>42</v>
      </c>
      <c r="H2927" t="str">
        <f>VLOOKUP(G2927,[1]LUTs!V$2:W$9, 2, FALSE)</f>
        <v>Queensland</v>
      </c>
      <c r="I2927" t="str">
        <f>VLOOKUP($E2927,[1]LUTs!$AA$2:$AG$194, 4, FALSE)</f>
        <v>Mining and waste</v>
      </c>
      <c r="J2927" t="str">
        <f>VLOOKUP($E2927,[1]LUTs!$AA$2:$AG$194,5,FALSE)</f>
        <v>Intensive uses</v>
      </c>
      <c r="K2927" t="str">
        <f>VLOOKUP($E2927,[1]LUTs!$AA$2:$AG$194,6,FALSE)</f>
        <v>Non-agriculture</v>
      </c>
      <c r="L2927" t="str">
        <f>VLOOKUP($E2927,[1]LUTs!$AA$2:$AG$194,7,FALSE)</f>
        <v>Dryland</v>
      </c>
    </row>
    <row r="2928" spans="1:12" x14ac:dyDescent="0.25">
      <c r="A2928">
        <v>744</v>
      </c>
      <c r="B2928">
        <v>185</v>
      </c>
      <c r="C2928">
        <f t="shared" si="45"/>
        <v>46.25</v>
      </c>
      <c r="D2928">
        <v>3100</v>
      </c>
      <c r="E2928">
        <v>595</v>
      </c>
      <c r="F2928" t="str">
        <f>VLOOKUP($D2928,[1]LUTs!$D$2:$H$64, 2, FALSE)</f>
        <v>Mackay Whitsunday</v>
      </c>
      <c r="G2928" t="s">
        <v>42</v>
      </c>
      <c r="H2928" t="str">
        <f>VLOOKUP(G2928,[1]LUTs!V$2:W$9, 2, FALSE)</f>
        <v>Queensland</v>
      </c>
      <c r="I2928" t="str">
        <f>VLOOKUP($E2928,[1]LUTs!$AA$2:$AG$194, 4, FALSE)</f>
        <v>Mining and waste</v>
      </c>
      <c r="J2928" t="str">
        <f>VLOOKUP($E2928,[1]LUTs!$AA$2:$AG$194,5,FALSE)</f>
        <v>Intensive uses</v>
      </c>
      <c r="K2928" t="str">
        <f>VLOOKUP($E2928,[1]LUTs!$AA$2:$AG$194,6,FALSE)</f>
        <v>Non-agriculture</v>
      </c>
      <c r="L2928" t="str">
        <f>VLOOKUP($E2928,[1]LUTs!$AA$2:$AG$194,7,FALSE)</f>
        <v>Dryland</v>
      </c>
    </row>
    <row r="2929" spans="1:12" x14ac:dyDescent="0.25">
      <c r="A2929">
        <v>776</v>
      </c>
      <c r="B2929">
        <v>1520</v>
      </c>
      <c r="C2929">
        <f t="shared" si="45"/>
        <v>380</v>
      </c>
      <c r="D2929">
        <v>3100</v>
      </c>
      <c r="E2929">
        <v>610</v>
      </c>
      <c r="F2929" t="str">
        <f>VLOOKUP($D2929,[1]LUTs!$D$2:$H$64, 2, FALSE)</f>
        <v>Mackay Whitsunday</v>
      </c>
      <c r="G2929" t="s">
        <v>42</v>
      </c>
      <c r="H2929" t="str">
        <f>VLOOKUP(G2929,[1]LUTs!V$2:W$9, 2, FALSE)</f>
        <v>Queensland</v>
      </c>
      <c r="I2929" t="str">
        <f>VLOOKUP($E2929,[1]LUTs!$AA$2:$AG$194, 4, FALSE)</f>
        <v>Water</v>
      </c>
      <c r="J2929" t="str">
        <f>VLOOKUP($E2929,[1]LUTs!$AA$2:$AG$194,5,FALSE)</f>
        <v>Water</v>
      </c>
      <c r="K2929" t="str">
        <f>VLOOKUP($E2929,[1]LUTs!$AA$2:$AG$194,6,FALSE)</f>
        <v>Non-agriculture</v>
      </c>
      <c r="L2929" t="str">
        <f>VLOOKUP($E2929,[1]LUTs!$AA$2:$AG$194,7,FALSE)</f>
        <v>Dryland</v>
      </c>
    </row>
    <row r="2930" spans="1:12" x14ac:dyDescent="0.25">
      <c r="A2930">
        <v>769</v>
      </c>
      <c r="B2930">
        <v>46</v>
      </c>
      <c r="C2930">
        <f t="shared" si="45"/>
        <v>11.5</v>
      </c>
      <c r="D2930">
        <v>3100</v>
      </c>
      <c r="E2930">
        <v>611</v>
      </c>
      <c r="F2930" t="str">
        <f>VLOOKUP($D2930,[1]LUTs!$D$2:$H$64, 2, FALSE)</f>
        <v>Mackay Whitsunday</v>
      </c>
      <c r="G2930" t="s">
        <v>42</v>
      </c>
      <c r="H2930" t="str">
        <f>VLOOKUP(G2930,[1]LUTs!V$2:W$9, 2, FALSE)</f>
        <v>Queensland</v>
      </c>
      <c r="I2930" t="str">
        <f>VLOOKUP($E2930,[1]LUTs!$AA$2:$AG$194, 4, FALSE)</f>
        <v>Water</v>
      </c>
      <c r="J2930" t="str">
        <f>VLOOKUP($E2930,[1]LUTs!$AA$2:$AG$194,5,FALSE)</f>
        <v>Water</v>
      </c>
      <c r="K2930" t="str">
        <f>VLOOKUP($E2930,[1]LUTs!$AA$2:$AG$194,6,FALSE)</f>
        <v>Non-agriculture</v>
      </c>
      <c r="L2930" t="str">
        <f>VLOOKUP($E2930,[1]LUTs!$AA$2:$AG$194,7,FALSE)</f>
        <v>Dryland</v>
      </c>
    </row>
    <row r="2931" spans="1:12" x14ac:dyDescent="0.25">
      <c r="A2931">
        <v>713</v>
      </c>
      <c r="B2931">
        <v>481</v>
      </c>
      <c r="C2931">
        <f t="shared" si="45"/>
        <v>120.25</v>
      </c>
      <c r="D2931">
        <v>3100</v>
      </c>
      <c r="E2931">
        <v>614</v>
      </c>
      <c r="F2931" t="str">
        <f>VLOOKUP($D2931,[1]LUTs!$D$2:$H$64, 2, FALSE)</f>
        <v>Mackay Whitsunday</v>
      </c>
      <c r="G2931" t="s">
        <v>42</v>
      </c>
      <c r="H2931" t="str">
        <f>VLOOKUP(G2931,[1]LUTs!V$2:W$9, 2, FALSE)</f>
        <v>Queensland</v>
      </c>
      <c r="I2931" t="str">
        <f>VLOOKUP($E2931,[1]LUTs!$AA$2:$AG$194, 4, FALSE)</f>
        <v>Water</v>
      </c>
      <c r="J2931" t="str">
        <f>VLOOKUP($E2931,[1]LUTs!$AA$2:$AG$194,5,FALSE)</f>
        <v>Water</v>
      </c>
      <c r="K2931" t="str">
        <f>VLOOKUP($E2931,[1]LUTs!$AA$2:$AG$194,6,FALSE)</f>
        <v>Non-agriculture</v>
      </c>
      <c r="L2931" t="str">
        <f>VLOOKUP($E2931,[1]LUTs!$AA$2:$AG$194,7,FALSE)</f>
        <v>Dryland</v>
      </c>
    </row>
    <row r="2932" spans="1:12" x14ac:dyDescent="0.25">
      <c r="A2932">
        <v>701</v>
      </c>
      <c r="B2932">
        <v>34696</v>
      </c>
      <c r="C2932">
        <f t="shared" si="45"/>
        <v>8674</v>
      </c>
      <c r="D2932">
        <v>3100</v>
      </c>
      <c r="E2932">
        <v>620</v>
      </c>
      <c r="F2932" t="str">
        <f>VLOOKUP($D2932,[1]LUTs!$D$2:$H$64, 2, FALSE)</f>
        <v>Mackay Whitsunday</v>
      </c>
      <c r="G2932" t="s">
        <v>42</v>
      </c>
      <c r="H2932" t="str">
        <f>VLOOKUP(G2932,[1]LUTs!V$2:W$9, 2, FALSE)</f>
        <v>Queensland</v>
      </c>
      <c r="I2932" t="str">
        <f>VLOOKUP($E2932,[1]LUTs!$AA$2:$AG$194, 4, FALSE)</f>
        <v>Water</v>
      </c>
      <c r="J2932" t="str">
        <f>VLOOKUP($E2932,[1]LUTs!$AA$2:$AG$194,5,FALSE)</f>
        <v>Water</v>
      </c>
      <c r="K2932" t="str">
        <f>VLOOKUP($E2932,[1]LUTs!$AA$2:$AG$194,6,FALSE)</f>
        <v>Non-agriculture</v>
      </c>
      <c r="L2932" t="str">
        <f>VLOOKUP($E2932,[1]LUTs!$AA$2:$AG$194,7,FALSE)</f>
        <v>Dryland</v>
      </c>
    </row>
    <row r="2933" spans="1:12" x14ac:dyDescent="0.25">
      <c r="A2933">
        <v>795</v>
      </c>
      <c r="B2933">
        <v>387</v>
      </c>
      <c r="C2933">
        <f t="shared" si="45"/>
        <v>96.75</v>
      </c>
      <c r="D2933">
        <v>3100</v>
      </c>
      <c r="E2933">
        <v>622</v>
      </c>
      <c r="F2933" t="str">
        <f>VLOOKUP($D2933,[1]LUTs!$D$2:$H$64, 2, FALSE)</f>
        <v>Mackay Whitsunday</v>
      </c>
      <c r="G2933" t="s">
        <v>42</v>
      </c>
      <c r="H2933" t="str">
        <f>VLOOKUP(G2933,[1]LUTs!V$2:W$9, 2, FALSE)</f>
        <v>Queensland</v>
      </c>
      <c r="I2933" t="str">
        <f>VLOOKUP($E2933,[1]LUTs!$AA$2:$AG$194, 4, FALSE)</f>
        <v>Water</v>
      </c>
      <c r="J2933" t="str">
        <f>VLOOKUP($E2933,[1]LUTs!$AA$2:$AG$194,5,FALSE)</f>
        <v>Water</v>
      </c>
      <c r="K2933" t="str">
        <f>VLOOKUP($E2933,[1]LUTs!$AA$2:$AG$194,6,FALSE)</f>
        <v>Non-agriculture</v>
      </c>
      <c r="L2933" t="str">
        <f>VLOOKUP($E2933,[1]LUTs!$AA$2:$AG$194,7,FALSE)</f>
        <v>Dryland</v>
      </c>
    </row>
    <row r="2934" spans="1:12" x14ac:dyDescent="0.25">
      <c r="A2934">
        <v>708</v>
      </c>
      <c r="B2934">
        <v>21507</v>
      </c>
      <c r="C2934">
        <f t="shared" si="45"/>
        <v>5376.75</v>
      </c>
      <c r="D2934">
        <v>3100</v>
      </c>
      <c r="E2934">
        <v>630</v>
      </c>
      <c r="F2934" t="str">
        <f>VLOOKUP($D2934,[1]LUTs!$D$2:$H$64, 2, FALSE)</f>
        <v>Mackay Whitsunday</v>
      </c>
      <c r="G2934" t="s">
        <v>42</v>
      </c>
      <c r="H2934" t="str">
        <f>VLOOKUP(G2934,[1]LUTs!V$2:W$9, 2, FALSE)</f>
        <v>Queensland</v>
      </c>
      <c r="I2934" t="str">
        <f>VLOOKUP($E2934,[1]LUTs!$AA$2:$AG$194, 4, FALSE)</f>
        <v>Water</v>
      </c>
      <c r="J2934" t="str">
        <f>VLOOKUP($E2934,[1]LUTs!$AA$2:$AG$194,5,FALSE)</f>
        <v>Water</v>
      </c>
      <c r="K2934" t="str">
        <f>VLOOKUP($E2934,[1]LUTs!$AA$2:$AG$194,6,FALSE)</f>
        <v>Non-agriculture</v>
      </c>
      <c r="L2934" t="str">
        <f>VLOOKUP($E2934,[1]LUTs!$AA$2:$AG$194,7,FALSE)</f>
        <v>Dryland</v>
      </c>
    </row>
    <row r="2935" spans="1:12" x14ac:dyDescent="0.25">
      <c r="A2935">
        <v>766</v>
      </c>
      <c r="B2935">
        <v>81</v>
      </c>
      <c r="C2935">
        <f t="shared" si="45"/>
        <v>20.25</v>
      </c>
      <c r="D2935">
        <v>3100</v>
      </c>
      <c r="E2935">
        <v>631</v>
      </c>
      <c r="F2935" t="str">
        <f>VLOOKUP($D2935,[1]LUTs!$D$2:$H$64, 2, FALSE)</f>
        <v>Mackay Whitsunday</v>
      </c>
      <c r="G2935" t="s">
        <v>42</v>
      </c>
      <c r="H2935" t="str">
        <f>VLOOKUP(G2935,[1]LUTs!V$2:W$9, 2, FALSE)</f>
        <v>Queensland</v>
      </c>
      <c r="I2935" t="str">
        <f>VLOOKUP($E2935,[1]LUTs!$AA$2:$AG$194, 4, FALSE)</f>
        <v>Water</v>
      </c>
      <c r="J2935" t="str">
        <f>VLOOKUP($E2935,[1]LUTs!$AA$2:$AG$194,5,FALSE)</f>
        <v>Water</v>
      </c>
      <c r="K2935" t="str">
        <f>VLOOKUP($E2935,[1]LUTs!$AA$2:$AG$194,6,FALSE)</f>
        <v>Non-agriculture</v>
      </c>
      <c r="L2935" t="str">
        <f>VLOOKUP($E2935,[1]LUTs!$AA$2:$AG$194,7,FALSE)</f>
        <v>Dryland</v>
      </c>
    </row>
    <row r="2936" spans="1:12" x14ac:dyDescent="0.25">
      <c r="A2936">
        <v>793</v>
      </c>
      <c r="B2936">
        <v>9</v>
      </c>
      <c r="C2936">
        <f t="shared" si="45"/>
        <v>2.25</v>
      </c>
      <c r="D2936">
        <v>3100</v>
      </c>
      <c r="E2936">
        <v>642</v>
      </c>
      <c r="F2936" t="str">
        <f>VLOOKUP($D2936,[1]LUTs!$D$2:$H$64, 2, FALSE)</f>
        <v>Mackay Whitsunday</v>
      </c>
      <c r="G2936" t="s">
        <v>42</v>
      </c>
      <c r="H2936" t="str">
        <f>VLOOKUP(G2936,[1]LUTs!V$2:W$9, 2, FALSE)</f>
        <v>Queensland</v>
      </c>
      <c r="I2936" t="str">
        <f>VLOOKUP($E2936,[1]LUTs!$AA$2:$AG$194, 4, FALSE)</f>
        <v>Water</v>
      </c>
      <c r="J2936" t="str">
        <f>VLOOKUP($E2936,[1]LUTs!$AA$2:$AG$194,5,FALSE)</f>
        <v>Water</v>
      </c>
      <c r="K2936" t="str">
        <f>VLOOKUP($E2936,[1]LUTs!$AA$2:$AG$194,6,FALSE)</f>
        <v>Non-agriculture</v>
      </c>
      <c r="L2936" t="str">
        <f>VLOOKUP($E2936,[1]LUTs!$AA$2:$AG$194,7,FALSE)</f>
        <v>Dryland</v>
      </c>
    </row>
    <row r="2937" spans="1:12" x14ac:dyDescent="0.25">
      <c r="A2937">
        <v>801</v>
      </c>
      <c r="B2937">
        <v>31</v>
      </c>
      <c r="C2937">
        <f t="shared" si="45"/>
        <v>7.75</v>
      </c>
      <c r="D2937">
        <v>3100</v>
      </c>
      <c r="E2937">
        <v>643</v>
      </c>
      <c r="F2937" t="str">
        <f>VLOOKUP($D2937,[1]LUTs!$D$2:$H$64, 2, FALSE)</f>
        <v>Mackay Whitsunday</v>
      </c>
      <c r="G2937" t="s">
        <v>42</v>
      </c>
      <c r="H2937" t="str">
        <f>VLOOKUP(G2937,[1]LUTs!V$2:W$9, 2, FALSE)</f>
        <v>Queensland</v>
      </c>
      <c r="I2937" t="str">
        <f>VLOOKUP($E2937,[1]LUTs!$AA$2:$AG$194, 4, FALSE)</f>
        <v>Water</v>
      </c>
      <c r="J2937" t="str">
        <f>VLOOKUP($E2937,[1]LUTs!$AA$2:$AG$194,5,FALSE)</f>
        <v>Water</v>
      </c>
      <c r="K2937" t="str">
        <f>VLOOKUP($E2937,[1]LUTs!$AA$2:$AG$194,6,FALSE)</f>
        <v>Non-agriculture</v>
      </c>
      <c r="L2937" t="str">
        <f>VLOOKUP($E2937,[1]LUTs!$AA$2:$AG$194,7,FALSE)</f>
        <v>Dryland</v>
      </c>
    </row>
    <row r="2938" spans="1:12" x14ac:dyDescent="0.25">
      <c r="A2938">
        <v>712</v>
      </c>
      <c r="B2938">
        <v>49178</v>
      </c>
      <c r="C2938">
        <f t="shared" si="45"/>
        <v>12294.5</v>
      </c>
      <c r="D2938">
        <v>3100</v>
      </c>
      <c r="E2938">
        <v>650</v>
      </c>
      <c r="F2938" t="str">
        <f>VLOOKUP($D2938,[1]LUTs!$D$2:$H$64, 2, FALSE)</f>
        <v>Mackay Whitsunday</v>
      </c>
      <c r="G2938" t="s">
        <v>42</v>
      </c>
      <c r="H2938" t="str">
        <f>VLOOKUP(G2938,[1]LUTs!V$2:W$9, 2, FALSE)</f>
        <v>Queensland</v>
      </c>
      <c r="I2938" t="str">
        <f>VLOOKUP($E2938,[1]LUTs!$AA$2:$AG$194, 4, FALSE)</f>
        <v>Water</v>
      </c>
      <c r="J2938" t="str">
        <f>VLOOKUP($E2938,[1]LUTs!$AA$2:$AG$194,5,FALSE)</f>
        <v>Water</v>
      </c>
      <c r="K2938" t="str">
        <f>VLOOKUP($E2938,[1]LUTs!$AA$2:$AG$194,6,FALSE)</f>
        <v>Non-agriculture</v>
      </c>
      <c r="L2938" t="str">
        <f>VLOOKUP($E2938,[1]LUTs!$AA$2:$AG$194,7,FALSE)</f>
        <v>Dryland</v>
      </c>
    </row>
    <row r="2939" spans="1:12" x14ac:dyDescent="0.25">
      <c r="A2939">
        <v>770</v>
      </c>
      <c r="B2939">
        <v>2110</v>
      </c>
      <c r="C2939">
        <f t="shared" si="45"/>
        <v>527.5</v>
      </c>
      <c r="D2939">
        <v>3100</v>
      </c>
      <c r="E2939">
        <v>652</v>
      </c>
      <c r="F2939" t="str">
        <f>VLOOKUP($D2939,[1]LUTs!$D$2:$H$64, 2, FALSE)</f>
        <v>Mackay Whitsunday</v>
      </c>
      <c r="G2939" t="s">
        <v>42</v>
      </c>
      <c r="H2939" t="str">
        <f>VLOOKUP(G2939,[1]LUTs!V$2:W$9, 2, FALSE)</f>
        <v>Queensland</v>
      </c>
      <c r="I2939" t="str">
        <f>VLOOKUP($E2939,[1]LUTs!$AA$2:$AG$194, 4, FALSE)</f>
        <v>Water</v>
      </c>
      <c r="J2939" t="str">
        <f>VLOOKUP($E2939,[1]LUTs!$AA$2:$AG$194,5,FALSE)</f>
        <v>Water</v>
      </c>
      <c r="K2939" t="str">
        <f>VLOOKUP($E2939,[1]LUTs!$AA$2:$AG$194,6,FALSE)</f>
        <v>Non-agriculture</v>
      </c>
      <c r="L2939" t="str">
        <f>VLOOKUP($E2939,[1]LUTs!$AA$2:$AG$194,7,FALSE)</f>
        <v>Dryland</v>
      </c>
    </row>
    <row r="2940" spans="1:12" x14ac:dyDescent="0.25">
      <c r="A2940">
        <v>704</v>
      </c>
      <c r="B2940">
        <v>145372</v>
      </c>
      <c r="C2940">
        <f t="shared" si="45"/>
        <v>36343</v>
      </c>
      <c r="D2940">
        <v>3100</v>
      </c>
      <c r="E2940">
        <v>654</v>
      </c>
      <c r="F2940" t="str">
        <f>VLOOKUP($D2940,[1]LUTs!$D$2:$H$64, 2, FALSE)</f>
        <v>Mackay Whitsunday</v>
      </c>
      <c r="G2940" t="s">
        <v>42</v>
      </c>
      <c r="H2940" t="str">
        <f>VLOOKUP(G2940,[1]LUTs!V$2:W$9, 2, FALSE)</f>
        <v>Queensland</v>
      </c>
      <c r="I2940" t="str">
        <f>VLOOKUP($E2940,[1]LUTs!$AA$2:$AG$194, 4, FALSE)</f>
        <v>Water</v>
      </c>
      <c r="J2940" t="str">
        <f>VLOOKUP($E2940,[1]LUTs!$AA$2:$AG$194,5,FALSE)</f>
        <v>Water</v>
      </c>
      <c r="K2940" t="str">
        <f>VLOOKUP($E2940,[1]LUTs!$AA$2:$AG$194,6,FALSE)</f>
        <v>Non-agriculture</v>
      </c>
      <c r="L2940" t="str">
        <f>VLOOKUP($E2940,[1]LUTs!$AA$2:$AG$194,7,FALSE)</f>
        <v>Dryland</v>
      </c>
    </row>
    <row r="2941" spans="1:12" x14ac:dyDescent="0.25">
      <c r="A2941">
        <v>726</v>
      </c>
      <c r="B2941">
        <v>8</v>
      </c>
      <c r="C2941">
        <f t="shared" si="45"/>
        <v>2</v>
      </c>
      <c r="D2941">
        <v>3100</v>
      </c>
      <c r="E2941">
        <v>663</v>
      </c>
      <c r="F2941" t="str">
        <f>VLOOKUP($D2941,[1]LUTs!$D$2:$H$64, 2, FALSE)</f>
        <v>Mackay Whitsunday</v>
      </c>
      <c r="G2941" t="s">
        <v>42</v>
      </c>
      <c r="H2941" t="str">
        <f>VLOOKUP(G2941,[1]LUTs!V$2:W$9, 2, FALSE)</f>
        <v>Queensland</v>
      </c>
      <c r="I2941" t="str">
        <f>VLOOKUP($E2941,[1]LUTs!$AA$2:$AG$194, 4, FALSE)</f>
        <v>Water</v>
      </c>
      <c r="J2941" t="str">
        <f>VLOOKUP($E2941,[1]LUTs!$AA$2:$AG$194,5,FALSE)</f>
        <v>Water</v>
      </c>
      <c r="K2941" t="str">
        <f>VLOOKUP($E2941,[1]LUTs!$AA$2:$AG$194,6,FALSE)</f>
        <v>Non-agriculture</v>
      </c>
      <c r="L2941" t="str">
        <f>VLOOKUP($E2941,[1]LUTs!$AA$2:$AG$194,7,FALSE)</f>
        <v>Dryland</v>
      </c>
    </row>
    <row r="2942" spans="1:12" x14ac:dyDescent="0.25">
      <c r="A2942">
        <v>1504</v>
      </c>
      <c r="B2942">
        <v>404</v>
      </c>
      <c r="C2942">
        <f t="shared" si="45"/>
        <v>101</v>
      </c>
      <c r="D2942">
        <v>3110</v>
      </c>
      <c r="E2942">
        <v>111</v>
      </c>
      <c r="F2942" t="str">
        <f>VLOOKUP($D2942,[1]LUTs!$D$2:$H$64, 2, FALSE)</f>
        <v>South East Queensland</v>
      </c>
      <c r="G2942" t="s">
        <v>42</v>
      </c>
      <c r="H2942" t="str">
        <f>VLOOKUP(G2942,[1]LUTs!V$2:W$9, 2, FALSE)</f>
        <v>Queensland</v>
      </c>
      <c r="I2942" t="str">
        <f>VLOOKUP($E2942,[1]LUTs!$AA$2:$AG$194, 4, FALSE)</f>
        <v>Nature conservation</v>
      </c>
      <c r="J2942" t="str">
        <f>VLOOKUP($E2942,[1]LUTs!$AA$2:$AG$194,5,FALSE)</f>
        <v>Nature conservation</v>
      </c>
      <c r="K2942" t="str">
        <f>VLOOKUP($E2942,[1]LUTs!$AA$2:$AG$194,6,FALSE)</f>
        <v>Non-agriculture</v>
      </c>
      <c r="L2942" t="str">
        <f>VLOOKUP($E2942,[1]LUTs!$AA$2:$AG$194,7,FALSE)</f>
        <v>Dryland</v>
      </c>
    </row>
    <row r="2943" spans="1:12" x14ac:dyDescent="0.25">
      <c r="A2943">
        <v>1215</v>
      </c>
      <c r="B2943">
        <v>980536</v>
      </c>
      <c r="C2943">
        <f t="shared" si="45"/>
        <v>245134</v>
      </c>
      <c r="D2943">
        <v>3110</v>
      </c>
      <c r="E2943">
        <v>113</v>
      </c>
      <c r="F2943" t="str">
        <f>VLOOKUP($D2943,[1]LUTs!$D$2:$H$64, 2, FALSE)</f>
        <v>South East Queensland</v>
      </c>
      <c r="G2943" t="s">
        <v>42</v>
      </c>
      <c r="H2943" t="str">
        <f>VLOOKUP(G2943,[1]LUTs!V$2:W$9, 2, FALSE)</f>
        <v>Queensland</v>
      </c>
      <c r="I2943" t="str">
        <f>VLOOKUP($E2943,[1]LUTs!$AA$2:$AG$194, 4, FALSE)</f>
        <v>Nature conservation</v>
      </c>
      <c r="J2943" t="str">
        <f>VLOOKUP($E2943,[1]LUTs!$AA$2:$AG$194,5,FALSE)</f>
        <v>Nature conservation</v>
      </c>
      <c r="K2943" t="str">
        <f>VLOOKUP($E2943,[1]LUTs!$AA$2:$AG$194,6,FALSE)</f>
        <v>Non-agriculture</v>
      </c>
      <c r="L2943" t="str">
        <f>VLOOKUP($E2943,[1]LUTs!$AA$2:$AG$194,7,FALSE)</f>
        <v>Dryland</v>
      </c>
    </row>
    <row r="2944" spans="1:12" x14ac:dyDescent="0.25">
      <c r="A2944">
        <v>1280</v>
      </c>
      <c r="B2944">
        <v>59220</v>
      </c>
      <c r="C2944">
        <f t="shared" si="45"/>
        <v>14805</v>
      </c>
      <c r="D2944">
        <v>3110</v>
      </c>
      <c r="E2944">
        <v>114</v>
      </c>
      <c r="F2944" t="str">
        <f>VLOOKUP($D2944,[1]LUTs!$D$2:$H$64, 2, FALSE)</f>
        <v>South East Queensland</v>
      </c>
      <c r="G2944" t="s">
        <v>42</v>
      </c>
      <c r="H2944" t="str">
        <f>VLOOKUP(G2944,[1]LUTs!V$2:W$9, 2, FALSE)</f>
        <v>Queensland</v>
      </c>
      <c r="I2944" t="str">
        <f>VLOOKUP($E2944,[1]LUTs!$AA$2:$AG$194, 4, FALSE)</f>
        <v>Nature conservation</v>
      </c>
      <c r="J2944" t="str">
        <f>VLOOKUP($E2944,[1]LUTs!$AA$2:$AG$194,5,FALSE)</f>
        <v>Nature conservation</v>
      </c>
      <c r="K2944" t="str">
        <f>VLOOKUP($E2944,[1]LUTs!$AA$2:$AG$194,6,FALSE)</f>
        <v>Non-agriculture</v>
      </c>
      <c r="L2944" t="str">
        <f>VLOOKUP($E2944,[1]LUTs!$AA$2:$AG$194,7,FALSE)</f>
        <v>Dryland</v>
      </c>
    </row>
    <row r="2945" spans="1:12" x14ac:dyDescent="0.25">
      <c r="A2945">
        <v>1493</v>
      </c>
      <c r="B2945">
        <v>2905</v>
      </c>
      <c r="C2945">
        <f t="shared" si="45"/>
        <v>726.25</v>
      </c>
      <c r="D2945">
        <v>3110</v>
      </c>
      <c r="E2945">
        <v>115</v>
      </c>
      <c r="F2945" t="str">
        <f>VLOOKUP($D2945,[1]LUTs!$D$2:$H$64, 2, FALSE)</f>
        <v>South East Queensland</v>
      </c>
      <c r="G2945" t="s">
        <v>42</v>
      </c>
      <c r="H2945" t="str">
        <f>VLOOKUP(G2945,[1]LUTs!V$2:W$9, 2, FALSE)</f>
        <v>Queensland</v>
      </c>
      <c r="I2945" t="str">
        <f>VLOOKUP($E2945,[1]LUTs!$AA$2:$AG$194, 4, FALSE)</f>
        <v>Nature conservation</v>
      </c>
      <c r="J2945" t="str">
        <f>VLOOKUP($E2945,[1]LUTs!$AA$2:$AG$194,5,FALSE)</f>
        <v>Nature conservation</v>
      </c>
      <c r="K2945" t="str">
        <f>VLOOKUP($E2945,[1]LUTs!$AA$2:$AG$194,6,FALSE)</f>
        <v>Non-agriculture</v>
      </c>
      <c r="L2945" t="str">
        <f>VLOOKUP($E2945,[1]LUTs!$AA$2:$AG$194,7,FALSE)</f>
        <v>Dryland</v>
      </c>
    </row>
    <row r="2946" spans="1:12" x14ac:dyDescent="0.25">
      <c r="A2946">
        <v>1500</v>
      </c>
      <c r="B2946">
        <v>184</v>
      </c>
      <c r="C2946">
        <f t="shared" ref="C2946:C3009" si="46">B2946/4</f>
        <v>46</v>
      </c>
      <c r="D2946">
        <v>3110</v>
      </c>
      <c r="E2946">
        <v>116</v>
      </c>
      <c r="F2946" t="str">
        <f>VLOOKUP($D2946,[1]LUTs!$D$2:$H$64, 2, FALSE)</f>
        <v>South East Queensland</v>
      </c>
      <c r="G2946" t="s">
        <v>42</v>
      </c>
      <c r="H2946" t="str">
        <f>VLOOKUP(G2946,[1]LUTs!V$2:W$9, 2, FALSE)</f>
        <v>Queensland</v>
      </c>
      <c r="I2946" t="str">
        <f>VLOOKUP($E2946,[1]LUTs!$AA$2:$AG$194, 4, FALSE)</f>
        <v>Nature conservation</v>
      </c>
      <c r="J2946" t="str">
        <f>VLOOKUP($E2946,[1]LUTs!$AA$2:$AG$194,5,FALSE)</f>
        <v>Nature conservation</v>
      </c>
      <c r="K2946" t="str">
        <f>VLOOKUP($E2946,[1]LUTs!$AA$2:$AG$194,6,FALSE)</f>
        <v>Non-agriculture</v>
      </c>
      <c r="L2946" t="str">
        <f>VLOOKUP($E2946,[1]LUTs!$AA$2:$AG$194,7,FALSE)</f>
        <v>Dryland</v>
      </c>
    </row>
    <row r="2947" spans="1:12" x14ac:dyDescent="0.25">
      <c r="A2947">
        <v>1217</v>
      </c>
      <c r="B2947">
        <v>130467</v>
      </c>
      <c r="C2947">
        <f t="shared" si="46"/>
        <v>32616.75</v>
      </c>
      <c r="D2947">
        <v>3110</v>
      </c>
      <c r="E2947">
        <v>117</v>
      </c>
      <c r="F2947" t="str">
        <f>VLOOKUP($D2947,[1]LUTs!$D$2:$H$64, 2, FALSE)</f>
        <v>South East Queensland</v>
      </c>
      <c r="G2947" t="s">
        <v>42</v>
      </c>
      <c r="H2947" t="str">
        <f>VLOOKUP(G2947,[1]LUTs!V$2:W$9, 2, FALSE)</f>
        <v>Queensland</v>
      </c>
      <c r="I2947" t="str">
        <f>VLOOKUP($E2947,[1]LUTs!$AA$2:$AG$194, 4, FALSE)</f>
        <v>Nature conservation</v>
      </c>
      <c r="J2947" t="str">
        <f>VLOOKUP($E2947,[1]LUTs!$AA$2:$AG$194,5,FALSE)</f>
        <v>Nature conservation</v>
      </c>
      <c r="K2947" t="str">
        <f>VLOOKUP($E2947,[1]LUTs!$AA$2:$AG$194,6,FALSE)</f>
        <v>Non-agriculture</v>
      </c>
      <c r="L2947" t="str">
        <f>VLOOKUP($E2947,[1]LUTs!$AA$2:$AG$194,7,FALSE)</f>
        <v>Dryland</v>
      </c>
    </row>
    <row r="2948" spans="1:12" x14ac:dyDescent="0.25">
      <c r="A2948">
        <v>1234</v>
      </c>
      <c r="B2948">
        <v>110848</v>
      </c>
      <c r="C2948">
        <f t="shared" si="46"/>
        <v>27712</v>
      </c>
      <c r="D2948">
        <v>3110</v>
      </c>
      <c r="E2948">
        <v>120</v>
      </c>
      <c r="F2948" t="str">
        <f>VLOOKUP($D2948,[1]LUTs!$D$2:$H$64, 2, FALSE)</f>
        <v>South East Queensland</v>
      </c>
      <c r="G2948" t="s">
        <v>42</v>
      </c>
      <c r="H2948" t="str">
        <f>VLOOKUP(G2948,[1]LUTs!V$2:W$9, 2, FALSE)</f>
        <v>Queensland</v>
      </c>
      <c r="I2948" t="str">
        <f>VLOOKUP($E2948,[1]LUTs!$AA$2:$AG$194, 4, FALSE)</f>
        <v>Other protected areas including indigenous uses</v>
      </c>
      <c r="J2948" t="str">
        <f>VLOOKUP($E2948,[1]LUTs!$AA$2:$AG$194,5,FALSE)</f>
        <v>Nature conservation</v>
      </c>
      <c r="K2948" t="str">
        <f>VLOOKUP($E2948,[1]LUTs!$AA$2:$AG$194,6,FALSE)</f>
        <v>Non-agriculture</v>
      </c>
      <c r="L2948" t="str">
        <f>VLOOKUP($E2948,[1]LUTs!$AA$2:$AG$194,7,FALSE)</f>
        <v>Dryland</v>
      </c>
    </row>
    <row r="2949" spans="1:12" x14ac:dyDescent="0.25">
      <c r="A2949">
        <v>1432</v>
      </c>
      <c r="B2949">
        <v>22804</v>
      </c>
      <c r="C2949">
        <f t="shared" si="46"/>
        <v>5701</v>
      </c>
      <c r="D2949">
        <v>3110</v>
      </c>
      <c r="E2949">
        <v>122</v>
      </c>
      <c r="F2949" t="str">
        <f>VLOOKUP($D2949,[1]LUTs!$D$2:$H$64, 2, FALSE)</f>
        <v>South East Queensland</v>
      </c>
      <c r="G2949" t="s">
        <v>42</v>
      </c>
      <c r="H2949" t="str">
        <f>VLOOKUP(G2949,[1]LUTs!V$2:W$9, 2, FALSE)</f>
        <v>Queensland</v>
      </c>
      <c r="I2949" t="str">
        <f>VLOOKUP($E2949,[1]LUTs!$AA$2:$AG$194, 4, FALSE)</f>
        <v>Other protected areas including indigenous uses</v>
      </c>
      <c r="J2949" t="str">
        <f>VLOOKUP($E2949,[1]LUTs!$AA$2:$AG$194,5,FALSE)</f>
        <v>Nature conservation</v>
      </c>
      <c r="K2949" t="str">
        <f>VLOOKUP($E2949,[1]LUTs!$AA$2:$AG$194,6,FALSE)</f>
        <v>Non-agriculture</v>
      </c>
      <c r="L2949" t="str">
        <f>VLOOKUP($E2949,[1]LUTs!$AA$2:$AG$194,7,FALSE)</f>
        <v>Dryland</v>
      </c>
    </row>
    <row r="2950" spans="1:12" x14ac:dyDescent="0.25">
      <c r="A2950">
        <v>1274</v>
      </c>
      <c r="B2950">
        <v>29907</v>
      </c>
      <c r="C2950">
        <f t="shared" si="46"/>
        <v>7476.75</v>
      </c>
      <c r="D2950">
        <v>3110</v>
      </c>
      <c r="E2950">
        <v>130</v>
      </c>
      <c r="F2950" t="str">
        <f>VLOOKUP($D2950,[1]LUTs!$D$2:$H$64, 2, FALSE)</f>
        <v>South East Queensland</v>
      </c>
      <c r="G2950" t="s">
        <v>42</v>
      </c>
      <c r="H2950" t="str">
        <f>VLOOKUP(G2950,[1]LUTs!V$2:W$9, 2, FALSE)</f>
        <v>Queensland</v>
      </c>
      <c r="I2950" t="str">
        <f>VLOOKUP($E2950,[1]LUTs!$AA$2:$AG$194, 4, FALSE)</f>
        <v>Minimal use</v>
      </c>
      <c r="J2950" t="str">
        <f>VLOOKUP($E2950,[1]LUTs!$AA$2:$AG$194,5,FALSE)</f>
        <v>Nature conservation</v>
      </c>
      <c r="K2950" t="str">
        <f>VLOOKUP($E2950,[1]LUTs!$AA$2:$AG$194,6,FALSE)</f>
        <v>Non-agriculture</v>
      </c>
      <c r="L2950" t="str">
        <f>VLOOKUP($E2950,[1]LUTs!$AA$2:$AG$194,7,FALSE)</f>
        <v>Dryland</v>
      </c>
    </row>
    <row r="2951" spans="1:12" x14ac:dyDescent="0.25">
      <c r="A2951">
        <v>1465</v>
      </c>
      <c r="B2951">
        <v>54865</v>
      </c>
      <c r="C2951">
        <f t="shared" si="46"/>
        <v>13716.25</v>
      </c>
      <c r="D2951">
        <v>3110</v>
      </c>
      <c r="E2951">
        <v>131</v>
      </c>
      <c r="F2951" t="str">
        <f>VLOOKUP($D2951,[1]LUTs!$D$2:$H$64, 2, FALSE)</f>
        <v>South East Queensland</v>
      </c>
      <c r="G2951" t="s">
        <v>42</v>
      </c>
      <c r="H2951" t="str">
        <f>VLOOKUP(G2951,[1]LUTs!V$2:W$9, 2, FALSE)</f>
        <v>Queensland</v>
      </c>
      <c r="I2951" t="str">
        <f>VLOOKUP($E2951,[1]LUTs!$AA$2:$AG$194, 4, FALSE)</f>
        <v>Minimal use</v>
      </c>
      <c r="J2951" t="str">
        <f>VLOOKUP($E2951,[1]LUTs!$AA$2:$AG$194,5,FALSE)</f>
        <v>Nature conservation</v>
      </c>
      <c r="K2951" t="str">
        <f>VLOOKUP($E2951,[1]LUTs!$AA$2:$AG$194,6,FALSE)</f>
        <v>Non-agriculture</v>
      </c>
      <c r="L2951" t="str">
        <f>VLOOKUP($E2951,[1]LUTs!$AA$2:$AG$194,7,FALSE)</f>
        <v>Dryland</v>
      </c>
    </row>
    <row r="2952" spans="1:12" x14ac:dyDescent="0.25">
      <c r="A2952">
        <v>1401</v>
      </c>
      <c r="B2952">
        <v>57</v>
      </c>
      <c r="C2952">
        <f t="shared" si="46"/>
        <v>14.25</v>
      </c>
      <c r="D2952">
        <v>3110</v>
      </c>
      <c r="E2952">
        <v>132</v>
      </c>
      <c r="F2952" t="str">
        <f>VLOOKUP($D2952,[1]LUTs!$D$2:$H$64, 2, FALSE)</f>
        <v>South East Queensland</v>
      </c>
      <c r="G2952" t="s">
        <v>42</v>
      </c>
      <c r="H2952" t="str">
        <f>VLOOKUP(G2952,[1]LUTs!V$2:W$9, 2, FALSE)</f>
        <v>Queensland</v>
      </c>
      <c r="I2952" t="str">
        <f>VLOOKUP($E2952,[1]LUTs!$AA$2:$AG$194, 4, FALSE)</f>
        <v>Minimal use</v>
      </c>
      <c r="J2952" t="str">
        <f>VLOOKUP($E2952,[1]LUTs!$AA$2:$AG$194,5,FALSE)</f>
        <v>Nature conservation</v>
      </c>
      <c r="K2952" t="str">
        <f>VLOOKUP($E2952,[1]LUTs!$AA$2:$AG$194,6,FALSE)</f>
        <v>Non-agriculture</v>
      </c>
      <c r="L2952" t="str">
        <f>VLOOKUP($E2952,[1]LUTs!$AA$2:$AG$194,7,FALSE)</f>
        <v>Dryland</v>
      </c>
    </row>
    <row r="2953" spans="1:12" x14ac:dyDescent="0.25">
      <c r="A2953">
        <v>1216</v>
      </c>
      <c r="B2953">
        <v>680227</v>
      </c>
      <c r="C2953">
        <f t="shared" si="46"/>
        <v>170056.75</v>
      </c>
      <c r="D2953">
        <v>3110</v>
      </c>
      <c r="E2953">
        <v>133</v>
      </c>
      <c r="F2953" t="str">
        <f>VLOOKUP($D2953,[1]LUTs!$D$2:$H$64, 2, FALSE)</f>
        <v>South East Queensland</v>
      </c>
      <c r="G2953" t="s">
        <v>42</v>
      </c>
      <c r="H2953" t="str">
        <f>VLOOKUP(G2953,[1]LUTs!V$2:W$9, 2, FALSE)</f>
        <v>Queensland</v>
      </c>
      <c r="I2953" t="str">
        <f>VLOOKUP($E2953,[1]LUTs!$AA$2:$AG$194, 4, FALSE)</f>
        <v>Minimal use</v>
      </c>
      <c r="J2953" t="str">
        <f>VLOOKUP($E2953,[1]LUTs!$AA$2:$AG$194,5,FALSE)</f>
        <v>Nature conservation</v>
      </c>
      <c r="K2953" t="str">
        <f>VLOOKUP($E2953,[1]LUTs!$AA$2:$AG$194,6,FALSE)</f>
        <v>Non-agriculture</v>
      </c>
      <c r="L2953" t="str">
        <f>VLOOKUP($E2953,[1]LUTs!$AA$2:$AG$194,7,FALSE)</f>
        <v>Dryland</v>
      </c>
    </row>
    <row r="2954" spans="1:12" x14ac:dyDescent="0.25">
      <c r="A2954">
        <v>1461</v>
      </c>
      <c r="B2954">
        <v>3099</v>
      </c>
      <c r="C2954">
        <f t="shared" si="46"/>
        <v>774.75</v>
      </c>
      <c r="D2954">
        <v>3110</v>
      </c>
      <c r="E2954">
        <v>134</v>
      </c>
      <c r="F2954" t="str">
        <f>VLOOKUP($D2954,[1]LUTs!$D$2:$H$64, 2, FALSE)</f>
        <v>South East Queensland</v>
      </c>
      <c r="G2954" t="s">
        <v>42</v>
      </c>
      <c r="H2954" t="str">
        <f>VLOOKUP(G2954,[1]LUTs!V$2:W$9, 2, FALSE)</f>
        <v>Queensland</v>
      </c>
      <c r="I2954" t="str">
        <f>VLOOKUP($E2954,[1]LUTs!$AA$2:$AG$194, 4, FALSE)</f>
        <v>Minimal use</v>
      </c>
      <c r="J2954" t="str">
        <f>VLOOKUP($E2954,[1]LUTs!$AA$2:$AG$194,5,FALSE)</f>
        <v>Nature conservation</v>
      </c>
      <c r="K2954" t="str">
        <f>VLOOKUP($E2954,[1]LUTs!$AA$2:$AG$194,6,FALSE)</f>
        <v>Non-agriculture</v>
      </c>
      <c r="L2954" t="str">
        <f>VLOOKUP($E2954,[1]LUTs!$AA$2:$AG$194,7,FALSE)</f>
        <v>Dryland</v>
      </c>
    </row>
    <row r="2955" spans="1:12" x14ac:dyDescent="0.25">
      <c r="A2955">
        <v>1235</v>
      </c>
      <c r="B2955">
        <v>4502194</v>
      </c>
      <c r="C2955">
        <f t="shared" si="46"/>
        <v>1125548.5</v>
      </c>
      <c r="D2955">
        <v>3110</v>
      </c>
      <c r="E2955">
        <v>210</v>
      </c>
      <c r="F2955" t="str">
        <f>VLOOKUP($D2955,[1]LUTs!$D$2:$H$64, 2, FALSE)</f>
        <v>South East Queensland</v>
      </c>
      <c r="G2955" t="s">
        <v>42</v>
      </c>
      <c r="H2955" t="str">
        <f>VLOOKUP(G2955,[1]LUTs!V$2:W$9, 2, FALSE)</f>
        <v>Queensland</v>
      </c>
      <c r="I2955" t="str">
        <f>VLOOKUP($E2955,[1]LUTs!$AA$2:$AG$194, 4, FALSE)</f>
        <v>Grazing native vegetation</v>
      </c>
      <c r="J2955" t="str">
        <f>VLOOKUP($E2955,[1]LUTs!$AA$2:$AG$194,5,FALSE)</f>
        <v>Livestock production</v>
      </c>
      <c r="K2955" t="str">
        <f>VLOOKUP($E2955,[1]LUTs!$AA$2:$AG$194,6,FALSE)</f>
        <v>Agriculture</v>
      </c>
      <c r="L2955" t="str">
        <f>VLOOKUP($E2955,[1]LUTs!$AA$2:$AG$194,7,FALSE)</f>
        <v>Dryland</v>
      </c>
    </row>
    <row r="2956" spans="1:12" x14ac:dyDescent="0.25">
      <c r="A2956">
        <v>1214</v>
      </c>
      <c r="B2956">
        <v>285313</v>
      </c>
      <c r="C2956">
        <f t="shared" si="46"/>
        <v>71328.25</v>
      </c>
      <c r="D2956">
        <v>3110</v>
      </c>
      <c r="E2956">
        <v>220</v>
      </c>
      <c r="F2956" t="str">
        <f>VLOOKUP($D2956,[1]LUTs!$D$2:$H$64, 2, FALSE)</f>
        <v>South East Queensland</v>
      </c>
      <c r="G2956" t="s">
        <v>42</v>
      </c>
      <c r="H2956" t="str">
        <f>VLOOKUP(G2956,[1]LUTs!V$2:W$9, 2, FALSE)</f>
        <v>Queensland</v>
      </c>
      <c r="I2956" t="str">
        <f>VLOOKUP($E2956,[1]LUTs!$AA$2:$AG$194, 4, FALSE)</f>
        <v>Production native forests</v>
      </c>
      <c r="J2956" t="str">
        <f>VLOOKUP($E2956,[1]LUTs!$AA$2:$AG$194,5,FALSE)</f>
        <v>Forests and plantations</v>
      </c>
      <c r="K2956" t="str">
        <f>VLOOKUP($E2956,[1]LUTs!$AA$2:$AG$194,6,FALSE)</f>
        <v>Non-agriculture</v>
      </c>
      <c r="L2956" t="str">
        <f>VLOOKUP($E2956,[1]LUTs!$AA$2:$AG$194,7,FALSE)</f>
        <v>Dryland</v>
      </c>
    </row>
    <row r="2957" spans="1:12" x14ac:dyDescent="0.25">
      <c r="A2957">
        <v>1213</v>
      </c>
      <c r="B2957">
        <v>230292</v>
      </c>
      <c r="C2957">
        <f t="shared" si="46"/>
        <v>57573</v>
      </c>
      <c r="D2957">
        <v>3110</v>
      </c>
      <c r="E2957">
        <v>310</v>
      </c>
      <c r="F2957" t="str">
        <f>VLOOKUP($D2957,[1]LUTs!$D$2:$H$64, 2, FALSE)</f>
        <v>South East Queensland</v>
      </c>
      <c r="G2957" t="s">
        <v>42</v>
      </c>
      <c r="H2957" t="str">
        <f>VLOOKUP(G2957,[1]LUTs!V$2:W$9, 2, FALSE)</f>
        <v>Queensland</v>
      </c>
      <c r="I2957" t="str">
        <f>VLOOKUP($E2957,[1]LUTs!$AA$2:$AG$194, 4, FALSE)</f>
        <v>Plantation forests (commercial and other)</v>
      </c>
      <c r="J2957" t="str">
        <f>VLOOKUP($E2957,[1]LUTs!$AA$2:$AG$194,5,FALSE)</f>
        <v>Forests and plantations</v>
      </c>
      <c r="K2957" t="str">
        <f>VLOOKUP($E2957,[1]LUTs!$AA$2:$AG$194,6,FALSE)</f>
        <v>Non-agriculture</v>
      </c>
      <c r="L2957" t="str">
        <f>VLOOKUP($E2957,[1]LUTs!$AA$2:$AG$194,7,FALSE)</f>
        <v>Dryland</v>
      </c>
    </row>
    <row r="2958" spans="1:12" x14ac:dyDescent="0.25">
      <c r="A2958">
        <v>1363</v>
      </c>
      <c r="B2958">
        <v>685</v>
      </c>
      <c r="C2958">
        <f t="shared" si="46"/>
        <v>171.25</v>
      </c>
      <c r="D2958">
        <v>3110</v>
      </c>
      <c r="E2958">
        <v>311</v>
      </c>
      <c r="F2958" t="str">
        <f>VLOOKUP($D2958,[1]LUTs!$D$2:$H$64, 2, FALSE)</f>
        <v>South East Queensland</v>
      </c>
      <c r="G2958" t="s">
        <v>42</v>
      </c>
      <c r="H2958" t="str">
        <f>VLOOKUP(G2958,[1]LUTs!V$2:W$9, 2, FALSE)</f>
        <v>Queensland</v>
      </c>
      <c r="I2958" t="str">
        <f>VLOOKUP($E2958,[1]LUTs!$AA$2:$AG$194, 4, FALSE)</f>
        <v>Plantation forests (commercial and other)</v>
      </c>
      <c r="J2958" t="str">
        <f>VLOOKUP($E2958,[1]LUTs!$AA$2:$AG$194,5,FALSE)</f>
        <v>Forests and plantations</v>
      </c>
      <c r="K2958" t="str">
        <f>VLOOKUP($E2958,[1]LUTs!$AA$2:$AG$194,6,FALSE)</f>
        <v>Non-agriculture</v>
      </c>
      <c r="L2958" t="str">
        <f>VLOOKUP($E2958,[1]LUTs!$AA$2:$AG$194,7,FALSE)</f>
        <v>Dryland</v>
      </c>
    </row>
    <row r="2959" spans="1:12" x14ac:dyDescent="0.25">
      <c r="A2959">
        <v>1476</v>
      </c>
      <c r="B2959">
        <v>53</v>
      </c>
      <c r="C2959">
        <f t="shared" si="46"/>
        <v>13.25</v>
      </c>
      <c r="D2959">
        <v>3110</v>
      </c>
      <c r="E2959">
        <v>312</v>
      </c>
      <c r="F2959" t="str">
        <f>VLOOKUP($D2959,[1]LUTs!$D$2:$H$64, 2, FALSE)</f>
        <v>South East Queensland</v>
      </c>
      <c r="G2959" t="s">
        <v>42</v>
      </c>
      <c r="H2959" t="str">
        <f>VLOOKUP(G2959,[1]LUTs!V$2:W$9, 2, FALSE)</f>
        <v>Queensland</v>
      </c>
      <c r="I2959" t="str">
        <f>VLOOKUP($E2959,[1]LUTs!$AA$2:$AG$194, 4, FALSE)</f>
        <v>Plantation forests (commercial and other)</v>
      </c>
      <c r="J2959" t="str">
        <f>VLOOKUP($E2959,[1]LUTs!$AA$2:$AG$194,5,FALSE)</f>
        <v>Forests and plantations</v>
      </c>
      <c r="K2959" t="str">
        <f>VLOOKUP($E2959,[1]LUTs!$AA$2:$AG$194,6,FALSE)</f>
        <v>Non-agriculture</v>
      </c>
      <c r="L2959" t="str">
        <f>VLOOKUP($E2959,[1]LUTs!$AA$2:$AG$194,7,FALSE)</f>
        <v>Dryland</v>
      </c>
    </row>
    <row r="2960" spans="1:12" x14ac:dyDescent="0.25">
      <c r="A2960">
        <v>1422</v>
      </c>
      <c r="B2960">
        <v>2551</v>
      </c>
      <c r="C2960">
        <f t="shared" si="46"/>
        <v>637.75</v>
      </c>
      <c r="D2960">
        <v>3110</v>
      </c>
      <c r="E2960">
        <v>313</v>
      </c>
      <c r="F2960" t="str">
        <f>VLOOKUP($D2960,[1]LUTs!$D$2:$H$64, 2, FALSE)</f>
        <v>South East Queensland</v>
      </c>
      <c r="G2960" t="s">
        <v>42</v>
      </c>
      <c r="H2960" t="str">
        <f>VLOOKUP(G2960,[1]LUTs!V$2:W$9, 2, FALSE)</f>
        <v>Queensland</v>
      </c>
      <c r="I2960" t="str">
        <f>VLOOKUP($E2960,[1]LUTs!$AA$2:$AG$194, 4, FALSE)</f>
        <v>Plantation forests (commercial and other)</v>
      </c>
      <c r="J2960" t="str">
        <f>VLOOKUP($E2960,[1]LUTs!$AA$2:$AG$194,5,FALSE)</f>
        <v>Forests and plantations</v>
      </c>
      <c r="K2960" t="str">
        <f>VLOOKUP($E2960,[1]LUTs!$AA$2:$AG$194,6,FALSE)</f>
        <v>Non-agriculture</v>
      </c>
      <c r="L2960" t="str">
        <f>VLOOKUP($E2960,[1]LUTs!$AA$2:$AG$194,7,FALSE)</f>
        <v>Dryland</v>
      </c>
    </row>
    <row r="2961" spans="1:12" x14ac:dyDescent="0.25">
      <c r="A2961">
        <v>1269</v>
      </c>
      <c r="B2961">
        <v>80</v>
      </c>
      <c r="C2961">
        <f t="shared" si="46"/>
        <v>20</v>
      </c>
      <c r="D2961">
        <v>3110</v>
      </c>
      <c r="E2961">
        <v>314</v>
      </c>
      <c r="F2961" t="str">
        <f>VLOOKUP($D2961,[1]LUTs!$D$2:$H$64, 2, FALSE)</f>
        <v>South East Queensland</v>
      </c>
      <c r="G2961" t="s">
        <v>42</v>
      </c>
      <c r="H2961" t="str">
        <f>VLOOKUP(G2961,[1]LUTs!V$2:W$9, 2, FALSE)</f>
        <v>Queensland</v>
      </c>
      <c r="I2961" t="str">
        <f>VLOOKUP($E2961,[1]LUTs!$AA$2:$AG$194, 4, FALSE)</f>
        <v>Plantation forests (commercial and other)</v>
      </c>
      <c r="J2961" t="str">
        <f>VLOOKUP($E2961,[1]LUTs!$AA$2:$AG$194,5,FALSE)</f>
        <v>Forests and plantations</v>
      </c>
      <c r="K2961" t="str">
        <f>VLOOKUP($E2961,[1]LUTs!$AA$2:$AG$194,6,FALSE)</f>
        <v>Non-agriculture</v>
      </c>
      <c r="L2961" t="str">
        <f>VLOOKUP($E2961,[1]LUTs!$AA$2:$AG$194,7,FALSE)</f>
        <v>Dryland</v>
      </c>
    </row>
    <row r="2962" spans="1:12" x14ac:dyDescent="0.25">
      <c r="A2962">
        <v>1263</v>
      </c>
      <c r="B2962">
        <v>33847</v>
      </c>
      <c r="C2962">
        <f t="shared" si="46"/>
        <v>8461.75</v>
      </c>
      <c r="D2962">
        <v>3110</v>
      </c>
      <c r="E2962">
        <v>320</v>
      </c>
      <c r="F2962" t="str">
        <f>VLOOKUP($D2962,[1]LUTs!$D$2:$H$64, 2, FALSE)</f>
        <v>South East Queensland</v>
      </c>
      <c r="G2962" t="s">
        <v>42</v>
      </c>
      <c r="H2962" t="str">
        <f>VLOOKUP(G2962,[1]LUTs!V$2:W$9, 2, FALSE)</f>
        <v>Queensland</v>
      </c>
      <c r="I2962" t="str">
        <f>VLOOKUP($E2962,[1]LUTs!$AA$2:$AG$194, 4, FALSE)</f>
        <v>Grazing modified pastures</v>
      </c>
      <c r="J2962" t="str">
        <f>VLOOKUP($E2962,[1]LUTs!$AA$2:$AG$194,5,FALSE)</f>
        <v>Livestock production</v>
      </c>
      <c r="K2962" t="str">
        <f>VLOOKUP($E2962,[1]LUTs!$AA$2:$AG$194,6,FALSE)</f>
        <v>Agriculture</v>
      </c>
      <c r="L2962" t="str">
        <f>VLOOKUP($E2962,[1]LUTs!$AA$2:$AG$194,7,FALSE)</f>
        <v>Dryland</v>
      </c>
    </row>
    <row r="2963" spans="1:12" x14ac:dyDescent="0.25">
      <c r="A2963">
        <v>1276</v>
      </c>
      <c r="B2963">
        <v>31340</v>
      </c>
      <c r="C2963">
        <f t="shared" si="46"/>
        <v>7835</v>
      </c>
      <c r="D2963">
        <v>3110</v>
      </c>
      <c r="E2963">
        <v>330</v>
      </c>
      <c r="F2963" t="str">
        <f>VLOOKUP($D2963,[1]LUTs!$D$2:$H$64, 2, FALSE)</f>
        <v>South East Queensland</v>
      </c>
      <c r="G2963" t="s">
        <v>42</v>
      </c>
      <c r="H2963" t="str">
        <f>VLOOKUP(G2963,[1]LUTs!V$2:W$9, 2, FALSE)</f>
        <v>Queensland</v>
      </c>
      <c r="I2963" t="str">
        <f>VLOOKUP($E2963,[1]LUTs!$AA$2:$AG$194, 4, FALSE)</f>
        <v>Dryland cropping</v>
      </c>
      <c r="J2963" t="str">
        <f>VLOOKUP($E2963,[1]LUTs!$AA$2:$AG$194,5,FALSE)</f>
        <v>Cropping</v>
      </c>
      <c r="K2963" t="str">
        <f>VLOOKUP($E2963,[1]LUTs!$AA$2:$AG$194,6,FALSE)</f>
        <v>Agriculture</v>
      </c>
      <c r="L2963" t="str">
        <f>VLOOKUP($E2963,[1]LUTs!$AA$2:$AG$194,7,FALSE)</f>
        <v>Dryland</v>
      </c>
    </row>
    <row r="2964" spans="1:12" x14ac:dyDescent="0.25">
      <c r="A2964">
        <v>1410</v>
      </c>
      <c r="B2964">
        <v>909</v>
      </c>
      <c r="C2964">
        <f t="shared" si="46"/>
        <v>227.25</v>
      </c>
      <c r="D2964">
        <v>3110</v>
      </c>
      <c r="E2964">
        <v>333</v>
      </c>
      <c r="F2964" t="str">
        <f>VLOOKUP($D2964,[1]LUTs!$D$2:$H$64, 2, FALSE)</f>
        <v>South East Queensland</v>
      </c>
      <c r="G2964" t="s">
        <v>42</v>
      </c>
      <c r="H2964" t="str">
        <f>VLOOKUP(G2964,[1]LUTs!V$2:W$9, 2, FALSE)</f>
        <v>Queensland</v>
      </c>
      <c r="I2964" t="str">
        <f>VLOOKUP($E2964,[1]LUTs!$AA$2:$AG$194, 4, FALSE)</f>
        <v>Dryland cropping</v>
      </c>
      <c r="J2964" t="str">
        <f>VLOOKUP($E2964,[1]LUTs!$AA$2:$AG$194,5,FALSE)</f>
        <v>Cropping</v>
      </c>
      <c r="K2964" t="str">
        <f>VLOOKUP($E2964,[1]LUTs!$AA$2:$AG$194,6,FALSE)</f>
        <v>Agriculture</v>
      </c>
      <c r="L2964" t="str">
        <f>VLOOKUP($E2964,[1]LUTs!$AA$2:$AG$194,7,FALSE)</f>
        <v>Dryland</v>
      </c>
    </row>
    <row r="2965" spans="1:12" x14ac:dyDescent="0.25">
      <c r="A2965">
        <v>1291</v>
      </c>
      <c r="B2965">
        <v>41069</v>
      </c>
      <c r="C2965">
        <f t="shared" si="46"/>
        <v>10267.25</v>
      </c>
      <c r="D2965">
        <v>3110</v>
      </c>
      <c r="E2965">
        <v>335</v>
      </c>
      <c r="F2965" t="str">
        <f>VLOOKUP($D2965,[1]LUTs!$D$2:$H$64, 2, FALSE)</f>
        <v>South East Queensland</v>
      </c>
      <c r="G2965" t="s">
        <v>42</v>
      </c>
      <c r="H2965" t="str">
        <f>VLOOKUP(G2965,[1]LUTs!V$2:W$9, 2, FALSE)</f>
        <v>Queensland</v>
      </c>
      <c r="I2965" t="str">
        <f>VLOOKUP($E2965,[1]LUTs!$AA$2:$AG$194, 4, FALSE)</f>
        <v>Dryland cropping</v>
      </c>
      <c r="J2965" t="str">
        <f>VLOOKUP($E2965,[1]LUTs!$AA$2:$AG$194,5,FALSE)</f>
        <v>Cropping</v>
      </c>
      <c r="K2965" t="str">
        <f>VLOOKUP($E2965,[1]LUTs!$AA$2:$AG$194,6,FALSE)</f>
        <v>Agriculture</v>
      </c>
      <c r="L2965" t="str">
        <f>VLOOKUP($E2965,[1]LUTs!$AA$2:$AG$194,7,FALSE)</f>
        <v>Dryland</v>
      </c>
    </row>
    <row r="2966" spans="1:12" x14ac:dyDescent="0.25">
      <c r="A2966">
        <v>1334</v>
      </c>
      <c r="B2966">
        <v>17079</v>
      </c>
      <c r="C2966">
        <f t="shared" si="46"/>
        <v>4269.75</v>
      </c>
      <c r="D2966">
        <v>3110</v>
      </c>
      <c r="E2966">
        <v>340</v>
      </c>
      <c r="F2966" t="str">
        <f>VLOOKUP($D2966,[1]LUTs!$D$2:$H$64, 2, FALSE)</f>
        <v>South East Queensland</v>
      </c>
      <c r="G2966" t="s">
        <v>42</v>
      </c>
      <c r="H2966" t="str">
        <f>VLOOKUP(G2966,[1]LUTs!V$2:W$9, 2, FALSE)</f>
        <v>Queensland</v>
      </c>
      <c r="I2966" t="str">
        <f>VLOOKUP($E2966,[1]LUTs!$AA$2:$AG$194, 4, FALSE)</f>
        <v>Dryland horticulture</v>
      </c>
      <c r="J2966" t="str">
        <f>VLOOKUP($E2966,[1]LUTs!$AA$2:$AG$194,5,FALSE)</f>
        <v>Horticulture</v>
      </c>
      <c r="K2966" t="str">
        <f>VLOOKUP($E2966,[1]LUTs!$AA$2:$AG$194,6,FALSE)</f>
        <v>Agriculture</v>
      </c>
      <c r="L2966" t="str">
        <f>VLOOKUP($E2966,[1]LUTs!$AA$2:$AG$194,7,FALSE)</f>
        <v>Dryland</v>
      </c>
    </row>
    <row r="2967" spans="1:12" x14ac:dyDescent="0.25">
      <c r="A2967">
        <v>1338</v>
      </c>
      <c r="B2967">
        <v>7658</v>
      </c>
      <c r="C2967">
        <f t="shared" si="46"/>
        <v>1914.5</v>
      </c>
      <c r="D2967">
        <v>3110</v>
      </c>
      <c r="E2967">
        <v>341</v>
      </c>
      <c r="F2967" t="str">
        <f>VLOOKUP($D2967,[1]LUTs!$D$2:$H$64, 2, FALSE)</f>
        <v>South East Queensland</v>
      </c>
      <c r="G2967" t="s">
        <v>42</v>
      </c>
      <c r="H2967" t="str">
        <f>VLOOKUP(G2967,[1]LUTs!V$2:W$9, 2, FALSE)</f>
        <v>Queensland</v>
      </c>
      <c r="I2967" t="str">
        <f>VLOOKUP($E2967,[1]LUTs!$AA$2:$AG$194, 4, FALSE)</f>
        <v>Dryland horticulture</v>
      </c>
      <c r="J2967" t="str">
        <f>VLOOKUP($E2967,[1]LUTs!$AA$2:$AG$194,5,FALSE)</f>
        <v>Horticulture</v>
      </c>
      <c r="K2967" t="str">
        <f>VLOOKUP($E2967,[1]LUTs!$AA$2:$AG$194,6,FALSE)</f>
        <v>Agriculture</v>
      </c>
      <c r="L2967" t="str">
        <f>VLOOKUP($E2967,[1]LUTs!$AA$2:$AG$194,7,FALSE)</f>
        <v>Dryland</v>
      </c>
    </row>
    <row r="2968" spans="1:12" x14ac:dyDescent="0.25">
      <c r="A2968">
        <v>1482</v>
      </c>
      <c r="B2968">
        <v>14</v>
      </c>
      <c r="C2968">
        <f t="shared" si="46"/>
        <v>3.5</v>
      </c>
      <c r="D2968">
        <v>3110</v>
      </c>
      <c r="E2968">
        <v>342</v>
      </c>
      <c r="F2968" t="str">
        <f>VLOOKUP($D2968,[1]LUTs!$D$2:$H$64, 2, FALSE)</f>
        <v>South East Queensland</v>
      </c>
      <c r="G2968" t="s">
        <v>42</v>
      </c>
      <c r="H2968" t="str">
        <f>VLOOKUP(G2968,[1]LUTs!V$2:W$9, 2, FALSE)</f>
        <v>Queensland</v>
      </c>
      <c r="I2968" t="str">
        <f>VLOOKUP($E2968,[1]LUTs!$AA$2:$AG$194, 4, FALSE)</f>
        <v>Dryland horticulture</v>
      </c>
      <c r="J2968" t="str">
        <f>VLOOKUP($E2968,[1]LUTs!$AA$2:$AG$194,5,FALSE)</f>
        <v>Horticulture</v>
      </c>
      <c r="K2968" t="str">
        <f>VLOOKUP($E2968,[1]LUTs!$AA$2:$AG$194,6,FALSE)</f>
        <v>Agriculture</v>
      </c>
      <c r="L2968" t="str">
        <f>VLOOKUP($E2968,[1]LUTs!$AA$2:$AG$194,7,FALSE)</f>
        <v>Dryland</v>
      </c>
    </row>
    <row r="2969" spans="1:12" x14ac:dyDescent="0.25">
      <c r="A2969">
        <v>1394</v>
      </c>
      <c r="B2969">
        <v>2207</v>
      </c>
      <c r="C2969">
        <f t="shared" si="46"/>
        <v>551.75</v>
      </c>
      <c r="D2969">
        <v>3110</v>
      </c>
      <c r="E2969">
        <v>343</v>
      </c>
      <c r="F2969" t="str">
        <f>VLOOKUP($D2969,[1]LUTs!$D$2:$H$64, 2, FALSE)</f>
        <v>South East Queensland</v>
      </c>
      <c r="G2969" t="s">
        <v>42</v>
      </c>
      <c r="H2969" t="str">
        <f>VLOOKUP(G2969,[1]LUTs!V$2:W$9, 2, FALSE)</f>
        <v>Queensland</v>
      </c>
      <c r="I2969" t="str">
        <f>VLOOKUP($E2969,[1]LUTs!$AA$2:$AG$194, 4, FALSE)</f>
        <v>Dryland horticulture</v>
      </c>
      <c r="J2969" t="str">
        <f>VLOOKUP($E2969,[1]LUTs!$AA$2:$AG$194,5,FALSE)</f>
        <v>Horticulture</v>
      </c>
      <c r="K2969" t="str">
        <f>VLOOKUP($E2969,[1]LUTs!$AA$2:$AG$194,6,FALSE)</f>
        <v>Agriculture</v>
      </c>
      <c r="L2969" t="str">
        <f>VLOOKUP($E2969,[1]LUTs!$AA$2:$AG$194,7,FALSE)</f>
        <v>Dryland</v>
      </c>
    </row>
    <row r="2970" spans="1:12" x14ac:dyDescent="0.25">
      <c r="A2970">
        <v>1336</v>
      </c>
      <c r="B2970">
        <v>112</v>
      </c>
      <c r="C2970">
        <f t="shared" si="46"/>
        <v>28</v>
      </c>
      <c r="D2970">
        <v>3110</v>
      </c>
      <c r="E2970">
        <v>344</v>
      </c>
      <c r="F2970" t="str">
        <f>VLOOKUP($D2970,[1]LUTs!$D$2:$H$64, 2, FALSE)</f>
        <v>South East Queensland</v>
      </c>
      <c r="G2970" t="s">
        <v>42</v>
      </c>
      <c r="H2970" t="str">
        <f>VLOOKUP(G2970,[1]LUTs!V$2:W$9, 2, FALSE)</f>
        <v>Queensland</v>
      </c>
      <c r="I2970" t="str">
        <f>VLOOKUP($E2970,[1]LUTs!$AA$2:$AG$194, 4, FALSE)</f>
        <v>Dryland horticulture</v>
      </c>
      <c r="J2970" t="str">
        <f>VLOOKUP($E2970,[1]LUTs!$AA$2:$AG$194,5,FALSE)</f>
        <v>Horticulture</v>
      </c>
      <c r="K2970" t="str">
        <f>VLOOKUP($E2970,[1]LUTs!$AA$2:$AG$194,6,FALSE)</f>
        <v>Agriculture</v>
      </c>
      <c r="L2970" t="str">
        <f>VLOOKUP($E2970,[1]LUTs!$AA$2:$AG$194,7,FALSE)</f>
        <v>Dryland</v>
      </c>
    </row>
    <row r="2971" spans="1:12" x14ac:dyDescent="0.25">
      <c r="A2971">
        <v>1373</v>
      </c>
      <c r="B2971">
        <v>7404</v>
      </c>
      <c r="C2971">
        <f t="shared" si="46"/>
        <v>1851</v>
      </c>
      <c r="D2971">
        <v>3110</v>
      </c>
      <c r="E2971">
        <v>345</v>
      </c>
      <c r="F2971" t="str">
        <f>VLOOKUP($D2971,[1]LUTs!$D$2:$H$64, 2, FALSE)</f>
        <v>South East Queensland</v>
      </c>
      <c r="G2971" t="s">
        <v>42</v>
      </c>
      <c r="H2971" t="str">
        <f>VLOOKUP(G2971,[1]LUTs!V$2:W$9, 2, FALSE)</f>
        <v>Queensland</v>
      </c>
      <c r="I2971" t="str">
        <f>VLOOKUP($E2971,[1]LUTs!$AA$2:$AG$194, 4, FALSE)</f>
        <v>Dryland horticulture</v>
      </c>
      <c r="J2971" t="str">
        <f>VLOOKUP($E2971,[1]LUTs!$AA$2:$AG$194,5,FALSE)</f>
        <v>Horticulture</v>
      </c>
      <c r="K2971" t="str">
        <f>VLOOKUP($E2971,[1]LUTs!$AA$2:$AG$194,6,FALSE)</f>
        <v>Agriculture</v>
      </c>
      <c r="L2971" t="str">
        <f>VLOOKUP($E2971,[1]LUTs!$AA$2:$AG$194,7,FALSE)</f>
        <v>Dryland</v>
      </c>
    </row>
    <row r="2972" spans="1:12" x14ac:dyDescent="0.25">
      <c r="A2972">
        <v>1462</v>
      </c>
      <c r="B2972">
        <v>281</v>
      </c>
      <c r="C2972">
        <f t="shared" si="46"/>
        <v>70.25</v>
      </c>
      <c r="D2972">
        <v>3110</v>
      </c>
      <c r="E2972">
        <v>350</v>
      </c>
      <c r="F2972" t="str">
        <f>VLOOKUP($D2972,[1]LUTs!$D$2:$H$64, 2, FALSE)</f>
        <v>South East Queensland</v>
      </c>
      <c r="G2972" t="s">
        <v>42</v>
      </c>
      <c r="H2972" t="str">
        <f>VLOOKUP(G2972,[1]LUTs!V$2:W$9, 2, FALSE)</f>
        <v>Queensland</v>
      </c>
      <c r="I2972" t="str">
        <f>VLOOKUP($E2972,[1]LUTs!$AA$2:$AG$194, 4, FALSE)</f>
        <v>Dryland horticulture</v>
      </c>
      <c r="J2972" t="str">
        <f>VLOOKUP($E2972,[1]LUTs!$AA$2:$AG$194,5,FALSE)</f>
        <v>Horticulture</v>
      </c>
      <c r="K2972" t="str">
        <f>VLOOKUP($E2972,[1]LUTs!$AA$2:$AG$194,6,FALSE)</f>
        <v>Agriculture</v>
      </c>
      <c r="L2972" t="str">
        <f>VLOOKUP($E2972,[1]LUTs!$AA$2:$AG$194,7,FALSE)</f>
        <v>Dryland</v>
      </c>
    </row>
    <row r="2973" spans="1:12" x14ac:dyDescent="0.25">
      <c r="A2973">
        <v>1366</v>
      </c>
      <c r="B2973">
        <v>11</v>
      </c>
      <c r="C2973">
        <f t="shared" si="46"/>
        <v>2.75</v>
      </c>
      <c r="D2973">
        <v>3110</v>
      </c>
      <c r="E2973">
        <v>353</v>
      </c>
      <c r="F2973" t="str">
        <f>VLOOKUP($D2973,[1]LUTs!$D$2:$H$64, 2, FALSE)</f>
        <v>South East Queensland</v>
      </c>
      <c r="G2973" t="s">
        <v>42</v>
      </c>
      <c r="H2973" t="str">
        <f>VLOOKUP(G2973,[1]LUTs!V$2:W$9, 2, FALSE)</f>
        <v>Queensland</v>
      </c>
      <c r="I2973" t="str">
        <f>VLOOKUP($E2973,[1]LUTs!$AA$2:$AG$194, 4, FALSE)</f>
        <v>Dryland horticulture</v>
      </c>
      <c r="J2973" t="str">
        <f>VLOOKUP($E2973,[1]LUTs!$AA$2:$AG$194,5,FALSE)</f>
        <v>Horticulture</v>
      </c>
      <c r="K2973" t="str">
        <f>VLOOKUP($E2973,[1]LUTs!$AA$2:$AG$194,6,FALSE)</f>
        <v>Agriculture</v>
      </c>
      <c r="L2973" t="str">
        <f>VLOOKUP($E2973,[1]LUTs!$AA$2:$AG$194,7,FALSE)</f>
        <v>Dryland</v>
      </c>
    </row>
    <row r="2974" spans="1:12" x14ac:dyDescent="0.25">
      <c r="A2974">
        <v>1282</v>
      </c>
      <c r="B2974">
        <v>42998</v>
      </c>
      <c r="C2974">
        <f t="shared" si="46"/>
        <v>10749.5</v>
      </c>
      <c r="D2974">
        <v>3110</v>
      </c>
      <c r="E2974">
        <v>360</v>
      </c>
      <c r="F2974" t="str">
        <f>VLOOKUP($D2974,[1]LUTs!$D$2:$H$64, 2, FALSE)</f>
        <v>South East Queensland</v>
      </c>
      <c r="G2974" t="s">
        <v>42</v>
      </c>
      <c r="H2974" t="str">
        <f>VLOOKUP(G2974,[1]LUTs!V$2:W$9, 2, FALSE)</f>
        <v>Queensland</v>
      </c>
      <c r="I2974" t="str">
        <f>VLOOKUP($E2974,[1]LUTs!$AA$2:$AG$194, 4, FALSE)</f>
        <v>Land in transition</v>
      </c>
      <c r="J2974" t="str">
        <f>VLOOKUP($E2974,[1]LUTs!$AA$2:$AG$194,5,FALSE)</f>
        <v>Livestock production</v>
      </c>
      <c r="K2974" t="str">
        <f>VLOOKUP($E2974,[1]LUTs!$AA$2:$AG$194,6,FALSE)</f>
        <v>Agriculture</v>
      </c>
      <c r="L2974" t="str">
        <f>VLOOKUP($E2974,[1]LUTs!$AA$2:$AG$194,7,FALSE)</f>
        <v>Dryland</v>
      </c>
    </row>
    <row r="2975" spans="1:12" x14ac:dyDescent="0.25">
      <c r="A2975">
        <v>1495</v>
      </c>
      <c r="B2975">
        <v>121</v>
      </c>
      <c r="C2975">
        <f t="shared" si="46"/>
        <v>30.25</v>
      </c>
      <c r="D2975">
        <v>3110</v>
      </c>
      <c r="E2975">
        <v>361</v>
      </c>
      <c r="F2975" t="str">
        <f>VLOOKUP($D2975,[1]LUTs!$D$2:$H$64, 2, FALSE)</f>
        <v>South East Queensland</v>
      </c>
      <c r="G2975" t="s">
        <v>42</v>
      </c>
      <c r="H2975" t="str">
        <f>VLOOKUP(G2975,[1]LUTs!V$2:W$9, 2, FALSE)</f>
        <v>Queensland</v>
      </c>
      <c r="I2975" t="str">
        <f>VLOOKUP($E2975,[1]LUTs!$AA$2:$AG$194, 4, FALSE)</f>
        <v>Land in transition</v>
      </c>
      <c r="J2975" t="str">
        <f>VLOOKUP($E2975,[1]LUTs!$AA$2:$AG$194,5,FALSE)</f>
        <v>Livestock production</v>
      </c>
      <c r="K2975" t="str">
        <f>VLOOKUP($E2975,[1]LUTs!$AA$2:$AG$194,6,FALSE)</f>
        <v>Agriculture</v>
      </c>
      <c r="L2975" t="str">
        <f>VLOOKUP($E2975,[1]LUTs!$AA$2:$AG$194,7,FALSE)</f>
        <v>Dryland</v>
      </c>
    </row>
    <row r="2976" spans="1:12" x14ac:dyDescent="0.25">
      <c r="A2976">
        <v>1350</v>
      </c>
      <c r="B2976">
        <v>8548</v>
      </c>
      <c r="C2976">
        <f t="shared" si="46"/>
        <v>2137</v>
      </c>
      <c r="D2976">
        <v>3110</v>
      </c>
      <c r="E2976">
        <v>362</v>
      </c>
      <c r="F2976" t="str">
        <f>VLOOKUP($D2976,[1]LUTs!$D$2:$H$64, 2, FALSE)</f>
        <v>South East Queensland</v>
      </c>
      <c r="G2976" t="s">
        <v>42</v>
      </c>
      <c r="H2976" t="str">
        <f>VLOOKUP(G2976,[1]LUTs!V$2:W$9, 2, FALSE)</f>
        <v>Queensland</v>
      </c>
      <c r="I2976" t="str">
        <f>VLOOKUP($E2976,[1]LUTs!$AA$2:$AG$194, 4, FALSE)</f>
        <v>Land in transition</v>
      </c>
      <c r="J2976" t="str">
        <f>VLOOKUP($E2976,[1]LUTs!$AA$2:$AG$194,5,FALSE)</f>
        <v>Livestock production</v>
      </c>
      <c r="K2976" t="str">
        <f>VLOOKUP($E2976,[1]LUTs!$AA$2:$AG$194,6,FALSE)</f>
        <v>Agriculture</v>
      </c>
      <c r="L2976" t="str">
        <f>VLOOKUP($E2976,[1]LUTs!$AA$2:$AG$194,7,FALSE)</f>
        <v>Dryland</v>
      </c>
    </row>
    <row r="2977" spans="1:12" x14ac:dyDescent="0.25">
      <c r="A2977">
        <v>1430</v>
      </c>
      <c r="B2977">
        <v>1984</v>
      </c>
      <c r="C2977">
        <f t="shared" si="46"/>
        <v>496</v>
      </c>
      <c r="D2977">
        <v>3110</v>
      </c>
      <c r="E2977">
        <v>363</v>
      </c>
      <c r="F2977" t="str">
        <f>VLOOKUP($D2977,[1]LUTs!$D$2:$H$64, 2, FALSE)</f>
        <v>South East Queensland</v>
      </c>
      <c r="G2977" t="s">
        <v>42</v>
      </c>
      <c r="H2977" t="str">
        <f>VLOOKUP(G2977,[1]LUTs!V$2:W$9, 2, FALSE)</f>
        <v>Queensland</v>
      </c>
      <c r="I2977" t="str">
        <f>VLOOKUP($E2977,[1]LUTs!$AA$2:$AG$194, 4, FALSE)</f>
        <v>Land in transition</v>
      </c>
      <c r="J2977" t="str">
        <f>VLOOKUP($E2977,[1]LUTs!$AA$2:$AG$194,5,FALSE)</f>
        <v>Livestock production</v>
      </c>
      <c r="K2977" t="str">
        <f>VLOOKUP($E2977,[1]LUTs!$AA$2:$AG$194,6,FALSE)</f>
        <v>Agriculture</v>
      </c>
      <c r="L2977" t="str">
        <f>VLOOKUP($E2977,[1]LUTs!$AA$2:$AG$194,7,FALSE)</f>
        <v>Dryland</v>
      </c>
    </row>
    <row r="2978" spans="1:12" x14ac:dyDescent="0.25">
      <c r="A2978">
        <v>1490</v>
      </c>
      <c r="B2978">
        <v>116</v>
      </c>
      <c r="C2978">
        <f t="shared" si="46"/>
        <v>29</v>
      </c>
      <c r="D2978">
        <v>3110</v>
      </c>
      <c r="E2978">
        <v>364</v>
      </c>
      <c r="F2978" t="str">
        <f>VLOOKUP($D2978,[1]LUTs!$D$2:$H$64, 2, FALSE)</f>
        <v>South East Queensland</v>
      </c>
      <c r="G2978" t="s">
        <v>42</v>
      </c>
      <c r="H2978" t="str">
        <f>VLOOKUP(G2978,[1]LUTs!V$2:W$9, 2, FALSE)</f>
        <v>Queensland</v>
      </c>
      <c r="I2978" t="str">
        <f>VLOOKUP($E2978,[1]LUTs!$AA$2:$AG$194, 4, FALSE)</f>
        <v>Land in transition</v>
      </c>
      <c r="J2978" t="str">
        <f>VLOOKUP($E2978,[1]LUTs!$AA$2:$AG$194,5,FALSE)</f>
        <v>Livestock production</v>
      </c>
      <c r="K2978" t="str">
        <f>VLOOKUP($E2978,[1]LUTs!$AA$2:$AG$194,6,FALSE)</f>
        <v>Agriculture</v>
      </c>
      <c r="L2978" t="str">
        <f>VLOOKUP($E2978,[1]LUTs!$AA$2:$AG$194,7,FALSE)</f>
        <v>Dryland</v>
      </c>
    </row>
    <row r="2979" spans="1:12" x14ac:dyDescent="0.25">
      <c r="A2979">
        <v>1342</v>
      </c>
      <c r="B2979">
        <v>388</v>
      </c>
      <c r="C2979">
        <f t="shared" si="46"/>
        <v>97</v>
      </c>
      <c r="D2979">
        <v>3110</v>
      </c>
      <c r="E2979">
        <v>365</v>
      </c>
      <c r="F2979" t="str">
        <f>VLOOKUP($D2979,[1]LUTs!$D$2:$H$64, 2, FALSE)</f>
        <v>South East Queensland</v>
      </c>
      <c r="G2979" t="s">
        <v>42</v>
      </c>
      <c r="H2979" t="str">
        <f>VLOOKUP(G2979,[1]LUTs!V$2:W$9, 2, FALSE)</f>
        <v>Queensland</v>
      </c>
      <c r="I2979" t="str">
        <f>VLOOKUP($E2979,[1]LUTs!$AA$2:$AG$194, 4, FALSE)</f>
        <v>Land in transition</v>
      </c>
      <c r="J2979" t="str">
        <f>VLOOKUP($E2979,[1]LUTs!$AA$2:$AG$194,5,FALSE)</f>
        <v>Livestock production</v>
      </c>
      <c r="K2979" t="str">
        <f>VLOOKUP($E2979,[1]LUTs!$AA$2:$AG$194,6,FALSE)</f>
        <v>Agriculture</v>
      </c>
      <c r="L2979" t="str">
        <f>VLOOKUP($E2979,[1]LUTs!$AA$2:$AG$194,7,FALSE)</f>
        <v>Dryland</v>
      </c>
    </row>
    <row r="2980" spans="1:12" x14ac:dyDescent="0.25">
      <c r="A2980">
        <v>1434</v>
      </c>
      <c r="B2980">
        <v>960</v>
      </c>
      <c r="C2980">
        <f t="shared" si="46"/>
        <v>240</v>
      </c>
      <c r="D2980">
        <v>3110</v>
      </c>
      <c r="E2980">
        <v>410</v>
      </c>
      <c r="F2980" t="str">
        <f>VLOOKUP($D2980,[1]LUTs!$D$2:$H$64, 2, FALSE)</f>
        <v>South East Queensland</v>
      </c>
      <c r="G2980" t="s">
        <v>42</v>
      </c>
      <c r="H2980" t="str">
        <f>VLOOKUP(G2980,[1]LUTs!V$2:W$9, 2, FALSE)</f>
        <v>Queensland</v>
      </c>
      <c r="I2980" t="str">
        <f>VLOOKUP($E2980,[1]LUTs!$AA$2:$AG$194, 4, FALSE)</f>
        <v>Plantation forests (commercial and other)</v>
      </c>
      <c r="J2980" t="str">
        <f>VLOOKUP($E2980,[1]LUTs!$AA$2:$AG$194,5,FALSE)</f>
        <v>Forests and plantations</v>
      </c>
      <c r="K2980" t="str">
        <f>VLOOKUP($E2980,[1]LUTs!$AA$2:$AG$194,6,FALSE)</f>
        <v>Non-agriculture</v>
      </c>
      <c r="L2980" t="str">
        <f>VLOOKUP($E2980,[1]LUTs!$AA$2:$AG$194,7,FALSE)</f>
        <v>Irrigated</v>
      </c>
    </row>
    <row r="2981" spans="1:12" x14ac:dyDescent="0.25">
      <c r="A2981">
        <v>1248</v>
      </c>
      <c r="B2981">
        <v>41951</v>
      </c>
      <c r="C2981">
        <f t="shared" si="46"/>
        <v>10487.75</v>
      </c>
      <c r="D2981">
        <v>3110</v>
      </c>
      <c r="E2981">
        <v>420</v>
      </c>
      <c r="F2981" t="str">
        <f>VLOOKUP($D2981,[1]LUTs!$D$2:$H$64, 2, FALSE)</f>
        <v>South East Queensland</v>
      </c>
      <c r="G2981" t="s">
        <v>42</v>
      </c>
      <c r="H2981" t="str">
        <f>VLOOKUP(G2981,[1]LUTs!V$2:W$9, 2, FALSE)</f>
        <v>Queensland</v>
      </c>
      <c r="I2981" t="str">
        <f>VLOOKUP($E2981,[1]LUTs!$AA$2:$AG$194, 4, FALSE)</f>
        <v xml:space="preserve">Irrigated pastures </v>
      </c>
      <c r="J2981" t="str">
        <f>VLOOKUP($E2981,[1]LUTs!$AA$2:$AG$194,5,FALSE)</f>
        <v>Livestock production</v>
      </c>
      <c r="K2981" t="str">
        <f>VLOOKUP($E2981,[1]LUTs!$AA$2:$AG$194,6,FALSE)</f>
        <v>Agriculture</v>
      </c>
      <c r="L2981" t="str">
        <f>VLOOKUP($E2981,[1]LUTs!$AA$2:$AG$194,7,FALSE)</f>
        <v>Irrigated</v>
      </c>
    </row>
    <row r="2982" spans="1:12" x14ac:dyDescent="0.25">
      <c r="A2982">
        <v>1339</v>
      </c>
      <c r="B2982">
        <v>87855</v>
      </c>
      <c r="C2982">
        <f t="shared" si="46"/>
        <v>21963.75</v>
      </c>
      <c r="D2982">
        <v>3110</v>
      </c>
      <c r="E2982">
        <v>430</v>
      </c>
      <c r="F2982" t="str">
        <f>VLOOKUP($D2982,[1]LUTs!$D$2:$H$64, 2, FALSE)</f>
        <v>South East Queensland</v>
      </c>
      <c r="G2982" t="s">
        <v>42</v>
      </c>
      <c r="H2982" t="str">
        <f>VLOOKUP(G2982,[1]LUTs!V$2:W$9, 2, FALSE)</f>
        <v>Queensland</v>
      </c>
      <c r="I2982" t="str">
        <f>VLOOKUP($E2982,[1]LUTs!$AA$2:$AG$194, 4, FALSE)</f>
        <v>Irrigated cropping</v>
      </c>
      <c r="J2982" t="str">
        <f>VLOOKUP($E2982,[1]LUTs!$AA$2:$AG$194,5,FALSE)</f>
        <v>Cropping</v>
      </c>
      <c r="K2982" t="str">
        <f>VLOOKUP($E2982,[1]LUTs!$AA$2:$AG$194,6,FALSE)</f>
        <v>Agriculture</v>
      </c>
      <c r="L2982" t="str">
        <f>VLOOKUP($E2982,[1]LUTs!$AA$2:$AG$194,7,FALSE)</f>
        <v>Irrigated</v>
      </c>
    </row>
    <row r="2983" spans="1:12" x14ac:dyDescent="0.25">
      <c r="A2983">
        <v>1399</v>
      </c>
      <c r="B2983">
        <v>22</v>
      </c>
      <c r="C2983">
        <f t="shared" si="46"/>
        <v>5.5</v>
      </c>
      <c r="D2983">
        <v>3110</v>
      </c>
      <c r="E2983">
        <v>432</v>
      </c>
      <c r="F2983" t="str">
        <f>VLOOKUP($D2983,[1]LUTs!$D$2:$H$64, 2, FALSE)</f>
        <v>South East Queensland</v>
      </c>
      <c r="G2983" t="s">
        <v>42</v>
      </c>
      <c r="H2983" t="str">
        <f>VLOOKUP(G2983,[1]LUTs!V$2:W$9, 2, FALSE)</f>
        <v>Queensland</v>
      </c>
      <c r="I2983" t="str">
        <f>VLOOKUP($E2983,[1]LUTs!$AA$2:$AG$194, 4, FALSE)</f>
        <v>Irrigated cropping</v>
      </c>
      <c r="J2983" t="str">
        <f>VLOOKUP($E2983,[1]LUTs!$AA$2:$AG$194,5,FALSE)</f>
        <v>Cropping</v>
      </c>
      <c r="K2983" t="str">
        <f>VLOOKUP($E2983,[1]LUTs!$AA$2:$AG$194,6,FALSE)</f>
        <v>Agriculture</v>
      </c>
      <c r="L2983" t="str">
        <f>VLOOKUP($E2983,[1]LUTs!$AA$2:$AG$194,7,FALSE)</f>
        <v>Irrigated</v>
      </c>
    </row>
    <row r="2984" spans="1:12" x14ac:dyDescent="0.25">
      <c r="A2984">
        <v>1406</v>
      </c>
      <c r="B2984">
        <v>1090</v>
      </c>
      <c r="C2984">
        <f t="shared" si="46"/>
        <v>272.5</v>
      </c>
      <c r="D2984">
        <v>3110</v>
      </c>
      <c r="E2984">
        <v>433</v>
      </c>
      <c r="F2984" t="str">
        <f>VLOOKUP($D2984,[1]LUTs!$D$2:$H$64, 2, FALSE)</f>
        <v>South East Queensland</v>
      </c>
      <c r="G2984" t="s">
        <v>42</v>
      </c>
      <c r="H2984" t="str">
        <f>VLOOKUP(G2984,[1]LUTs!V$2:W$9, 2, FALSE)</f>
        <v>Queensland</v>
      </c>
      <c r="I2984" t="str">
        <f>VLOOKUP($E2984,[1]LUTs!$AA$2:$AG$194, 4, FALSE)</f>
        <v>Irrigated cropping</v>
      </c>
      <c r="J2984" t="str">
        <f>VLOOKUP($E2984,[1]LUTs!$AA$2:$AG$194,5,FALSE)</f>
        <v>Cropping</v>
      </c>
      <c r="K2984" t="str">
        <f>VLOOKUP($E2984,[1]LUTs!$AA$2:$AG$194,6,FALSE)</f>
        <v>Agriculture</v>
      </c>
      <c r="L2984" t="str">
        <f>VLOOKUP($E2984,[1]LUTs!$AA$2:$AG$194,7,FALSE)</f>
        <v>Irrigated</v>
      </c>
    </row>
    <row r="2985" spans="1:12" x14ac:dyDescent="0.25">
      <c r="A2985">
        <v>1509</v>
      </c>
      <c r="B2985">
        <v>93</v>
      </c>
      <c r="C2985">
        <f t="shared" si="46"/>
        <v>23.25</v>
      </c>
      <c r="D2985">
        <v>3110</v>
      </c>
      <c r="E2985">
        <v>435</v>
      </c>
      <c r="F2985" t="str">
        <f>VLOOKUP($D2985,[1]LUTs!$D$2:$H$64, 2, FALSE)</f>
        <v>South East Queensland</v>
      </c>
      <c r="G2985" t="s">
        <v>42</v>
      </c>
      <c r="H2985" t="str">
        <f>VLOOKUP(G2985,[1]LUTs!V$2:W$9, 2, FALSE)</f>
        <v>Queensland</v>
      </c>
      <c r="I2985" t="str">
        <f>VLOOKUP($E2985,[1]LUTs!$AA$2:$AG$194, 4, FALSE)</f>
        <v>Irrigated cropping</v>
      </c>
      <c r="J2985" t="str">
        <f>VLOOKUP($E2985,[1]LUTs!$AA$2:$AG$194,5,FALSE)</f>
        <v>Cropping</v>
      </c>
      <c r="K2985" t="str">
        <f>VLOOKUP($E2985,[1]LUTs!$AA$2:$AG$194,6,FALSE)</f>
        <v>Agriculture</v>
      </c>
      <c r="L2985" t="str">
        <f>VLOOKUP($E2985,[1]LUTs!$AA$2:$AG$194,7,FALSE)</f>
        <v>Irrigated</v>
      </c>
    </row>
    <row r="2986" spans="1:12" x14ac:dyDescent="0.25">
      <c r="A2986">
        <v>1243</v>
      </c>
      <c r="B2986">
        <v>15241</v>
      </c>
      <c r="C2986">
        <f t="shared" si="46"/>
        <v>3810.25</v>
      </c>
      <c r="D2986">
        <v>3110</v>
      </c>
      <c r="E2986">
        <v>440</v>
      </c>
      <c r="F2986" t="str">
        <f>VLOOKUP($D2986,[1]LUTs!$D$2:$H$64, 2, FALSE)</f>
        <v>South East Queensland</v>
      </c>
      <c r="G2986" t="s">
        <v>42</v>
      </c>
      <c r="H2986" t="str">
        <f>VLOOKUP(G2986,[1]LUTs!V$2:W$9, 2, FALSE)</f>
        <v>Queensland</v>
      </c>
      <c r="I2986" t="str">
        <f>VLOOKUP($E2986,[1]LUTs!$AA$2:$AG$194, 4, FALSE)</f>
        <v>Irrigated horticulture</v>
      </c>
      <c r="J2986" t="str">
        <f>VLOOKUP($E2986,[1]LUTs!$AA$2:$AG$194,5,FALSE)</f>
        <v>Horticulture</v>
      </c>
      <c r="K2986" t="str">
        <f>VLOOKUP($E2986,[1]LUTs!$AA$2:$AG$194,6,FALSE)</f>
        <v>Agriculture</v>
      </c>
      <c r="L2986" t="str">
        <f>VLOOKUP($E2986,[1]LUTs!$AA$2:$AG$194,7,FALSE)</f>
        <v>Irrigated</v>
      </c>
    </row>
    <row r="2987" spans="1:12" x14ac:dyDescent="0.25">
      <c r="A2987">
        <v>1245</v>
      </c>
      <c r="B2987">
        <v>1671</v>
      </c>
      <c r="C2987">
        <f t="shared" si="46"/>
        <v>417.75</v>
      </c>
      <c r="D2987">
        <v>3110</v>
      </c>
      <c r="E2987">
        <v>441</v>
      </c>
      <c r="F2987" t="str">
        <f>VLOOKUP($D2987,[1]LUTs!$D$2:$H$64, 2, FALSE)</f>
        <v>South East Queensland</v>
      </c>
      <c r="G2987" t="s">
        <v>42</v>
      </c>
      <c r="H2987" t="str">
        <f>VLOOKUP(G2987,[1]LUTs!V$2:W$9, 2, FALSE)</f>
        <v>Queensland</v>
      </c>
      <c r="I2987" t="str">
        <f>VLOOKUP($E2987,[1]LUTs!$AA$2:$AG$194, 4, FALSE)</f>
        <v>Irrigated horticulture</v>
      </c>
      <c r="J2987" t="str">
        <f>VLOOKUP($E2987,[1]LUTs!$AA$2:$AG$194,5,FALSE)</f>
        <v>Horticulture</v>
      </c>
      <c r="K2987" t="str">
        <f>VLOOKUP($E2987,[1]LUTs!$AA$2:$AG$194,6,FALSE)</f>
        <v>Agriculture</v>
      </c>
      <c r="L2987" t="str">
        <f>VLOOKUP($E2987,[1]LUTs!$AA$2:$AG$194,7,FALSE)</f>
        <v>Irrigated</v>
      </c>
    </row>
    <row r="2988" spans="1:12" x14ac:dyDescent="0.25">
      <c r="A2988">
        <v>1510</v>
      </c>
      <c r="B2988">
        <v>38</v>
      </c>
      <c r="C2988">
        <f t="shared" si="46"/>
        <v>9.5</v>
      </c>
      <c r="D2988">
        <v>3110</v>
      </c>
      <c r="E2988">
        <v>442</v>
      </c>
      <c r="F2988" t="str">
        <f>VLOOKUP($D2988,[1]LUTs!$D$2:$H$64, 2, FALSE)</f>
        <v>South East Queensland</v>
      </c>
      <c r="G2988" t="s">
        <v>42</v>
      </c>
      <c r="H2988" t="str">
        <f>VLOOKUP(G2988,[1]LUTs!V$2:W$9, 2, FALSE)</f>
        <v>Queensland</v>
      </c>
      <c r="I2988" t="str">
        <f>VLOOKUP($E2988,[1]LUTs!$AA$2:$AG$194, 4, FALSE)</f>
        <v>Irrigated horticulture</v>
      </c>
      <c r="J2988" t="str">
        <f>VLOOKUP($E2988,[1]LUTs!$AA$2:$AG$194,5,FALSE)</f>
        <v>Horticulture</v>
      </c>
      <c r="K2988" t="str">
        <f>VLOOKUP($E2988,[1]LUTs!$AA$2:$AG$194,6,FALSE)</f>
        <v>Agriculture</v>
      </c>
      <c r="L2988" t="str">
        <f>VLOOKUP($E2988,[1]LUTs!$AA$2:$AG$194,7,FALSE)</f>
        <v>Irrigated</v>
      </c>
    </row>
    <row r="2989" spans="1:12" x14ac:dyDescent="0.25">
      <c r="A2989">
        <v>1277</v>
      </c>
      <c r="B2989">
        <v>1511</v>
      </c>
      <c r="C2989">
        <f t="shared" si="46"/>
        <v>377.75</v>
      </c>
      <c r="D2989">
        <v>3110</v>
      </c>
      <c r="E2989">
        <v>443</v>
      </c>
      <c r="F2989" t="str">
        <f>VLOOKUP($D2989,[1]LUTs!$D$2:$H$64, 2, FALSE)</f>
        <v>South East Queensland</v>
      </c>
      <c r="G2989" t="s">
        <v>42</v>
      </c>
      <c r="H2989" t="str">
        <f>VLOOKUP(G2989,[1]LUTs!V$2:W$9, 2, FALSE)</f>
        <v>Queensland</v>
      </c>
      <c r="I2989" t="str">
        <f>VLOOKUP($E2989,[1]LUTs!$AA$2:$AG$194, 4, FALSE)</f>
        <v>Irrigated horticulture</v>
      </c>
      <c r="J2989" t="str">
        <f>VLOOKUP($E2989,[1]LUTs!$AA$2:$AG$194,5,FALSE)</f>
        <v>Horticulture</v>
      </c>
      <c r="K2989" t="str">
        <f>VLOOKUP($E2989,[1]LUTs!$AA$2:$AG$194,6,FALSE)</f>
        <v>Agriculture</v>
      </c>
      <c r="L2989" t="str">
        <f>VLOOKUP($E2989,[1]LUTs!$AA$2:$AG$194,7,FALSE)</f>
        <v>Irrigated</v>
      </c>
    </row>
    <row r="2990" spans="1:12" x14ac:dyDescent="0.25">
      <c r="A2990">
        <v>1335</v>
      </c>
      <c r="B2990">
        <v>792</v>
      </c>
      <c r="C2990">
        <f t="shared" si="46"/>
        <v>198</v>
      </c>
      <c r="D2990">
        <v>3110</v>
      </c>
      <c r="E2990">
        <v>444</v>
      </c>
      <c r="F2990" t="str">
        <f>VLOOKUP($D2990,[1]LUTs!$D$2:$H$64, 2, FALSE)</f>
        <v>South East Queensland</v>
      </c>
      <c r="G2990" t="s">
        <v>42</v>
      </c>
      <c r="H2990" t="str">
        <f>VLOOKUP(G2990,[1]LUTs!V$2:W$9, 2, FALSE)</f>
        <v>Queensland</v>
      </c>
      <c r="I2990" t="str">
        <f>VLOOKUP($E2990,[1]LUTs!$AA$2:$AG$194, 4, FALSE)</f>
        <v>Irrigated horticulture</v>
      </c>
      <c r="J2990" t="str">
        <f>VLOOKUP($E2990,[1]LUTs!$AA$2:$AG$194,5,FALSE)</f>
        <v>Horticulture</v>
      </c>
      <c r="K2990" t="str">
        <f>VLOOKUP($E2990,[1]LUTs!$AA$2:$AG$194,6,FALSE)</f>
        <v>Agriculture</v>
      </c>
      <c r="L2990" t="str">
        <f>VLOOKUP($E2990,[1]LUTs!$AA$2:$AG$194,7,FALSE)</f>
        <v>Irrigated</v>
      </c>
    </row>
    <row r="2991" spans="1:12" x14ac:dyDescent="0.25">
      <c r="A2991">
        <v>1341</v>
      </c>
      <c r="B2991">
        <v>2081</v>
      </c>
      <c r="C2991">
        <f t="shared" si="46"/>
        <v>520.25</v>
      </c>
      <c r="D2991">
        <v>3110</v>
      </c>
      <c r="E2991">
        <v>445</v>
      </c>
      <c r="F2991" t="str">
        <f>VLOOKUP($D2991,[1]LUTs!$D$2:$H$64, 2, FALSE)</f>
        <v>South East Queensland</v>
      </c>
      <c r="G2991" t="s">
        <v>42</v>
      </c>
      <c r="H2991" t="str">
        <f>VLOOKUP(G2991,[1]LUTs!V$2:W$9, 2, FALSE)</f>
        <v>Queensland</v>
      </c>
      <c r="I2991" t="str">
        <f>VLOOKUP($E2991,[1]LUTs!$AA$2:$AG$194, 4, FALSE)</f>
        <v>Irrigated horticulture</v>
      </c>
      <c r="J2991" t="str">
        <f>VLOOKUP($E2991,[1]LUTs!$AA$2:$AG$194,5,FALSE)</f>
        <v>Horticulture</v>
      </c>
      <c r="K2991" t="str">
        <f>VLOOKUP($E2991,[1]LUTs!$AA$2:$AG$194,6,FALSE)</f>
        <v>Agriculture</v>
      </c>
      <c r="L2991" t="str">
        <f>VLOOKUP($E2991,[1]LUTs!$AA$2:$AG$194,7,FALSE)</f>
        <v>Irrigated</v>
      </c>
    </row>
    <row r="2992" spans="1:12" x14ac:dyDescent="0.25">
      <c r="A2992">
        <v>1392</v>
      </c>
      <c r="B2992">
        <v>43</v>
      </c>
      <c r="C2992">
        <f t="shared" si="46"/>
        <v>10.75</v>
      </c>
      <c r="D2992">
        <v>3110</v>
      </c>
      <c r="E2992">
        <v>446</v>
      </c>
      <c r="F2992" t="str">
        <f>VLOOKUP($D2992,[1]LUTs!$D$2:$H$64, 2, FALSE)</f>
        <v>South East Queensland</v>
      </c>
      <c r="G2992" t="s">
        <v>42</v>
      </c>
      <c r="H2992" t="str">
        <f>VLOOKUP(G2992,[1]LUTs!V$2:W$9, 2, FALSE)</f>
        <v>Queensland</v>
      </c>
      <c r="I2992" t="str">
        <f>VLOOKUP($E2992,[1]LUTs!$AA$2:$AG$194, 4, FALSE)</f>
        <v>Irrigated horticulture</v>
      </c>
      <c r="J2992" t="str">
        <f>VLOOKUP($E2992,[1]LUTs!$AA$2:$AG$194,5,FALSE)</f>
        <v>Horticulture</v>
      </c>
      <c r="K2992" t="str">
        <f>VLOOKUP($E2992,[1]LUTs!$AA$2:$AG$194,6,FALSE)</f>
        <v>Agriculture</v>
      </c>
      <c r="L2992" t="str">
        <f>VLOOKUP($E2992,[1]LUTs!$AA$2:$AG$194,7,FALSE)</f>
        <v>Irrigated</v>
      </c>
    </row>
    <row r="2993" spans="1:12" x14ac:dyDescent="0.25">
      <c r="A2993">
        <v>1501</v>
      </c>
      <c r="B2993">
        <v>29</v>
      </c>
      <c r="C2993">
        <f t="shared" si="46"/>
        <v>7.25</v>
      </c>
      <c r="D2993">
        <v>3110</v>
      </c>
      <c r="E2993">
        <v>447</v>
      </c>
      <c r="F2993" t="str">
        <f>VLOOKUP($D2993,[1]LUTs!$D$2:$H$64, 2, FALSE)</f>
        <v>South East Queensland</v>
      </c>
      <c r="G2993" t="s">
        <v>42</v>
      </c>
      <c r="H2993" t="str">
        <f>VLOOKUP(G2993,[1]LUTs!V$2:W$9, 2, FALSE)</f>
        <v>Queensland</v>
      </c>
      <c r="I2993" t="str">
        <f>VLOOKUP($E2993,[1]LUTs!$AA$2:$AG$194, 4, FALSE)</f>
        <v>Irrigated horticulture</v>
      </c>
      <c r="J2993" t="str">
        <f>VLOOKUP($E2993,[1]LUTs!$AA$2:$AG$194,5,FALSE)</f>
        <v>Horticulture</v>
      </c>
      <c r="K2993" t="str">
        <f>VLOOKUP($E2993,[1]LUTs!$AA$2:$AG$194,6,FALSE)</f>
        <v>Agriculture</v>
      </c>
      <c r="L2993" t="str">
        <f>VLOOKUP($E2993,[1]LUTs!$AA$2:$AG$194,7,FALSE)</f>
        <v>Irrigated</v>
      </c>
    </row>
    <row r="2994" spans="1:12" x14ac:dyDescent="0.25">
      <c r="A2994">
        <v>1377</v>
      </c>
      <c r="B2994">
        <v>77</v>
      </c>
      <c r="C2994">
        <f t="shared" si="46"/>
        <v>19.25</v>
      </c>
      <c r="D2994">
        <v>3110</v>
      </c>
      <c r="E2994">
        <v>449</v>
      </c>
      <c r="F2994" t="str">
        <f>VLOOKUP($D2994,[1]LUTs!$D$2:$H$64, 2, FALSE)</f>
        <v>South East Queensland</v>
      </c>
      <c r="G2994" t="s">
        <v>42</v>
      </c>
      <c r="H2994" t="str">
        <f>VLOOKUP(G2994,[1]LUTs!V$2:W$9, 2, FALSE)</f>
        <v>Queensland</v>
      </c>
      <c r="I2994" t="str">
        <f>VLOOKUP($E2994,[1]LUTs!$AA$2:$AG$194, 4, FALSE)</f>
        <v>Irrigated horticulture</v>
      </c>
      <c r="J2994" t="str">
        <f>VLOOKUP($E2994,[1]LUTs!$AA$2:$AG$194,5,FALSE)</f>
        <v>Horticulture</v>
      </c>
      <c r="K2994" t="str">
        <f>VLOOKUP($E2994,[1]LUTs!$AA$2:$AG$194,6,FALSE)</f>
        <v>Agriculture</v>
      </c>
      <c r="L2994" t="str">
        <f>VLOOKUP($E2994,[1]LUTs!$AA$2:$AG$194,7,FALSE)</f>
        <v>Irrigated</v>
      </c>
    </row>
    <row r="2995" spans="1:12" x14ac:dyDescent="0.25">
      <c r="A2995">
        <v>1275</v>
      </c>
      <c r="B2995">
        <v>118020</v>
      </c>
      <c r="C2995">
        <f t="shared" si="46"/>
        <v>29505</v>
      </c>
      <c r="D2995">
        <v>3110</v>
      </c>
      <c r="E2995">
        <v>450</v>
      </c>
      <c r="F2995" t="str">
        <f>VLOOKUP($D2995,[1]LUTs!$D$2:$H$64, 2, FALSE)</f>
        <v>South East Queensland</v>
      </c>
      <c r="G2995" t="s">
        <v>42</v>
      </c>
      <c r="H2995" t="str">
        <f>VLOOKUP(G2995,[1]LUTs!V$2:W$9, 2, FALSE)</f>
        <v>Queensland</v>
      </c>
      <c r="I2995" t="str">
        <f>VLOOKUP($E2995,[1]LUTs!$AA$2:$AG$194, 4, FALSE)</f>
        <v>Irrigated horticulture</v>
      </c>
      <c r="J2995" t="str">
        <f>VLOOKUP($E2995,[1]LUTs!$AA$2:$AG$194,5,FALSE)</f>
        <v>Horticulture</v>
      </c>
      <c r="K2995" t="str">
        <f>VLOOKUP($E2995,[1]LUTs!$AA$2:$AG$194,6,FALSE)</f>
        <v>Agriculture</v>
      </c>
      <c r="L2995" t="str">
        <f>VLOOKUP($E2995,[1]LUTs!$AA$2:$AG$194,7,FALSE)</f>
        <v>Irrigated</v>
      </c>
    </row>
    <row r="2996" spans="1:12" x14ac:dyDescent="0.25">
      <c r="A2996">
        <v>1499</v>
      </c>
      <c r="B2996">
        <v>32</v>
      </c>
      <c r="C2996">
        <f t="shared" si="46"/>
        <v>8</v>
      </c>
      <c r="D2996">
        <v>3110</v>
      </c>
      <c r="E2996">
        <v>451</v>
      </c>
      <c r="F2996" t="str">
        <f>VLOOKUP($D2996,[1]LUTs!$D$2:$H$64, 2, FALSE)</f>
        <v>South East Queensland</v>
      </c>
      <c r="G2996" t="s">
        <v>42</v>
      </c>
      <c r="H2996" t="str">
        <f>VLOOKUP(G2996,[1]LUTs!V$2:W$9, 2, FALSE)</f>
        <v>Queensland</v>
      </c>
      <c r="I2996" t="str">
        <f>VLOOKUP($E2996,[1]LUTs!$AA$2:$AG$194, 4, FALSE)</f>
        <v>Irrigated horticulture</v>
      </c>
      <c r="J2996" t="str">
        <f>VLOOKUP($E2996,[1]LUTs!$AA$2:$AG$194,5,FALSE)</f>
        <v>Horticulture</v>
      </c>
      <c r="K2996" t="str">
        <f>VLOOKUP($E2996,[1]LUTs!$AA$2:$AG$194,6,FALSE)</f>
        <v>Agriculture</v>
      </c>
      <c r="L2996" t="str">
        <f>VLOOKUP($E2996,[1]LUTs!$AA$2:$AG$194,7,FALSE)</f>
        <v>Irrigated</v>
      </c>
    </row>
    <row r="2997" spans="1:12" x14ac:dyDescent="0.25">
      <c r="A2997">
        <v>1488</v>
      </c>
      <c r="B2997">
        <v>30</v>
      </c>
      <c r="C2997">
        <f t="shared" si="46"/>
        <v>7.5</v>
      </c>
      <c r="D2997">
        <v>3110</v>
      </c>
      <c r="E2997">
        <v>452</v>
      </c>
      <c r="F2997" t="str">
        <f>VLOOKUP($D2997,[1]LUTs!$D$2:$H$64, 2, FALSE)</f>
        <v>South East Queensland</v>
      </c>
      <c r="G2997" t="s">
        <v>42</v>
      </c>
      <c r="H2997" t="str">
        <f>VLOOKUP(G2997,[1]LUTs!V$2:W$9, 2, FALSE)</f>
        <v>Queensland</v>
      </c>
      <c r="I2997" t="str">
        <f>VLOOKUP($E2997,[1]LUTs!$AA$2:$AG$194, 4, FALSE)</f>
        <v>Irrigated horticulture</v>
      </c>
      <c r="J2997" t="str">
        <f>VLOOKUP($E2997,[1]LUTs!$AA$2:$AG$194,5,FALSE)</f>
        <v>Horticulture</v>
      </c>
      <c r="K2997" t="str">
        <f>VLOOKUP($E2997,[1]LUTs!$AA$2:$AG$194,6,FALSE)</f>
        <v>Agriculture</v>
      </c>
      <c r="L2997" t="str">
        <f>VLOOKUP($E2997,[1]LUTs!$AA$2:$AG$194,7,FALSE)</f>
        <v>Irrigated</v>
      </c>
    </row>
    <row r="2998" spans="1:12" x14ac:dyDescent="0.25">
      <c r="A2998">
        <v>1272</v>
      </c>
      <c r="B2998">
        <v>11919</v>
      </c>
      <c r="C2998">
        <f t="shared" si="46"/>
        <v>2979.75</v>
      </c>
      <c r="D2998">
        <v>3110</v>
      </c>
      <c r="E2998">
        <v>453</v>
      </c>
      <c r="F2998" t="str">
        <f>VLOOKUP($D2998,[1]LUTs!$D$2:$H$64, 2, FALSE)</f>
        <v>South East Queensland</v>
      </c>
      <c r="G2998" t="s">
        <v>42</v>
      </c>
      <c r="H2998" t="str">
        <f>VLOOKUP(G2998,[1]LUTs!V$2:W$9, 2, FALSE)</f>
        <v>Queensland</v>
      </c>
      <c r="I2998" t="str">
        <f>VLOOKUP($E2998,[1]LUTs!$AA$2:$AG$194, 4, FALSE)</f>
        <v>Irrigated horticulture</v>
      </c>
      <c r="J2998" t="str">
        <f>VLOOKUP($E2998,[1]LUTs!$AA$2:$AG$194,5,FALSE)</f>
        <v>Horticulture</v>
      </c>
      <c r="K2998" t="str">
        <f>VLOOKUP($E2998,[1]LUTs!$AA$2:$AG$194,6,FALSE)</f>
        <v>Agriculture</v>
      </c>
      <c r="L2998" t="str">
        <f>VLOOKUP($E2998,[1]LUTs!$AA$2:$AG$194,7,FALSE)</f>
        <v>Irrigated</v>
      </c>
    </row>
    <row r="2999" spans="1:12" x14ac:dyDescent="0.25">
      <c r="A2999">
        <v>1348</v>
      </c>
      <c r="B2999">
        <v>7255</v>
      </c>
      <c r="C2999">
        <f t="shared" si="46"/>
        <v>1813.75</v>
      </c>
      <c r="D2999">
        <v>3110</v>
      </c>
      <c r="E2999">
        <v>454</v>
      </c>
      <c r="F2999" t="str">
        <f>VLOOKUP($D2999,[1]LUTs!$D$2:$H$64, 2, FALSE)</f>
        <v>South East Queensland</v>
      </c>
      <c r="G2999" t="s">
        <v>42</v>
      </c>
      <c r="H2999" t="str">
        <f>VLOOKUP(G2999,[1]LUTs!V$2:W$9, 2, FALSE)</f>
        <v>Queensland</v>
      </c>
      <c r="I2999" t="str">
        <f>VLOOKUP($E2999,[1]LUTs!$AA$2:$AG$194, 4, FALSE)</f>
        <v>Irrigated horticulture</v>
      </c>
      <c r="J2999" t="str">
        <f>VLOOKUP($E2999,[1]LUTs!$AA$2:$AG$194,5,FALSE)</f>
        <v>Horticulture</v>
      </c>
      <c r="K2999" t="str">
        <f>VLOOKUP($E2999,[1]LUTs!$AA$2:$AG$194,6,FALSE)</f>
        <v>Agriculture</v>
      </c>
      <c r="L2999" t="str">
        <f>VLOOKUP($E2999,[1]LUTs!$AA$2:$AG$194,7,FALSE)</f>
        <v>Irrigated</v>
      </c>
    </row>
    <row r="3000" spans="1:12" x14ac:dyDescent="0.25">
      <c r="A3000">
        <v>1444</v>
      </c>
      <c r="B3000">
        <v>33</v>
      </c>
      <c r="C3000">
        <f t="shared" si="46"/>
        <v>8.25</v>
      </c>
      <c r="D3000">
        <v>3110</v>
      </c>
      <c r="E3000">
        <v>460</v>
      </c>
      <c r="F3000" t="str">
        <f>VLOOKUP($D3000,[1]LUTs!$D$2:$H$64, 2, FALSE)</f>
        <v>South East Queensland</v>
      </c>
      <c r="G3000" t="s">
        <v>42</v>
      </c>
      <c r="H3000" t="str">
        <f>VLOOKUP(G3000,[1]LUTs!V$2:W$9, 2, FALSE)</f>
        <v>Queensland</v>
      </c>
      <c r="I3000" t="str">
        <f>VLOOKUP($E3000,[1]LUTs!$AA$2:$AG$194, 4, FALSE)</f>
        <v>Land in transition</v>
      </c>
      <c r="J3000" t="str">
        <f>VLOOKUP($E3000,[1]LUTs!$AA$2:$AG$194,5,FALSE)</f>
        <v>Livestock production</v>
      </c>
      <c r="K3000" t="str">
        <f>VLOOKUP($E3000,[1]LUTs!$AA$2:$AG$194,6,FALSE)</f>
        <v>Agriculture</v>
      </c>
      <c r="L3000" t="str">
        <f>VLOOKUP($E3000,[1]LUTs!$AA$2:$AG$194,7,FALSE)</f>
        <v>Irrigated</v>
      </c>
    </row>
    <row r="3001" spans="1:12" x14ac:dyDescent="0.25">
      <c r="A3001">
        <v>1474</v>
      </c>
      <c r="B3001">
        <v>62</v>
      </c>
      <c r="C3001">
        <f t="shared" si="46"/>
        <v>15.5</v>
      </c>
      <c r="D3001">
        <v>3110</v>
      </c>
      <c r="E3001">
        <v>461</v>
      </c>
      <c r="F3001" t="str">
        <f>VLOOKUP($D3001,[1]LUTs!$D$2:$H$64, 2, FALSE)</f>
        <v>South East Queensland</v>
      </c>
      <c r="G3001" t="s">
        <v>42</v>
      </c>
      <c r="H3001" t="str">
        <f>VLOOKUP(G3001,[1]LUTs!V$2:W$9, 2, FALSE)</f>
        <v>Queensland</v>
      </c>
      <c r="I3001" t="str">
        <f>VLOOKUP($E3001,[1]LUTs!$AA$2:$AG$194, 4, FALSE)</f>
        <v>Land in transition</v>
      </c>
      <c r="J3001" t="str">
        <f>VLOOKUP($E3001,[1]LUTs!$AA$2:$AG$194,5,FALSE)</f>
        <v>Livestock production</v>
      </c>
      <c r="K3001" t="str">
        <f>VLOOKUP($E3001,[1]LUTs!$AA$2:$AG$194,6,FALSE)</f>
        <v>Agriculture</v>
      </c>
      <c r="L3001" t="str">
        <f>VLOOKUP($E3001,[1]LUTs!$AA$2:$AG$194,7,FALSE)</f>
        <v>Irrigated</v>
      </c>
    </row>
    <row r="3002" spans="1:12" x14ac:dyDescent="0.25">
      <c r="A3002">
        <v>1505</v>
      </c>
      <c r="B3002">
        <v>37</v>
      </c>
      <c r="C3002">
        <f t="shared" si="46"/>
        <v>9.25</v>
      </c>
      <c r="D3002">
        <v>3110</v>
      </c>
      <c r="E3002">
        <v>463</v>
      </c>
      <c r="F3002" t="str">
        <f>VLOOKUP($D3002,[1]LUTs!$D$2:$H$64, 2, FALSE)</f>
        <v>South East Queensland</v>
      </c>
      <c r="G3002" t="s">
        <v>42</v>
      </c>
      <c r="H3002" t="str">
        <f>VLOOKUP(G3002,[1]LUTs!V$2:W$9, 2, FALSE)</f>
        <v>Queensland</v>
      </c>
      <c r="I3002" t="str">
        <f>VLOOKUP($E3002,[1]LUTs!$AA$2:$AG$194, 4, FALSE)</f>
        <v>Land in transition</v>
      </c>
      <c r="J3002" t="str">
        <f>VLOOKUP($E3002,[1]LUTs!$AA$2:$AG$194,5,FALSE)</f>
        <v>Livestock production</v>
      </c>
      <c r="K3002" t="str">
        <f>VLOOKUP($E3002,[1]LUTs!$AA$2:$AG$194,6,FALSE)</f>
        <v>Agriculture</v>
      </c>
      <c r="L3002" t="str">
        <f>VLOOKUP($E3002,[1]LUTs!$AA$2:$AG$194,7,FALSE)</f>
        <v>Irrigated</v>
      </c>
    </row>
    <row r="3003" spans="1:12" x14ac:dyDescent="0.25">
      <c r="A3003">
        <v>1367</v>
      </c>
      <c r="B3003">
        <v>60</v>
      </c>
      <c r="C3003">
        <f t="shared" si="46"/>
        <v>15</v>
      </c>
      <c r="D3003">
        <v>3110</v>
      </c>
      <c r="E3003">
        <v>465</v>
      </c>
      <c r="F3003" t="str">
        <f>VLOOKUP($D3003,[1]LUTs!$D$2:$H$64, 2, FALSE)</f>
        <v>South East Queensland</v>
      </c>
      <c r="G3003" t="s">
        <v>42</v>
      </c>
      <c r="H3003" t="str">
        <f>VLOOKUP(G3003,[1]LUTs!V$2:W$9, 2, FALSE)</f>
        <v>Queensland</v>
      </c>
      <c r="I3003" t="str">
        <f>VLOOKUP($E3003,[1]LUTs!$AA$2:$AG$194, 4, FALSE)</f>
        <v>Land in transition</v>
      </c>
      <c r="J3003" t="str">
        <f>VLOOKUP($E3003,[1]LUTs!$AA$2:$AG$194,5,FALSE)</f>
        <v>Livestock production</v>
      </c>
      <c r="K3003" t="str">
        <f>VLOOKUP($E3003,[1]LUTs!$AA$2:$AG$194,6,FALSE)</f>
        <v>Agriculture</v>
      </c>
      <c r="L3003" t="str">
        <f>VLOOKUP($E3003,[1]LUTs!$AA$2:$AG$194,7,FALSE)</f>
        <v>Irrigated</v>
      </c>
    </row>
    <row r="3004" spans="1:12" x14ac:dyDescent="0.25">
      <c r="A3004">
        <v>1256</v>
      </c>
      <c r="B3004">
        <v>4949</v>
      </c>
      <c r="C3004">
        <f t="shared" si="46"/>
        <v>1237.25</v>
      </c>
      <c r="D3004">
        <v>3110</v>
      </c>
      <c r="E3004">
        <v>510</v>
      </c>
      <c r="F3004" t="str">
        <f>VLOOKUP($D3004,[1]LUTs!$D$2:$H$64, 2, FALSE)</f>
        <v>South East Queensland</v>
      </c>
      <c r="G3004" t="s">
        <v>42</v>
      </c>
      <c r="H3004" t="str">
        <f>VLOOKUP(G3004,[1]LUTs!V$2:W$9, 2, FALSE)</f>
        <v>Queensland</v>
      </c>
      <c r="I3004" t="str">
        <f>VLOOKUP($E3004,[1]LUTs!$AA$2:$AG$194, 4, FALSE)</f>
        <v>Intensive plant production</v>
      </c>
      <c r="J3004" t="str">
        <f>VLOOKUP($E3004,[1]LUTs!$AA$2:$AG$194,5,FALSE)</f>
        <v>Horticulture</v>
      </c>
      <c r="K3004" t="str">
        <f>VLOOKUP($E3004,[1]LUTs!$AA$2:$AG$194,6,FALSE)</f>
        <v>Agriculture</v>
      </c>
      <c r="L3004" t="str">
        <f>VLOOKUP($E3004,[1]LUTs!$AA$2:$AG$194,7,FALSE)</f>
        <v>Irrigated</v>
      </c>
    </row>
    <row r="3005" spans="1:12" x14ac:dyDescent="0.25">
      <c r="A3005">
        <v>1458</v>
      </c>
      <c r="B3005">
        <v>511</v>
      </c>
      <c r="C3005">
        <f t="shared" si="46"/>
        <v>127.75</v>
      </c>
      <c r="D3005">
        <v>3110</v>
      </c>
      <c r="E3005">
        <v>512</v>
      </c>
      <c r="F3005" t="str">
        <f>VLOOKUP($D3005,[1]LUTs!$D$2:$H$64, 2, FALSE)</f>
        <v>South East Queensland</v>
      </c>
      <c r="G3005" t="s">
        <v>42</v>
      </c>
      <c r="H3005" t="str">
        <f>VLOOKUP(G3005,[1]LUTs!V$2:W$9, 2, FALSE)</f>
        <v>Queensland</v>
      </c>
      <c r="I3005" t="str">
        <f>VLOOKUP($E3005,[1]LUTs!$AA$2:$AG$194, 4, FALSE)</f>
        <v>Intensive plant production</v>
      </c>
      <c r="J3005" t="str">
        <f>VLOOKUP($E3005,[1]LUTs!$AA$2:$AG$194,5,FALSE)</f>
        <v>Horticulture</v>
      </c>
      <c r="K3005" t="str">
        <f>VLOOKUP($E3005,[1]LUTs!$AA$2:$AG$194,6,FALSE)</f>
        <v>Agriculture</v>
      </c>
      <c r="L3005" t="str">
        <f>VLOOKUP($E3005,[1]LUTs!$AA$2:$AG$194,7,FALSE)</f>
        <v>Irrigated</v>
      </c>
    </row>
    <row r="3006" spans="1:12" x14ac:dyDescent="0.25">
      <c r="A3006">
        <v>1506</v>
      </c>
      <c r="B3006">
        <v>9</v>
      </c>
      <c r="C3006">
        <f t="shared" si="46"/>
        <v>2.25</v>
      </c>
      <c r="D3006">
        <v>3110</v>
      </c>
      <c r="E3006">
        <v>513</v>
      </c>
      <c r="F3006" t="str">
        <f>VLOOKUP($D3006,[1]LUTs!$D$2:$H$64, 2, FALSE)</f>
        <v>South East Queensland</v>
      </c>
      <c r="G3006" t="s">
        <v>42</v>
      </c>
      <c r="H3006" t="str">
        <f>VLOOKUP(G3006,[1]LUTs!V$2:W$9, 2, FALSE)</f>
        <v>Queensland</v>
      </c>
      <c r="I3006" t="str">
        <f>VLOOKUP($E3006,[1]LUTs!$AA$2:$AG$194, 4, FALSE)</f>
        <v>Intensive plant production</v>
      </c>
      <c r="J3006" t="str">
        <f>VLOOKUP($E3006,[1]LUTs!$AA$2:$AG$194,5,FALSE)</f>
        <v>Horticulture</v>
      </c>
      <c r="K3006" t="str">
        <f>VLOOKUP($E3006,[1]LUTs!$AA$2:$AG$194,6,FALSE)</f>
        <v>Agriculture</v>
      </c>
      <c r="L3006" t="str">
        <f>VLOOKUP($E3006,[1]LUTs!$AA$2:$AG$194,7,FALSE)</f>
        <v>Irrigated</v>
      </c>
    </row>
    <row r="3007" spans="1:12" x14ac:dyDescent="0.25">
      <c r="A3007">
        <v>1529</v>
      </c>
      <c r="B3007">
        <v>50</v>
      </c>
      <c r="C3007">
        <f t="shared" si="46"/>
        <v>12.5</v>
      </c>
      <c r="D3007">
        <v>3110</v>
      </c>
      <c r="E3007">
        <v>514</v>
      </c>
      <c r="F3007" t="str">
        <f>VLOOKUP($D3007,[1]LUTs!$D$2:$H$64, 2, FALSE)</f>
        <v>South East Queensland</v>
      </c>
      <c r="G3007" t="s">
        <v>42</v>
      </c>
      <c r="H3007" t="str">
        <f>VLOOKUP(G3007,[1]LUTs!V$2:W$9, 2, FALSE)</f>
        <v>Queensland</v>
      </c>
      <c r="I3007" t="str">
        <f>VLOOKUP($E3007,[1]LUTs!$AA$2:$AG$194, 4, FALSE)</f>
        <v>Intensive plant production</v>
      </c>
      <c r="J3007" t="str">
        <f>VLOOKUP($E3007,[1]LUTs!$AA$2:$AG$194,5,FALSE)</f>
        <v>Horticulture</v>
      </c>
      <c r="K3007" t="str">
        <f>VLOOKUP($E3007,[1]LUTs!$AA$2:$AG$194,6,FALSE)</f>
        <v>Agriculture</v>
      </c>
      <c r="L3007" t="str">
        <f>VLOOKUP($E3007,[1]LUTs!$AA$2:$AG$194,7,FALSE)</f>
        <v>Irrigated</v>
      </c>
    </row>
    <row r="3008" spans="1:12" x14ac:dyDescent="0.25">
      <c r="A3008">
        <v>1491</v>
      </c>
      <c r="B3008">
        <v>89</v>
      </c>
      <c r="C3008">
        <f t="shared" si="46"/>
        <v>22.25</v>
      </c>
      <c r="D3008">
        <v>3110</v>
      </c>
      <c r="E3008">
        <v>515</v>
      </c>
      <c r="F3008" t="str">
        <f>VLOOKUP($D3008,[1]LUTs!$D$2:$H$64, 2, FALSE)</f>
        <v>South East Queensland</v>
      </c>
      <c r="G3008" t="s">
        <v>42</v>
      </c>
      <c r="H3008" t="str">
        <f>VLOOKUP(G3008,[1]LUTs!V$2:W$9, 2, FALSE)</f>
        <v>Queensland</v>
      </c>
      <c r="I3008" t="str">
        <f>VLOOKUP($E3008,[1]LUTs!$AA$2:$AG$194, 4, FALSE)</f>
        <v>Intensive plant production</v>
      </c>
      <c r="J3008" t="str">
        <f>VLOOKUP($E3008,[1]LUTs!$AA$2:$AG$194,5,FALSE)</f>
        <v>Horticulture</v>
      </c>
      <c r="K3008" t="str">
        <f>VLOOKUP($E3008,[1]LUTs!$AA$2:$AG$194,6,FALSE)</f>
        <v>Agriculture</v>
      </c>
      <c r="L3008" t="str">
        <f>VLOOKUP($E3008,[1]LUTs!$AA$2:$AG$194,7,FALSE)</f>
        <v>Dryland</v>
      </c>
    </row>
    <row r="3009" spans="1:12" x14ac:dyDescent="0.25">
      <c r="A3009">
        <v>1398</v>
      </c>
      <c r="B3009">
        <v>1391</v>
      </c>
      <c r="C3009">
        <f t="shared" si="46"/>
        <v>347.75</v>
      </c>
      <c r="D3009">
        <v>3110</v>
      </c>
      <c r="E3009">
        <v>520</v>
      </c>
      <c r="F3009" t="str">
        <f>VLOOKUP($D3009,[1]LUTs!$D$2:$H$64, 2, FALSE)</f>
        <v>South East Queensland</v>
      </c>
      <c r="G3009" t="s">
        <v>42</v>
      </c>
      <c r="H3009" t="str">
        <f>VLOOKUP(G3009,[1]LUTs!V$2:W$9, 2, FALSE)</f>
        <v>Queensland</v>
      </c>
      <c r="I3009" t="str">
        <f>VLOOKUP($E3009,[1]LUTs!$AA$2:$AG$194, 4, FALSE)</f>
        <v>Intensive animal production</v>
      </c>
      <c r="J3009" t="str">
        <f>VLOOKUP($E3009,[1]LUTs!$AA$2:$AG$194,5,FALSE)</f>
        <v>Livestock production</v>
      </c>
      <c r="K3009" t="str">
        <f>VLOOKUP($E3009,[1]LUTs!$AA$2:$AG$194,6,FALSE)</f>
        <v>Agriculture</v>
      </c>
      <c r="L3009" t="str">
        <f>VLOOKUP($E3009,[1]LUTs!$AA$2:$AG$194,7,FALSE)</f>
        <v>Dryland</v>
      </c>
    </row>
    <row r="3010" spans="1:12" x14ac:dyDescent="0.25">
      <c r="A3010">
        <v>1279</v>
      </c>
      <c r="B3010">
        <v>336</v>
      </c>
      <c r="C3010">
        <f t="shared" ref="C3010:C3073" si="47">B3010/4</f>
        <v>84</v>
      </c>
      <c r="D3010">
        <v>3110</v>
      </c>
      <c r="E3010">
        <v>521</v>
      </c>
      <c r="F3010" t="str">
        <f>VLOOKUP($D3010,[1]LUTs!$D$2:$H$64, 2, FALSE)</f>
        <v>South East Queensland</v>
      </c>
      <c r="G3010" t="s">
        <v>42</v>
      </c>
      <c r="H3010" t="str">
        <f>VLOOKUP(G3010,[1]LUTs!V$2:W$9, 2, FALSE)</f>
        <v>Queensland</v>
      </c>
      <c r="I3010" t="str">
        <f>VLOOKUP($E3010,[1]LUTs!$AA$2:$AG$194, 4, FALSE)</f>
        <v>Intensive animal production</v>
      </c>
      <c r="J3010" t="str">
        <f>VLOOKUP($E3010,[1]LUTs!$AA$2:$AG$194,5,FALSE)</f>
        <v>Livestock production</v>
      </c>
      <c r="K3010" t="str">
        <f>VLOOKUP($E3010,[1]LUTs!$AA$2:$AG$194,6,FALSE)</f>
        <v>Agriculture</v>
      </c>
      <c r="L3010" t="str">
        <f>VLOOKUP($E3010,[1]LUTs!$AA$2:$AG$194,7,FALSE)</f>
        <v>Dryland</v>
      </c>
    </row>
    <row r="3011" spans="1:12" x14ac:dyDescent="0.25">
      <c r="A3011">
        <v>1415</v>
      </c>
      <c r="B3011">
        <v>277</v>
      </c>
      <c r="C3011">
        <f t="shared" si="47"/>
        <v>69.25</v>
      </c>
      <c r="D3011">
        <v>3110</v>
      </c>
      <c r="E3011">
        <v>522</v>
      </c>
      <c r="F3011" t="str">
        <f>VLOOKUP($D3011,[1]LUTs!$D$2:$H$64, 2, FALSE)</f>
        <v>South East Queensland</v>
      </c>
      <c r="G3011" t="s">
        <v>42</v>
      </c>
      <c r="H3011" t="str">
        <f>VLOOKUP(G3011,[1]LUTs!V$2:W$9, 2, FALSE)</f>
        <v>Queensland</v>
      </c>
      <c r="I3011" t="str">
        <f>VLOOKUP($E3011,[1]LUTs!$AA$2:$AG$194, 4, FALSE)</f>
        <v>Intensive animal production</v>
      </c>
      <c r="J3011" t="str">
        <f>VLOOKUP($E3011,[1]LUTs!$AA$2:$AG$194,5,FALSE)</f>
        <v>Livestock production</v>
      </c>
      <c r="K3011" t="str">
        <f>VLOOKUP($E3011,[1]LUTs!$AA$2:$AG$194,6,FALSE)</f>
        <v>Agriculture</v>
      </c>
      <c r="L3011" t="str">
        <f>VLOOKUP($E3011,[1]LUTs!$AA$2:$AG$194,7,FALSE)</f>
        <v>Dryland</v>
      </c>
    </row>
    <row r="3012" spans="1:12" x14ac:dyDescent="0.25">
      <c r="A3012">
        <v>1391</v>
      </c>
      <c r="B3012">
        <v>3397</v>
      </c>
      <c r="C3012">
        <f t="shared" si="47"/>
        <v>849.25</v>
      </c>
      <c r="D3012">
        <v>3110</v>
      </c>
      <c r="E3012">
        <v>523</v>
      </c>
      <c r="F3012" t="str">
        <f>VLOOKUP($D3012,[1]LUTs!$D$2:$H$64, 2, FALSE)</f>
        <v>South East Queensland</v>
      </c>
      <c r="G3012" t="s">
        <v>42</v>
      </c>
      <c r="H3012" t="str">
        <f>VLOOKUP(G3012,[1]LUTs!V$2:W$9, 2, FALSE)</f>
        <v>Queensland</v>
      </c>
      <c r="I3012" t="str">
        <f>VLOOKUP($E3012,[1]LUTs!$AA$2:$AG$194, 4, FALSE)</f>
        <v>Intensive animal production</v>
      </c>
      <c r="J3012" t="str">
        <f>VLOOKUP($E3012,[1]LUTs!$AA$2:$AG$194,5,FALSE)</f>
        <v>Livestock production</v>
      </c>
      <c r="K3012" t="str">
        <f>VLOOKUP($E3012,[1]LUTs!$AA$2:$AG$194,6,FALSE)</f>
        <v>Agriculture</v>
      </c>
      <c r="L3012" t="str">
        <f>VLOOKUP($E3012,[1]LUTs!$AA$2:$AG$194,7,FALSE)</f>
        <v>Dryland</v>
      </c>
    </row>
    <row r="3013" spans="1:12" x14ac:dyDescent="0.25">
      <c r="A3013">
        <v>1400</v>
      </c>
      <c r="B3013">
        <v>161</v>
      </c>
      <c r="C3013">
        <f t="shared" si="47"/>
        <v>40.25</v>
      </c>
      <c r="D3013">
        <v>3110</v>
      </c>
      <c r="E3013">
        <v>524</v>
      </c>
      <c r="F3013" t="str">
        <f>VLOOKUP($D3013,[1]LUTs!$D$2:$H$64, 2, FALSE)</f>
        <v>South East Queensland</v>
      </c>
      <c r="G3013" t="s">
        <v>42</v>
      </c>
      <c r="H3013" t="str">
        <f>VLOOKUP(G3013,[1]LUTs!V$2:W$9, 2, FALSE)</f>
        <v>Queensland</v>
      </c>
      <c r="I3013" t="str">
        <f>VLOOKUP($E3013,[1]LUTs!$AA$2:$AG$194, 4, FALSE)</f>
        <v>Intensive animal production</v>
      </c>
      <c r="J3013" t="str">
        <f>VLOOKUP($E3013,[1]LUTs!$AA$2:$AG$194,5,FALSE)</f>
        <v>Livestock production</v>
      </c>
      <c r="K3013" t="str">
        <f>VLOOKUP($E3013,[1]LUTs!$AA$2:$AG$194,6,FALSE)</f>
        <v>Agriculture</v>
      </c>
      <c r="L3013" t="str">
        <f>VLOOKUP($E3013,[1]LUTs!$AA$2:$AG$194,7,FALSE)</f>
        <v>Dryland</v>
      </c>
    </row>
    <row r="3014" spans="1:12" x14ac:dyDescent="0.25">
      <c r="A3014">
        <v>1287</v>
      </c>
      <c r="B3014">
        <v>2302</v>
      </c>
      <c r="C3014">
        <f t="shared" si="47"/>
        <v>575.5</v>
      </c>
      <c r="D3014">
        <v>3110</v>
      </c>
      <c r="E3014">
        <v>525</v>
      </c>
      <c r="F3014" t="str">
        <f>VLOOKUP($D3014,[1]LUTs!$D$2:$H$64, 2, FALSE)</f>
        <v>South East Queensland</v>
      </c>
      <c r="G3014" t="s">
        <v>42</v>
      </c>
      <c r="H3014" t="str">
        <f>VLOOKUP(G3014,[1]LUTs!V$2:W$9, 2, FALSE)</f>
        <v>Queensland</v>
      </c>
      <c r="I3014" t="str">
        <f>VLOOKUP($E3014,[1]LUTs!$AA$2:$AG$194, 4, FALSE)</f>
        <v>Intensive animal production</v>
      </c>
      <c r="J3014" t="str">
        <f>VLOOKUP($E3014,[1]LUTs!$AA$2:$AG$194,5,FALSE)</f>
        <v>Livestock production</v>
      </c>
      <c r="K3014" t="str">
        <f>VLOOKUP($E3014,[1]LUTs!$AA$2:$AG$194,6,FALSE)</f>
        <v>Agriculture</v>
      </c>
      <c r="L3014" t="str">
        <f>VLOOKUP($E3014,[1]LUTs!$AA$2:$AG$194,7,FALSE)</f>
        <v>Dryland</v>
      </c>
    </row>
    <row r="3015" spans="1:12" x14ac:dyDescent="0.25">
      <c r="A3015">
        <v>1255</v>
      </c>
      <c r="B3015">
        <v>11125</v>
      </c>
      <c r="C3015">
        <f t="shared" si="47"/>
        <v>2781.25</v>
      </c>
      <c r="D3015">
        <v>3110</v>
      </c>
      <c r="E3015">
        <v>526</v>
      </c>
      <c r="F3015" t="str">
        <f>VLOOKUP($D3015,[1]LUTs!$D$2:$H$64, 2, FALSE)</f>
        <v>South East Queensland</v>
      </c>
      <c r="G3015" t="s">
        <v>42</v>
      </c>
      <c r="H3015" t="str">
        <f>VLOOKUP(G3015,[1]LUTs!V$2:W$9, 2, FALSE)</f>
        <v>Queensland</v>
      </c>
      <c r="I3015" t="str">
        <f>VLOOKUP($E3015,[1]LUTs!$AA$2:$AG$194, 4, FALSE)</f>
        <v>Intensive animal production</v>
      </c>
      <c r="J3015" t="str">
        <f>VLOOKUP($E3015,[1]LUTs!$AA$2:$AG$194,5,FALSE)</f>
        <v>Livestock production</v>
      </c>
      <c r="K3015" t="str">
        <f>VLOOKUP($E3015,[1]LUTs!$AA$2:$AG$194,6,FALSE)</f>
        <v>Agriculture</v>
      </c>
      <c r="L3015" t="str">
        <f>VLOOKUP($E3015,[1]LUTs!$AA$2:$AG$194,7,FALSE)</f>
        <v>Dryland</v>
      </c>
    </row>
    <row r="3016" spans="1:12" x14ac:dyDescent="0.25">
      <c r="A3016">
        <v>1497</v>
      </c>
      <c r="B3016">
        <v>456</v>
      </c>
      <c r="C3016">
        <f t="shared" si="47"/>
        <v>114</v>
      </c>
      <c r="D3016">
        <v>3110</v>
      </c>
      <c r="E3016">
        <v>527</v>
      </c>
      <c r="F3016" t="str">
        <f>VLOOKUP($D3016,[1]LUTs!$D$2:$H$64, 2, FALSE)</f>
        <v>South East Queensland</v>
      </c>
      <c r="G3016" t="s">
        <v>42</v>
      </c>
      <c r="H3016" t="str">
        <f>VLOOKUP(G3016,[1]LUTs!V$2:W$9, 2, FALSE)</f>
        <v>Queensland</v>
      </c>
      <c r="I3016" t="str">
        <f>VLOOKUP($E3016,[1]LUTs!$AA$2:$AG$194, 4, FALSE)</f>
        <v>Intensive animal production</v>
      </c>
      <c r="J3016" t="str">
        <f>VLOOKUP($E3016,[1]LUTs!$AA$2:$AG$194,5,FALSE)</f>
        <v>Livestock production</v>
      </c>
      <c r="K3016" t="str">
        <f>VLOOKUP($E3016,[1]LUTs!$AA$2:$AG$194,6,FALSE)</f>
        <v>Agriculture</v>
      </c>
      <c r="L3016" t="str">
        <f>VLOOKUP($E3016,[1]LUTs!$AA$2:$AG$194,7,FALSE)</f>
        <v>Dryland</v>
      </c>
    </row>
    <row r="3017" spans="1:12" x14ac:dyDescent="0.25">
      <c r="A3017">
        <v>1418</v>
      </c>
      <c r="B3017">
        <v>101</v>
      </c>
      <c r="C3017">
        <f t="shared" si="47"/>
        <v>25.25</v>
      </c>
      <c r="D3017">
        <v>3110</v>
      </c>
      <c r="E3017">
        <v>528</v>
      </c>
      <c r="F3017" t="str">
        <f>VLOOKUP($D3017,[1]LUTs!$D$2:$H$64, 2, FALSE)</f>
        <v>South East Queensland</v>
      </c>
      <c r="G3017" t="s">
        <v>42</v>
      </c>
      <c r="H3017" t="str">
        <f>VLOOKUP(G3017,[1]LUTs!V$2:W$9, 2, FALSE)</f>
        <v>Queensland</v>
      </c>
      <c r="I3017" t="str">
        <f>VLOOKUP($E3017,[1]LUTs!$AA$2:$AG$194, 4, FALSE)</f>
        <v>Intensive animal production</v>
      </c>
      <c r="J3017" t="str">
        <f>VLOOKUP($E3017,[1]LUTs!$AA$2:$AG$194,5,FALSE)</f>
        <v>Livestock production</v>
      </c>
      <c r="K3017" t="str">
        <f>VLOOKUP($E3017,[1]LUTs!$AA$2:$AG$194,6,FALSE)</f>
        <v>Agriculture</v>
      </c>
      <c r="L3017" t="str">
        <f>VLOOKUP($E3017,[1]LUTs!$AA$2:$AG$194,7,FALSE)</f>
        <v>Dryland</v>
      </c>
    </row>
    <row r="3018" spans="1:12" x14ac:dyDescent="0.25">
      <c r="A3018">
        <v>1286</v>
      </c>
      <c r="B3018">
        <v>33855</v>
      </c>
      <c r="C3018">
        <f t="shared" si="47"/>
        <v>8463.75</v>
      </c>
      <c r="D3018">
        <v>3110</v>
      </c>
      <c r="E3018">
        <v>530</v>
      </c>
      <c r="F3018" t="str">
        <f>VLOOKUP($D3018,[1]LUTs!$D$2:$H$64, 2, FALSE)</f>
        <v>South East Queensland</v>
      </c>
      <c r="G3018" t="s">
        <v>42</v>
      </c>
      <c r="H3018" t="str">
        <f>VLOOKUP(G3018,[1]LUTs!V$2:W$9, 2, FALSE)</f>
        <v>Queensland</v>
      </c>
      <c r="I3018" t="str">
        <f>VLOOKUP($E3018,[1]LUTs!$AA$2:$AG$194, 4, FALSE)</f>
        <v>Urban intensive uses</v>
      </c>
      <c r="J3018" t="str">
        <f>VLOOKUP($E3018,[1]LUTs!$AA$2:$AG$194,5,FALSE)</f>
        <v>Intensive uses</v>
      </c>
      <c r="K3018" t="str">
        <f>VLOOKUP($E3018,[1]LUTs!$AA$2:$AG$194,6,FALSE)</f>
        <v>Non-agriculture</v>
      </c>
      <c r="L3018" t="str">
        <f>VLOOKUP($E3018,[1]LUTs!$AA$2:$AG$194,7,FALSE)</f>
        <v>Dryland</v>
      </c>
    </row>
    <row r="3019" spans="1:12" x14ac:dyDescent="0.25">
      <c r="A3019">
        <v>1494</v>
      </c>
      <c r="B3019">
        <v>15</v>
      </c>
      <c r="C3019">
        <f t="shared" si="47"/>
        <v>3.75</v>
      </c>
      <c r="D3019">
        <v>3110</v>
      </c>
      <c r="E3019">
        <v>531</v>
      </c>
      <c r="F3019" t="str">
        <f>VLOOKUP($D3019,[1]LUTs!$D$2:$H$64, 2, FALSE)</f>
        <v>South East Queensland</v>
      </c>
      <c r="G3019" t="s">
        <v>42</v>
      </c>
      <c r="H3019" t="str">
        <f>VLOOKUP(G3019,[1]LUTs!V$2:W$9, 2, FALSE)</f>
        <v>Queensland</v>
      </c>
      <c r="I3019" t="str">
        <f>VLOOKUP($E3019,[1]LUTs!$AA$2:$AG$194, 4, FALSE)</f>
        <v>Urban intensive uses</v>
      </c>
      <c r="J3019" t="str">
        <f>VLOOKUP($E3019,[1]LUTs!$AA$2:$AG$194,5,FALSE)</f>
        <v>Intensive uses</v>
      </c>
      <c r="K3019" t="str">
        <f>VLOOKUP($E3019,[1]LUTs!$AA$2:$AG$194,6,FALSE)</f>
        <v>Non-agriculture</v>
      </c>
      <c r="L3019" t="str">
        <f>VLOOKUP($E3019,[1]LUTs!$AA$2:$AG$194,7,FALSE)</f>
        <v>Dryland</v>
      </c>
    </row>
    <row r="3020" spans="1:12" x14ac:dyDescent="0.25">
      <c r="A3020">
        <v>1354</v>
      </c>
      <c r="B3020">
        <v>157</v>
      </c>
      <c r="C3020">
        <f t="shared" si="47"/>
        <v>39.25</v>
      </c>
      <c r="D3020">
        <v>3110</v>
      </c>
      <c r="E3020">
        <v>532</v>
      </c>
      <c r="F3020" t="str">
        <f>VLOOKUP($D3020,[1]LUTs!$D$2:$H$64, 2, FALSE)</f>
        <v>South East Queensland</v>
      </c>
      <c r="G3020" t="s">
        <v>42</v>
      </c>
      <c r="H3020" t="str">
        <f>VLOOKUP(G3020,[1]LUTs!V$2:W$9, 2, FALSE)</f>
        <v>Queensland</v>
      </c>
      <c r="I3020" t="str">
        <f>VLOOKUP($E3020,[1]LUTs!$AA$2:$AG$194, 4, FALSE)</f>
        <v>Urban intensive uses</v>
      </c>
      <c r="J3020" t="str">
        <f>VLOOKUP($E3020,[1]LUTs!$AA$2:$AG$194,5,FALSE)</f>
        <v>Intensive uses</v>
      </c>
      <c r="K3020" t="str">
        <f>VLOOKUP($E3020,[1]LUTs!$AA$2:$AG$194,6,FALSE)</f>
        <v>Non-agriculture</v>
      </c>
      <c r="L3020" t="str">
        <f>VLOOKUP($E3020,[1]LUTs!$AA$2:$AG$194,7,FALSE)</f>
        <v>Dryland</v>
      </c>
    </row>
    <row r="3021" spans="1:12" x14ac:dyDescent="0.25">
      <c r="A3021">
        <v>1489</v>
      </c>
      <c r="B3021">
        <v>4511</v>
      </c>
      <c r="C3021">
        <f t="shared" si="47"/>
        <v>1127.75</v>
      </c>
      <c r="D3021">
        <v>3110</v>
      </c>
      <c r="E3021">
        <v>533</v>
      </c>
      <c r="F3021" t="str">
        <f>VLOOKUP($D3021,[1]LUTs!$D$2:$H$64, 2, FALSE)</f>
        <v>South East Queensland</v>
      </c>
      <c r="G3021" t="s">
        <v>42</v>
      </c>
      <c r="H3021" t="str">
        <f>VLOOKUP(G3021,[1]LUTs!V$2:W$9, 2, FALSE)</f>
        <v>Queensland</v>
      </c>
      <c r="I3021" t="str">
        <f>VLOOKUP($E3021,[1]LUTs!$AA$2:$AG$194, 4, FALSE)</f>
        <v>Urban intensive uses</v>
      </c>
      <c r="J3021" t="str">
        <f>VLOOKUP($E3021,[1]LUTs!$AA$2:$AG$194,5,FALSE)</f>
        <v>Intensive uses</v>
      </c>
      <c r="K3021" t="str">
        <f>VLOOKUP($E3021,[1]LUTs!$AA$2:$AG$194,6,FALSE)</f>
        <v>Non-agriculture</v>
      </c>
      <c r="L3021" t="str">
        <f>VLOOKUP($E3021,[1]LUTs!$AA$2:$AG$194,7,FALSE)</f>
        <v>Dryland</v>
      </c>
    </row>
    <row r="3022" spans="1:12" x14ac:dyDescent="0.25">
      <c r="A3022">
        <v>1402</v>
      </c>
      <c r="B3022">
        <v>1672</v>
      </c>
      <c r="C3022">
        <f t="shared" si="47"/>
        <v>418</v>
      </c>
      <c r="D3022">
        <v>3110</v>
      </c>
      <c r="E3022">
        <v>535</v>
      </c>
      <c r="F3022" t="str">
        <f>VLOOKUP($D3022,[1]LUTs!$D$2:$H$64, 2, FALSE)</f>
        <v>South East Queensland</v>
      </c>
      <c r="G3022" t="s">
        <v>42</v>
      </c>
      <c r="H3022" t="str">
        <f>VLOOKUP(G3022,[1]LUTs!V$2:W$9, 2, FALSE)</f>
        <v>Queensland</v>
      </c>
      <c r="I3022" t="str">
        <f>VLOOKUP($E3022,[1]LUTs!$AA$2:$AG$194, 4, FALSE)</f>
        <v>Urban intensive uses</v>
      </c>
      <c r="J3022" t="str">
        <f>VLOOKUP($E3022,[1]LUTs!$AA$2:$AG$194,5,FALSE)</f>
        <v>Intensive uses</v>
      </c>
      <c r="K3022" t="str">
        <f>VLOOKUP($E3022,[1]LUTs!$AA$2:$AG$194,6,FALSE)</f>
        <v>Non-agriculture</v>
      </c>
      <c r="L3022" t="str">
        <f>VLOOKUP($E3022,[1]LUTs!$AA$2:$AG$194,7,FALSE)</f>
        <v>Dryland</v>
      </c>
    </row>
    <row r="3023" spans="1:12" x14ac:dyDescent="0.25">
      <c r="A3023">
        <v>1472</v>
      </c>
      <c r="B3023">
        <v>1453</v>
      </c>
      <c r="C3023">
        <f t="shared" si="47"/>
        <v>363.25</v>
      </c>
      <c r="D3023">
        <v>3110</v>
      </c>
      <c r="E3023">
        <v>536</v>
      </c>
      <c r="F3023" t="str">
        <f>VLOOKUP($D3023,[1]LUTs!$D$2:$H$64, 2, FALSE)</f>
        <v>South East Queensland</v>
      </c>
      <c r="G3023" t="s">
        <v>42</v>
      </c>
      <c r="H3023" t="str">
        <f>VLOOKUP(G3023,[1]LUTs!V$2:W$9, 2, FALSE)</f>
        <v>Queensland</v>
      </c>
      <c r="I3023" t="str">
        <f>VLOOKUP($E3023,[1]LUTs!$AA$2:$AG$194, 4, FALSE)</f>
        <v>Urban intensive uses</v>
      </c>
      <c r="J3023" t="str">
        <f>VLOOKUP($E3023,[1]LUTs!$AA$2:$AG$194,5,FALSE)</f>
        <v>Intensive uses</v>
      </c>
      <c r="K3023" t="str">
        <f>VLOOKUP($E3023,[1]LUTs!$AA$2:$AG$194,6,FALSE)</f>
        <v>Non-agriculture</v>
      </c>
      <c r="L3023" t="str">
        <f>VLOOKUP($E3023,[1]LUTs!$AA$2:$AG$194,7,FALSE)</f>
        <v>Dryland</v>
      </c>
    </row>
    <row r="3024" spans="1:12" x14ac:dyDescent="0.25">
      <c r="A3024">
        <v>1259</v>
      </c>
      <c r="B3024">
        <v>266</v>
      </c>
      <c r="C3024">
        <f t="shared" si="47"/>
        <v>66.5</v>
      </c>
      <c r="D3024">
        <v>3110</v>
      </c>
      <c r="E3024">
        <v>537</v>
      </c>
      <c r="F3024" t="str">
        <f>VLOOKUP($D3024,[1]LUTs!$D$2:$H$64, 2, FALSE)</f>
        <v>South East Queensland</v>
      </c>
      <c r="G3024" t="s">
        <v>42</v>
      </c>
      <c r="H3024" t="str">
        <f>VLOOKUP(G3024,[1]LUTs!V$2:W$9, 2, FALSE)</f>
        <v>Queensland</v>
      </c>
      <c r="I3024" t="str">
        <f>VLOOKUP($E3024,[1]LUTs!$AA$2:$AG$194, 4, FALSE)</f>
        <v>Urban intensive uses</v>
      </c>
      <c r="J3024" t="str">
        <f>VLOOKUP($E3024,[1]LUTs!$AA$2:$AG$194,5,FALSE)</f>
        <v>Intensive uses</v>
      </c>
      <c r="K3024" t="str">
        <f>VLOOKUP($E3024,[1]LUTs!$AA$2:$AG$194,6,FALSE)</f>
        <v>Non-agriculture</v>
      </c>
      <c r="L3024" t="str">
        <f>VLOOKUP($E3024,[1]LUTs!$AA$2:$AG$194,7,FALSE)</f>
        <v>Dryland</v>
      </c>
    </row>
    <row r="3025" spans="1:12" x14ac:dyDescent="0.25">
      <c r="A3025">
        <v>1299</v>
      </c>
      <c r="B3025">
        <v>792</v>
      </c>
      <c r="C3025">
        <f t="shared" si="47"/>
        <v>198</v>
      </c>
      <c r="D3025">
        <v>3110</v>
      </c>
      <c r="E3025">
        <v>540</v>
      </c>
      <c r="F3025" t="str">
        <f>VLOOKUP($D3025,[1]LUTs!$D$2:$H$64, 2, FALSE)</f>
        <v>South East Queensland</v>
      </c>
      <c r="G3025" t="s">
        <v>42</v>
      </c>
      <c r="H3025" t="str">
        <f>VLOOKUP(G3025,[1]LUTs!V$2:W$9, 2, FALSE)</f>
        <v>Queensland</v>
      </c>
      <c r="I3025" t="str">
        <f>VLOOKUP($E3025,[1]LUTs!$AA$2:$AG$194, 4, FALSE)</f>
        <v>Urban intensive uses</v>
      </c>
      <c r="J3025" t="str">
        <f>VLOOKUP($E3025,[1]LUTs!$AA$2:$AG$194,5,FALSE)</f>
        <v>Intensive uses</v>
      </c>
      <c r="K3025" t="str">
        <f>VLOOKUP($E3025,[1]LUTs!$AA$2:$AG$194,6,FALSE)</f>
        <v>Non-agriculture</v>
      </c>
      <c r="L3025" t="str">
        <f>VLOOKUP($E3025,[1]LUTs!$AA$2:$AG$194,7,FALSE)</f>
        <v>Dryland</v>
      </c>
    </row>
    <row r="3026" spans="1:12" x14ac:dyDescent="0.25">
      <c r="A3026">
        <v>1260</v>
      </c>
      <c r="B3026">
        <v>379719</v>
      </c>
      <c r="C3026">
        <f t="shared" si="47"/>
        <v>94929.75</v>
      </c>
      <c r="D3026">
        <v>3110</v>
      </c>
      <c r="E3026">
        <v>541</v>
      </c>
      <c r="F3026" t="str">
        <f>VLOOKUP($D3026,[1]LUTs!$D$2:$H$64, 2, FALSE)</f>
        <v>South East Queensland</v>
      </c>
      <c r="G3026" t="s">
        <v>42</v>
      </c>
      <c r="H3026" t="str">
        <f>VLOOKUP(G3026,[1]LUTs!V$2:W$9, 2, FALSE)</f>
        <v>Queensland</v>
      </c>
      <c r="I3026" t="str">
        <f>VLOOKUP($E3026,[1]LUTs!$AA$2:$AG$194, 4, FALSE)</f>
        <v>Urban intensive uses</v>
      </c>
      <c r="J3026" t="str">
        <f>VLOOKUP($E3026,[1]LUTs!$AA$2:$AG$194,5,FALSE)</f>
        <v>Intensive uses</v>
      </c>
      <c r="K3026" t="str">
        <f>VLOOKUP($E3026,[1]LUTs!$AA$2:$AG$194,6,FALSE)</f>
        <v>Non-agriculture</v>
      </c>
      <c r="L3026" t="str">
        <f>VLOOKUP($E3026,[1]LUTs!$AA$2:$AG$194,7,FALSE)</f>
        <v>Dryland</v>
      </c>
    </row>
    <row r="3027" spans="1:12" x14ac:dyDescent="0.25">
      <c r="A3027">
        <v>1247</v>
      </c>
      <c r="B3027">
        <v>51231</v>
      </c>
      <c r="C3027">
        <f t="shared" si="47"/>
        <v>12807.75</v>
      </c>
      <c r="D3027">
        <v>3110</v>
      </c>
      <c r="E3027">
        <v>542</v>
      </c>
      <c r="F3027" t="str">
        <f>VLOOKUP($D3027,[1]LUTs!$D$2:$H$64, 2, FALSE)</f>
        <v>South East Queensland</v>
      </c>
      <c r="G3027" t="s">
        <v>42</v>
      </c>
      <c r="H3027" t="str">
        <f>VLOOKUP(G3027,[1]LUTs!V$2:W$9, 2, FALSE)</f>
        <v>Queensland</v>
      </c>
      <c r="I3027" t="str">
        <f>VLOOKUP($E3027,[1]LUTs!$AA$2:$AG$194, 4, FALSE)</f>
        <v>Rural residential and farm infrastructure</v>
      </c>
      <c r="J3027" t="str">
        <f>VLOOKUP($E3027,[1]LUTs!$AA$2:$AG$194,5,FALSE)</f>
        <v>Intensive uses</v>
      </c>
      <c r="K3027" t="str">
        <f>VLOOKUP($E3027,[1]LUTs!$AA$2:$AG$194,6,FALSE)</f>
        <v>Non-agriculture</v>
      </c>
      <c r="L3027" t="str">
        <f>VLOOKUP($E3027,[1]LUTs!$AA$2:$AG$194,7,FALSE)</f>
        <v>Dryland</v>
      </c>
    </row>
    <row r="3028" spans="1:12" x14ac:dyDescent="0.25">
      <c r="A3028">
        <v>1242</v>
      </c>
      <c r="B3028">
        <v>723929</v>
      </c>
      <c r="C3028">
        <f t="shared" si="47"/>
        <v>180982.25</v>
      </c>
      <c r="D3028">
        <v>3110</v>
      </c>
      <c r="E3028">
        <v>543</v>
      </c>
      <c r="F3028" t="str">
        <f>VLOOKUP($D3028,[1]LUTs!$D$2:$H$64, 2, FALSE)</f>
        <v>South East Queensland</v>
      </c>
      <c r="G3028" t="s">
        <v>42</v>
      </c>
      <c r="H3028" t="str">
        <f>VLOOKUP(G3028,[1]LUTs!V$2:W$9, 2, FALSE)</f>
        <v>Queensland</v>
      </c>
      <c r="I3028" t="str">
        <f>VLOOKUP($E3028,[1]LUTs!$AA$2:$AG$194, 4, FALSE)</f>
        <v>Rural residential and farm infrastructure</v>
      </c>
      <c r="J3028" t="str">
        <f>VLOOKUP($E3028,[1]LUTs!$AA$2:$AG$194,5,FALSE)</f>
        <v>Intensive uses</v>
      </c>
      <c r="K3028" t="str">
        <f>VLOOKUP($E3028,[1]LUTs!$AA$2:$AG$194,6,FALSE)</f>
        <v>Non-agriculture</v>
      </c>
      <c r="L3028" t="str">
        <f>VLOOKUP($E3028,[1]LUTs!$AA$2:$AG$194,7,FALSE)</f>
        <v>Dryland</v>
      </c>
    </row>
    <row r="3029" spans="1:12" x14ac:dyDescent="0.25">
      <c r="A3029">
        <v>1251</v>
      </c>
      <c r="B3029">
        <v>201</v>
      </c>
      <c r="C3029">
        <f t="shared" si="47"/>
        <v>50.25</v>
      </c>
      <c r="D3029">
        <v>3110</v>
      </c>
      <c r="E3029">
        <v>545</v>
      </c>
      <c r="F3029" t="str">
        <f>VLOOKUP($D3029,[1]LUTs!$D$2:$H$64, 2, FALSE)</f>
        <v>South East Queensland</v>
      </c>
      <c r="G3029" t="s">
        <v>42</v>
      </c>
      <c r="H3029" t="str">
        <f>VLOOKUP(G3029,[1]LUTs!V$2:W$9, 2, FALSE)</f>
        <v>Queensland</v>
      </c>
      <c r="I3029" t="str">
        <f>VLOOKUP($E3029,[1]LUTs!$AA$2:$AG$194, 4, FALSE)</f>
        <v>Rural residential and farm infrastructure</v>
      </c>
      <c r="J3029" t="str">
        <f>VLOOKUP($E3029,[1]LUTs!$AA$2:$AG$194,5,FALSE)</f>
        <v>Intensive uses</v>
      </c>
      <c r="K3029" t="str">
        <f>VLOOKUP($E3029,[1]LUTs!$AA$2:$AG$194,6,FALSE)</f>
        <v>Non-agriculture</v>
      </c>
      <c r="L3029" t="str">
        <f>VLOOKUP($E3029,[1]LUTs!$AA$2:$AG$194,7,FALSE)</f>
        <v>Dryland</v>
      </c>
    </row>
    <row r="3030" spans="1:12" x14ac:dyDescent="0.25">
      <c r="A3030">
        <v>1307</v>
      </c>
      <c r="B3030">
        <v>3075</v>
      </c>
      <c r="C3030">
        <f t="shared" si="47"/>
        <v>768.75</v>
      </c>
      <c r="D3030">
        <v>3110</v>
      </c>
      <c r="E3030">
        <v>550</v>
      </c>
      <c r="F3030" t="str">
        <f>VLOOKUP($D3030,[1]LUTs!$D$2:$H$64, 2, FALSE)</f>
        <v>South East Queensland</v>
      </c>
      <c r="G3030" t="s">
        <v>42</v>
      </c>
      <c r="H3030" t="str">
        <f>VLOOKUP(G3030,[1]LUTs!V$2:W$9, 2, FALSE)</f>
        <v>Queensland</v>
      </c>
      <c r="I3030" t="str">
        <f>VLOOKUP($E3030,[1]LUTs!$AA$2:$AG$194, 4, FALSE)</f>
        <v>Urban intensive uses</v>
      </c>
      <c r="J3030" t="str">
        <f>VLOOKUP($E3030,[1]LUTs!$AA$2:$AG$194,5,FALSE)</f>
        <v>Intensive uses</v>
      </c>
      <c r="K3030" t="str">
        <f>VLOOKUP($E3030,[1]LUTs!$AA$2:$AG$194,6,FALSE)</f>
        <v>Non-agriculture</v>
      </c>
      <c r="L3030" t="str">
        <f>VLOOKUP($E3030,[1]LUTs!$AA$2:$AG$194,7,FALSE)</f>
        <v>Dryland</v>
      </c>
    </row>
    <row r="3031" spans="1:12" x14ac:dyDescent="0.25">
      <c r="A3031">
        <v>1252</v>
      </c>
      <c r="B3031">
        <v>32073</v>
      </c>
      <c r="C3031">
        <f t="shared" si="47"/>
        <v>8018.25</v>
      </c>
      <c r="D3031">
        <v>3110</v>
      </c>
      <c r="E3031">
        <v>551</v>
      </c>
      <c r="F3031" t="str">
        <f>VLOOKUP($D3031,[1]LUTs!$D$2:$H$64, 2, FALSE)</f>
        <v>South East Queensland</v>
      </c>
      <c r="G3031" t="s">
        <v>42</v>
      </c>
      <c r="H3031" t="str">
        <f>VLOOKUP(G3031,[1]LUTs!V$2:W$9, 2, FALSE)</f>
        <v>Queensland</v>
      </c>
      <c r="I3031" t="str">
        <f>VLOOKUP($E3031,[1]LUTs!$AA$2:$AG$194, 4, FALSE)</f>
        <v>Urban intensive uses</v>
      </c>
      <c r="J3031" t="str">
        <f>VLOOKUP($E3031,[1]LUTs!$AA$2:$AG$194,5,FALSE)</f>
        <v>Intensive uses</v>
      </c>
      <c r="K3031" t="str">
        <f>VLOOKUP($E3031,[1]LUTs!$AA$2:$AG$194,6,FALSE)</f>
        <v>Non-agriculture</v>
      </c>
      <c r="L3031" t="str">
        <f>VLOOKUP($E3031,[1]LUTs!$AA$2:$AG$194,7,FALSE)</f>
        <v>Dryland</v>
      </c>
    </row>
    <row r="3032" spans="1:12" x14ac:dyDescent="0.25">
      <c r="A3032">
        <v>1261</v>
      </c>
      <c r="B3032">
        <v>36040</v>
      </c>
      <c r="C3032">
        <f t="shared" si="47"/>
        <v>9010</v>
      </c>
      <c r="D3032">
        <v>3110</v>
      </c>
      <c r="E3032">
        <v>552</v>
      </c>
      <c r="F3032" t="str">
        <f>VLOOKUP($D3032,[1]LUTs!$D$2:$H$64, 2, FALSE)</f>
        <v>South East Queensland</v>
      </c>
      <c r="G3032" t="s">
        <v>42</v>
      </c>
      <c r="H3032" t="str">
        <f>VLOOKUP(G3032,[1]LUTs!V$2:W$9, 2, FALSE)</f>
        <v>Queensland</v>
      </c>
      <c r="I3032" t="str">
        <f>VLOOKUP($E3032,[1]LUTs!$AA$2:$AG$194, 4, FALSE)</f>
        <v>Urban intensive uses</v>
      </c>
      <c r="J3032" t="str">
        <f>VLOOKUP($E3032,[1]LUTs!$AA$2:$AG$194,5,FALSE)</f>
        <v>Intensive uses</v>
      </c>
      <c r="K3032" t="str">
        <f>VLOOKUP($E3032,[1]LUTs!$AA$2:$AG$194,6,FALSE)</f>
        <v>Non-agriculture</v>
      </c>
      <c r="L3032" t="str">
        <f>VLOOKUP($E3032,[1]LUTs!$AA$2:$AG$194,7,FALSE)</f>
        <v>Dryland</v>
      </c>
    </row>
    <row r="3033" spans="1:12" x14ac:dyDescent="0.25">
      <c r="A3033">
        <v>1258</v>
      </c>
      <c r="B3033">
        <v>131454</v>
      </c>
      <c r="C3033">
        <f t="shared" si="47"/>
        <v>32863.5</v>
      </c>
      <c r="D3033">
        <v>3110</v>
      </c>
      <c r="E3033">
        <v>553</v>
      </c>
      <c r="F3033" t="str">
        <f>VLOOKUP($D3033,[1]LUTs!$D$2:$H$64, 2, FALSE)</f>
        <v>South East Queensland</v>
      </c>
      <c r="G3033" t="s">
        <v>42</v>
      </c>
      <c r="H3033" t="str">
        <f>VLOOKUP(G3033,[1]LUTs!V$2:W$9, 2, FALSE)</f>
        <v>Queensland</v>
      </c>
      <c r="I3033" t="str">
        <f>VLOOKUP($E3033,[1]LUTs!$AA$2:$AG$194, 4, FALSE)</f>
        <v>Urban intensive uses</v>
      </c>
      <c r="J3033" t="str">
        <f>VLOOKUP($E3033,[1]LUTs!$AA$2:$AG$194,5,FALSE)</f>
        <v>Intensive uses</v>
      </c>
      <c r="K3033" t="str">
        <f>VLOOKUP($E3033,[1]LUTs!$AA$2:$AG$194,6,FALSE)</f>
        <v>Non-agriculture</v>
      </c>
      <c r="L3033" t="str">
        <f>VLOOKUP($E3033,[1]LUTs!$AA$2:$AG$194,7,FALSE)</f>
        <v>Dryland</v>
      </c>
    </row>
    <row r="3034" spans="1:12" x14ac:dyDescent="0.25">
      <c r="A3034">
        <v>1454</v>
      </c>
      <c r="B3034">
        <v>2882</v>
      </c>
      <c r="C3034">
        <f t="shared" si="47"/>
        <v>720.5</v>
      </c>
      <c r="D3034">
        <v>3110</v>
      </c>
      <c r="E3034">
        <v>554</v>
      </c>
      <c r="F3034" t="str">
        <f>VLOOKUP($D3034,[1]LUTs!$D$2:$H$64, 2, FALSE)</f>
        <v>South East Queensland</v>
      </c>
      <c r="G3034" t="s">
        <v>42</v>
      </c>
      <c r="H3034" t="str">
        <f>VLOOKUP(G3034,[1]LUTs!V$2:W$9, 2, FALSE)</f>
        <v>Queensland</v>
      </c>
      <c r="I3034" t="str">
        <f>VLOOKUP($E3034,[1]LUTs!$AA$2:$AG$194, 4, FALSE)</f>
        <v>Urban intensive uses</v>
      </c>
      <c r="J3034" t="str">
        <f>VLOOKUP($E3034,[1]LUTs!$AA$2:$AG$194,5,FALSE)</f>
        <v>Intensive uses</v>
      </c>
      <c r="K3034" t="str">
        <f>VLOOKUP($E3034,[1]LUTs!$AA$2:$AG$194,6,FALSE)</f>
        <v>Non-agriculture</v>
      </c>
      <c r="L3034" t="str">
        <f>VLOOKUP($E3034,[1]LUTs!$AA$2:$AG$194,7,FALSE)</f>
        <v>Dryland</v>
      </c>
    </row>
    <row r="3035" spans="1:12" x14ac:dyDescent="0.25">
      <c r="A3035">
        <v>1370</v>
      </c>
      <c r="B3035">
        <v>3164</v>
      </c>
      <c r="C3035">
        <f t="shared" si="47"/>
        <v>791</v>
      </c>
      <c r="D3035">
        <v>3110</v>
      </c>
      <c r="E3035">
        <v>555</v>
      </c>
      <c r="F3035" t="str">
        <f>VLOOKUP($D3035,[1]LUTs!$D$2:$H$64, 2, FALSE)</f>
        <v>South East Queensland</v>
      </c>
      <c r="G3035" t="s">
        <v>42</v>
      </c>
      <c r="H3035" t="str">
        <f>VLOOKUP(G3035,[1]LUTs!V$2:W$9, 2, FALSE)</f>
        <v>Queensland</v>
      </c>
      <c r="I3035" t="str">
        <f>VLOOKUP($E3035,[1]LUTs!$AA$2:$AG$194, 4, FALSE)</f>
        <v>Urban intensive uses</v>
      </c>
      <c r="J3035" t="str">
        <f>VLOOKUP($E3035,[1]LUTs!$AA$2:$AG$194,5,FALSE)</f>
        <v>Intensive uses</v>
      </c>
      <c r="K3035" t="str">
        <f>VLOOKUP($E3035,[1]LUTs!$AA$2:$AG$194,6,FALSE)</f>
        <v>Non-agriculture</v>
      </c>
      <c r="L3035" t="str">
        <f>VLOOKUP($E3035,[1]LUTs!$AA$2:$AG$194,7,FALSE)</f>
        <v>Dryland</v>
      </c>
    </row>
    <row r="3036" spans="1:12" x14ac:dyDescent="0.25">
      <c r="A3036">
        <v>1470</v>
      </c>
      <c r="B3036">
        <v>496</v>
      </c>
      <c r="C3036">
        <f t="shared" si="47"/>
        <v>124</v>
      </c>
      <c r="D3036">
        <v>3110</v>
      </c>
      <c r="E3036">
        <v>560</v>
      </c>
      <c r="F3036" t="str">
        <f>VLOOKUP($D3036,[1]LUTs!$D$2:$H$64, 2, FALSE)</f>
        <v>South East Queensland</v>
      </c>
      <c r="G3036" t="s">
        <v>42</v>
      </c>
      <c r="H3036" t="str">
        <f>VLOOKUP(G3036,[1]LUTs!V$2:W$9, 2, FALSE)</f>
        <v>Queensland</v>
      </c>
      <c r="I3036" t="str">
        <f>VLOOKUP($E3036,[1]LUTs!$AA$2:$AG$194, 4, FALSE)</f>
        <v>Urban intensive uses</v>
      </c>
      <c r="J3036" t="str">
        <f>VLOOKUP($E3036,[1]LUTs!$AA$2:$AG$194,5,FALSE)</f>
        <v>Intensive uses</v>
      </c>
      <c r="K3036" t="str">
        <f>VLOOKUP($E3036,[1]LUTs!$AA$2:$AG$194,6,FALSE)</f>
        <v>Non-agriculture</v>
      </c>
      <c r="L3036" t="str">
        <f>VLOOKUP($E3036,[1]LUTs!$AA$2:$AG$194,7,FALSE)</f>
        <v>Dryland</v>
      </c>
    </row>
    <row r="3037" spans="1:12" x14ac:dyDescent="0.25">
      <c r="A3037">
        <v>1384</v>
      </c>
      <c r="B3037">
        <v>400</v>
      </c>
      <c r="C3037">
        <f t="shared" si="47"/>
        <v>100</v>
      </c>
      <c r="D3037">
        <v>3110</v>
      </c>
      <c r="E3037">
        <v>561</v>
      </c>
      <c r="F3037" t="str">
        <f>VLOOKUP($D3037,[1]LUTs!$D$2:$H$64, 2, FALSE)</f>
        <v>South East Queensland</v>
      </c>
      <c r="G3037" t="s">
        <v>42</v>
      </c>
      <c r="H3037" t="str">
        <f>VLOOKUP(G3037,[1]LUTs!V$2:W$9, 2, FALSE)</f>
        <v>Queensland</v>
      </c>
      <c r="I3037" t="str">
        <f>VLOOKUP($E3037,[1]LUTs!$AA$2:$AG$194, 4, FALSE)</f>
        <v>Urban intensive uses</v>
      </c>
      <c r="J3037" t="str">
        <f>VLOOKUP($E3037,[1]LUTs!$AA$2:$AG$194,5,FALSE)</f>
        <v>Intensive uses</v>
      </c>
      <c r="K3037" t="str">
        <f>VLOOKUP($E3037,[1]LUTs!$AA$2:$AG$194,6,FALSE)</f>
        <v>Non-agriculture</v>
      </c>
      <c r="L3037" t="str">
        <f>VLOOKUP($E3037,[1]LUTs!$AA$2:$AG$194,7,FALSE)</f>
        <v>Dryland</v>
      </c>
    </row>
    <row r="3038" spans="1:12" x14ac:dyDescent="0.25">
      <c r="A3038">
        <v>1364</v>
      </c>
      <c r="B3038">
        <v>3562</v>
      </c>
      <c r="C3038">
        <f t="shared" si="47"/>
        <v>890.5</v>
      </c>
      <c r="D3038">
        <v>3110</v>
      </c>
      <c r="E3038">
        <v>565</v>
      </c>
      <c r="F3038" t="str">
        <f>VLOOKUP($D3038,[1]LUTs!$D$2:$H$64, 2, FALSE)</f>
        <v>South East Queensland</v>
      </c>
      <c r="G3038" t="s">
        <v>42</v>
      </c>
      <c r="H3038" t="str">
        <f>VLOOKUP(G3038,[1]LUTs!V$2:W$9, 2, FALSE)</f>
        <v>Queensland</v>
      </c>
      <c r="I3038" t="str">
        <f>VLOOKUP($E3038,[1]LUTs!$AA$2:$AG$194, 4, FALSE)</f>
        <v>Urban intensive uses</v>
      </c>
      <c r="J3038" t="str">
        <f>VLOOKUP($E3038,[1]LUTs!$AA$2:$AG$194,5,FALSE)</f>
        <v>Intensive uses</v>
      </c>
      <c r="K3038" t="str">
        <f>VLOOKUP($E3038,[1]LUTs!$AA$2:$AG$194,6,FALSE)</f>
        <v>Non-agriculture</v>
      </c>
      <c r="L3038" t="str">
        <f>VLOOKUP($E3038,[1]LUTs!$AA$2:$AG$194,7,FALSE)</f>
        <v>Dryland</v>
      </c>
    </row>
    <row r="3039" spans="1:12" x14ac:dyDescent="0.25">
      <c r="A3039">
        <v>1295</v>
      </c>
      <c r="B3039">
        <v>1302</v>
      </c>
      <c r="C3039">
        <f t="shared" si="47"/>
        <v>325.5</v>
      </c>
      <c r="D3039">
        <v>3110</v>
      </c>
      <c r="E3039">
        <v>567</v>
      </c>
      <c r="F3039" t="str">
        <f>VLOOKUP($D3039,[1]LUTs!$D$2:$H$64, 2, FALSE)</f>
        <v>South East Queensland</v>
      </c>
      <c r="G3039" t="s">
        <v>42</v>
      </c>
      <c r="H3039" t="str">
        <f>VLOOKUP(G3039,[1]LUTs!V$2:W$9, 2, FALSE)</f>
        <v>Queensland</v>
      </c>
      <c r="I3039" t="str">
        <f>VLOOKUP($E3039,[1]LUTs!$AA$2:$AG$194, 4, FALSE)</f>
        <v>Urban intensive uses</v>
      </c>
      <c r="J3039" t="str">
        <f>VLOOKUP($E3039,[1]LUTs!$AA$2:$AG$194,5,FALSE)</f>
        <v>Intensive uses</v>
      </c>
      <c r="K3039" t="str">
        <f>VLOOKUP($E3039,[1]LUTs!$AA$2:$AG$194,6,FALSE)</f>
        <v>Non-agriculture</v>
      </c>
      <c r="L3039" t="str">
        <f>VLOOKUP($E3039,[1]LUTs!$AA$2:$AG$194,7,FALSE)</f>
        <v>Dryland</v>
      </c>
    </row>
    <row r="3040" spans="1:12" x14ac:dyDescent="0.25">
      <c r="A3040">
        <v>1343</v>
      </c>
      <c r="B3040">
        <v>3368</v>
      </c>
      <c r="C3040">
        <f t="shared" si="47"/>
        <v>842</v>
      </c>
      <c r="D3040">
        <v>3110</v>
      </c>
      <c r="E3040">
        <v>570</v>
      </c>
      <c r="F3040" t="str">
        <f>VLOOKUP($D3040,[1]LUTs!$D$2:$H$64, 2, FALSE)</f>
        <v>South East Queensland</v>
      </c>
      <c r="G3040" t="s">
        <v>42</v>
      </c>
      <c r="H3040" t="str">
        <f>VLOOKUP(G3040,[1]LUTs!V$2:W$9, 2, FALSE)</f>
        <v>Queensland</v>
      </c>
      <c r="I3040" t="str">
        <f>VLOOKUP($E3040,[1]LUTs!$AA$2:$AG$194, 4, FALSE)</f>
        <v>Urban intensive uses</v>
      </c>
      <c r="J3040" t="str">
        <f>VLOOKUP($E3040,[1]LUTs!$AA$2:$AG$194,5,FALSE)</f>
        <v>Intensive uses</v>
      </c>
      <c r="K3040" t="str">
        <f>VLOOKUP($E3040,[1]LUTs!$AA$2:$AG$194,6,FALSE)</f>
        <v>Non-agriculture</v>
      </c>
      <c r="L3040" t="str">
        <f>VLOOKUP($E3040,[1]LUTs!$AA$2:$AG$194,7,FALSE)</f>
        <v>Dryland</v>
      </c>
    </row>
    <row r="3041" spans="1:12" x14ac:dyDescent="0.25">
      <c r="A3041">
        <v>1239</v>
      </c>
      <c r="B3041">
        <v>11403</v>
      </c>
      <c r="C3041">
        <f t="shared" si="47"/>
        <v>2850.75</v>
      </c>
      <c r="D3041">
        <v>3110</v>
      </c>
      <c r="E3041">
        <v>571</v>
      </c>
      <c r="F3041" t="str">
        <f>VLOOKUP($D3041,[1]LUTs!$D$2:$H$64, 2, FALSE)</f>
        <v>South East Queensland</v>
      </c>
      <c r="G3041" t="s">
        <v>42</v>
      </c>
      <c r="H3041" t="str">
        <f>VLOOKUP(G3041,[1]LUTs!V$2:W$9, 2, FALSE)</f>
        <v>Queensland</v>
      </c>
      <c r="I3041" t="str">
        <f>VLOOKUP($E3041,[1]LUTs!$AA$2:$AG$194, 4, FALSE)</f>
        <v>Urban intensive uses</v>
      </c>
      <c r="J3041" t="str">
        <f>VLOOKUP($E3041,[1]LUTs!$AA$2:$AG$194,5,FALSE)</f>
        <v>Intensive uses</v>
      </c>
      <c r="K3041" t="str">
        <f>VLOOKUP($E3041,[1]LUTs!$AA$2:$AG$194,6,FALSE)</f>
        <v>Non-agriculture</v>
      </c>
      <c r="L3041" t="str">
        <f>VLOOKUP($E3041,[1]LUTs!$AA$2:$AG$194,7,FALSE)</f>
        <v>Dryland</v>
      </c>
    </row>
    <row r="3042" spans="1:12" x14ac:dyDescent="0.25">
      <c r="A3042">
        <v>1327</v>
      </c>
      <c r="B3042">
        <v>24302</v>
      </c>
      <c r="C3042">
        <f t="shared" si="47"/>
        <v>6075.5</v>
      </c>
      <c r="D3042">
        <v>3110</v>
      </c>
      <c r="E3042">
        <v>572</v>
      </c>
      <c r="F3042" t="str">
        <f>VLOOKUP($D3042,[1]LUTs!$D$2:$H$64, 2, FALSE)</f>
        <v>South East Queensland</v>
      </c>
      <c r="G3042" t="s">
        <v>42</v>
      </c>
      <c r="H3042" t="str">
        <f>VLOOKUP(G3042,[1]LUTs!V$2:W$9, 2, FALSE)</f>
        <v>Queensland</v>
      </c>
      <c r="I3042" t="str">
        <f>VLOOKUP($E3042,[1]LUTs!$AA$2:$AG$194, 4, FALSE)</f>
        <v>Urban intensive uses</v>
      </c>
      <c r="J3042" t="str">
        <f>VLOOKUP($E3042,[1]LUTs!$AA$2:$AG$194,5,FALSE)</f>
        <v>Intensive uses</v>
      </c>
      <c r="K3042" t="str">
        <f>VLOOKUP($E3042,[1]LUTs!$AA$2:$AG$194,6,FALSE)</f>
        <v>Non-agriculture</v>
      </c>
      <c r="L3042" t="str">
        <f>VLOOKUP($E3042,[1]LUTs!$AA$2:$AG$194,7,FALSE)</f>
        <v>Dryland</v>
      </c>
    </row>
    <row r="3043" spans="1:12" x14ac:dyDescent="0.25">
      <c r="A3043">
        <v>1382</v>
      </c>
      <c r="B3043">
        <v>2716</v>
      </c>
      <c r="C3043">
        <f t="shared" si="47"/>
        <v>679</v>
      </c>
      <c r="D3043">
        <v>3110</v>
      </c>
      <c r="E3043">
        <v>573</v>
      </c>
      <c r="F3043" t="str">
        <f>VLOOKUP($D3043,[1]LUTs!$D$2:$H$64, 2, FALSE)</f>
        <v>South East Queensland</v>
      </c>
      <c r="G3043" t="s">
        <v>42</v>
      </c>
      <c r="H3043" t="str">
        <f>VLOOKUP(G3043,[1]LUTs!V$2:W$9, 2, FALSE)</f>
        <v>Queensland</v>
      </c>
      <c r="I3043" t="str">
        <f>VLOOKUP($E3043,[1]LUTs!$AA$2:$AG$194, 4, FALSE)</f>
        <v>Urban intensive uses</v>
      </c>
      <c r="J3043" t="str">
        <f>VLOOKUP($E3043,[1]LUTs!$AA$2:$AG$194,5,FALSE)</f>
        <v>Intensive uses</v>
      </c>
      <c r="K3043" t="str">
        <f>VLOOKUP($E3043,[1]LUTs!$AA$2:$AG$194,6,FALSE)</f>
        <v>Non-agriculture</v>
      </c>
      <c r="L3043" t="str">
        <f>VLOOKUP($E3043,[1]LUTs!$AA$2:$AG$194,7,FALSE)</f>
        <v>Dryland</v>
      </c>
    </row>
    <row r="3044" spans="1:12" x14ac:dyDescent="0.25">
      <c r="A3044">
        <v>1308</v>
      </c>
      <c r="B3044">
        <v>531</v>
      </c>
      <c r="C3044">
        <f t="shared" si="47"/>
        <v>132.75</v>
      </c>
      <c r="D3044">
        <v>3110</v>
      </c>
      <c r="E3044">
        <v>574</v>
      </c>
      <c r="F3044" t="str">
        <f>VLOOKUP($D3044,[1]LUTs!$D$2:$H$64, 2, FALSE)</f>
        <v>South East Queensland</v>
      </c>
      <c r="G3044" t="s">
        <v>42</v>
      </c>
      <c r="H3044" t="str">
        <f>VLOOKUP(G3044,[1]LUTs!V$2:W$9, 2, FALSE)</f>
        <v>Queensland</v>
      </c>
      <c r="I3044" t="str">
        <f>VLOOKUP($E3044,[1]LUTs!$AA$2:$AG$194, 4, FALSE)</f>
        <v>Urban intensive uses</v>
      </c>
      <c r="J3044" t="str">
        <f>VLOOKUP($E3044,[1]LUTs!$AA$2:$AG$194,5,FALSE)</f>
        <v>Intensive uses</v>
      </c>
      <c r="K3044" t="str">
        <f>VLOOKUP($E3044,[1]LUTs!$AA$2:$AG$194,6,FALSE)</f>
        <v>Non-agriculture</v>
      </c>
      <c r="L3044" t="str">
        <f>VLOOKUP($E3044,[1]LUTs!$AA$2:$AG$194,7,FALSE)</f>
        <v>Dryland</v>
      </c>
    </row>
    <row r="3045" spans="1:12" x14ac:dyDescent="0.25">
      <c r="A3045">
        <v>1423</v>
      </c>
      <c r="B3045">
        <v>388</v>
      </c>
      <c r="C3045">
        <f t="shared" si="47"/>
        <v>97</v>
      </c>
      <c r="D3045">
        <v>3110</v>
      </c>
      <c r="E3045">
        <v>575</v>
      </c>
      <c r="F3045" t="str">
        <f>VLOOKUP($D3045,[1]LUTs!$D$2:$H$64, 2, FALSE)</f>
        <v>South East Queensland</v>
      </c>
      <c r="G3045" t="s">
        <v>42</v>
      </c>
      <c r="H3045" t="str">
        <f>VLOOKUP(G3045,[1]LUTs!V$2:W$9, 2, FALSE)</f>
        <v>Queensland</v>
      </c>
      <c r="I3045" t="str">
        <f>VLOOKUP($E3045,[1]LUTs!$AA$2:$AG$194, 4, FALSE)</f>
        <v>Urban intensive uses</v>
      </c>
      <c r="J3045" t="str">
        <f>VLOOKUP($E3045,[1]LUTs!$AA$2:$AG$194,5,FALSE)</f>
        <v>Intensive uses</v>
      </c>
      <c r="K3045" t="str">
        <f>VLOOKUP($E3045,[1]LUTs!$AA$2:$AG$194,6,FALSE)</f>
        <v>Non-agriculture</v>
      </c>
      <c r="L3045" t="str">
        <f>VLOOKUP($E3045,[1]LUTs!$AA$2:$AG$194,7,FALSE)</f>
        <v>Dryland</v>
      </c>
    </row>
    <row r="3046" spans="1:12" x14ac:dyDescent="0.25">
      <c r="A3046">
        <v>1283</v>
      </c>
      <c r="B3046">
        <v>13326</v>
      </c>
      <c r="C3046">
        <f t="shared" si="47"/>
        <v>3331.5</v>
      </c>
      <c r="D3046">
        <v>3110</v>
      </c>
      <c r="E3046">
        <v>580</v>
      </c>
      <c r="F3046" t="str">
        <f>VLOOKUP($D3046,[1]LUTs!$D$2:$H$64, 2, FALSE)</f>
        <v>South East Queensland</v>
      </c>
      <c r="G3046" t="s">
        <v>42</v>
      </c>
      <c r="H3046" t="str">
        <f>VLOOKUP(G3046,[1]LUTs!V$2:W$9, 2, FALSE)</f>
        <v>Queensland</v>
      </c>
      <c r="I3046" t="str">
        <f>VLOOKUP($E3046,[1]LUTs!$AA$2:$AG$194, 4, FALSE)</f>
        <v>Mining and waste</v>
      </c>
      <c r="J3046" t="str">
        <f>VLOOKUP($E3046,[1]LUTs!$AA$2:$AG$194,5,FALSE)</f>
        <v>Intensive uses</v>
      </c>
      <c r="K3046" t="str">
        <f>VLOOKUP($E3046,[1]LUTs!$AA$2:$AG$194,6,FALSE)</f>
        <v>Non-agriculture</v>
      </c>
      <c r="L3046" t="str">
        <f>VLOOKUP($E3046,[1]LUTs!$AA$2:$AG$194,7,FALSE)</f>
        <v>Dryland</v>
      </c>
    </row>
    <row r="3047" spans="1:12" x14ac:dyDescent="0.25">
      <c r="A3047">
        <v>1498</v>
      </c>
      <c r="B3047">
        <v>3134</v>
      </c>
      <c r="C3047">
        <f t="shared" si="47"/>
        <v>783.5</v>
      </c>
      <c r="D3047">
        <v>3110</v>
      </c>
      <c r="E3047">
        <v>581</v>
      </c>
      <c r="F3047" t="str">
        <f>VLOOKUP($D3047,[1]LUTs!$D$2:$H$64, 2, FALSE)</f>
        <v>South East Queensland</v>
      </c>
      <c r="G3047" t="s">
        <v>42</v>
      </c>
      <c r="H3047" t="str">
        <f>VLOOKUP(G3047,[1]LUTs!V$2:W$9, 2, FALSE)</f>
        <v>Queensland</v>
      </c>
      <c r="I3047" t="str">
        <f>VLOOKUP($E3047,[1]LUTs!$AA$2:$AG$194, 4, FALSE)</f>
        <v>Mining and waste</v>
      </c>
      <c r="J3047" t="str">
        <f>VLOOKUP($E3047,[1]LUTs!$AA$2:$AG$194,5,FALSE)</f>
        <v>Intensive uses</v>
      </c>
      <c r="K3047" t="str">
        <f>VLOOKUP($E3047,[1]LUTs!$AA$2:$AG$194,6,FALSE)</f>
        <v>Non-agriculture</v>
      </c>
      <c r="L3047" t="str">
        <f>VLOOKUP($E3047,[1]LUTs!$AA$2:$AG$194,7,FALSE)</f>
        <v>Dryland</v>
      </c>
    </row>
    <row r="3048" spans="1:12" x14ac:dyDescent="0.25">
      <c r="A3048">
        <v>1266</v>
      </c>
      <c r="B3048">
        <v>8660</v>
      </c>
      <c r="C3048">
        <f t="shared" si="47"/>
        <v>2165</v>
      </c>
      <c r="D3048">
        <v>3110</v>
      </c>
      <c r="E3048">
        <v>582</v>
      </c>
      <c r="F3048" t="str">
        <f>VLOOKUP($D3048,[1]LUTs!$D$2:$H$64, 2, FALSE)</f>
        <v>South East Queensland</v>
      </c>
      <c r="G3048" t="s">
        <v>42</v>
      </c>
      <c r="H3048" t="str">
        <f>VLOOKUP(G3048,[1]LUTs!V$2:W$9, 2, FALSE)</f>
        <v>Queensland</v>
      </c>
      <c r="I3048" t="str">
        <f>VLOOKUP($E3048,[1]LUTs!$AA$2:$AG$194, 4, FALSE)</f>
        <v>Mining and waste</v>
      </c>
      <c r="J3048" t="str">
        <f>VLOOKUP($E3048,[1]LUTs!$AA$2:$AG$194,5,FALSE)</f>
        <v>Intensive uses</v>
      </c>
      <c r="K3048" t="str">
        <f>VLOOKUP($E3048,[1]LUTs!$AA$2:$AG$194,6,FALSE)</f>
        <v>Non-agriculture</v>
      </c>
      <c r="L3048" t="str">
        <f>VLOOKUP($E3048,[1]LUTs!$AA$2:$AG$194,7,FALSE)</f>
        <v>Dryland</v>
      </c>
    </row>
    <row r="3049" spans="1:12" x14ac:dyDescent="0.25">
      <c r="A3049">
        <v>1416</v>
      </c>
      <c r="B3049">
        <v>15</v>
      </c>
      <c r="C3049">
        <f t="shared" si="47"/>
        <v>3.75</v>
      </c>
      <c r="D3049">
        <v>3110</v>
      </c>
      <c r="E3049">
        <v>583</v>
      </c>
      <c r="F3049" t="str">
        <f>VLOOKUP($D3049,[1]LUTs!$D$2:$H$64, 2, FALSE)</f>
        <v>South East Queensland</v>
      </c>
      <c r="G3049" t="s">
        <v>42</v>
      </c>
      <c r="H3049" t="str">
        <f>VLOOKUP(G3049,[1]LUTs!V$2:W$9, 2, FALSE)</f>
        <v>Queensland</v>
      </c>
      <c r="I3049" t="str">
        <f>VLOOKUP($E3049,[1]LUTs!$AA$2:$AG$194, 4, FALSE)</f>
        <v>Mining and waste</v>
      </c>
      <c r="J3049" t="str">
        <f>VLOOKUP($E3049,[1]LUTs!$AA$2:$AG$194,5,FALSE)</f>
        <v>Intensive uses</v>
      </c>
      <c r="K3049" t="str">
        <f>VLOOKUP($E3049,[1]LUTs!$AA$2:$AG$194,6,FALSE)</f>
        <v>Non-agriculture</v>
      </c>
      <c r="L3049" t="str">
        <f>VLOOKUP($E3049,[1]LUTs!$AA$2:$AG$194,7,FALSE)</f>
        <v>Dryland</v>
      </c>
    </row>
    <row r="3050" spans="1:12" x14ac:dyDescent="0.25">
      <c r="A3050">
        <v>1290</v>
      </c>
      <c r="B3050">
        <v>2623</v>
      </c>
      <c r="C3050">
        <f t="shared" si="47"/>
        <v>655.75</v>
      </c>
      <c r="D3050">
        <v>3110</v>
      </c>
      <c r="E3050">
        <v>584</v>
      </c>
      <c r="F3050" t="str">
        <f>VLOOKUP($D3050,[1]LUTs!$D$2:$H$64, 2, FALSE)</f>
        <v>South East Queensland</v>
      </c>
      <c r="G3050" t="s">
        <v>42</v>
      </c>
      <c r="H3050" t="str">
        <f>VLOOKUP(G3050,[1]LUTs!V$2:W$9, 2, FALSE)</f>
        <v>Queensland</v>
      </c>
      <c r="I3050" t="str">
        <f>VLOOKUP($E3050,[1]LUTs!$AA$2:$AG$194, 4, FALSE)</f>
        <v>Mining and waste</v>
      </c>
      <c r="J3050" t="str">
        <f>VLOOKUP($E3050,[1]LUTs!$AA$2:$AG$194,5,FALSE)</f>
        <v>Intensive uses</v>
      </c>
      <c r="K3050" t="str">
        <f>VLOOKUP($E3050,[1]LUTs!$AA$2:$AG$194,6,FALSE)</f>
        <v>Non-agriculture</v>
      </c>
      <c r="L3050" t="str">
        <f>VLOOKUP($E3050,[1]LUTs!$AA$2:$AG$194,7,FALSE)</f>
        <v>Dryland</v>
      </c>
    </row>
    <row r="3051" spans="1:12" x14ac:dyDescent="0.25">
      <c r="A3051">
        <v>1325</v>
      </c>
      <c r="B3051">
        <v>4842</v>
      </c>
      <c r="C3051">
        <f t="shared" si="47"/>
        <v>1210.5</v>
      </c>
      <c r="D3051">
        <v>3110</v>
      </c>
      <c r="E3051">
        <v>590</v>
      </c>
      <c r="F3051" t="str">
        <f>VLOOKUP($D3051,[1]LUTs!$D$2:$H$64, 2, FALSE)</f>
        <v>South East Queensland</v>
      </c>
      <c r="G3051" t="s">
        <v>42</v>
      </c>
      <c r="H3051" t="str">
        <f>VLOOKUP(G3051,[1]LUTs!V$2:W$9, 2, FALSE)</f>
        <v>Queensland</v>
      </c>
      <c r="I3051" t="str">
        <f>VLOOKUP($E3051,[1]LUTs!$AA$2:$AG$194, 4, FALSE)</f>
        <v>Mining and waste</v>
      </c>
      <c r="J3051" t="str">
        <f>VLOOKUP($E3051,[1]LUTs!$AA$2:$AG$194,5,FALSE)</f>
        <v>Intensive uses</v>
      </c>
      <c r="K3051" t="str">
        <f>VLOOKUP($E3051,[1]LUTs!$AA$2:$AG$194,6,FALSE)</f>
        <v>Non-agriculture</v>
      </c>
      <c r="L3051" t="str">
        <f>VLOOKUP($E3051,[1]LUTs!$AA$2:$AG$194,7,FALSE)</f>
        <v>Dryland</v>
      </c>
    </row>
    <row r="3052" spans="1:12" x14ac:dyDescent="0.25">
      <c r="A3052">
        <v>1480</v>
      </c>
      <c r="B3052">
        <v>15</v>
      </c>
      <c r="C3052">
        <f t="shared" si="47"/>
        <v>3.75</v>
      </c>
      <c r="D3052">
        <v>3110</v>
      </c>
      <c r="E3052">
        <v>591</v>
      </c>
      <c r="F3052" t="str">
        <f>VLOOKUP($D3052,[1]LUTs!$D$2:$H$64, 2, FALSE)</f>
        <v>South East Queensland</v>
      </c>
      <c r="G3052" t="s">
        <v>42</v>
      </c>
      <c r="H3052" t="str">
        <f>VLOOKUP(G3052,[1]LUTs!V$2:W$9, 2, FALSE)</f>
        <v>Queensland</v>
      </c>
      <c r="I3052" t="str">
        <f>VLOOKUP($E3052,[1]LUTs!$AA$2:$AG$194, 4, FALSE)</f>
        <v>Mining and waste</v>
      </c>
      <c r="J3052" t="str">
        <f>VLOOKUP($E3052,[1]LUTs!$AA$2:$AG$194,5,FALSE)</f>
        <v>Intensive uses</v>
      </c>
      <c r="K3052" t="str">
        <f>VLOOKUP($E3052,[1]LUTs!$AA$2:$AG$194,6,FALSE)</f>
        <v>Non-agriculture</v>
      </c>
      <c r="L3052" t="str">
        <f>VLOOKUP($E3052,[1]LUTs!$AA$2:$AG$194,7,FALSE)</f>
        <v>Dryland</v>
      </c>
    </row>
    <row r="3053" spans="1:12" x14ac:dyDescent="0.25">
      <c r="A3053">
        <v>1333</v>
      </c>
      <c r="B3053">
        <v>929</v>
      </c>
      <c r="C3053">
        <f t="shared" si="47"/>
        <v>232.25</v>
      </c>
      <c r="D3053">
        <v>3110</v>
      </c>
      <c r="E3053">
        <v>592</v>
      </c>
      <c r="F3053" t="str">
        <f>VLOOKUP($D3053,[1]LUTs!$D$2:$H$64, 2, FALSE)</f>
        <v>South East Queensland</v>
      </c>
      <c r="G3053" t="s">
        <v>42</v>
      </c>
      <c r="H3053" t="str">
        <f>VLOOKUP(G3053,[1]LUTs!V$2:W$9, 2, FALSE)</f>
        <v>Queensland</v>
      </c>
      <c r="I3053" t="str">
        <f>VLOOKUP($E3053,[1]LUTs!$AA$2:$AG$194, 4, FALSE)</f>
        <v>Mining and waste</v>
      </c>
      <c r="J3053" t="str">
        <f>VLOOKUP($E3053,[1]LUTs!$AA$2:$AG$194,5,FALSE)</f>
        <v>Intensive uses</v>
      </c>
      <c r="K3053" t="str">
        <f>VLOOKUP($E3053,[1]LUTs!$AA$2:$AG$194,6,FALSE)</f>
        <v>Non-agriculture</v>
      </c>
      <c r="L3053" t="str">
        <f>VLOOKUP($E3053,[1]LUTs!$AA$2:$AG$194,7,FALSE)</f>
        <v>Dryland</v>
      </c>
    </row>
    <row r="3054" spans="1:12" x14ac:dyDescent="0.25">
      <c r="A3054">
        <v>1331</v>
      </c>
      <c r="B3054">
        <v>930</v>
      </c>
      <c r="C3054">
        <f t="shared" si="47"/>
        <v>232.5</v>
      </c>
      <c r="D3054">
        <v>3110</v>
      </c>
      <c r="E3054">
        <v>593</v>
      </c>
      <c r="F3054" t="str">
        <f>VLOOKUP($D3054,[1]LUTs!$D$2:$H$64, 2, FALSE)</f>
        <v>South East Queensland</v>
      </c>
      <c r="G3054" t="s">
        <v>42</v>
      </c>
      <c r="H3054" t="str">
        <f>VLOOKUP(G3054,[1]LUTs!V$2:W$9, 2, FALSE)</f>
        <v>Queensland</v>
      </c>
      <c r="I3054" t="str">
        <f>VLOOKUP($E3054,[1]LUTs!$AA$2:$AG$194, 4, FALSE)</f>
        <v>Mining and waste</v>
      </c>
      <c r="J3054" t="str">
        <f>VLOOKUP($E3054,[1]LUTs!$AA$2:$AG$194,5,FALSE)</f>
        <v>Intensive uses</v>
      </c>
      <c r="K3054" t="str">
        <f>VLOOKUP($E3054,[1]LUTs!$AA$2:$AG$194,6,FALSE)</f>
        <v>Non-agriculture</v>
      </c>
      <c r="L3054" t="str">
        <f>VLOOKUP($E3054,[1]LUTs!$AA$2:$AG$194,7,FALSE)</f>
        <v>Dryland</v>
      </c>
    </row>
    <row r="3055" spans="1:12" x14ac:dyDescent="0.25">
      <c r="A3055">
        <v>1218</v>
      </c>
      <c r="B3055">
        <v>1309</v>
      </c>
      <c r="C3055">
        <f t="shared" si="47"/>
        <v>327.25</v>
      </c>
      <c r="D3055">
        <v>3110</v>
      </c>
      <c r="E3055">
        <v>595</v>
      </c>
      <c r="F3055" t="str">
        <f>VLOOKUP($D3055,[1]LUTs!$D$2:$H$64, 2, FALSE)</f>
        <v>South East Queensland</v>
      </c>
      <c r="G3055" t="s">
        <v>42</v>
      </c>
      <c r="H3055" t="str">
        <f>VLOOKUP(G3055,[1]LUTs!V$2:W$9, 2, FALSE)</f>
        <v>Queensland</v>
      </c>
      <c r="I3055" t="str">
        <f>VLOOKUP($E3055,[1]LUTs!$AA$2:$AG$194, 4, FALSE)</f>
        <v>Mining and waste</v>
      </c>
      <c r="J3055" t="str">
        <f>VLOOKUP($E3055,[1]LUTs!$AA$2:$AG$194,5,FALSE)</f>
        <v>Intensive uses</v>
      </c>
      <c r="K3055" t="str">
        <f>VLOOKUP($E3055,[1]LUTs!$AA$2:$AG$194,6,FALSE)</f>
        <v>Non-agriculture</v>
      </c>
      <c r="L3055" t="str">
        <f>VLOOKUP($E3055,[1]LUTs!$AA$2:$AG$194,7,FALSE)</f>
        <v>Dryland</v>
      </c>
    </row>
    <row r="3056" spans="1:12" x14ac:dyDescent="0.25">
      <c r="A3056">
        <v>1332</v>
      </c>
      <c r="B3056">
        <v>2485</v>
      </c>
      <c r="C3056">
        <f t="shared" si="47"/>
        <v>621.25</v>
      </c>
      <c r="D3056">
        <v>3110</v>
      </c>
      <c r="E3056">
        <v>610</v>
      </c>
      <c r="F3056" t="str">
        <f>VLOOKUP($D3056,[1]LUTs!$D$2:$H$64, 2, FALSE)</f>
        <v>South East Queensland</v>
      </c>
      <c r="G3056" t="s">
        <v>42</v>
      </c>
      <c r="H3056" t="str">
        <f>VLOOKUP(G3056,[1]LUTs!V$2:W$9, 2, FALSE)</f>
        <v>Queensland</v>
      </c>
      <c r="I3056" t="str">
        <f>VLOOKUP($E3056,[1]LUTs!$AA$2:$AG$194, 4, FALSE)</f>
        <v>Water</v>
      </c>
      <c r="J3056" t="str">
        <f>VLOOKUP($E3056,[1]LUTs!$AA$2:$AG$194,5,FALSE)</f>
        <v>Water</v>
      </c>
      <c r="K3056" t="str">
        <f>VLOOKUP($E3056,[1]LUTs!$AA$2:$AG$194,6,FALSE)</f>
        <v>Non-agriculture</v>
      </c>
      <c r="L3056" t="str">
        <f>VLOOKUP($E3056,[1]LUTs!$AA$2:$AG$194,7,FALSE)</f>
        <v>Dryland</v>
      </c>
    </row>
    <row r="3057" spans="1:12" x14ac:dyDescent="0.25">
      <c r="A3057">
        <v>1236</v>
      </c>
      <c r="B3057">
        <v>1016</v>
      </c>
      <c r="C3057">
        <f t="shared" si="47"/>
        <v>254</v>
      </c>
      <c r="D3057">
        <v>3110</v>
      </c>
      <c r="E3057">
        <v>611</v>
      </c>
      <c r="F3057" t="str">
        <f>VLOOKUP($D3057,[1]LUTs!$D$2:$H$64, 2, FALSE)</f>
        <v>South East Queensland</v>
      </c>
      <c r="G3057" t="s">
        <v>42</v>
      </c>
      <c r="H3057" t="str">
        <f>VLOOKUP(G3057,[1]LUTs!V$2:W$9, 2, FALSE)</f>
        <v>Queensland</v>
      </c>
      <c r="I3057" t="str">
        <f>VLOOKUP($E3057,[1]LUTs!$AA$2:$AG$194, 4, FALSE)</f>
        <v>Water</v>
      </c>
      <c r="J3057" t="str">
        <f>VLOOKUP($E3057,[1]LUTs!$AA$2:$AG$194,5,FALSE)</f>
        <v>Water</v>
      </c>
      <c r="K3057" t="str">
        <f>VLOOKUP($E3057,[1]LUTs!$AA$2:$AG$194,6,FALSE)</f>
        <v>Non-agriculture</v>
      </c>
      <c r="L3057" t="str">
        <f>VLOOKUP($E3057,[1]LUTs!$AA$2:$AG$194,7,FALSE)</f>
        <v>Dryland</v>
      </c>
    </row>
    <row r="3058" spans="1:12" x14ac:dyDescent="0.25">
      <c r="A3058">
        <v>1487</v>
      </c>
      <c r="B3058">
        <v>18</v>
      </c>
      <c r="C3058">
        <f t="shared" si="47"/>
        <v>4.5</v>
      </c>
      <c r="D3058">
        <v>3110</v>
      </c>
      <c r="E3058">
        <v>613</v>
      </c>
      <c r="F3058" t="str">
        <f>VLOOKUP($D3058,[1]LUTs!$D$2:$H$64, 2, FALSE)</f>
        <v>South East Queensland</v>
      </c>
      <c r="G3058" t="s">
        <v>42</v>
      </c>
      <c r="H3058" t="str">
        <f>VLOOKUP(G3058,[1]LUTs!V$2:W$9, 2, FALSE)</f>
        <v>Queensland</v>
      </c>
      <c r="I3058" t="str">
        <f>VLOOKUP($E3058,[1]LUTs!$AA$2:$AG$194, 4, FALSE)</f>
        <v>Water</v>
      </c>
      <c r="J3058" t="str">
        <f>VLOOKUP($E3058,[1]LUTs!$AA$2:$AG$194,5,FALSE)</f>
        <v>Water</v>
      </c>
      <c r="K3058" t="str">
        <f>VLOOKUP($E3058,[1]LUTs!$AA$2:$AG$194,6,FALSE)</f>
        <v>Non-agriculture</v>
      </c>
      <c r="L3058" t="str">
        <f>VLOOKUP($E3058,[1]LUTs!$AA$2:$AG$194,7,FALSE)</f>
        <v>Dryland</v>
      </c>
    </row>
    <row r="3059" spans="1:12" x14ac:dyDescent="0.25">
      <c r="A3059">
        <v>1237</v>
      </c>
      <c r="B3059">
        <v>54341</v>
      </c>
      <c r="C3059">
        <f t="shared" si="47"/>
        <v>13585.25</v>
      </c>
      <c r="D3059">
        <v>3110</v>
      </c>
      <c r="E3059">
        <v>620</v>
      </c>
      <c r="F3059" t="str">
        <f>VLOOKUP($D3059,[1]LUTs!$D$2:$H$64, 2, FALSE)</f>
        <v>South East Queensland</v>
      </c>
      <c r="G3059" t="s">
        <v>42</v>
      </c>
      <c r="H3059" t="str">
        <f>VLOOKUP(G3059,[1]LUTs!V$2:W$9, 2, FALSE)</f>
        <v>Queensland</v>
      </c>
      <c r="I3059" t="str">
        <f>VLOOKUP($E3059,[1]LUTs!$AA$2:$AG$194, 4, FALSE)</f>
        <v>Water</v>
      </c>
      <c r="J3059" t="str">
        <f>VLOOKUP($E3059,[1]LUTs!$AA$2:$AG$194,5,FALSE)</f>
        <v>Water</v>
      </c>
      <c r="K3059" t="str">
        <f>VLOOKUP($E3059,[1]LUTs!$AA$2:$AG$194,6,FALSE)</f>
        <v>Non-agriculture</v>
      </c>
      <c r="L3059" t="str">
        <f>VLOOKUP($E3059,[1]LUTs!$AA$2:$AG$194,7,FALSE)</f>
        <v>Dryland</v>
      </c>
    </row>
    <row r="3060" spans="1:12" x14ac:dyDescent="0.25">
      <c r="A3060">
        <v>1347</v>
      </c>
      <c r="B3060">
        <v>68051</v>
      </c>
      <c r="C3060">
        <f t="shared" si="47"/>
        <v>17012.75</v>
      </c>
      <c r="D3060">
        <v>3110</v>
      </c>
      <c r="E3060">
        <v>621</v>
      </c>
      <c r="F3060" t="str">
        <f>VLOOKUP($D3060,[1]LUTs!$D$2:$H$64, 2, FALSE)</f>
        <v>South East Queensland</v>
      </c>
      <c r="G3060" t="s">
        <v>42</v>
      </c>
      <c r="H3060" t="str">
        <f>VLOOKUP(G3060,[1]LUTs!V$2:W$9, 2, FALSE)</f>
        <v>Queensland</v>
      </c>
      <c r="I3060" t="str">
        <f>VLOOKUP($E3060,[1]LUTs!$AA$2:$AG$194, 4, FALSE)</f>
        <v>Water</v>
      </c>
      <c r="J3060" t="str">
        <f>VLOOKUP($E3060,[1]LUTs!$AA$2:$AG$194,5,FALSE)</f>
        <v>Water</v>
      </c>
      <c r="K3060" t="str">
        <f>VLOOKUP($E3060,[1]LUTs!$AA$2:$AG$194,6,FALSE)</f>
        <v>Non-agriculture</v>
      </c>
      <c r="L3060" t="str">
        <f>VLOOKUP($E3060,[1]LUTs!$AA$2:$AG$194,7,FALSE)</f>
        <v>Dryland</v>
      </c>
    </row>
    <row r="3061" spans="1:12" x14ac:dyDescent="0.25">
      <c r="A3061">
        <v>1267</v>
      </c>
      <c r="B3061">
        <v>909</v>
      </c>
      <c r="C3061">
        <f t="shared" si="47"/>
        <v>227.25</v>
      </c>
      <c r="D3061">
        <v>3110</v>
      </c>
      <c r="E3061">
        <v>622</v>
      </c>
      <c r="F3061" t="str">
        <f>VLOOKUP($D3061,[1]LUTs!$D$2:$H$64, 2, FALSE)</f>
        <v>South East Queensland</v>
      </c>
      <c r="G3061" t="s">
        <v>42</v>
      </c>
      <c r="H3061" t="str">
        <f>VLOOKUP(G3061,[1]LUTs!V$2:W$9, 2, FALSE)</f>
        <v>Queensland</v>
      </c>
      <c r="I3061" t="str">
        <f>VLOOKUP($E3061,[1]LUTs!$AA$2:$AG$194, 4, FALSE)</f>
        <v>Water</v>
      </c>
      <c r="J3061" t="str">
        <f>VLOOKUP($E3061,[1]LUTs!$AA$2:$AG$194,5,FALSE)</f>
        <v>Water</v>
      </c>
      <c r="K3061" t="str">
        <f>VLOOKUP($E3061,[1]LUTs!$AA$2:$AG$194,6,FALSE)</f>
        <v>Non-agriculture</v>
      </c>
      <c r="L3061" t="str">
        <f>VLOOKUP($E3061,[1]LUTs!$AA$2:$AG$194,7,FALSE)</f>
        <v>Dryland</v>
      </c>
    </row>
    <row r="3062" spans="1:12" x14ac:dyDescent="0.25">
      <c r="A3062">
        <v>1355</v>
      </c>
      <c r="B3062">
        <v>25398</v>
      </c>
      <c r="C3062">
        <f t="shared" si="47"/>
        <v>6349.5</v>
      </c>
      <c r="D3062">
        <v>3110</v>
      </c>
      <c r="E3062">
        <v>630</v>
      </c>
      <c r="F3062" t="str">
        <f>VLOOKUP($D3062,[1]LUTs!$D$2:$H$64, 2, FALSE)</f>
        <v>South East Queensland</v>
      </c>
      <c r="G3062" t="s">
        <v>42</v>
      </c>
      <c r="H3062" t="str">
        <f>VLOOKUP(G3062,[1]LUTs!V$2:W$9, 2, FALSE)</f>
        <v>Queensland</v>
      </c>
      <c r="I3062" t="str">
        <f>VLOOKUP($E3062,[1]LUTs!$AA$2:$AG$194, 4, FALSE)</f>
        <v>Water</v>
      </c>
      <c r="J3062" t="str">
        <f>VLOOKUP($E3062,[1]LUTs!$AA$2:$AG$194,5,FALSE)</f>
        <v>Water</v>
      </c>
      <c r="K3062" t="str">
        <f>VLOOKUP($E3062,[1]LUTs!$AA$2:$AG$194,6,FALSE)</f>
        <v>Non-agriculture</v>
      </c>
      <c r="L3062" t="str">
        <f>VLOOKUP($E3062,[1]LUTs!$AA$2:$AG$194,7,FALSE)</f>
        <v>Dryland</v>
      </c>
    </row>
    <row r="3063" spans="1:12" x14ac:dyDescent="0.25">
      <c r="A3063">
        <v>1314</v>
      </c>
      <c r="B3063">
        <v>7351</v>
      </c>
      <c r="C3063">
        <f t="shared" si="47"/>
        <v>1837.75</v>
      </c>
      <c r="D3063">
        <v>3110</v>
      </c>
      <c r="E3063">
        <v>633</v>
      </c>
      <c r="F3063" t="str">
        <f>VLOOKUP($D3063,[1]LUTs!$D$2:$H$64, 2, FALSE)</f>
        <v>South East Queensland</v>
      </c>
      <c r="G3063" t="s">
        <v>42</v>
      </c>
      <c r="H3063" t="str">
        <f>VLOOKUP(G3063,[1]LUTs!V$2:W$9, 2, FALSE)</f>
        <v>Queensland</v>
      </c>
      <c r="I3063" t="str">
        <f>VLOOKUP($E3063,[1]LUTs!$AA$2:$AG$194, 4, FALSE)</f>
        <v>Water</v>
      </c>
      <c r="J3063" t="str">
        <f>VLOOKUP($E3063,[1]LUTs!$AA$2:$AG$194,5,FALSE)</f>
        <v>Water</v>
      </c>
      <c r="K3063" t="str">
        <f>VLOOKUP($E3063,[1]LUTs!$AA$2:$AG$194,6,FALSE)</f>
        <v>Non-agriculture</v>
      </c>
      <c r="L3063" t="str">
        <f>VLOOKUP($E3063,[1]LUTs!$AA$2:$AG$194,7,FALSE)</f>
        <v>Dryland</v>
      </c>
    </row>
    <row r="3064" spans="1:12" x14ac:dyDescent="0.25">
      <c r="A3064">
        <v>1429</v>
      </c>
      <c r="B3064">
        <v>530</v>
      </c>
      <c r="C3064">
        <f t="shared" si="47"/>
        <v>132.5</v>
      </c>
      <c r="D3064">
        <v>3110</v>
      </c>
      <c r="E3064">
        <v>640</v>
      </c>
      <c r="F3064" t="str">
        <f>VLOOKUP($D3064,[1]LUTs!$D$2:$H$64, 2, FALSE)</f>
        <v>South East Queensland</v>
      </c>
      <c r="G3064" t="s">
        <v>42</v>
      </c>
      <c r="H3064" t="str">
        <f>VLOOKUP(G3064,[1]LUTs!V$2:W$9, 2, FALSE)</f>
        <v>Queensland</v>
      </c>
      <c r="I3064" t="str">
        <f>VLOOKUP($E3064,[1]LUTs!$AA$2:$AG$194, 4, FALSE)</f>
        <v>Water</v>
      </c>
      <c r="J3064" t="str">
        <f>VLOOKUP($E3064,[1]LUTs!$AA$2:$AG$194,5,FALSE)</f>
        <v>Water</v>
      </c>
      <c r="K3064" t="str">
        <f>VLOOKUP($E3064,[1]LUTs!$AA$2:$AG$194,6,FALSE)</f>
        <v>Non-agriculture</v>
      </c>
      <c r="L3064" t="str">
        <f>VLOOKUP($E3064,[1]LUTs!$AA$2:$AG$194,7,FALSE)</f>
        <v>Dryland</v>
      </c>
    </row>
    <row r="3065" spans="1:12" x14ac:dyDescent="0.25">
      <c r="A3065">
        <v>1281</v>
      </c>
      <c r="B3065">
        <v>29</v>
      </c>
      <c r="C3065">
        <f t="shared" si="47"/>
        <v>7.25</v>
      </c>
      <c r="D3065">
        <v>3110</v>
      </c>
      <c r="E3065">
        <v>641</v>
      </c>
      <c r="F3065" t="str">
        <f>VLOOKUP($D3065,[1]LUTs!$D$2:$H$64, 2, FALSE)</f>
        <v>South East Queensland</v>
      </c>
      <c r="G3065" t="s">
        <v>42</v>
      </c>
      <c r="H3065" t="str">
        <f>VLOOKUP(G3065,[1]LUTs!V$2:W$9, 2, FALSE)</f>
        <v>Queensland</v>
      </c>
      <c r="I3065" t="str">
        <f>VLOOKUP($E3065,[1]LUTs!$AA$2:$AG$194, 4, FALSE)</f>
        <v>Water</v>
      </c>
      <c r="J3065" t="str">
        <f>VLOOKUP($E3065,[1]LUTs!$AA$2:$AG$194,5,FALSE)</f>
        <v>Water</v>
      </c>
      <c r="K3065" t="str">
        <f>VLOOKUP($E3065,[1]LUTs!$AA$2:$AG$194,6,FALSE)</f>
        <v>Non-agriculture</v>
      </c>
      <c r="L3065" t="str">
        <f>VLOOKUP($E3065,[1]LUTs!$AA$2:$AG$194,7,FALSE)</f>
        <v>Dryland</v>
      </c>
    </row>
    <row r="3066" spans="1:12" x14ac:dyDescent="0.25">
      <c r="A3066">
        <v>1473</v>
      </c>
      <c r="B3066">
        <v>331</v>
      </c>
      <c r="C3066">
        <f t="shared" si="47"/>
        <v>82.75</v>
      </c>
      <c r="D3066">
        <v>3110</v>
      </c>
      <c r="E3066">
        <v>642</v>
      </c>
      <c r="F3066" t="str">
        <f>VLOOKUP($D3066,[1]LUTs!$D$2:$H$64, 2, FALSE)</f>
        <v>South East Queensland</v>
      </c>
      <c r="G3066" t="s">
        <v>42</v>
      </c>
      <c r="H3066" t="str">
        <f>VLOOKUP(G3066,[1]LUTs!V$2:W$9, 2, FALSE)</f>
        <v>Queensland</v>
      </c>
      <c r="I3066" t="str">
        <f>VLOOKUP($E3066,[1]LUTs!$AA$2:$AG$194, 4, FALSE)</f>
        <v>Water</v>
      </c>
      <c r="J3066" t="str">
        <f>VLOOKUP($E3066,[1]LUTs!$AA$2:$AG$194,5,FALSE)</f>
        <v>Water</v>
      </c>
      <c r="K3066" t="str">
        <f>VLOOKUP($E3066,[1]LUTs!$AA$2:$AG$194,6,FALSE)</f>
        <v>Non-agriculture</v>
      </c>
      <c r="L3066" t="str">
        <f>VLOOKUP($E3066,[1]LUTs!$AA$2:$AG$194,7,FALSE)</f>
        <v>Dryland</v>
      </c>
    </row>
    <row r="3067" spans="1:12" x14ac:dyDescent="0.25">
      <c r="A3067">
        <v>1240</v>
      </c>
      <c r="B3067">
        <v>98142</v>
      </c>
      <c r="C3067">
        <f t="shared" si="47"/>
        <v>24535.5</v>
      </c>
      <c r="D3067">
        <v>3110</v>
      </c>
      <c r="E3067">
        <v>650</v>
      </c>
      <c r="F3067" t="str">
        <f>VLOOKUP($D3067,[1]LUTs!$D$2:$H$64, 2, FALSE)</f>
        <v>South East Queensland</v>
      </c>
      <c r="G3067" t="s">
        <v>42</v>
      </c>
      <c r="H3067" t="str">
        <f>VLOOKUP(G3067,[1]LUTs!V$2:W$9, 2, FALSE)</f>
        <v>Queensland</v>
      </c>
      <c r="I3067" t="str">
        <f>VLOOKUP($E3067,[1]LUTs!$AA$2:$AG$194, 4, FALSE)</f>
        <v>Water</v>
      </c>
      <c r="J3067" t="str">
        <f>VLOOKUP($E3067,[1]LUTs!$AA$2:$AG$194,5,FALSE)</f>
        <v>Water</v>
      </c>
      <c r="K3067" t="str">
        <f>VLOOKUP($E3067,[1]LUTs!$AA$2:$AG$194,6,FALSE)</f>
        <v>Non-agriculture</v>
      </c>
      <c r="L3067" t="str">
        <f>VLOOKUP($E3067,[1]LUTs!$AA$2:$AG$194,7,FALSE)</f>
        <v>Dryland</v>
      </c>
    </row>
    <row r="3068" spans="1:12" x14ac:dyDescent="0.25">
      <c r="A3068">
        <v>1219</v>
      </c>
      <c r="B3068">
        <v>13562</v>
      </c>
      <c r="C3068">
        <f t="shared" si="47"/>
        <v>3390.5</v>
      </c>
      <c r="D3068">
        <v>3110</v>
      </c>
      <c r="E3068">
        <v>651</v>
      </c>
      <c r="F3068" t="str">
        <f>VLOOKUP($D3068,[1]LUTs!$D$2:$H$64, 2, FALSE)</f>
        <v>South East Queensland</v>
      </c>
      <c r="G3068" t="s">
        <v>42</v>
      </c>
      <c r="H3068" t="str">
        <f>VLOOKUP(G3068,[1]LUTs!V$2:W$9, 2, FALSE)</f>
        <v>Queensland</v>
      </c>
      <c r="I3068" t="str">
        <f>VLOOKUP($E3068,[1]LUTs!$AA$2:$AG$194, 4, FALSE)</f>
        <v>Water</v>
      </c>
      <c r="J3068" t="str">
        <f>VLOOKUP($E3068,[1]LUTs!$AA$2:$AG$194,5,FALSE)</f>
        <v>Water</v>
      </c>
      <c r="K3068" t="str">
        <f>VLOOKUP($E3068,[1]LUTs!$AA$2:$AG$194,6,FALSE)</f>
        <v>Non-agriculture</v>
      </c>
      <c r="L3068" t="str">
        <f>VLOOKUP($E3068,[1]LUTs!$AA$2:$AG$194,7,FALSE)</f>
        <v>Dryland</v>
      </c>
    </row>
    <row r="3069" spans="1:12" x14ac:dyDescent="0.25">
      <c r="A3069">
        <v>1428</v>
      </c>
      <c r="B3069">
        <v>622</v>
      </c>
      <c r="C3069">
        <f t="shared" si="47"/>
        <v>155.5</v>
      </c>
      <c r="D3069">
        <v>3110</v>
      </c>
      <c r="E3069">
        <v>652</v>
      </c>
      <c r="F3069" t="str">
        <f>VLOOKUP($D3069,[1]LUTs!$D$2:$H$64, 2, FALSE)</f>
        <v>South East Queensland</v>
      </c>
      <c r="G3069" t="s">
        <v>42</v>
      </c>
      <c r="H3069" t="str">
        <f>VLOOKUP(G3069,[1]LUTs!V$2:W$9, 2, FALSE)</f>
        <v>Queensland</v>
      </c>
      <c r="I3069" t="str">
        <f>VLOOKUP($E3069,[1]LUTs!$AA$2:$AG$194, 4, FALSE)</f>
        <v>Water</v>
      </c>
      <c r="J3069" t="str">
        <f>VLOOKUP($E3069,[1]LUTs!$AA$2:$AG$194,5,FALSE)</f>
        <v>Water</v>
      </c>
      <c r="K3069" t="str">
        <f>VLOOKUP($E3069,[1]LUTs!$AA$2:$AG$194,6,FALSE)</f>
        <v>Non-agriculture</v>
      </c>
      <c r="L3069" t="str">
        <f>VLOOKUP($E3069,[1]LUTs!$AA$2:$AG$194,7,FALSE)</f>
        <v>Dryland</v>
      </c>
    </row>
    <row r="3070" spans="1:12" x14ac:dyDescent="0.25">
      <c r="A3070">
        <v>1250</v>
      </c>
      <c r="B3070">
        <v>26792</v>
      </c>
      <c r="C3070">
        <f t="shared" si="47"/>
        <v>6698</v>
      </c>
      <c r="D3070">
        <v>3110</v>
      </c>
      <c r="E3070">
        <v>660</v>
      </c>
      <c r="F3070" t="str">
        <f>VLOOKUP($D3070,[1]LUTs!$D$2:$H$64, 2, FALSE)</f>
        <v>South East Queensland</v>
      </c>
      <c r="G3070" t="s">
        <v>42</v>
      </c>
      <c r="H3070" t="str">
        <f>VLOOKUP(G3070,[1]LUTs!V$2:W$9, 2, FALSE)</f>
        <v>Queensland</v>
      </c>
      <c r="I3070" t="str">
        <f>VLOOKUP($E3070,[1]LUTs!$AA$2:$AG$194, 4, FALSE)</f>
        <v>Water</v>
      </c>
      <c r="J3070" t="str">
        <f>VLOOKUP($E3070,[1]LUTs!$AA$2:$AG$194,5,FALSE)</f>
        <v>Water</v>
      </c>
      <c r="K3070" t="str">
        <f>VLOOKUP($E3070,[1]LUTs!$AA$2:$AG$194,6,FALSE)</f>
        <v>Non-agriculture</v>
      </c>
      <c r="L3070" t="str">
        <f>VLOOKUP($E3070,[1]LUTs!$AA$2:$AG$194,7,FALSE)</f>
        <v>Dryland</v>
      </c>
    </row>
    <row r="3071" spans="1:12" x14ac:dyDescent="0.25">
      <c r="A3071">
        <v>1246</v>
      </c>
      <c r="B3071">
        <v>420</v>
      </c>
      <c r="C3071">
        <f t="shared" si="47"/>
        <v>105</v>
      </c>
      <c r="D3071">
        <v>3110</v>
      </c>
      <c r="E3071">
        <v>661</v>
      </c>
      <c r="F3071" t="str">
        <f>VLOOKUP($D3071,[1]LUTs!$D$2:$H$64, 2, FALSE)</f>
        <v>South East Queensland</v>
      </c>
      <c r="G3071" t="s">
        <v>42</v>
      </c>
      <c r="H3071" t="str">
        <f>VLOOKUP(G3071,[1]LUTs!V$2:W$9, 2, FALSE)</f>
        <v>Queensland</v>
      </c>
      <c r="I3071" t="str">
        <f>VLOOKUP($E3071,[1]LUTs!$AA$2:$AG$194, 4, FALSE)</f>
        <v>Water</v>
      </c>
      <c r="J3071" t="str">
        <f>VLOOKUP($E3071,[1]LUTs!$AA$2:$AG$194,5,FALSE)</f>
        <v>Water</v>
      </c>
      <c r="K3071" t="str">
        <f>VLOOKUP($E3071,[1]LUTs!$AA$2:$AG$194,6,FALSE)</f>
        <v>Non-agriculture</v>
      </c>
      <c r="L3071" t="str">
        <f>VLOOKUP($E3071,[1]LUTs!$AA$2:$AG$194,7,FALSE)</f>
        <v>Dryland</v>
      </c>
    </row>
    <row r="3072" spans="1:12" x14ac:dyDescent="0.25">
      <c r="A3072">
        <v>1378</v>
      </c>
      <c r="B3072">
        <v>25</v>
      </c>
      <c r="C3072">
        <f t="shared" si="47"/>
        <v>6.25</v>
      </c>
      <c r="D3072">
        <v>3110</v>
      </c>
      <c r="E3072">
        <v>663</v>
      </c>
      <c r="F3072" t="str">
        <f>VLOOKUP($D3072,[1]LUTs!$D$2:$H$64, 2, FALSE)</f>
        <v>South East Queensland</v>
      </c>
      <c r="G3072" t="s">
        <v>42</v>
      </c>
      <c r="H3072" t="str">
        <f>VLOOKUP(G3072,[1]LUTs!V$2:W$9, 2, FALSE)</f>
        <v>Queensland</v>
      </c>
      <c r="I3072" t="str">
        <f>VLOOKUP($E3072,[1]LUTs!$AA$2:$AG$194, 4, FALSE)</f>
        <v>Water</v>
      </c>
      <c r="J3072" t="str">
        <f>VLOOKUP($E3072,[1]LUTs!$AA$2:$AG$194,5,FALSE)</f>
        <v>Water</v>
      </c>
      <c r="K3072" t="str">
        <f>VLOOKUP($E3072,[1]LUTs!$AA$2:$AG$194,6,FALSE)</f>
        <v>Non-agriculture</v>
      </c>
      <c r="L3072" t="str">
        <f>VLOOKUP($E3072,[1]LUTs!$AA$2:$AG$194,7,FALSE)</f>
        <v>Dryland</v>
      </c>
    </row>
    <row r="3073" spans="1:12" x14ac:dyDescent="0.25">
      <c r="A3073">
        <v>967</v>
      </c>
      <c r="B3073">
        <v>2455132</v>
      </c>
      <c r="C3073">
        <f t="shared" si="47"/>
        <v>613783</v>
      </c>
      <c r="D3073">
        <v>3120</v>
      </c>
      <c r="E3073">
        <v>113</v>
      </c>
      <c r="F3073" t="str">
        <f>VLOOKUP($D3073,[1]LUTs!$D$2:$H$64, 2, FALSE)</f>
        <v>South West Queensland</v>
      </c>
      <c r="G3073" t="s">
        <v>42</v>
      </c>
      <c r="H3073" t="str">
        <f>VLOOKUP(G3073,[1]LUTs!V$2:W$9, 2, FALSE)</f>
        <v>Queensland</v>
      </c>
      <c r="I3073" t="str">
        <f>VLOOKUP($E3073,[1]LUTs!$AA$2:$AG$194, 4, FALSE)</f>
        <v>Nature conservation</v>
      </c>
      <c r="J3073" t="str">
        <f>VLOOKUP($E3073,[1]LUTs!$AA$2:$AG$194,5,FALSE)</f>
        <v>Nature conservation</v>
      </c>
      <c r="K3073" t="str">
        <f>VLOOKUP($E3073,[1]LUTs!$AA$2:$AG$194,6,FALSE)</f>
        <v>Non-agriculture</v>
      </c>
      <c r="L3073" t="str">
        <f>VLOOKUP($E3073,[1]LUTs!$AA$2:$AG$194,7,FALSE)</f>
        <v>Dryland</v>
      </c>
    </row>
    <row r="3074" spans="1:12" x14ac:dyDescent="0.25">
      <c r="A3074">
        <v>1160</v>
      </c>
      <c r="B3074">
        <v>1024</v>
      </c>
      <c r="C3074">
        <f t="shared" ref="C3074:C3137" si="48">B3074/4</f>
        <v>256</v>
      </c>
      <c r="D3074">
        <v>3120</v>
      </c>
      <c r="E3074">
        <v>114</v>
      </c>
      <c r="F3074" t="str">
        <f>VLOOKUP($D3074,[1]LUTs!$D$2:$H$64, 2, FALSE)</f>
        <v>South West Queensland</v>
      </c>
      <c r="G3074" t="s">
        <v>42</v>
      </c>
      <c r="H3074" t="str">
        <f>VLOOKUP(G3074,[1]LUTs!V$2:W$9, 2, FALSE)</f>
        <v>Queensland</v>
      </c>
      <c r="I3074" t="str">
        <f>VLOOKUP($E3074,[1]LUTs!$AA$2:$AG$194, 4, FALSE)</f>
        <v>Nature conservation</v>
      </c>
      <c r="J3074" t="str">
        <f>VLOOKUP($E3074,[1]LUTs!$AA$2:$AG$194,5,FALSE)</f>
        <v>Nature conservation</v>
      </c>
      <c r="K3074" t="str">
        <f>VLOOKUP($E3074,[1]LUTs!$AA$2:$AG$194,6,FALSE)</f>
        <v>Non-agriculture</v>
      </c>
      <c r="L3074" t="str">
        <f>VLOOKUP($E3074,[1]LUTs!$AA$2:$AG$194,7,FALSE)</f>
        <v>Dryland</v>
      </c>
    </row>
    <row r="3075" spans="1:12" x14ac:dyDescent="0.25">
      <c r="A3075">
        <v>1005</v>
      </c>
      <c r="B3075">
        <v>249469</v>
      </c>
      <c r="C3075">
        <f t="shared" si="48"/>
        <v>62367.25</v>
      </c>
      <c r="D3075">
        <v>3120</v>
      </c>
      <c r="E3075">
        <v>117</v>
      </c>
      <c r="F3075" t="str">
        <f>VLOOKUP($D3075,[1]LUTs!$D$2:$H$64, 2, FALSE)</f>
        <v>South West Queensland</v>
      </c>
      <c r="G3075" t="s">
        <v>42</v>
      </c>
      <c r="H3075" t="str">
        <f>VLOOKUP(G3075,[1]LUTs!V$2:W$9, 2, FALSE)</f>
        <v>Queensland</v>
      </c>
      <c r="I3075" t="str">
        <f>VLOOKUP($E3075,[1]LUTs!$AA$2:$AG$194, 4, FALSE)</f>
        <v>Nature conservation</v>
      </c>
      <c r="J3075" t="str">
        <f>VLOOKUP($E3075,[1]LUTs!$AA$2:$AG$194,5,FALSE)</f>
        <v>Nature conservation</v>
      </c>
      <c r="K3075" t="str">
        <f>VLOOKUP($E3075,[1]LUTs!$AA$2:$AG$194,6,FALSE)</f>
        <v>Non-agriculture</v>
      </c>
      <c r="L3075" t="str">
        <f>VLOOKUP($E3075,[1]LUTs!$AA$2:$AG$194,7,FALSE)</f>
        <v>Dryland</v>
      </c>
    </row>
    <row r="3076" spans="1:12" x14ac:dyDescent="0.25">
      <c r="A3076">
        <v>970</v>
      </c>
      <c r="B3076">
        <v>1440182</v>
      </c>
      <c r="C3076">
        <f t="shared" si="48"/>
        <v>360045.5</v>
      </c>
      <c r="D3076">
        <v>3120</v>
      </c>
      <c r="E3076">
        <v>120</v>
      </c>
      <c r="F3076" t="str">
        <f>VLOOKUP($D3076,[1]LUTs!$D$2:$H$64, 2, FALSE)</f>
        <v>South West Queensland</v>
      </c>
      <c r="G3076" t="s">
        <v>42</v>
      </c>
      <c r="H3076" t="str">
        <f>VLOOKUP(G3076,[1]LUTs!V$2:W$9, 2, FALSE)</f>
        <v>Queensland</v>
      </c>
      <c r="I3076" t="str">
        <f>VLOOKUP($E3076,[1]LUTs!$AA$2:$AG$194, 4, FALSE)</f>
        <v>Other protected areas including indigenous uses</v>
      </c>
      <c r="J3076" t="str">
        <f>VLOOKUP($E3076,[1]LUTs!$AA$2:$AG$194,5,FALSE)</f>
        <v>Nature conservation</v>
      </c>
      <c r="K3076" t="str">
        <f>VLOOKUP($E3076,[1]LUTs!$AA$2:$AG$194,6,FALSE)</f>
        <v>Non-agriculture</v>
      </c>
      <c r="L3076" t="str">
        <f>VLOOKUP($E3076,[1]LUTs!$AA$2:$AG$194,7,FALSE)</f>
        <v>Dryland</v>
      </c>
    </row>
    <row r="3077" spans="1:12" x14ac:dyDescent="0.25">
      <c r="A3077">
        <v>1111</v>
      </c>
      <c r="B3077">
        <v>59722</v>
      </c>
      <c r="C3077">
        <f t="shared" si="48"/>
        <v>14930.5</v>
      </c>
      <c r="D3077">
        <v>3120</v>
      </c>
      <c r="E3077">
        <v>130</v>
      </c>
      <c r="F3077" t="str">
        <f>VLOOKUP($D3077,[1]LUTs!$D$2:$H$64, 2, FALSE)</f>
        <v>South West Queensland</v>
      </c>
      <c r="G3077" t="s">
        <v>42</v>
      </c>
      <c r="H3077" t="str">
        <f>VLOOKUP(G3077,[1]LUTs!V$2:W$9, 2, FALSE)</f>
        <v>Queensland</v>
      </c>
      <c r="I3077" t="str">
        <f>VLOOKUP($E3077,[1]LUTs!$AA$2:$AG$194, 4, FALSE)</f>
        <v>Minimal use</v>
      </c>
      <c r="J3077" t="str">
        <f>VLOOKUP($E3077,[1]LUTs!$AA$2:$AG$194,5,FALSE)</f>
        <v>Nature conservation</v>
      </c>
      <c r="K3077" t="str">
        <f>VLOOKUP($E3077,[1]LUTs!$AA$2:$AG$194,6,FALSE)</f>
        <v>Non-agriculture</v>
      </c>
      <c r="L3077" t="str">
        <f>VLOOKUP($E3077,[1]LUTs!$AA$2:$AG$194,7,FALSE)</f>
        <v>Dryland</v>
      </c>
    </row>
    <row r="3078" spans="1:12" x14ac:dyDescent="0.25">
      <c r="A3078">
        <v>971</v>
      </c>
      <c r="B3078">
        <v>68946082</v>
      </c>
      <c r="C3078">
        <f t="shared" si="48"/>
        <v>17236520.5</v>
      </c>
      <c r="D3078">
        <v>3120</v>
      </c>
      <c r="E3078">
        <v>210</v>
      </c>
      <c r="F3078" t="str">
        <f>VLOOKUP($D3078,[1]LUTs!$D$2:$H$64, 2, FALSE)</f>
        <v>South West Queensland</v>
      </c>
      <c r="G3078" t="s">
        <v>42</v>
      </c>
      <c r="H3078" t="str">
        <f>VLOOKUP(G3078,[1]LUTs!V$2:W$9, 2, FALSE)</f>
        <v>Queensland</v>
      </c>
      <c r="I3078" t="str">
        <f>VLOOKUP($E3078,[1]LUTs!$AA$2:$AG$194, 4, FALSE)</f>
        <v>Grazing native vegetation</v>
      </c>
      <c r="J3078" t="str">
        <f>VLOOKUP($E3078,[1]LUTs!$AA$2:$AG$194,5,FALSE)</f>
        <v>Livestock production</v>
      </c>
      <c r="K3078" t="str">
        <f>VLOOKUP($E3078,[1]LUTs!$AA$2:$AG$194,6,FALSE)</f>
        <v>Agriculture</v>
      </c>
      <c r="L3078" t="str">
        <f>VLOOKUP($E3078,[1]LUTs!$AA$2:$AG$194,7,FALSE)</f>
        <v>Dryland</v>
      </c>
    </row>
    <row r="3079" spans="1:12" x14ac:dyDescent="0.25">
      <c r="A3079">
        <v>1008</v>
      </c>
      <c r="B3079">
        <v>299942</v>
      </c>
      <c r="C3079">
        <f t="shared" si="48"/>
        <v>74985.5</v>
      </c>
      <c r="D3079">
        <v>3120</v>
      </c>
      <c r="E3079">
        <v>220</v>
      </c>
      <c r="F3079" t="str">
        <f>VLOOKUP($D3079,[1]LUTs!$D$2:$H$64, 2, FALSE)</f>
        <v>South West Queensland</v>
      </c>
      <c r="G3079" t="s">
        <v>42</v>
      </c>
      <c r="H3079" t="str">
        <f>VLOOKUP(G3079,[1]LUTs!V$2:W$9, 2, FALSE)</f>
        <v>Queensland</v>
      </c>
      <c r="I3079" t="str">
        <f>VLOOKUP($E3079,[1]LUTs!$AA$2:$AG$194, 4, FALSE)</f>
        <v>Production native forests</v>
      </c>
      <c r="J3079" t="str">
        <f>VLOOKUP($E3079,[1]LUTs!$AA$2:$AG$194,5,FALSE)</f>
        <v>Forests and plantations</v>
      </c>
      <c r="K3079" t="str">
        <f>VLOOKUP($E3079,[1]LUTs!$AA$2:$AG$194,6,FALSE)</f>
        <v>Non-agriculture</v>
      </c>
      <c r="L3079" t="str">
        <f>VLOOKUP($E3079,[1]LUTs!$AA$2:$AG$194,7,FALSE)</f>
        <v>Dryland</v>
      </c>
    </row>
    <row r="3080" spans="1:12" x14ac:dyDescent="0.25">
      <c r="A3080">
        <v>1540</v>
      </c>
      <c r="B3080">
        <v>6698</v>
      </c>
      <c r="C3080">
        <f t="shared" si="48"/>
        <v>1674.5</v>
      </c>
      <c r="D3080">
        <v>3120</v>
      </c>
      <c r="E3080">
        <v>310</v>
      </c>
      <c r="F3080" t="str">
        <f>VLOOKUP($D3080,[1]LUTs!$D$2:$H$64, 2, FALSE)</f>
        <v>South West Queensland</v>
      </c>
      <c r="G3080" t="s">
        <v>42</v>
      </c>
      <c r="H3080" t="str">
        <f>VLOOKUP(G3080,[1]LUTs!V$2:W$9, 2, FALSE)</f>
        <v>Queensland</v>
      </c>
      <c r="I3080" t="str">
        <f>VLOOKUP($E3080,[1]LUTs!$AA$2:$AG$194, 4, FALSE)</f>
        <v>Plantation forests (commercial and other)</v>
      </c>
      <c r="J3080" t="str">
        <f>VLOOKUP($E3080,[1]LUTs!$AA$2:$AG$194,5,FALSE)</f>
        <v>Forests and plantations</v>
      </c>
      <c r="K3080" t="str">
        <f>VLOOKUP($E3080,[1]LUTs!$AA$2:$AG$194,6,FALSE)</f>
        <v>Non-agriculture</v>
      </c>
      <c r="L3080" t="str">
        <f>VLOOKUP($E3080,[1]LUTs!$AA$2:$AG$194,7,FALSE)</f>
        <v>Dryland</v>
      </c>
    </row>
    <row r="3081" spans="1:12" x14ac:dyDescent="0.25">
      <c r="A3081">
        <v>1000</v>
      </c>
      <c r="B3081">
        <v>85609</v>
      </c>
      <c r="C3081">
        <f t="shared" si="48"/>
        <v>21402.25</v>
      </c>
      <c r="D3081">
        <v>3120</v>
      </c>
      <c r="E3081">
        <v>330</v>
      </c>
      <c r="F3081" t="str">
        <f>VLOOKUP($D3081,[1]LUTs!$D$2:$H$64, 2, FALSE)</f>
        <v>South West Queensland</v>
      </c>
      <c r="G3081" t="s">
        <v>42</v>
      </c>
      <c r="H3081" t="str">
        <f>VLOOKUP(G3081,[1]LUTs!V$2:W$9, 2, FALSE)</f>
        <v>Queensland</v>
      </c>
      <c r="I3081" t="str">
        <f>VLOOKUP($E3081,[1]LUTs!$AA$2:$AG$194, 4, FALSE)</f>
        <v>Dryland cropping</v>
      </c>
      <c r="J3081" t="str">
        <f>VLOOKUP($E3081,[1]LUTs!$AA$2:$AG$194,5,FALSE)</f>
        <v>Cropping</v>
      </c>
      <c r="K3081" t="str">
        <f>VLOOKUP($E3081,[1]LUTs!$AA$2:$AG$194,6,FALSE)</f>
        <v>Agriculture</v>
      </c>
      <c r="L3081" t="str">
        <f>VLOOKUP($E3081,[1]LUTs!$AA$2:$AG$194,7,FALSE)</f>
        <v>Dryland</v>
      </c>
    </row>
    <row r="3082" spans="1:12" x14ac:dyDescent="0.25">
      <c r="A3082">
        <v>1158</v>
      </c>
      <c r="B3082">
        <v>81</v>
      </c>
      <c r="C3082">
        <f t="shared" si="48"/>
        <v>20.25</v>
      </c>
      <c r="D3082">
        <v>3120</v>
      </c>
      <c r="E3082">
        <v>340</v>
      </c>
      <c r="F3082" t="str">
        <f>VLOOKUP($D3082,[1]LUTs!$D$2:$H$64, 2, FALSE)</f>
        <v>South West Queensland</v>
      </c>
      <c r="G3082" t="s">
        <v>42</v>
      </c>
      <c r="H3082" t="str">
        <f>VLOOKUP(G3082,[1]LUTs!V$2:W$9, 2, FALSE)</f>
        <v>Queensland</v>
      </c>
      <c r="I3082" t="str">
        <f>VLOOKUP($E3082,[1]LUTs!$AA$2:$AG$194, 4, FALSE)</f>
        <v>Dryland horticulture</v>
      </c>
      <c r="J3082" t="str">
        <f>VLOOKUP($E3082,[1]LUTs!$AA$2:$AG$194,5,FALSE)</f>
        <v>Horticulture</v>
      </c>
      <c r="K3082" t="str">
        <f>VLOOKUP($E3082,[1]LUTs!$AA$2:$AG$194,6,FALSE)</f>
        <v>Agriculture</v>
      </c>
      <c r="L3082" t="str">
        <f>VLOOKUP($E3082,[1]LUTs!$AA$2:$AG$194,7,FALSE)</f>
        <v>Dryland</v>
      </c>
    </row>
    <row r="3083" spans="1:12" x14ac:dyDescent="0.25">
      <c r="A3083">
        <v>1140</v>
      </c>
      <c r="B3083">
        <v>5496</v>
      </c>
      <c r="C3083">
        <f t="shared" si="48"/>
        <v>1374</v>
      </c>
      <c r="D3083">
        <v>3120</v>
      </c>
      <c r="E3083">
        <v>430</v>
      </c>
      <c r="F3083" t="str">
        <f>VLOOKUP($D3083,[1]LUTs!$D$2:$H$64, 2, FALSE)</f>
        <v>South West Queensland</v>
      </c>
      <c r="G3083" t="s">
        <v>42</v>
      </c>
      <c r="H3083" t="str">
        <f>VLOOKUP(G3083,[1]LUTs!V$2:W$9, 2, FALSE)</f>
        <v>Queensland</v>
      </c>
      <c r="I3083" t="str">
        <f>VLOOKUP($E3083,[1]LUTs!$AA$2:$AG$194, 4, FALSE)</f>
        <v>Irrigated cropping</v>
      </c>
      <c r="J3083" t="str">
        <f>VLOOKUP($E3083,[1]LUTs!$AA$2:$AG$194,5,FALSE)</f>
        <v>Cropping</v>
      </c>
      <c r="K3083" t="str">
        <f>VLOOKUP($E3083,[1]LUTs!$AA$2:$AG$194,6,FALSE)</f>
        <v>Agriculture</v>
      </c>
      <c r="L3083" t="str">
        <f>VLOOKUP($E3083,[1]LUTs!$AA$2:$AG$194,7,FALSE)</f>
        <v>Irrigated</v>
      </c>
    </row>
    <row r="3084" spans="1:12" x14ac:dyDescent="0.25">
      <c r="A3084">
        <v>1421</v>
      </c>
      <c r="B3084">
        <v>6637</v>
      </c>
      <c r="C3084">
        <f t="shared" si="48"/>
        <v>1659.25</v>
      </c>
      <c r="D3084">
        <v>3120</v>
      </c>
      <c r="E3084">
        <v>436</v>
      </c>
      <c r="F3084" t="str">
        <f>VLOOKUP($D3084,[1]LUTs!$D$2:$H$64, 2, FALSE)</f>
        <v>South West Queensland</v>
      </c>
      <c r="G3084" t="s">
        <v>42</v>
      </c>
      <c r="H3084" t="str">
        <f>VLOOKUP(G3084,[1]LUTs!V$2:W$9, 2, FALSE)</f>
        <v>Queensland</v>
      </c>
      <c r="I3084" t="str">
        <f>VLOOKUP($E3084,[1]LUTs!$AA$2:$AG$194, 4, FALSE)</f>
        <v>Irrigated cropping</v>
      </c>
      <c r="J3084" t="str">
        <f>VLOOKUP($E3084,[1]LUTs!$AA$2:$AG$194,5,FALSE)</f>
        <v>Cropping</v>
      </c>
      <c r="K3084" t="str">
        <f>VLOOKUP($E3084,[1]LUTs!$AA$2:$AG$194,6,FALSE)</f>
        <v>Agriculture</v>
      </c>
      <c r="L3084" t="str">
        <f>VLOOKUP($E3084,[1]LUTs!$AA$2:$AG$194,7,FALSE)</f>
        <v>Irrigated</v>
      </c>
    </row>
    <row r="3085" spans="1:12" x14ac:dyDescent="0.25">
      <c r="A3085">
        <v>1150</v>
      </c>
      <c r="B3085">
        <v>1090</v>
      </c>
      <c r="C3085">
        <f t="shared" si="48"/>
        <v>272.5</v>
      </c>
      <c r="D3085">
        <v>3120</v>
      </c>
      <c r="E3085">
        <v>441</v>
      </c>
      <c r="F3085" t="str">
        <f>VLOOKUP($D3085,[1]LUTs!$D$2:$H$64, 2, FALSE)</f>
        <v>South West Queensland</v>
      </c>
      <c r="G3085" t="s">
        <v>42</v>
      </c>
      <c r="H3085" t="str">
        <f>VLOOKUP(G3085,[1]LUTs!V$2:W$9, 2, FALSE)</f>
        <v>Queensland</v>
      </c>
      <c r="I3085" t="str">
        <f>VLOOKUP($E3085,[1]LUTs!$AA$2:$AG$194, 4, FALSE)</f>
        <v>Irrigated horticulture</v>
      </c>
      <c r="J3085" t="str">
        <f>VLOOKUP($E3085,[1]LUTs!$AA$2:$AG$194,5,FALSE)</f>
        <v>Horticulture</v>
      </c>
      <c r="K3085" t="str">
        <f>VLOOKUP($E3085,[1]LUTs!$AA$2:$AG$194,6,FALSE)</f>
        <v>Agriculture</v>
      </c>
      <c r="L3085" t="str">
        <f>VLOOKUP($E3085,[1]LUTs!$AA$2:$AG$194,7,FALSE)</f>
        <v>Irrigated</v>
      </c>
    </row>
    <row r="3086" spans="1:12" x14ac:dyDescent="0.25">
      <c r="A3086">
        <v>1433</v>
      </c>
      <c r="B3086">
        <v>226</v>
      </c>
      <c r="C3086">
        <f t="shared" si="48"/>
        <v>56.5</v>
      </c>
      <c r="D3086">
        <v>3120</v>
      </c>
      <c r="E3086">
        <v>444</v>
      </c>
      <c r="F3086" t="str">
        <f>VLOOKUP($D3086,[1]LUTs!$D$2:$H$64, 2, FALSE)</f>
        <v>South West Queensland</v>
      </c>
      <c r="G3086" t="s">
        <v>42</v>
      </c>
      <c r="H3086" t="str">
        <f>VLOOKUP(G3086,[1]LUTs!V$2:W$9, 2, FALSE)</f>
        <v>Queensland</v>
      </c>
      <c r="I3086" t="str">
        <f>VLOOKUP($E3086,[1]LUTs!$AA$2:$AG$194, 4, FALSE)</f>
        <v>Irrigated horticulture</v>
      </c>
      <c r="J3086" t="str">
        <f>VLOOKUP($E3086,[1]LUTs!$AA$2:$AG$194,5,FALSE)</f>
        <v>Horticulture</v>
      </c>
      <c r="K3086" t="str">
        <f>VLOOKUP($E3086,[1]LUTs!$AA$2:$AG$194,6,FALSE)</f>
        <v>Agriculture</v>
      </c>
      <c r="L3086" t="str">
        <f>VLOOKUP($E3086,[1]LUTs!$AA$2:$AG$194,7,FALSE)</f>
        <v>Irrigated</v>
      </c>
    </row>
    <row r="3087" spans="1:12" x14ac:dyDescent="0.25">
      <c r="A3087">
        <v>1156</v>
      </c>
      <c r="B3087">
        <v>118</v>
      </c>
      <c r="C3087">
        <f t="shared" si="48"/>
        <v>29.5</v>
      </c>
      <c r="D3087">
        <v>3120</v>
      </c>
      <c r="E3087">
        <v>527</v>
      </c>
      <c r="F3087" t="str">
        <f>VLOOKUP($D3087,[1]LUTs!$D$2:$H$64, 2, FALSE)</f>
        <v>South West Queensland</v>
      </c>
      <c r="G3087" t="s">
        <v>42</v>
      </c>
      <c r="H3087" t="str">
        <f>VLOOKUP(G3087,[1]LUTs!V$2:W$9, 2, FALSE)</f>
        <v>Queensland</v>
      </c>
      <c r="I3087" t="str">
        <f>VLOOKUP($E3087,[1]LUTs!$AA$2:$AG$194, 4, FALSE)</f>
        <v>Intensive animal production</v>
      </c>
      <c r="J3087" t="str">
        <f>VLOOKUP($E3087,[1]LUTs!$AA$2:$AG$194,5,FALSE)</f>
        <v>Livestock production</v>
      </c>
      <c r="K3087" t="str">
        <f>VLOOKUP($E3087,[1]LUTs!$AA$2:$AG$194,6,FALSE)</f>
        <v>Agriculture</v>
      </c>
      <c r="L3087" t="str">
        <f>VLOOKUP($E3087,[1]LUTs!$AA$2:$AG$194,7,FALSE)</f>
        <v>Dryland</v>
      </c>
    </row>
    <row r="3088" spans="1:12" x14ac:dyDescent="0.25">
      <c r="A3088">
        <v>1122</v>
      </c>
      <c r="B3088">
        <v>731</v>
      </c>
      <c r="C3088">
        <f t="shared" si="48"/>
        <v>182.75</v>
      </c>
      <c r="D3088">
        <v>3120</v>
      </c>
      <c r="E3088">
        <v>530</v>
      </c>
      <c r="F3088" t="str">
        <f>VLOOKUP($D3088,[1]LUTs!$D$2:$H$64, 2, FALSE)</f>
        <v>South West Queensland</v>
      </c>
      <c r="G3088" t="s">
        <v>42</v>
      </c>
      <c r="H3088" t="str">
        <f>VLOOKUP(G3088,[1]LUTs!V$2:W$9, 2, FALSE)</f>
        <v>Queensland</v>
      </c>
      <c r="I3088" t="str">
        <f>VLOOKUP($E3088,[1]LUTs!$AA$2:$AG$194, 4, FALSE)</f>
        <v>Urban intensive uses</v>
      </c>
      <c r="J3088" t="str">
        <f>VLOOKUP($E3088,[1]LUTs!$AA$2:$AG$194,5,FALSE)</f>
        <v>Intensive uses</v>
      </c>
      <c r="K3088" t="str">
        <f>VLOOKUP($E3088,[1]LUTs!$AA$2:$AG$194,6,FALSE)</f>
        <v>Non-agriculture</v>
      </c>
      <c r="L3088" t="str">
        <f>VLOOKUP($E3088,[1]LUTs!$AA$2:$AG$194,7,FALSE)</f>
        <v>Dryland</v>
      </c>
    </row>
    <row r="3089" spans="1:12" x14ac:dyDescent="0.25">
      <c r="A3089">
        <v>1155</v>
      </c>
      <c r="B3089">
        <v>46</v>
      </c>
      <c r="C3089">
        <f t="shared" si="48"/>
        <v>11.5</v>
      </c>
      <c r="D3089">
        <v>3120</v>
      </c>
      <c r="E3089">
        <v>535</v>
      </c>
      <c r="F3089" t="str">
        <f>VLOOKUP($D3089,[1]LUTs!$D$2:$H$64, 2, FALSE)</f>
        <v>South West Queensland</v>
      </c>
      <c r="G3089" t="s">
        <v>42</v>
      </c>
      <c r="H3089" t="str">
        <f>VLOOKUP(G3089,[1]LUTs!V$2:W$9, 2, FALSE)</f>
        <v>Queensland</v>
      </c>
      <c r="I3089" t="str">
        <f>VLOOKUP($E3089,[1]LUTs!$AA$2:$AG$194, 4, FALSE)</f>
        <v>Urban intensive uses</v>
      </c>
      <c r="J3089" t="str">
        <f>VLOOKUP($E3089,[1]LUTs!$AA$2:$AG$194,5,FALSE)</f>
        <v>Intensive uses</v>
      </c>
      <c r="K3089" t="str">
        <f>VLOOKUP($E3089,[1]LUTs!$AA$2:$AG$194,6,FALSE)</f>
        <v>Non-agriculture</v>
      </c>
      <c r="L3089" t="str">
        <f>VLOOKUP($E3089,[1]LUTs!$AA$2:$AG$194,7,FALSE)</f>
        <v>Dryland</v>
      </c>
    </row>
    <row r="3090" spans="1:12" x14ac:dyDescent="0.25">
      <c r="A3090">
        <v>1170</v>
      </c>
      <c r="B3090">
        <v>30</v>
      </c>
      <c r="C3090">
        <f t="shared" si="48"/>
        <v>7.5</v>
      </c>
      <c r="D3090">
        <v>3120</v>
      </c>
      <c r="E3090">
        <v>537</v>
      </c>
      <c r="F3090" t="str">
        <f>VLOOKUP($D3090,[1]LUTs!$D$2:$H$64, 2, FALSE)</f>
        <v>South West Queensland</v>
      </c>
      <c r="G3090" t="s">
        <v>42</v>
      </c>
      <c r="H3090" t="str">
        <f>VLOOKUP(G3090,[1]LUTs!V$2:W$9, 2, FALSE)</f>
        <v>Queensland</v>
      </c>
      <c r="I3090" t="str">
        <f>VLOOKUP($E3090,[1]LUTs!$AA$2:$AG$194, 4, FALSE)</f>
        <v>Urban intensive uses</v>
      </c>
      <c r="J3090" t="str">
        <f>VLOOKUP($E3090,[1]LUTs!$AA$2:$AG$194,5,FALSE)</f>
        <v>Intensive uses</v>
      </c>
      <c r="K3090" t="str">
        <f>VLOOKUP($E3090,[1]LUTs!$AA$2:$AG$194,6,FALSE)</f>
        <v>Non-agriculture</v>
      </c>
      <c r="L3090" t="str">
        <f>VLOOKUP($E3090,[1]LUTs!$AA$2:$AG$194,7,FALSE)</f>
        <v>Dryland</v>
      </c>
    </row>
    <row r="3091" spans="1:12" x14ac:dyDescent="0.25">
      <c r="A3091">
        <v>1120</v>
      </c>
      <c r="B3091">
        <v>3206</v>
      </c>
      <c r="C3091">
        <f t="shared" si="48"/>
        <v>801.5</v>
      </c>
      <c r="D3091">
        <v>3120</v>
      </c>
      <c r="E3091">
        <v>541</v>
      </c>
      <c r="F3091" t="str">
        <f>VLOOKUP($D3091,[1]LUTs!$D$2:$H$64, 2, FALSE)</f>
        <v>South West Queensland</v>
      </c>
      <c r="G3091" t="s">
        <v>42</v>
      </c>
      <c r="H3091" t="str">
        <f>VLOOKUP(G3091,[1]LUTs!V$2:W$9, 2, FALSE)</f>
        <v>Queensland</v>
      </c>
      <c r="I3091" t="str">
        <f>VLOOKUP($E3091,[1]LUTs!$AA$2:$AG$194, 4, FALSE)</f>
        <v>Urban intensive uses</v>
      </c>
      <c r="J3091" t="str">
        <f>VLOOKUP($E3091,[1]LUTs!$AA$2:$AG$194,5,FALSE)</f>
        <v>Intensive uses</v>
      </c>
      <c r="K3091" t="str">
        <f>VLOOKUP($E3091,[1]LUTs!$AA$2:$AG$194,6,FALSE)</f>
        <v>Non-agriculture</v>
      </c>
      <c r="L3091" t="str">
        <f>VLOOKUP($E3091,[1]LUTs!$AA$2:$AG$194,7,FALSE)</f>
        <v>Dryland</v>
      </c>
    </row>
    <row r="3092" spans="1:12" x14ac:dyDescent="0.25">
      <c r="A3092">
        <v>1152</v>
      </c>
      <c r="B3092">
        <v>146</v>
      </c>
      <c r="C3092">
        <f t="shared" si="48"/>
        <v>36.5</v>
      </c>
      <c r="D3092">
        <v>3120</v>
      </c>
      <c r="E3092">
        <v>542</v>
      </c>
      <c r="F3092" t="str">
        <f>VLOOKUP($D3092,[1]LUTs!$D$2:$H$64, 2, FALSE)</f>
        <v>South West Queensland</v>
      </c>
      <c r="G3092" t="s">
        <v>42</v>
      </c>
      <c r="H3092" t="str">
        <f>VLOOKUP(G3092,[1]LUTs!V$2:W$9, 2, FALSE)</f>
        <v>Queensland</v>
      </c>
      <c r="I3092" t="str">
        <f>VLOOKUP($E3092,[1]LUTs!$AA$2:$AG$194, 4, FALSE)</f>
        <v>Rural residential and farm infrastructure</v>
      </c>
      <c r="J3092" t="str">
        <f>VLOOKUP($E3092,[1]LUTs!$AA$2:$AG$194,5,FALSE)</f>
        <v>Intensive uses</v>
      </c>
      <c r="K3092" t="str">
        <f>VLOOKUP($E3092,[1]LUTs!$AA$2:$AG$194,6,FALSE)</f>
        <v>Non-agriculture</v>
      </c>
      <c r="L3092" t="str">
        <f>VLOOKUP($E3092,[1]LUTs!$AA$2:$AG$194,7,FALSE)</f>
        <v>Dryland</v>
      </c>
    </row>
    <row r="3093" spans="1:12" x14ac:dyDescent="0.25">
      <c r="A3093">
        <v>1108</v>
      </c>
      <c r="B3093">
        <v>5020</v>
      </c>
      <c r="C3093">
        <f t="shared" si="48"/>
        <v>1255</v>
      </c>
      <c r="D3093">
        <v>3120</v>
      </c>
      <c r="E3093">
        <v>543</v>
      </c>
      <c r="F3093" t="str">
        <f>VLOOKUP($D3093,[1]LUTs!$D$2:$H$64, 2, FALSE)</f>
        <v>South West Queensland</v>
      </c>
      <c r="G3093" t="s">
        <v>42</v>
      </c>
      <c r="H3093" t="str">
        <f>VLOOKUP(G3093,[1]LUTs!V$2:W$9, 2, FALSE)</f>
        <v>Queensland</v>
      </c>
      <c r="I3093" t="str">
        <f>VLOOKUP($E3093,[1]LUTs!$AA$2:$AG$194, 4, FALSE)</f>
        <v>Rural residential and farm infrastructure</v>
      </c>
      <c r="J3093" t="str">
        <f>VLOOKUP($E3093,[1]LUTs!$AA$2:$AG$194,5,FALSE)</f>
        <v>Intensive uses</v>
      </c>
      <c r="K3093" t="str">
        <f>VLOOKUP($E3093,[1]LUTs!$AA$2:$AG$194,6,FALSE)</f>
        <v>Non-agriculture</v>
      </c>
      <c r="L3093" t="str">
        <f>VLOOKUP($E3093,[1]LUTs!$AA$2:$AG$194,7,FALSE)</f>
        <v>Dryland</v>
      </c>
    </row>
    <row r="3094" spans="1:12" x14ac:dyDescent="0.25">
      <c r="A3094">
        <v>1165</v>
      </c>
      <c r="B3094">
        <v>45</v>
      </c>
      <c r="C3094">
        <f t="shared" si="48"/>
        <v>11.25</v>
      </c>
      <c r="D3094">
        <v>3120</v>
      </c>
      <c r="E3094">
        <v>545</v>
      </c>
      <c r="F3094" t="str">
        <f>VLOOKUP($D3094,[1]LUTs!$D$2:$H$64, 2, FALSE)</f>
        <v>South West Queensland</v>
      </c>
      <c r="G3094" t="s">
        <v>42</v>
      </c>
      <c r="H3094" t="str">
        <f>VLOOKUP(G3094,[1]LUTs!V$2:W$9, 2, FALSE)</f>
        <v>Queensland</v>
      </c>
      <c r="I3094" t="str">
        <f>VLOOKUP($E3094,[1]LUTs!$AA$2:$AG$194, 4, FALSE)</f>
        <v>Rural residential and farm infrastructure</v>
      </c>
      <c r="J3094" t="str">
        <f>VLOOKUP($E3094,[1]LUTs!$AA$2:$AG$194,5,FALSE)</f>
        <v>Intensive uses</v>
      </c>
      <c r="K3094" t="str">
        <f>VLOOKUP($E3094,[1]LUTs!$AA$2:$AG$194,6,FALSE)</f>
        <v>Non-agriculture</v>
      </c>
      <c r="L3094" t="str">
        <f>VLOOKUP($E3094,[1]LUTs!$AA$2:$AG$194,7,FALSE)</f>
        <v>Dryland</v>
      </c>
    </row>
    <row r="3095" spans="1:12" x14ac:dyDescent="0.25">
      <c r="A3095">
        <v>1119</v>
      </c>
      <c r="B3095">
        <v>15</v>
      </c>
      <c r="C3095">
        <f t="shared" si="48"/>
        <v>3.75</v>
      </c>
      <c r="D3095">
        <v>3120</v>
      </c>
      <c r="E3095">
        <v>550</v>
      </c>
      <c r="F3095" t="str">
        <f>VLOOKUP($D3095,[1]LUTs!$D$2:$H$64, 2, FALSE)</f>
        <v>South West Queensland</v>
      </c>
      <c r="G3095" t="s">
        <v>42</v>
      </c>
      <c r="H3095" t="str">
        <f>VLOOKUP(G3095,[1]LUTs!V$2:W$9, 2, FALSE)</f>
        <v>Queensland</v>
      </c>
      <c r="I3095" t="str">
        <f>VLOOKUP($E3095,[1]LUTs!$AA$2:$AG$194, 4, FALSE)</f>
        <v>Urban intensive uses</v>
      </c>
      <c r="J3095" t="str">
        <f>VLOOKUP($E3095,[1]LUTs!$AA$2:$AG$194,5,FALSE)</f>
        <v>Intensive uses</v>
      </c>
      <c r="K3095" t="str">
        <f>VLOOKUP($E3095,[1]LUTs!$AA$2:$AG$194,6,FALSE)</f>
        <v>Non-agriculture</v>
      </c>
      <c r="L3095" t="str">
        <f>VLOOKUP($E3095,[1]LUTs!$AA$2:$AG$194,7,FALSE)</f>
        <v>Dryland</v>
      </c>
    </row>
    <row r="3096" spans="1:12" x14ac:dyDescent="0.25">
      <c r="A3096">
        <v>1109</v>
      </c>
      <c r="B3096">
        <v>292</v>
      </c>
      <c r="C3096">
        <f t="shared" si="48"/>
        <v>73</v>
      </c>
      <c r="D3096">
        <v>3120</v>
      </c>
      <c r="E3096">
        <v>551</v>
      </c>
      <c r="F3096" t="str">
        <f>VLOOKUP($D3096,[1]LUTs!$D$2:$H$64, 2, FALSE)</f>
        <v>South West Queensland</v>
      </c>
      <c r="G3096" t="s">
        <v>42</v>
      </c>
      <c r="H3096" t="str">
        <f>VLOOKUP(G3096,[1]LUTs!V$2:W$9, 2, FALSE)</f>
        <v>Queensland</v>
      </c>
      <c r="I3096" t="str">
        <f>VLOOKUP($E3096,[1]LUTs!$AA$2:$AG$194, 4, FALSE)</f>
        <v>Urban intensive uses</v>
      </c>
      <c r="J3096" t="str">
        <f>VLOOKUP($E3096,[1]LUTs!$AA$2:$AG$194,5,FALSE)</f>
        <v>Intensive uses</v>
      </c>
      <c r="K3096" t="str">
        <f>VLOOKUP($E3096,[1]LUTs!$AA$2:$AG$194,6,FALSE)</f>
        <v>Non-agriculture</v>
      </c>
      <c r="L3096" t="str">
        <f>VLOOKUP($E3096,[1]LUTs!$AA$2:$AG$194,7,FALSE)</f>
        <v>Dryland</v>
      </c>
    </row>
    <row r="3097" spans="1:12" x14ac:dyDescent="0.25">
      <c r="A3097">
        <v>1106</v>
      </c>
      <c r="B3097">
        <v>589</v>
      </c>
      <c r="C3097">
        <f t="shared" si="48"/>
        <v>147.25</v>
      </c>
      <c r="D3097">
        <v>3120</v>
      </c>
      <c r="E3097">
        <v>552</v>
      </c>
      <c r="F3097" t="str">
        <f>VLOOKUP($D3097,[1]LUTs!$D$2:$H$64, 2, FALSE)</f>
        <v>South West Queensland</v>
      </c>
      <c r="G3097" t="s">
        <v>42</v>
      </c>
      <c r="H3097" t="str">
        <f>VLOOKUP(G3097,[1]LUTs!V$2:W$9, 2, FALSE)</f>
        <v>Queensland</v>
      </c>
      <c r="I3097" t="str">
        <f>VLOOKUP($E3097,[1]LUTs!$AA$2:$AG$194, 4, FALSE)</f>
        <v>Urban intensive uses</v>
      </c>
      <c r="J3097" t="str">
        <f>VLOOKUP($E3097,[1]LUTs!$AA$2:$AG$194,5,FALSE)</f>
        <v>Intensive uses</v>
      </c>
      <c r="K3097" t="str">
        <f>VLOOKUP($E3097,[1]LUTs!$AA$2:$AG$194,6,FALSE)</f>
        <v>Non-agriculture</v>
      </c>
      <c r="L3097" t="str">
        <f>VLOOKUP($E3097,[1]LUTs!$AA$2:$AG$194,7,FALSE)</f>
        <v>Dryland</v>
      </c>
    </row>
    <row r="3098" spans="1:12" x14ac:dyDescent="0.25">
      <c r="A3098">
        <v>1105</v>
      </c>
      <c r="B3098">
        <v>6966</v>
      </c>
      <c r="C3098">
        <f t="shared" si="48"/>
        <v>1741.5</v>
      </c>
      <c r="D3098">
        <v>3120</v>
      </c>
      <c r="E3098">
        <v>553</v>
      </c>
      <c r="F3098" t="str">
        <f>VLOOKUP($D3098,[1]LUTs!$D$2:$H$64, 2, FALSE)</f>
        <v>South West Queensland</v>
      </c>
      <c r="G3098" t="s">
        <v>42</v>
      </c>
      <c r="H3098" t="str">
        <f>VLOOKUP(G3098,[1]LUTs!V$2:W$9, 2, FALSE)</f>
        <v>Queensland</v>
      </c>
      <c r="I3098" t="str">
        <f>VLOOKUP($E3098,[1]LUTs!$AA$2:$AG$194, 4, FALSE)</f>
        <v>Urban intensive uses</v>
      </c>
      <c r="J3098" t="str">
        <f>VLOOKUP($E3098,[1]LUTs!$AA$2:$AG$194,5,FALSE)</f>
        <v>Intensive uses</v>
      </c>
      <c r="K3098" t="str">
        <f>VLOOKUP($E3098,[1]LUTs!$AA$2:$AG$194,6,FALSE)</f>
        <v>Non-agriculture</v>
      </c>
      <c r="L3098" t="str">
        <f>VLOOKUP($E3098,[1]LUTs!$AA$2:$AG$194,7,FALSE)</f>
        <v>Dryland</v>
      </c>
    </row>
    <row r="3099" spans="1:12" x14ac:dyDescent="0.25">
      <c r="A3099">
        <v>1195</v>
      </c>
      <c r="B3099">
        <v>30</v>
      </c>
      <c r="C3099">
        <f t="shared" si="48"/>
        <v>7.5</v>
      </c>
      <c r="D3099">
        <v>3120</v>
      </c>
      <c r="E3099">
        <v>566</v>
      </c>
      <c r="F3099" t="str">
        <f>VLOOKUP($D3099,[1]LUTs!$D$2:$H$64, 2, FALSE)</f>
        <v>South West Queensland</v>
      </c>
      <c r="G3099" t="s">
        <v>42</v>
      </c>
      <c r="H3099" t="str">
        <f>VLOOKUP(G3099,[1]LUTs!V$2:W$9, 2, FALSE)</f>
        <v>Queensland</v>
      </c>
      <c r="I3099" t="str">
        <f>VLOOKUP($E3099,[1]LUTs!$AA$2:$AG$194, 4, FALSE)</f>
        <v>Urban intensive uses</v>
      </c>
      <c r="J3099" t="str">
        <f>VLOOKUP($E3099,[1]LUTs!$AA$2:$AG$194,5,FALSE)</f>
        <v>Intensive uses</v>
      </c>
      <c r="K3099" t="str">
        <f>VLOOKUP($E3099,[1]LUTs!$AA$2:$AG$194,6,FALSE)</f>
        <v>Non-agriculture</v>
      </c>
      <c r="L3099" t="str">
        <f>VLOOKUP($E3099,[1]LUTs!$AA$2:$AG$194,7,FALSE)</f>
        <v>Dryland</v>
      </c>
    </row>
    <row r="3100" spans="1:12" x14ac:dyDescent="0.25">
      <c r="A3100">
        <v>1153</v>
      </c>
      <c r="B3100">
        <v>99</v>
      </c>
      <c r="C3100">
        <f t="shared" si="48"/>
        <v>24.75</v>
      </c>
      <c r="D3100">
        <v>3120</v>
      </c>
      <c r="E3100">
        <v>570</v>
      </c>
      <c r="F3100" t="str">
        <f>VLOOKUP($D3100,[1]LUTs!$D$2:$H$64, 2, FALSE)</f>
        <v>South West Queensland</v>
      </c>
      <c r="G3100" t="s">
        <v>42</v>
      </c>
      <c r="H3100" t="str">
        <f>VLOOKUP(G3100,[1]LUTs!V$2:W$9, 2, FALSE)</f>
        <v>Queensland</v>
      </c>
      <c r="I3100" t="str">
        <f>VLOOKUP($E3100,[1]LUTs!$AA$2:$AG$194, 4, FALSE)</f>
        <v>Urban intensive uses</v>
      </c>
      <c r="J3100" t="str">
        <f>VLOOKUP($E3100,[1]LUTs!$AA$2:$AG$194,5,FALSE)</f>
        <v>Intensive uses</v>
      </c>
      <c r="K3100" t="str">
        <f>VLOOKUP($E3100,[1]LUTs!$AA$2:$AG$194,6,FALSE)</f>
        <v>Non-agriculture</v>
      </c>
      <c r="L3100" t="str">
        <f>VLOOKUP($E3100,[1]LUTs!$AA$2:$AG$194,7,FALSE)</f>
        <v>Dryland</v>
      </c>
    </row>
    <row r="3101" spans="1:12" x14ac:dyDescent="0.25">
      <c r="A3101">
        <v>1006</v>
      </c>
      <c r="B3101">
        <v>6303</v>
      </c>
      <c r="C3101">
        <f t="shared" si="48"/>
        <v>1575.75</v>
      </c>
      <c r="D3101">
        <v>3120</v>
      </c>
      <c r="E3101">
        <v>571</v>
      </c>
      <c r="F3101" t="str">
        <f>VLOOKUP($D3101,[1]LUTs!$D$2:$H$64, 2, FALSE)</f>
        <v>South West Queensland</v>
      </c>
      <c r="G3101" t="s">
        <v>42</v>
      </c>
      <c r="H3101" t="str">
        <f>VLOOKUP(G3101,[1]LUTs!V$2:W$9, 2, FALSE)</f>
        <v>Queensland</v>
      </c>
      <c r="I3101" t="str">
        <f>VLOOKUP($E3101,[1]LUTs!$AA$2:$AG$194, 4, FALSE)</f>
        <v>Urban intensive uses</v>
      </c>
      <c r="J3101" t="str">
        <f>VLOOKUP($E3101,[1]LUTs!$AA$2:$AG$194,5,FALSE)</f>
        <v>Intensive uses</v>
      </c>
      <c r="K3101" t="str">
        <f>VLOOKUP($E3101,[1]LUTs!$AA$2:$AG$194,6,FALSE)</f>
        <v>Non-agriculture</v>
      </c>
      <c r="L3101" t="str">
        <f>VLOOKUP($E3101,[1]LUTs!$AA$2:$AG$194,7,FALSE)</f>
        <v>Dryland</v>
      </c>
    </row>
    <row r="3102" spans="1:12" x14ac:dyDescent="0.25">
      <c r="A3102">
        <v>1154</v>
      </c>
      <c r="B3102">
        <v>52</v>
      </c>
      <c r="C3102">
        <f t="shared" si="48"/>
        <v>13</v>
      </c>
      <c r="D3102">
        <v>3120</v>
      </c>
      <c r="E3102">
        <v>573</v>
      </c>
      <c r="F3102" t="str">
        <f>VLOOKUP($D3102,[1]LUTs!$D$2:$H$64, 2, FALSE)</f>
        <v>South West Queensland</v>
      </c>
      <c r="G3102" t="s">
        <v>42</v>
      </c>
      <c r="H3102" t="str">
        <f>VLOOKUP(G3102,[1]LUTs!V$2:W$9, 2, FALSE)</f>
        <v>Queensland</v>
      </c>
      <c r="I3102" t="str">
        <f>VLOOKUP($E3102,[1]LUTs!$AA$2:$AG$194, 4, FALSE)</f>
        <v>Urban intensive uses</v>
      </c>
      <c r="J3102" t="str">
        <f>VLOOKUP($E3102,[1]LUTs!$AA$2:$AG$194,5,FALSE)</f>
        <v>Intensive uses</v>
      </c>
      <c r="K3102" t="str">
        <f>VLOOKUP($E3102,[1]LUTs!$AA$2:$AG$194,6,FALSE)</f>
        <v>Non-agriculture</v>
      </c>
      <c r="L3102" t="str">
        <f>VLOOKUP($E3102,[1]LUTs!$AA$2:$AG$194,7,FALSE)</f>
        <v>Dryland</v>
      </c>
    </row>
    <row r="3103" spans="1:12" x14ac:dyDescent="0.25">
      <c r="A3103">
        <v>1145</v>
      </c>
      <c r="B3103">
        <v>172</v>
      </c>
      <c r="C3103">
        <f t="shared" si="48"/>
        <v>43</v>
      </c>
      <c r="D3103">
        <v>3120</v>
      </c>
      <c r="E3103">
        <v>575</v>
      </c>
      <c r="F3103" t="str">
        <f>VLOOKUP($D3103,[1]LUTs!$D$2:$H$64, 2, FALSE)</f>
        <v>South West Queensland</v>
      </c>
      <c r="G3103" t="s">
        <v>42</v>
      </c>
      <c r="H3103" t="str">
        <f>VLOOKUP(G3103,[1]LUTs!V$2:W$9, 2, FALSE)</f>
        <v>Queensland</v>
      </c>
      <c r="I3103" t="str">
        <f>VLOOKUP($E3103,[1]LUTs!$AA$2:$AG$194, 4, FALSE)</f>
        <v>Urban intensive uses</v>
      </c>
      <c r="J3103" t="str">
        <f>VLOOKUP($E3103,[1]LUTs!$AA$2:$AG$194,5,FALSE)</f>
        <v>Intensive uses</v>
      </c>
      <c r="K3103" t="str">
        <f>VLOOKUP($E3103,[1]LUTs!$AA$2:$AG$194,6,FALSE)</f>
        <v>Non-agriculture</v>
      </c>
      <c r="L3103" t="str">
        <f>VLOOKUP($E3103,[1]LUTs!$AA$2:$AG$194,7,FALSE)</f>
        <v>Dryland</v>
      </c>
    </row>
    <row r="3104" spans="1:12" x14ac:dyDescent="0.25">
      <c r="A3104">
        <v>1016</v>
      </c>
      <c r="B3104">
        <v>1089</v>
      </c>
      <c r="C3104">
        <f t="shared" si="48"/>
        <v>272.25</v>
      </c>
      <c r="D3104">
        <v>3120</v>
      </c>
      <c r="E3104">
        <v>580</v>
      </c>
      <c r="F3104" t="str">
        <f>VLOOKUP($D3104,[1]LUTs!$D$2:$H$64, 2, FALSE)</f>
        <v>South West Queensland</v>
      </c>
      <c r="G3104" t="s">
        <v>42</v>
      </c>
      <c r="H3104" t="str">
        <f>VLOOKUP(G3104,[1]LUTs!V$2:W$9, 2, FALSE)</f>
        <v>Queensland</v>
      </c>
      <c r="I3104" t="str">
        <f>VLOOKUP($E3104,[1]LUTs!$AA$2:$AG$194, 4, FALSE)</f>
        <v>Mining and waste</v>
      </c>
      <c r="J3104" t="str">
        <f>VLOOKUP($E3104,[1]LUTs!$AA$2:$AG$194,5,FALSE)</f>
        <v>Intensive uses</v>
      </c>
      <c r="K3104" t="str">
        <f>VLOOKUP($E3104,[1]LUTs!$AA$2:$AG$194,6,FALSE)</f>
        <v>Non-agriculture</v>
      </c>
      <c r="L3104" t="str">
        <f>VLOOKUP($E3104,[1]LUTs!$AA$2:$AG$194,7,FALSE)</f>
        <v>Dryland</v>
      </c>
    </row>
    <row r="3105" spans="1:12" x14ac:dyDescent="0.25">
      <c r="A3105">
        <v>1121</v>
      </c>
      <c r="B3105">
        <v>188</v>
      </c>
      <c r="C3105">
        <f t="shared" si="48"/>
        <v>47</v>
      </c>
      <c r="D3105">
        <v>3120</v>
      </c>
      <c r="E3105">
        <v>582</v>
      </c>
      <c r="F3105" t="str">
        <f>VLOOKUP($D3105,[1]LUTs!$D$2:$H$64, 2, FALSE)</f>
        <v>South West Queensland</v>
      </c>
      <c r="G3105" t="s">
        <v>42</v>
      </c>
      <c r="H3105" t="str">
        <f>VLOOKUP(G3105,[1]LUTs!V$2:W$9, 2, FALSE)</f>
        <v>Queensland</v>
      </c>
      <c r="I3105" t="str">
        <f>VLOOKUP($E3105,[1]LUTs!$AA$2:$AG$194, 4, FALSE)</f>
        <v>Mining and waste</v>
      </c>
      <c r="J3105" t="str">
        <f>VLOOKUP($E3105,[1]LUTs!$AA$2:$AG$194,5,FALSE)</f>
        <v>Intensive uses</v>
      </c>
      <c r="K3105" t="str">
        <f>VLOOKUP($E3105,[1]LUTs!$AA$2:$AG$194,6,FALSE)</f>
        <v>Non-agriculture</v>
      </c>
      <c r="L3105" t="str">
        <f>VLOOKUP($E3105,[1]LUTs!$AA$2:$AG$194,7,FALSE)</f>
        <v>Dryland</v>
      </c>
    </row>
    <row r="3106" spans="1:12" x14ac:dyDescent="0.25">
      <c r="A3106">
        <v>1124</v>
      </c>
      <c r="B3106">
        <v>63</v>
      </c>
      <c r="C3106">
        <f t="shared" si="48"/>
        <v>15.75</v>
      </c>
      <c r="D3106">
        <v>3120</v>
      </c>
      <c r="E3106">
        <v>590</v>
      </c>
      <c r="F3106" t="str">
        <f>VLOOKUP($D3106,[1]LUTs!$D$2:$H$64, 2, FALSE)</f>
        <v>South West Queensland</v>
      </c>
      <c r="G3106" t="s">
        <v>42</v>
      </c>
      <c r="H3106" t="str">
        <f>VLOOKUP(G3106,[1]LUTs!V$2:W$9, 2, FALSE)</f>
        <v>Queensland</v>
      </c>
      <c r="I3106" t="str">
        <f>VLOOKUP($E3106,[1]LUTs!$AA$2:$AG$194, 4, FALSE)</f>
        <v>Mining and waste</v>
      </c>
      <c r="J3106" t="str">
        <f>VLOOKUP($E3106,[1]LUTs!$AA$2:$AG$194,5,FALSE)</f>
        <v>Intensive uses</v>
      </c>
      <c r="K3106" t="str">
        <f>VLOOKUP($E3106,[1]LUTs!$AA$2:$AG$194,6,FALSE)</f>
        <v>Non-agriculture</v>
      </c>
      <c r="L3106" t="str">
        <f>VLOOKUP($E3106,[1]LUTs!$AA$2:$AG$194,7,FALSE)</f>
        <v>Dryland</v>
      </c>
    </row>
    <row r="3107" spans="1:12" x14ac:dyDescent="0.25">
      <c r="A3107">
        <v>1436</v>
      </c>
      <c r="B3107">
        <v>24</v>
      </c>
      <c r="C3107">
        <f t="shared" si="48"/>
        <v>6</v>
      </c>
      <c r="D3107">
        <v>3120</v>
      </c>
      <c r="E3107">
        <v>591</v>
      </c>
      <c r="F3107" t="str">
        <f>VLOOKUP($D3107,[1]LUTs!$D$2:$H$64, 2, FALSE)</f>
        <v>South West Queensland</v>
      </c>
      <c r="G3107" t="s">
        <v>42</v>
      </c>
      <c r="H3107" t="str">
        <f>VLOOKUP(G3107,[1]LUTs!V$2:W$9, 2, FALSE)</f>
        <v>Queensland</v>
      </c>
      <c r="I3107" t="str">
        <f>VLOOKUP($E3107,[1]LUTs!$AA$2:$AG$194, 4, FALSE)</f>
        <v>Mining and waste</v>
      </c>
      <c r="J3107" t="str">
        <f>VLOOKUP($E3107,[1]LUTs!$AA$2:$AG$194,5,FALSE)</f>
        <v>Intensive uses</v>
      </c>
      <c r="K3107" t="str">
        <f>VLOOKUP($E3107,[1]LUTs!$AA$2:$AG$194,6,FALSE)</f>
        <v>Non-agriculture</v>
      </c>
      <c r="L3107" t="str">
        <f>VLOOKUP($E3107,[1]LUTs!$AA$2:$AG$194,7,FALSE)</f>
        <v>Dryland</v>
      </c>
    </row>
    <row r="3108" spans="1:12" x14ac:dyDescent="0.25">
      <c r="A3108">
        <v>1115</v>
      </c>
      <c r="B3108">
        <v>164</v>
      </c>
      <c r="C3108">
        <f t="shared" si="48"/>
        <v>41</v>
      </c>
      <c r="D3108">
        <v>3120</v>
      </c>
      <c r="E3108">
        <v>592</v>
      </c>
      <c r="F3108" t="str">
        <f>VLOOKUP($D3108,[1]LUTs!$D$2:$H$64, 2, FALSE)</f>
        <v>South West Queensland</v>
      </c>
      <c r="G3108" t="s">
        <v>42</v>
      </c>
      <c r="H3108" t="str">
        <f>VLOOKUP(G3108,[1]LUTs!V$2:W$9, 2, FALSE)</f>
        <v>Queensland</v>
      </c>
      <c r="I3108" t="str">
        <f>VLOOKUP($E3108,[1]LUTs!$AA$2:$AG$194, 4, FALSE)</f>
        <v>Mining and waste</v>
      </c>
      <c r="J3108" t="str">
        <f>VLOOKUP($E3108,[1]LUTs!$AA$2:$AG$194,5,FALSE)</f>
        <v>Intensive uses</v>
      </c>
      <c r="K3108" t="str">
        <f>VLOOKUP($E3108,[1]LUTs!$AA$2:$AG$194,6,FALSE)</f>
        <v>Non-agriculture</v>
      </c>
      <c r="L3108" t="str">
        <f>VLOOKUP($E3108,[1]LUTs!$AA$2:$AG$194,7,FALSE)</f>
        <v>Dryland</v>
      </c>
    </row>
    <row r="3109" spans="1:12" x14ac:dyDescent="0.25">
      <c r="A3109">
        <v>1411</v>
      </c>
      <c r="B3109">
        <v>51</v>
      </c>
      <c r="C3109">
        <f t="shared" si="48"/>
        <v>12.75</v>
      </c>
      <c r="D3109">
        <v>3120</v>
      </c>
      <c r="E3109">
        <v>593</v>
      </c>
      <c r="F3109" t="str">
        <f>VLOOKUP($D3109,[1]LUTs!$D$2:$H$64, 2, FALSE)</f>
        <v>South West Queensland</v>
      </c>
      <c r="G3109" t="s">
        <v>42</v>
      </c>
      <c r="H3109" t="str">
        <f>VLOOKUP(G3109,[1]LUTs!V$2:W$9, 2, FALSE)</f>
        <v>Queensland</v>
      </c>
      <c r="I3109" t="str">
        <f>VLOOKUP($E3109,[1]LUTs!$AA$2:$AG$194, 4, FALSE)</f>
        <v>Mining and waste</v>
      </c>
      <c r="J3109" t="str">
        <f>VLOOKUP($E3109,[1]LUTs!$AA$2:$AG$194,5,FALSE)</f>
        <v>Intensive uses</v>
      </c>
      <c r="K3109" t="str">
        <f>VLOOKUP($E3109,[1]LUTs!$AA$2:$AG$194,6,FALSE)</f>
        <v>Non-agriculture</v>
      </c>
      <c r="L3109" t="str">
        <f>VLOOKUP($E3109,[1]LUTs!$AA$2:$AG$194,7,FALSE)</f>
        <v>Dryland</v>
      </c>
    </row>
    <row r="3110" spans="1:12" x14ac:dyDescent="0.25">
      <c r="A3110">
        <v>1169</v>
      </c>
      <c r="B3110">
        <v>55</v>
      </c>
      <c r="C3110">
        <f t="shared" si="48"/>
        <v>13.75</v>
      </c>
      <c r="D3110">
        <v>3120</v>
      </c>
      <c r="E3110">
        <v>595</v>
      </c>
      <c r="F3110" t="str">
        <f>VLOOKUP($D3110,[1]LUTs!$D$2:$H$64, 2, FALSE)</f>
        <v>South West Queensland</v>
      </c>
      <c r="G3110" t="s">
        <v>42</v>
      </c>
      <c r="H3110" t="str">
        <f>VLOOKUP(G3110,[1]LUTs!V$2:W$9, 2, FALSE)</f>
        <v>Queensland</v>
      </c>
      <c r="I3110" t="str">
        <f>VLOOKUP($E3110,[1]LUTs!$AA$2:$AG$194, 4, FALSE)</f>
        <v>Mining and waste</v>
      </c>
      <c r="J3110" t="str">
        <f>VLOOKUP($E3110,[1]LUTs!$AA$2:$AG$194,5,FALSE)</f>
        <v>Intensive uses</v>
      </c>
      <c r="K3110" t="str">
        <f>VLOOKUP($E3110,[1]LUTs!$AA$2:$AG$194,6,FALSE)</f>
        <v>Non-agriculture</v>
      </c>
      <c r="L3110" t="str">
        <f>VLOOKUP($E3110,[1]LUTs!$AA$2:$AG$194,7,FALSE)</f>
        <v>Dryland</v>
      </c>
    </row>
    <row r="3111" spans="1:12" x14ac:dyDescent="0.25">
      <c r="A3111">
        <v>1004</v>
      </c>
      <c r="B3111">
        <v>1053682</v>
      </c>
      <c r="C3111">
        <f t="shared" si="48"/>
        <v>263420.5</v>
      </c>
      <c r="D3111">
        <v>3120</v>
      </c>
      <c r="E3111">
        <v>610</v>
      </c>
      <c r="F3111" t="str">
        <f>VLOOKUP($D3111,[1]LUTs!$D$2:$H$64, 2, FALSE)</f>
        <v>South West Queensland</v>
      </c>
      <c r="G3111" t="s">
        <v>42</v>
      </c>
      <c r="H3111" t="str">
        <f>VLOOKUP(G3111,[1]LUTs!V$2:W$9, 2, FALSE)</f>
        <v>Queensland</v>
      </c>
      <c r="I3111" t="str">
        <f>VLOOKUP($E3111,[1]LUTs!$AA$2:$AG$194, 4, FALSE)</f>
        <v>Water</v>
      </c>
      <c r="J3111" t="str">
        <f>VLOOKUP($E3111,[1]LUTs!$AA$2:$AG$194,5,FALSE)</f>
        <v>Water</v>
      </c>
      <c r="K3111" t="str">
        <f>VLOOKUP($E3111,[1]LUTs!$AA$2:$AG$194,6,FALSE)</f>
        <v>Non-agriculture</v>
      </c>
      <c r="L3111" t="str">
        <f>VLOOKUP($E3111,[1]LUTs!$AA$2:$AG$194,7,FALSE)</f>
        <v>Dryland</v>
      </c>
    </row>
    <row r="3112" spans="1:12" x14ac:dyDescent="0.25">
      <c r="A3112">
        <v>991</v>
      </c>
      <c r="B3112">
        <v>16624</v>
      </c>
      <c r="C3112">
        <f t="shared" si="48"/>
        <v>4156</v>
      </c>
      <c r="D3112">
        <v>3120</v>
      </c>
      <c r="E3112">
        <v>620</v>
      </c>
      <c r="F3112" t="str">
        <f>VLOOKUP($D3112,[1]LUTs!$D$2:$H$64, 2, FALSE)</f>
        <v>South West Queensland</v>
      </c>
      <c r="G3112" t="s">
        <v>42</v>
      </c>
      <c r="H3112" t="str">
        <f>VLOOKUP(G3112,[1]LUTs!V$2:W$9, 2, FALSE)</f>
        <v>Queensland</v>
      </c>
      <c r="I3112" t="str">
        <f>VLOOKUP($E3112,[1]LUTs!$AA$2:$AG$194, 4, FALSE)</f>
        <v>Water</v>
      </c>
      <c r="J3112" t="str">
        <f>VLOOKUP($E3112,[1]LUTs!$AA$2:$AG$194,5,FALSE)</f>
        <v>Water</v>
      </c>
      <c r="K3112" t="str">
        <f>VLOOKUP($E3112,[1]LUTs!$AA$2:$AG$194,6,FALSE)</f>
        <v>Non-agriculture</v>
      </c>
      <c r="L3112" t="str">
        <f>VLOOKUP($E3112,[1]LUTs!$AA$2:$AG$194,7,FALSE)</f>
        <v>Dryland</v>
      </c>
    </row>
    <row r="3113" spans="1:12" x14ac:dyDescent="0.25">
      <c r="A3113">
        <v>1117</v>
      </c>
      <c r="B3113">
        <v>4785</v>
      </c>
      <c r="C3113">
        <f t="shared" si="48"/>
        <v>1196.25</v>
      </c>
      <c r="D3113">
        <v>3120</v>
      </c>
      <c r="E3113">
        <v>630</v>
      </c>
      <c r="F3113" t="str">
        <f>VLOOKUP($D3113,[1]LUTs!$D$2:$H$64, 2, FALSE)</f>
        <v>South West Queensland</v>
      </c>
      <c r="G3113" t="s">
        <v>42</v>
      </c>
      <c r="H3113" t="str">
        <f>VLOOKUP(G3113,[1]LUTs!V$2:W$9, 2, FALSE)</f>
        <v>Queensland</v>
      </c>
      <c r="I3113" t="str">
        <f>VLOOKUP($E3113,[1]LUTs!$AA$2:$AG$194, 4, FALSE)</f>
        <v>Water</v>
      </c>
      <c r="J3113" t="str">
        <f>VLOOKUP($E3113,[1]LUTs!$AA$2:$AG$194,5,FALSE)</f>
        <v>Water</v>
      </c>
      <c r="K3113" t="str">
        <f>VLOOKUP($E3113,[1]LUTs!$AA$2:$AG$194,6,FALSE)</f>
        <v>Non-agriculture</v>
      </c>
      <c r="L3113" t="str">
        <f>VLOOKUP($E3113,[1]LUTs!$AA$2:$AG$194,7,FALSE)</f>
        <v>Dryland</v>
      </c>
    </row>
    <row r="3114" spans="1:12" x14ac:dyDescent="0.25">
      <c r="A3114">
        <v>1022</v>
      </c>
      <c r="B3114">
        <v>197087</v>
      </c>
      <c r="C3114">
        <f t="shared" si="48"/>
        <v>49271.75</v>
      </c>
      <c r="D3114">
        <v>3120</v>
      </c>
      <c r="E3114">
        <v>650</v>
      </c>
      <c r="F3114" t="str">
        <f>VLOOKUP($D3114,[1]LUTs!$D$2:$H$64, 2, FALSE)</f>
        <v>South West Queensland</v>
      </c>
      <c r="G3114" t="s">
        <v>42</v>
      </c>
      <c r="H3114" t="str">
        <f>VLOOKUP(G3114,[1]LUTs!V$2:W$9, 2, FALSE)</f>
        <v>Queensland</v>
      </c>
      <c r="I3114" t="str">
        <f>VLOOKUP($E3114,[1]LUTs!$AA$2:$AG$194, 4, FALSE)</f>
        <v>Water</v>
      </c>
      <c r="J3114" t="str">
        <f>VLOOKUP($E3114,[1]LUTs!$AA$2:$AG$194,5,FALSE)</f>
        <v>Water</v>
      </c>
      <c r="K3114" t="str">
        <f>VLOOKUP($E3114,[1]LUTs!$AA$2:$AG$194,6,FALSE)</f>
        <v>Non-agriculture</v>
      </c>
      <c r="L3114" t="str">
        <f>VLOOKUP($E3114,[1]LUTs!$AA$2:$AG$194,7,FALSE)</f>
        <v>Dryland</v>
      </c>
    </row>
    <row r="3115" spans="1:12" x14ac:dyDescent="0.25">
      <c r="A3115">
        <v>488</v>
      </c>
      <c r="B3115">
        <v>1259896</v>
      </c>
      <c r="C3115">
        <f t="shared" si="48"/>
        <v>314974</v>
      </c>
      <c r="D3115">
        <v>3130</v>
      </c>
      <c r="E3115">
        <v>113</v>
      </c>
      <c r="F3115" t="str">
        <f>VLOOKUP($D3115,[1]LUTs!$D$2:$H$64, 2, FALSE)</f>
        <v>Southern Gulf</v>
      </c>
      <c r="G3115" t="s">
        <v>42</v>
      </c>
      <c r="H3115" t="str">
        <f>VLOOKUP(G3115,[1]LUTs!V$2:W$9, 2, FALSE)</f>
        <v>Queensland</v>
      </c>
      <c r="I3115" t="str">
        <f>VLOOKUP($E3115,[1]LUTs!$AA$2:$AG$194, 4, FALSE)</f>
        <v>Nature conservation</v>
      </c>
      <c r="J3115" t="str">
        <f>VLOOKUP($E3115,[1]LUTs!$AA$2:$AG$194,5,FALSE)</f>
        <v>Nature conservation</v>
      </c>
      <c r="K3115" t="str">
        <f>VLOOKUP($E3115,[1]LUTs!$AA$2:$AG$194,6,FALSE)</f>
        <v>Non-agriculture</v>
      </c>
      <c r="L3115" t="str">
        <f>VLOOKUP($E3115,[1]LUTs!$AA$2:$AG$194,7,FALSE)</f>
        <v>Dryland</v>
      </c>
    </row>
    <row r="3116" spans="1:12" x14ac:dyDescent="0.25">
      <c r="A3116">
        <v>614</v>
      </c>
      <c r="B3116">
        <v>24574</v>
      </c>
      <c r="C3116">
        <f t="shared" si="48"/>
        <v>6143.5</v>
      </c>
      <c r="D3116">
        <v>3130</v>
      </c>
      <c r="E3116">
        <v>114</v>
      </c>
      <c r="F3116" t="str">
        <f>VLOOKUP($D3116,[1]LUTs!$D$2:$H$64, 2, FALSE)</f>
        <v>Southern Gulf</v>
      </c>
      <c r="G3116" t="s">
        <v>42</v>
      </c>
      <c r="H3116" t="str">
        <f>VLOOKUP(G3116,[1]LUTs!V$2:W$9, 2, FALSE)</f>
        <v>Queensland</v>
      </c>
      <c r="I3116" t="str">
        <f>VLOOKUP($E3116,[1]LUTs!$AA$2:$AG$194, 4, FALSE)</f>
        <v>Nature conservation</v>
      </c>
      <c r="J3116" t="str">
        <f>VLOOKUP($E3116,[1]LUTs!$AA$2:$AG$194,5,FALSE)</f>
        <v>Nature conservation</v>
      </c>
      <c r="K3116" t="str">
        <f>VLOOKUP($E3116,[1]LUTs!$AA$2:$AG$194,6,FALSE)</f>
        <v>Non-agriculture</v>
      </c>
      <c r="L3116" t="str">
        <f>VLOOKUP($E3116,[1]LUTs!$AA$2:$AG$194,7,FALSE)</f>
        <v>Dryland</v>
      </c>
    </row>
    <row r="3117" spans="1:12" x14ac:dyDescent="0.25">
      <c r="A3117">
        <v>685</v>
      </c>
      <c r="B3117">
        <v>3540</v>
      </c>
      <c r="C3117">
        <f t="shared" si="48"/>
        <v>885</v>
      </c>
      <c r="D3117">
        <v>3130</v>
      </c>
      <c r="E3117">
        <v>117</v>
      </c>
      <c r="F3117" t="str">
        <f>VLOOKUP($D3117,[1]LUTs!$D$2:$H$64, 2, FALSE)</f>
        <v>Southern Gulf</v>
      </c>
      <c r="G3117" t="s">
        <v>42</v>
      </c>
      <c r="H3117" t="str">
        <f>VLOOKUP(G3117,[1]LUTs!V$2:W$9, 2, FALSE)</f>
        <v>Queensland</v>
      </c>
      <c r="I3117" t="str">
        <f>VLOOKUP($E3117,[1]LUTs!$AA$2:$AG$194, 4, FALSE)</f>
        <v>Nature conservation</v>
      </c>
      <c r="J3117" t="str">
        <f>VLOOKUP($E3117,[1]LUTs!$AA$2:$AG$194,5,FALSE)</f>
        <v>Nature conservation</v>
      </c>
      <c r="K3117" t="str">
        <f>VLOOKUP($E3117,[1]LUTs!$AA$2:$AG$194,6,FALSE)</f>
        <v>Non-agriculture</v>
      </c>
      <c r="L3117" t="str">
        <f>VLOOKUP($E3117,[1]LUTs!$AA$2:$AG$194,7,FALSE)</f>
        <v>Dryland</v>
      </c>
    </row>
    <row r="3118" spans="1:12" x14ac:dyDescent="0.25">
      <c r="A3118">
        <v>528</v>
      </c>
      <c r="B3118">
        <v>399778</v>
      </c>
      <c r="C3118">
        <f t="shared" si="48"/>
        <v>99944.5</v>
      </c>
      <c r="D3118">
        <v>3130</v>
      </c>
      <c r="E3118">
        <v>120</v>
      </c>
      <c r="F3118" t="str">
        <f>VLOOKUP($D3118,[1]LUTs!$D$2:$H$64, 2, FALSE)</f>
        <v>Southern Gulf</v>
      </c>
      <c r="G3118" t="s">
        <v>42</v>
      </c>
      <c r="H3118" t="str">
        <f>VLOOKUP(G3118,[1]LUTs!V$2:W$9, 2, FALSE)</f>
        <v>Queensland</v>
      </c>
      <c r="I3118" t="str">
        <f>VLOOKUP($E3118,[1]LUTs!$AA$2:$AG$194, 4, FALSE)</f>
        <v>Other protected areas including indigenous uses</v>
      </c>
      <c r="J3118" t="str">
        <f>VLOOKUP($E3118,[1]LUTs!$AA$2:$AG$194,5,FALSE)</f>
        <v>Nature conservation</v>
      </c>
      <c r="K3118" t="str">
        <f>VLOOKUP($E3118,[1]LUTs!$AA$2:$AG$194,6,FALSE)</f>
        <v>Non-agriculture</v>
      </c>
      <c r="L3118" t="str">
        <f>VLOOKUP($E3118,[1]LUTs!$AA$2:$AG$194,7,FALSE)</f>
        <v>Dryland</v>
      </c>
    </row>
    <row r="3119" spans="1:12" x14ac:dyDescent="0.25">
      <c r="A3119">
        <v>677</v>
      </c>
      <c r="B3119">
        <v>39225</v>
      </c>
      <c r="C3119">
        <f t="shared" si="48"/>
        <v>9806.25</v>
      </c>
      <c r="D3119">
        <v>3130</v>
      </c>
      <c r="E3119">
        <v>122</v>
      </c>
      <c r="F3119" t="str">
        <f>VLOOKUP($D3119,[1]LUTs!$D$2:$H$64, 2, FALSE)</f>
        <v>Southern Gulf</v>
      </c>
      <c r="G3119" t="s">
        <v>42</v>
      </c>
      <c r="H3119" t="str">
        <f>VLOOKUP(G3119,[1]LUTs!V$2:W$9, 2, FALSE)</f>
        <v>Queensland</v>
      </c>
      <c r="I3119" t="str">
        <f>VLOOKUP($E3119,[1]LUTs!$AA$2:$AG$194, 4, FALSE)</f>
        <v>Other protected areas including indigenous uses</v>
      </c>
      <c r="J3119" t="str">
        <f>VLOOKUP($E3119,[1]LUTs!$AA$2:$AG$194,5,FALSE)</f>
        <v>Nature conservation</v>
      </c>
      <c r="K3119" t="str">
        <f>VLOOKUP($E3119,[1]LUTs!$AA$2:$AG$194,6,FALSE)</f>
        <v>Non-agriculture</v>
      </c>
      <c r="L3119" t="str">
        <f>VLOOKUP($E3119,[1]LUTs!$AA$2:$AG$194,7,FALSE)</f>
        <v>Dryland</v>
      </c>
    </row>
    <row r="3120" spans="1:12" x14ac:dyDescent="0.25">
      <c r="A3120">
        <v>369</v>
      </c>
      <c r="B3120">
        <v>893686</v>
      </c>
      <c r="C3120">
        <f t="shared" si="48"/>
        <v>223421.5</v>
      </c>
      <c r="D3120">
        <v>3130</v>
      </c>
      <c r="E3120">
        <v>125</v>
      </c>
      <c r="F3120" t="str">
        <f>VLOOKUP($D3120,[1]LUTs!$D$2:$H$64, 2, FALSE)</f>
        <v>Southern Gulf</v>
      </c>
      <c r="G3120" t="s">
        <v>42</v>
      </c>
      <c r="H3120" t="str">
        <f>VLOOKUP(G3120,[1]LUTs!V$2:W$9, 2, FALSE)</f>
        <v>Queensland</v>
      </c>
      <c r="I3120" t="str">
        <f>VLOOKUP($E3120,[1]LUTs!$AA$2:$AG$194, 4, FALSE)</f>
        <v>Other protected areas including indigenous uses</v>
      </c>
      <c r="J3120" t="str">
        <f>VLOOKUP($E3120,[1]LUTs!$AA$2:$AG$194,5,FALSE)</f>
        <v>Nature conservation</v>
      </c>
      <c r="K3120" t="str">
        <f>VLOOKUP($E3120,[1]LUTs!$AA$2:$AG$194,6,FALSE)</f>
        <v>Non-agriculture</v>
      </c>
      <c r="L3120" t="str">
        <f>VLOOKUP($E3120,[1]LUTs!$AA$2:$AG$194,7,FALSE)</f>
        <v>Dryland</v>
      </c>
    </row>
    <row r="3121" spans="1:12" x14ac:dyDescent="0.25">
      <c r="A3121">
        <v>365</v>
      </c>
      <c r="B3121">
        <v>21007</v>
      </c>
      <c r="C3121">
        <f t="shared" si="48"/>
        <v>5251.75</v>
      </c>
      <c r="D3121">
        <v>3130</v>
      </c>
      <c r="E3121">
        <v>130</v>
      </c>
      <c r="F3121" t="str">
        <f>VLOOKUP($D3121,[1]LUTs!$D$2:$H$64, 2, FALSE)</f>
        <v>Southern Gulf</v>
      </c>
      <c r="G3121" t="s">
        <v>42</v>
      </c>
      <c r="H3121" t="str">
        <f>VLOOKUP(G3121,[1]LUTs!V$2:W$9, 2, FALSE)</f>
        <v>Queensland</v>
      </c>
      <c r="I3121" t="str">
        <f>VLOOKUP($E3121,[1]LUTs!$AA$2:$AG$194, 4, FALSE)</f>
        <v>Minimal use</v>
      </c>
      <c r="J3121" t="str">
        <f>VLOOKUP($E3121,[1]LUTs!$AA$2:$AG$194,5,FALSE)</f>
        <v>Nature conservation</v>
      </c>
      <c r="K3121" t="str">
        <f>VLOOKUP($E3121,[1]LUTs!$AA$2:$AG$194,6,FALSE)</f>
        <v>Non-agriculture</v>
      </c>
      <c r="L3121" t="str">
        <f>VLOOKUP($E3121,[1]LUTs!$AA$2:$AG$194,7,FALSE)</f>
        <v>Dryland</v>
      </c>
    </row>
    <row r="3122" spans="1:12" x14ac:dyDescent="0.25">
      <c r="A3122">
        <v>312</v>
      </c>
      <c r="B3122">
        <v>523212</v>
      </c>
      <c r="C3122">
        <f t="shared" si="48"/>
        <v>130803</v>
      </c>
      <c r="D3122">
        <v>3130</v>
      </c>
      <c r="E3122">
        <v>133</v>
      </c>
      <c r="F3122" t="str">
        <f>VLOOKUP($D3122,[1]LUTs!$D$2:$H$64, 2, FALSE)</f>
        <v>Southern Gulf</v>
      </c>
      <c r="G3122" t="s">
        <v>42</v>
      </c>
      <c r="H3122" t="str">
        <f>VLOOKUP(G3122,[1]LUTs!V$2:W$9, 2, FALSE)</f>
        <v>Queensland</v>
      </c>
      <c r="I3122" t="str">
        <f>VLOOKUP($E3122,[1]LUTs!$AA$2:$AG$194, 4, FALSE)</f>
        <v>Minimal use</v>
      </c>
      <c r="J3122" t="str">
        <f>VLOOKUP($E3122,[1]LUTs!$AA$2:$AG$194,5,FALSE)</f>
        <v>Nature conservation</v>
      </c>
      <c r="K3122" t="str">
        <f>VLOOKUP($E3122,[1]LUTs!$AA$2:$AG$194,6,FALSE)</f>
        <v>Non-agriculture</v>
      </c>
      <c r="L3122" t="str">
        <f>VLOOKUP($E3122,[1]LUTs!$AA$2:$AG$194,7,FALSE)</f>
        <v>Dryland</v>
      </c>
    </row>
    <row r="3123" spans="1:12" x14ac:dyDescent="0.25">
      <c r="A3123">
        <v>650</v>
      </c>
      <c r="B3123">
        <v>40</v>
      </c>
      <c r="C3123">
        <f t="shared" si="48"/>
        <v>10</v>
      </c>
      <c r="D3123">
        <v>3130</v>
      </c>
      <c r="E3123">
        <v>134</v>
      </c>
      <c r="F3123" t="str">
        <f>VLOOKUP($D3123,[1]LUTs!$D$2:$H$64, 2, FALSE)</f>
        <v>Southern Gulf</v>
      </c>
      <c r="G3123" t="s">
        <v>42</v>
      </c>
      <c r="H3123" t="str">
        <f>VLOOKUP(G3123,[1]LUTs!V$2:W$9, 2, FALSE)</f>
        <v>Queensland</v>
      </c>
      <c r="I3123" t="str">
        <f>VLOOKUP($E3123,[1]LUTs!$AA$2:$AG$194, 4, FALSE)</f>
        <v>Minimal use</v>
      </c>
      <c r="J3123" t="str">
        <f>VLOOKUP($E3123,[1]LUTs!$AA$2:$AG$194,5,FALSE)</f>
        <v>Nature conservation</v>
      </c>
      <c r="K3123" t="str">
        <f>VLOOKUP($E3123,[1]LUTs!$AA$2:$AG$194,6,FALSE)</f>
        <v>Non-agriculture</v>
      </c>
      <c r="L3123" t="str">
        <f>VLOOKUP($E3123,[1]LUTs!$AA$2:$AG$194,7,FALSE)</f>
        <v>Dryland</v>
      </c>
    </row>
    <row r="3124" spans="1:12" x14ac:dyDescent="0.25">
      <c r="A3124">
        <v>346</v>
      </c>
      <c r="B3124">
        <v>70356308</v>
      </c>
      <c r="C3124">
        <f t="shared" si="48"/>
        <v>17589077</v>
      </c>
      <c r="D3124">
        <v>3130</v>
      </c>
      <c r="E3124">
        <v>210</v>
      </c>
      <c r="F3124" t="str">
        <f>VLOOKUP($D3124,[1]LUTs!$D$2:$H$64, 2, FALSE)</f>
        <v>Southern Gulf</v>
      </c>
      <c r="G3124" t="s">
        <v>42</v>
      </c>
      <c r="H3124" t="str">
        <f>VLOOKUP(G3124,[1]LUTs!V$2:W$9, 2, FALSE)</f>
        <v>Queensland</v>
      </c>
      <c r="I3124" t="str">
        <f>VLOOKUP($E3124,[1]LUTs!$AA$2:$AG$194, 4, FALSE)</f>
        <v>Grazing native vegetation</v>
      </c>
      <c r="J3124" t="str">
        <f>VLOOKUP($E3124,[1]LUTs!$AA$2:$AG$194,5,FALSE)</f>
        <v>Livestock production</v>
      </c>
      <c r="K3124" t="str">
        <f>VLOOKUP($E3124,[1]LUTs!$AA$2:$AG$194,6,FALSE)</f>
        <v>Agriculture</v>
      </c>
      <c r="L3124" t="str">
        <f>VLOOKUP($E3124,[1]LUTs!$AA$2:$AG$194,7,FALSE)</f>
        <v>Dryland</v>
      </c>
    </row>
    <row r="3125" spans="1:12" x14ac:dyDescent="0.25">
      <c r="A3125">
        <v>691</v>
      </c>
      <c r="B3125">
        <v>30469</v>
      </c>
      <c r="C3125">
        <f t="shared" si="48"/>
        <v>7617.25</v>
      </c>
      <c r="D3125">
        <v>3130</v>
      </c>
      <c r="E3125">
        <v>220</v>
      </c>
      <c r="F3125" t="str">
        <f>VLOOKUP($D3125,[1]LUTs!$D$2:$H$64, 2, FALSE)</f>
        <v>Southern Gulf</v>
      </c>
      <c r="G3125" t="s">
        <v>42</v>
      </c>
      <c r="H3125" t="str">
        <f>VLOOKUP(G3125,[1]LUTs!V$2:W$9, 2, FALSE)</f>
        <v>Queensland</v>
      </c>
      <c r="I3125" t="str">
        <f>VLOOKUP($E3125,[1]LUTs!$AA$2:$AG$194, 4, FALSE)</f>
        <v>Production native forests</v>
      </c>
      <c r="J3125" t="str">
        <f>VLOOKUP($E3125,[1]LUTs!$AA$2:$AG$194,5,FALSE)</f>
        <v>Forests and plantations</v>
      </c>
      <c r="K3125" t="str">
        <f>VLOOKUP($E3125,[1]LUTs!$AA$2:$AG$194,6,FALSE)</f>
        <v>Non-agriculture</v>
      </c>
      <c r="L3125" t="str">
        <f>VLOOKUP($E3125,[1]LUTs!$AA$2:$AG$194,7,FALSE)</f>
        <v>Dryland</v>
      </c>
    </row>
    <row r="3126" spans="1:12" x14ac:dyDescent="0.25">
      <c r="A3126">
        <v>681</v>
      </c>
      <c r="B3126">
        <v>29</v>
      </c>
      <c r="C3126">
        <f t="shared" si="48"/>
        <v>7.25</v>
      </c>
      <c r="D3126">
        <v>3130</v>
      </c>
      <c r="E3126">
        <v>330</v>
      </c>
      <c r="F3126" t="str">
        <f>VLOOKUP($D3126,[1]LUTs!$D$2:$H$64, 2, FALSE)</f>
        <v>Southern Gulf</v>
      </c>
      <c r="G3126" t="s">
        <v>42</v>
      </c>
      <c r="H3126" t="str">
        <f>VLOOKUP(G3126,[1]LUTs!V$2:W$9, 2, FALSE)</f>
        <v>Queensland</v>
      </c>
      <c r="I3126" t="str">
        <f>VLOOKUP($E3126,[1]LUTs!$AA$2:$AG$194, 4, FALSE)</f>
        <v>Dryland cropping</v>
      </c>
      <c r="J3126" t="str">
        <f>VLOOKUP($E3126,[1]LUTs!$AA$2:$AG$194,5,FALSE)</f>
        <v>Cropping</v>
      </c>
      <c r="K3126" t="str">
        <f>VLOOKUP($E3126,[1]LUTs!$AA$2:$AG$194,6,FALSE)</f>
        <v>Agriculture</v>
      </c>
      <c r="L3126" t="str">
        <f>VLOOKUP($E3126,[1]LUTs!$AA$2:$AG$194,7,FALSE)</f>
        <v>Dryland</v>
      </c>
    </row>
    <row r="3127" spans="1:12" x14ac:dyDescent="0.25">
      <c r="A3127">
        <v>562</v>
      </c>
      <c r="B3127">
        <v>289</v>
      </c>
      <c r="C3127">
        <f t="shared" si="48"/>
        <v>72.25</v>
      </c>
      <c r="D3127">
        <v>3130</v>
      </c>
      <c r="E3127">
        <v>333</v>
      </c>
      <c r="F3127" t="str">
        <f>VLOOKUP($D3127,[1]LUTs!$D$2:$H$64, 2, FALSE)</f>
        <v>Southern Gulf</v>
      </c>
      <c r="G3127" t="s">
        <v>42</v>
      </c>
      <c r="H3127" t="str">
        <f>VLOOKUP(G3127,[1]LUTs!V$2:W$9, 2, FALSE)</f>
        <v>Queensland</v>
      </c>
      <c r="I3127" t="str">
        <f>VLOOKUP($E3127,[1]LUTs!$AA$2:$AG$194, 4, FALSE)</f>
        <v>Dryland cropping</v>
      </c>
      <c r="J3127" t="str">
        <f>VLOOKUP($E3127,[1]LUTs!$AA$2:$AG$194,5,FALSE)</f>
        <v>Cropping</v>
      </c>
      <c r="K3127" t="str">
        <f>VLOOKUP($E3127,[1]LUTs!$AA$2:$AG$194,6,FALSE)</f>
        <v>Agriculture</v>
      </c>
      <c r="L3127" t="str">
        <f>VLOOKUP($E3127,[1]LUTs!$AA$2:$AG$194,7,FALSE)</f>
        <v>Dryland</v>
      </c>
    </row>
    <row r="3128" spans="1:12" x14ac:dyDescent="0.25">
      <c r="A3128">
        <v>520</v>
      </c>
      <c r="B3128">
        <v>1222</v>
      </c>
      <c r="C3128">
        <f t="shared" si="48"/>
        <v>305.5</v>
      </c>
      <c r="D3128">
        <v>3130</v>
      </c>
      <c r="E3128">
        <v>360</v>
      </c>
      <c r="F3128" t="str">
        <f>VLOOKUP($D3128,[1]LUTs!$D$2:$H$64, 2, FALSE)</f>
        <v>Southern Gulf</v>
      </c>
      <c r="G3128" t="s">
        <v>42</v>
      </c>
      <c r="H3128" t="str">
        <f>VLOOKUP(G3128,[1]LUTs!V$2:W$9, 2, FALSE)</f>
        <v>Queensland</v>
      </c>
      <c r="I3128" t="str">
        <f>VLOOKUP($E3128,[1]LUTs!$AA$2:$AG$194, 4, FALSE)</f>
        <v>Land in transition</v>
      </c>
      <c r="J3128" t="str">
        <f>VLOOKUP($E3128,[1]LUTs!$AA$2:$AG$194,5,FALSE)</f>
        <v>Livestock production</v>
      </c>
      <c r="K3128" t="str">
        <f>VLOOKUP($E3128,[1]LUTs!$AA$2:$AG$194,6,FALSE)</f>
        <v>Agriculture</v>
      </c>
      <c r="L3128" t="str">
        <f>VLOOKUP($E3128,[1]LUTs!$AA$2:$AG$194,7,FALSE)</f>
        <v>Dryland</v>
      </c>
    </row>
    <row r="3129" spans="1:12" x14ac:dyDescent="0.25">
      <c r="A3129">
        <v>542</v>
      </c>
      <c r="B3129">
        <v>12</v>
      </c>
      <c r="C3129">
        <f t="shared" si="48"/>
        <v>3</v>
      </c>
      <c r="D3129">
        <v>3130</v>
      </c>
      <c r="E3129">
        <v>363</v>
      </c>
      <c r="F3129" t="str">
        <f>VLOOKUP($D3129,[1]LUTs!$D$2:$H$64, 2, FALSE)</f>
        <v>Southern Gulf</v>
      </c>
      <c r="G3129" t="s">
        <v>42</v>
      </c>
      <c r="H3129" t="str">
        <f>VLOOKUP(G3129,[1]LUTs!V$2:W$9, 2, FALSE)</f>
        <v>Queensland</v>
      </c>
      <c r="I3129" t="str">
        <f>VLOOKUP($E3129,[1]LUTs!$AA$2:$AG$194, 4, FALSE)</f>
        <v>Land in transition</v>
      </c>
      <c r="J3129" t="str">
        <f>VLOOKUP($E3129,[1]LUTs!$AA$2:$AG$194,5,FALSE)</f>
        <v>Livestock production</v>
      </c>
      <c r="K3129" t="str">
        <f>VLOOKUP($E3129,[1]LUTs!$AA$2:$AG$194,6,FALSE)</f>
        <v>Agriculture</v>
      </c>
      <c r="L3129" t="str">
        <f>VLOOKUP($E3129,[1]LUTs!$AA$2:$AG$194,7,FALSE)</f>
        <v>Dryland</v>
      </c>
    </row>
    <row r="3130" spans="1:12" x14ac:dyDescent="0.25">
      <c r="A3130">
        <v>683</v>
      </c>
      <c r="B3130">
        <v>28</v>
      </c>
      <c r="C3130">
        <f t="shared" si="48"/>
        <v>7</v>
      </c>
      <c r="D3130">
        <v>3130</v>
      </c>
      <c r="E3130">
        <v>410</v>
      </c>
      <c r="F3130" t="str">
        <f>VLOOKUP($D3130,[1]LUTs!$D$2:$H$64, 2, FALSE)</f>
        <v>Southern Gulf</v>
      </c>
      <c r="G3130" t="s">
        <v>42</v>
      </c>
      <c r="H3130" t="str">
        <f>VLOOKUP(G3130,[1]LUTs!V$2:W$9, 2, FALSE)</f>
        <v>Queensland</v>
      </c>
      <c r="I3130" t="str">
        <f>VLOOKUP($E3130,[1]LUTs!$AA$2:$AG$194, 4, FALSE)</f>
        <v>Plantation forests (commercial and other)</v>
      </c>
      <c r="J3130" t="str">
        <f>VLOOKUP($E3130,[1]LUTs!$AA$2:$AG$194,5,FALSE)</f>
        <v>Forests and plantations</v>
      </c>
      <c r="K3130" t="str">
        <f>VLOOKUP($E3130,[1]LUTs!$AA$2:$AG$194,6,FALSE)</f>
        <v>Non-agriculture</v>
      </c>
      <c r="L3130" t="str">
        <f>VLOOKUP($E3130,[1]LUTs!$AA$2:$AG$194,7,FALSE)</f>
        <v>Irrigated</v>
      </c>
    </row>
    <row r="3131" spans="1:12" x14ac:dyDescent="0.25">
      <c r="A3131">
        <v>672</v>
      </c>
      <c r="B3131">
        <v>207</v>
      </c>
      <c r="C3131">
        <f t="shared" si="48"/>
        <v>51.75</v>
      </c>
      <c r="D3131">
        <v>3130</v>
      </c>
      <c r="E3131">
        <v>420</v>
      </c>
      <c r="F3131" t="str">
        <f>VLOOKUP($D3131,[1]LUTs!$D$2:$H$64, 2, FALSE)</f>
        <v>Southern Gulf</v>
      </c>
      <c r="G3131" t="s">
        <v>42</v>
      </c>
      <c r="H3131" t="str">
        <f>VLOOKUP(G3131,[1]LUTs!V$2:W$9, 2, FALSE)</f>
        <v>Queensland</v>
      </c>
      <c r="I3131" t="str">
        <f>VLOOKUP($E3131,[1]LUTs!$AA$2:$AG$194, 4, FALSE)</f>
        <v xml:space="preserve">Irrigated pastures </v>
      </c>
      <c r="J3131" t="str">
        <f>VLOOKUP($E3131,[1]LUTs!$AA$2:$AG$194,5,FALSE)</f>
        <v>Livestock production</v>
      </c>
      <c r="K3131" t="str">
        <f>VLOOKUP($E3131,[1]LUTs!$AA$2:$AG$194,6,FALSE)</f>
        <v>Agriculture</v>
      </c>
      <c r="L3131" t="str">
        <f>VLOOKUP($E3131,[1]LUTs!$AA$2:$AG$194,7,FALSE)</f>
        <v>Irrigated</v>
      </c>
    </row>
    <row r="3132" spans="1:12" x14ac:dyDescent="0.25">
      <c r="A3132">
        <v>356</v>
      </c>
      <c r="B3132">
        <v>12539</v>
      </c>
      <c r="C3132">
        <f t="shared" si="48"/>
        <v>3134.75</v>
      </c>
      <c r="D3132">
        <v>3130</v>
      </c>
      <c r="E3132">
        <v>430</v>
      </c>
      <c r="F3132" t="str">
        <f>VLOOKUP($D3132,[1]LUTs!$D$2:$H$64, 2, FALSE)</f>
        <v>Southern Gulf</v>
      </c>
      <c r="G3132" t="s">
        <v>42</v>
      </c>
      <c r="H3132" t="str">
        <f>VLOOKUP(G3132,[1]LUTs!V$2:W$9, 2, FALSE)</f>
        <v>Queensland</v>
      </c>
      <c r="I3132" t="str">
        <f>VLOOKUP($E3132,[1]LUTs!$AA$2:$AG$194, 4, FALSE)</f>
        <v>Irrigated cropping</v>
      </c>
      <c r="J3132" t="str">
        <f>VLOOKUP($E3132,[1]LUTs!$AA$2:$AG$194,5,FALSE)</f>
        <v>Cropping</v>
      </c>
      <c r="K3132" t="str">
        <f>VLOOKUP($E3132,[1]LUTs!$AA$2:$AG$194,6,FALSE)</f>
        <v>Agriculture</v>
      </c>
      <c r="L3132" t="str">
        <f>VLOOKUP($E3132,[1]LUTs!$AA$2:$AG$194,7,FALSE)</f>
        <v>Irrigated</v>
      </c>
    </row>
    <row r="3133" spans="1:12" x14ac:dyDescent="0.25">
      <c r="A3133">
        <v>537</v>
      </c>
      <c r="B3133">
        <v>1140</v>
      </c>
      <c r="C3133">
        <f t="shared" si="48"/>
        <v>285</v>
      </c>
      <c r="D3133">
        <v>3130</v>
      </c>
      <c r="E3133">
        <v>433</v>
      </c>
      <c r="F3133" t="str">
        <f>VLOOKUP($D3133,[1]LUTs!$D$2:$H$64, 2, FALSE)</f>
        <v>Southern Gulf</v>
      </c>
      <c r="G3133" t="s">
        <v>42</v>
      </c>
      <c r="H3133" t="str">
        <f>VLOOKUP(G3133,[1]LUTs!V$2:W$9, 2, FALSE)</f>
        <v>Queensland</v>
      </c>
      <c r="I3133" t="str">
        <f>VLOOKUP($E3133,[1]LUTs!$AA$2:$AG$194, 4, FALSE)</f>
        <v>Irrigated cropping</v>
      </c>
      <c r="J3133" t="str">
        <f>VLOOKUP($E3133,[1]LUTs!$AA$2:$AG$194,5,FALSE)</f>
        <v>Cropping</v>
      </c>
      <c r="K3133" t="str">
        <f>VLOOKUP($E3133,[1]LUTs!$AA$2:$AG$194,6,FALSE)</f>
        <v>Agriculture</v>
      </c>
      <c r="L3133" t="str">
        <f>VLOOKUP($E3133,[1]LUTs!$AA$2:$AG$194,7,FALSE)</f>
        <v>Irrigated</v>
      </c>
    </row>
    <row r="3134" spans="1:12" x14ac:dyDescent="0.25">
      <c r="A3134">
        <v>357</v>
      </c>
      <c r="B3134">
        <v>76</v>
      </c>
      <c r="C3134">
        <f t="shared" si="48"/>
        <v>19</v>
      </c>
      <c r="D3134">
        <v>3130</v>
      </c>
      <c r="E3134">
        <v>440</v>
      </c>
      <c r="F3134" t="str">
        <f>VLOOKUP($D3134,[1]LUTs!$D$2:$H$64, 2, FALSE)</f>
        <v>Southern Gulf</v>
      </c>
      <c r="G3134" t="s">
        <v>42</v>
      </c>
      <c r="H3134" t="str">
        <f>VLOOKUP(G3134,[1]LUTs!V$2:W$9, 2, FALSE)</f>
        <v>Queensland</v>
      </c>
      <c r="I3134" t="str">
        <f>VLOOKUP($E3134,[1]LUTs!$AA$2:$AG$194, 4, FALSE)</f>
        <v>Irrigated horticulture</v>
      </c>
      <c r="J3134" t="str">
        <f>VLOOKUP($E3134,[1]LUTs!$AA$2:$AG$194,5,FALSE)</f>
        <v>Horticulture</v>
      </c>
      <c r="K3134" t="str">
        <f>VLOOKUP($E3134,[1]LUTs!$AA$2:$AG$194,6,FALSE)</f>
        <v>Agriculture</v>
      </c>
      <c r="L3134" t="str">
        <f>VLOOKUP($E3134,[1]LUTs!$AA$2:$AG$194,7,FALSE)</f>
        <v>Irrigated</v>
      </c>
    </row>
    <row r="3135" spans="1:12" x14ac:dyDescent="0.25">
      <c r="A3135">
        <v>358</v>
      </c>
      <c r="B3135">
        <v>107</v>
      </c>
      <c r="C3135">
        <f t="shared" si="48"/>
        <v>26.75</v>
      </c>
      <c r="D3135">
        <v>3130</v>
      </c>
      <c r="E3135">
        <v>450</v>
      </c>
      <c r="F3135" t="str">
        <f>VLOOKUP($D3135,[1]LUTs!$D$2:$H$64, 2, FALSE)</f>
        <v>Southern Gulf</v>
      </c>
      <c r="G3135" t="s">
        <v>42</v>
      </c>
      <c r="H3135" t="str">
        <f>VLOOKUP(G3135,[1]LUTs!V$2:W$9, 2, FALSE)</f>
        <v>Queensland</v>
      </c>
      <c r="I3135" t="str">
        <f>VLOOKUP($E3135,[1]LUTs!$AA$2:$AG$194, 4, FALSE)</f>
        <v>Irrigated horticulture</v>
      </c>
      <c r="J3135" t="str">
        <f>VLOOKUP($E3135,[1]LUTs!$AA$2:$AG$194,5,FALSE)</f>
        <v>Horticulture</v>
      </c>
      <c r="K3135" t="str">
        <f>VLOOKUP($E3135,[1]LUTs!$AA$2:$AG$194,6,FALSE)</f>
        <v>Agriculture</v>
      </c>
      <c r="L3135" t="str">
        <f>VLOOKUP($E3135,[1]LUTs!$AA$2:$AG$194,7,FALSE)</f>
        <v>Irrigated</v>
      </c>
    </row>
    <row r="3136" spans="1:12" x14ac:dyDescent="0.25">
      <c r="A3136">
        <v>523</v>
      </c>
      <c r="B3136">
        <v>505</v>
      </c>
      <c r="C3136">
        <f t="shared" si="48"/>
        <v>126.25</v>
      </c>
      <c r="D3136">
        <v>3130</v>
      </c>
      <c r="E3136">
        <v>522</v>
      </c>
      <c r="F3136" t="str">
        <f>VLOOKUP($D3136,[1]LUTs!$D$2:$H$64, 2, FALSE)</f>
        <v>Southern Gulf</v>
      </c>
      <c r="G3136" t="s">
        <v>42</v>
      </c>
      <c r="H3136" t="str">
        <f>VLOOKUP(G3136,[1]LUTs!V$2:W$9, 2, FALSE)</f>
        <v>Queensland</v>
      </c>
      <c r="I3136" t="str">
        <f>VLOOKUP($E3136,[1]LUTs!$AA$2:$AG$194, 4, FALSE)</f>
        <v>Intensive animal production</v>
      </c>
      <c r="J3136" t="str">
        <f>VLOOKUP($E3136,[1]LUTs!$AA$2:$AG$194,5,FALSE)</f>
        <v>Livestock production</v>
      </c>
      <c r="K3136" t="str">
        <f>VLOOKUP($E3136,[1]LUTs!$AA$2:$AG$194,6,FALSE)</f>
        <v>Agriculture</v>
      </c>
      <c r="L3136" t="str">
        <f>VLOOKUP($E3136,[1]LUTs!$AA$2:$AG$194,7,FALSE)</f>
        <v>Dryland</v>
      </c>
    </row>
    <row r="3137" spans="1:12" x14ac:dyDescent="0.25">
      <c r="A3137">
        <v>503</v>
      </c>
      <c r="B3137">
        <v>34</v>
      </c>
      <c r="C3137">
        <f t="shared" si="48"/>
        <v>8.5</v>
      </c>
      <c r="D3137">
        <v>3130</v>
      </c>
      <c r="E3137">
        <v>525</v>
      </c>
      <c r="F3137" t="str">
        <f>VLOOKUP($D3137,[1]LUTs!$D$2:$H$64, 2, FALSE)</f>
        <v>Southern Gulf</v>
      </c>
      <c r="G3137" t="s">
        <v>42</v>
      </c>
      <c r="H3137" t="str">
        <f>VLOOKUP(G3137,[1]LUTs!V$2:W$9, 2, FALSE)</f>
        <v>Queensland</v>
      </c>
      <c r="I3137" t="str">
        <f>VLOOKUP($E3137,[1]LUTs!$AA$2:$AG$194, 4, FALSE)</f>
        <v>Intensive animal production</v>
      </c>
      <c r="J3137" t="str">
        <f>VLOOKUP($E3137,[1]LUTs!$AA$2:$AG$194,5,FALSE)</f>
        <v>Livestock production</v>
      </c>
      <c r="K3137" t="str">
        <f>VLOOKUP($E3137,[1]LUTs!$AA$2:$AG$194,6,FALSE)</f>
        <v>Agriculture</v>
      </c>
      <c r="L3137" t="str">
        <f>VLOOKUP($E3137,[1]LUTs!$AA$2:$AG$194,7,FALSE)</f>
        <v>Dryland</v>
      </c>
    </row>
    <row r="3138" spans="1:12" x14ac:dyDescent="0.25">
      <c r="A3138">
        <v>518</v>
      </c>
      <c r="B3138">
        <v>300</v>
      </c>
      <c r="C3138">
        <f t="shared" ref="C3138:C3201" si="49">B3138/4</f>
        <v>75</v>
      </c>
      <c r="D3138">
        <v>3130</v>
      </c>
      <c r="E3138">
        <v>526</v>
      </c>
      <c r="F3138" t="str">
        <f>VLOOKUP($D3138,[1]LUTs!$D$2:$H$64, 2, FALSE)</f>
        <v>Southern Gulf</v>
      </c>
      <c r="G3138" t="s">
        <v>42</v>
      </c>
      <c r="H3138" t="str">
        <f>VLOOKUP(G3138,[1]LUTs!V$2:W$9, 2, FALSE)</f>
        <v>Queensland</v>
      </c>
      <c r="I3138" t="str">
        <f>VLOOKUP($E3138,[1]LUTs!$AA$2:$AG$194, 4, FALSE)</f>
        <v>Intensive animal production</v>
      </c>
      <c r="J3138" t="str">
        <f>VLOOKUP($E3138,[1]LUTs!$AA$2:$AG$194,5,FALSE)</f>
        <v>Livestock production</v>
      </c>
      <c r="K3138" t="str">
        <f>VLOOKUP($E3138,[1]LUTs!$AA$2:$AG$194,6,FALSE)</f>
        <v>Agriculture</v>
      </c>
      <c r="L3138" t="str">
        <f>VLOOKUP($E3138,[1]LUTs!$AA$2:$AG$194,7,FALSE)</f>
        <v>Dryland</v>
      </c>
    </row>
    <row r="3139" spans="1:12" x14ac:dyDescent="0.25">
      <c r="A3139">
        <v>515</v>
      </c>
      <c r="B3139">
        <v>476</v>
      </c>
      <c r="C3139">
        <f t="shared" si="49"/>
        <v>119</v>
      </c>
      <c r="D3139">
        <v>3130</v>
      </c>
      <c r="E3139">
        <v>527</v>
      </c>
      <c r="F3139" t="str">
        <f>VLOOKUP($D3139,[1]LUTs!$D$2:$H$64, 2, FALSE)</f>
        <v>Southern Gulf</v>
      </c>
      <c r="G3139" t="s">
        <v>42</v>
      </c>
      <c r="H3139" t="str">
        <f>VLOOKUP(G3139,[1]LUTs!V$2:W$9, 2, FALSE)</f>
        <v>Queensland</v>
      </c>
      <c r="I3139" t="str">
        <f>VLOOKUP($E3139,[1]LUTs!$AA$2:$AG$194, 4, FALSE)</f>
        <v>Intensive animal production</v>
      </c>
      <c r="J3139" t="str">
        <f>VLOOKUP($E3139,[1]LUTs!$AA$2:$AG$194,5,FALSE)</f>
        <v>Livestock production</v>
      </c>
      <c r="K3139" t="str">
        <f>VLOOKUP($E3139,[1]LUTs!$AA$2:$AG$194,6,FALSE)</f>
        <v>Agriculture</v>
      </c>
      <c r="L3139" t="str">
        <f>VLOOKUP($E3139,[1]LUTs!$AA$2:$AG$194,7,FALSE)</f>
        <v>Dryland</v>
      </c>
    </row>
    <row r="3140" spans="1:12" x14ac:dyDescent="0.25">
      <c r="A3140">
        <v>366</v>
      </c>
      <c r="B3140">
        <v>2176</v>
      </c>
      <c r="C3140">
        <f t="shared" si="49"/>
        <v>544</v>
      </c>
      <c r="D3140">
        <v>3130</v>
      </c>
      <c r="E3140">
        <v>530</v>
      </c>
      <c r="F3140" t="str">
        <f>VLOOKUP($D3140,[1]LUTs!$D$2:$H$64, 2, FALSE)</f>
        <v>Southern Gulf</v>
      </c>
      <c r="G3140" t="s">
        <v>42</v>
      </c>
      <c r="H3140" t="str">
        <f>VLOOKUP(G3140,[1]LUTs!V$2:W$9, 2, FALSE)</f>
        <v>Queensland</v>
      </c>
      <c r="I3140" t="str">
        <f>VLOOKUP($E3140,[1]LUTs!$AA$2:$AG$194, 4, FALSE)</f>
        <v>Urban intensive uses</v>
      </c>
      <c r="J3140" t="str">
        <f>VLOOKUP($E3140,[1]LUTs!$AA$2:$AG$194,5,FALSE)</f>
        <v>Intensive uses</v>
      </c>
      <c r="K3140" t="str">
        <f>VLOOKUP($E3140,[1]LUTs!$AA$2:$AG$194,6,FALSE)</f>
        <v>Non-agriculture</v>
      </c>
      <c r="L3140" t="str">
        <f>VLOOKUP($E3140,[1]LUTs!$AA$2:$AG$194,7,FALSE)</f>
        <v>Dryland</v>
      </c>
    </row>
    <row r="3141" spans="1:12" x14ac:dyDescent="0.25">
      <c r="A3141">
        <v>541</v>
      </c>
      <c r="B3141">
        <v>469</v>
      </c>
      <c r="C3141">
        <f t="shared" si="49"/>
        <v>117.25</v>
      </c>
      <c r="D3141">
        <v>3130</v>
      </c>
      <c r="E3141">
        <v>533</v>
      </c>
      <c r="F3141" t="str">
        <f>VLOOKUP($D3141,[1]LUTs!$D$2:$H$64, 2, FALSE)</f>
        <v>Southern Gulf</v>
      </c>
      <c r="G3141" t="s">
        <v>42</v>
      </c>
      <c r="H3141" t="str">
        <f>VLOOKUP(G3141,[1]LUTs!V$2:W$9, 2, FALSE)</f>
        <v>Queensland</v>
      </c>
      <c r="I3141" t="str">
        <f>VLOOKUP($E3141,[1]LUTs!$AA$2:$AG$194, 4, FALSE)</f>
        <v>Urban intensive uses</v>
      </c>
      <c r="J3141" t="str">
        <f>VLOOKUP($E3141,[1]LUTs!$AA$2:$AG$194,5,FALSE)</f>
        <v>Intensive uses</v>
      </c>
      <c r="K3141" t="str">
        <f>VLOOKUP($E3141,[1]LUTs!$AA$2:$AG$194,6,FALSE)</f>
        <v>Non-agriculture</v>
      </c>
      <c r="L3141" t="str">
        <f>VLOOKUP($E3141,[1]LUTs!$AA$2:$AG$194,7,FALSE)</f>
        <v>Dryland</v>
      </c>
    </row>
    <row r="3142" spans="1:12" x14ac:dyDescent="0.25">
      <c r="A3142">
        <v>693</v>
      </c>
      <c r="B3142">
        <v>45</v>
      </c>
      <c r="C3142">
        <f t="shared" si="49"/>
        <v>11.25</v>
      </c>
      <c r="D3142">
        <v>3130</v>
      </c>
      <c r="E3142">
        <v>536</v>
      </c>
      <c r="F3142" t="str">
        <f>VLOOKUP($D3142,[1]LUTs!$D$2:$H$64, 2, FALSE)</f>
        <v>Southern Gulf</v>
      </c>
      <c r="G3142" t="s">
        <v>42</v>
      </c>
      <c r="H3142" t="str">
        <f>VLOOKUP(G3142,[1]LUTs!V$2:W$9, 2, FALSE)</f>
        <v>Queensland</v>
      </c>
      <c r="I3142" t="str">
        <f>VLOOKUP($E3142,[1]LUTs!$AA$2:$AG$194, 4, FALSE)</f>
        <v>Urban intensive uses</v>
      </c>
      <c r="J3142" t="str">
        <f>VLOOKUP($E3142,[1]LUTs!$AA$2:$AG$194,5,FALSE)</f>
        <v>Intensive uses</v>
      </c>
      <c r="K3142" t="str">
        <f>VLOOKUP($E3142,[1]LUTs!$AA$2:$AG$194,6,FALSE)</f>
        <v>Non-agriculture</v>
      </c>
      <c r="L3142" t="str">
        <f>VLOOKUP($E3142,[1]LUTs!$AA$2:$AG$194,7,FALSE)</f>
        <v>Dryland</v>
      </c>
    </row>
    <row r="3143" spans="1:12" x14ac:dyDescent="0.25">
      <c r="A3143">
        <v>502</v>
      </c>
      <c r="B3143">
        <v>5423</v>
      </c>
      <c r="C3143">
        <f t="shared" si="49"/>
        <v>1355.75</v>
      </c>
      <c r="D3143">
        <v>3130</v>
      </c>
      <c r="E3143">
        <v>541</v>
      </c>
      <c r="F3143" t="str">
        <f>VLOOKUP($D3143,[1]LUTs!$D$2:$H$64, 2, FALSE)</f>
        <v>Southern Gulf</v>
      </c>
      <c r="G3143" t="s">
        <v>42</v>
      </c>
      <c r="H3143" t="str">
        <f>VLOOKUP(G3143,[1]LUTs!V$2:W$9, 2, FALSE)</f>
        <v>Queensland</v>
      </c>
      <c r="I3143" t="str">
        <f>VLOOKUP($E3143,[1]LUTs!$AA$2:$AG$194, 4, FALSE)</f>
        <v>Urban intensive uses</v>
      </c>
      <c r="J3143" t="str">
        <f>VLOOKUP($E3143,[1]LUTs!$AA$2:$AG$194,5,FALSE)</f>
        <v>Intensive uses</v>
      </c>
      <c r="K3143" t="str">
        <f>VLOOKUP($E3143,[1]LUTs!$AA$2:$AG$194,6,FALSE)</f>
        <v>Non-agriculture</v>
      </c>
      <c r="L3143" t="str">
        <f>VLOOKUP($E3143,[1]LUTs!$AA$2:$AG$194,7,FALSE)</f>
        <v>Dryland</v>
      </c>
    </row>
    <row r="3144" spans="1:12" x14ac:dyDescent="0.25">
      <c r="A3144">
        <v>682</v>
      </c>
      <c r="B3144">
        <v>360</v>
      </c>
      <c r="C3144">
        <f t="shared" si="49"/>
        <v>90</v>
      </c>
      <c r="D3144">
        <v>3130</v>
      </c>
      <c r="E3144">
        <v>542</v>
      </c>
      <c r="F3144" t="str">
        <f>VLOOKUP($D3144,[1]LUTs!$D$2:$H$64, 2, FALSE)</f>
        <v>Southern Gulf</v>
      </c>
      <c r="G3144" t="s">
        <v>42</v>
      </c>
      <c r="H3144" t="str">
        <f>VLOOKUP(G3144,[1]LUTs!V$2:W$9, 2, FALSE)</f>
        <v>Queensland</v>
      </c>
      <c r="I3144" t="str">
        <f>VLOOKUP($E3144,[1]LUTs!$AA$2:$AG$194, 4, FALSE)</f>
        <v>Rural residential and farm infrastructure</v>
      </c>
      <c r="J3144" t="str">
        <f>VLOOKUP($E3144,[1]LUTs!$AA$2:$AG$194,5,FALSE)</f>
        <v>Intensive uses</v>
      </c>
      <c r="K3144" t="str">
        <f>VLOOKUP($E3144,[1]LUTs!$AA$2:$AG$194,6,FALSE)</f>
        <v>Non-agriculture</v>
      </c>
      <c r="L3144" t="str">
        <f>VLOOKUP($E3144,[1]LUTs!$AA$2:$AG$194,7,FALSE)</f>
        <v>Dryland</v>
      </c>
    </row>
    <row r="3145" spans="1:12" x14ac:dyDescent="0.25">
      <c r="A3145">
        <v>354</v>
      </c>
      <c r="B3145">
        <v>2592</v>
      </c>
      <c r="C3145">
        <f t="shared" si="49"/>
        <v>648</v>
      </c>
      <c r="D3145">
        <v>3130</v>
      </c>
      <c r="E3145">
        <v>543</v>
      </c>
      <c r="F3145" t="str">
        <f>VLOOKUP($D3145,[1]LUTs!$D$2:$H$64, 2, FALSE)</f>
        <v>Southern Gulf</v>
      </c>
      <c r="G3145" t="s">
        <v>42</v>
      </c>
      <c r="H3145" t="str">
        <f>VLOOKUP(G3145,[1]LUTs!V$2:W$9, 2, FALSE)</f>
        <v>Queensland</v>
      </c>
      <c r="I3145" t="str">
        <f>VLOOKUP($E3145,[1]LUTs!$AA$2:$AG$194, 4, FALSE)</f>
        <v>Rural residential and farm infrastructure</v>
      </c>
      <c r="J3145" t="str">
        <f>VLOOKUP($E3145,[1]LUTs!$AA$2:$AG$194,5,FALSE)</f>
        <v>Intensive uses</v>
      </c>
      <c r="K3145" t="str">
        <f>VLOOKUP($E3145,[1]LUTs!$AA$2:$AG$194,6,FALSE)</f>
        <v>Non-agriculture</v>
      </c>
      <c r="L3145" t="str">
        <f>VLOOKUP($E3145,[1]LUTs!$AA$2:$AG$194,7,FALSE)</f>
        <v>Dryland</v>
      </c>
    </row>
    <row r="3146" spans="1:12" x14ac:dyDescent="0.25">
      <c r="A3146">
        <v>364</v>
      </c>
      <c r="B3146">
        <v>1102</v>
      </c>
      <c r="C3146">
        <f t="shared" si="49"/>
        <v>275.5</v>
      </c>
      <c r="D3146">
        <v>3130</v>
      </c>
      <c r="E3146">
        <v>544</v>
      </c>
      <c r="F3146" t="str">
        <f>VLOOKUP($D3146,[1]LUTs!$D$2:$H$64, 2, FALSE)</f>
        <v>Southern Gulf</v>
      </c>
      <c r="G3146" t="s">
        <v>42</v>
      </c>
      <c r="H3146" t="str">
        <f>VLOOKUP(G3146,[1]LUTs!V$2:W$9, 2, FALSE)</f>
        <v>Queensland</v>
      </c>
      <c r="I3146" t="str">
        <f>VLOOKUP($E3146,[1]LUTs!$AA$2:$AG$194, 4, FALSE)</f>
        <v>Rural residential and farm infrastructure</v>
      </c>
      <c r="J3146" t="str">
        <f>VLOOKUP($E3146,[1]LUTs!$AA$2:$AG$194,5,FALSE)</f>
        <v>Intensive uses</v>
      </c>
      <c r="K3146" t="str">
        <f>VLOOKUP($E3146,[1]LUTs!$AA$2:$AG$194,6,FALSE)</f>
        <v>Non-agriculture</v>
      </c>
      <c r="L3146" t="str">
        <f>VLOOKUP($E3146,[1]LUTs!$AA$2:$AG$194,7,FALSE)</f>
        <v>Dryland</v>
      </c>
    </row>
    <row r="3147" spans="1:12" x14ac:dyDescent="0.25">
      <c r="A3147">
        <v>445</v>
      </c>
      <c r="B3147">
        <v>10365</v>
      </c>
      <c r="C3147">
        <f t="shared" si="49"/>
        <v>2591.25</v>
      </c>
      <c r="D3147">
        <v>3130</v>
      </c>
      <c r="E3147">
        <v>545</v>
      </c>
      <c r="F3147" t="str">
        <f>VLOOKUP($D3147,[1]LUTs!$D$2:$H$64, 2, FALSE)</f>
        <v>Southern Gulf</v>
      </c>
      <c r="G3147" t="s">
        <v>42</v>
      </c>
      <c r="H3147" t="str">
        <f>VLOOKUP(G3147,[1]LUTs!V$2:W$9, 2, FALSE)</f>
        <v>Queensland</v>
      </c>
      <c r="I3147" t="str">
        <f>VLOOKUP($E3147,[1]LUTs!$AA$2:$AG$194, 4, FALSE)</f>
        <v>Rural residential and farm infrastructure</v>
      </c>
      <c r="J3147" t="str">
        <f>VLOOKUP($E3147,[1]LUTs!$AA$2:$AG$194,5,FALSE)</f>
        <v>Intensive uses</v>
      </c>
      <c r="K3147" t="str">
        <f>VLOOKUP($E3147,[1]LUTs!$AA$2:$AG$194,6,FALSE)</f>
        <v>Non-agriculture</v>
      </c>
      <c r="L3147" t="str">
        <f>VLOOKUP($E3147,[1]LUTs!$AA$2:$AG$194,7,FALSE)</f>
        <v>Dryland</v>
      </c>
    </row>
    <row r="3148" spans="1:12" x14ac:dyDescent="0.25">
      <c r="A3148">
        <v>347</v>
      </c>
      <c r="B3148">
        <v>882</v>
      </c>
      <c r="C3148">
        <f t="shared" si="49"/>
        <v>220.5</v>
      </c>
      <c r="D3148">
        <v>3130</v>
      </c>
      <c r="E3148">
        <v>551</v>
      </c>
      <c r="F3148" t="str">
        <f>VLOOKUP($D3148,[1]LUTs!$D$2:$H$64, 2, FALSE)</f>
        <v>Southern Gulf</v>
      </c>
      <c r="G3148" t="s">
        <v>42</v>
      </c>
      <c r="H3148" t="str">
        <f>VLOOKUP(G3148,[1]LUTs!V$2:W$9, 2, FALSE)</f>
        <v>Queensland</v>
      </c>
      <c r="I3148" t="str">
        <f>VLOOKUP($E3148,[1]LUTs!$AA$2:$AG$194, 4, FALSE)</f>
        <v>Urban intensive uses</v>
      </c>
      <c r="J3148" t="str">
        <f>VLOOKUP($E3148,[1]LUTs!$AA$2:$AG$194,5,FALSE)</f>
        <v>Intensive uses</v>
      </c>
      <c r="K3148" t="str">
        <f>VLOOKUP($E3148,[1]LUTs!$AA$2:$AG$194,6,FALSE)</f>
        <v>Non-agriculture</v>
      </c>
      <c r="L3148" t="str">
        <f>VLOOKUP($E3148,[1]LUTs!$AA$2:$AG$194,7,FALSE)</f>
        <v>Dryland</v>
      </c>
    </row>
    <row r="3149" spans="1:12" x14ac:dyDescent="0.25">
      <c r="A3149">
        <v>363</v>
      </c>
      <c r="B3149">
        <v>954</v>
      </c>
      <c r="C3149">
        <f t="shared" si="49"/>
        <v>238.5</v>
      </c>
      <c r="D3149">
        <v>3130</v>
      </c>
      <c r="E3149">
        <v>552</v>
      </c>
      <c r="F3149" t="str">
        <f>VLOOKUP($D3149,[1]LUTs!$D$2:$H$64, 2, FALSE)</f>
        <v>Southern Gulf</v>
      </c>
      <c r="G3149" t="s">
        <v>42</v>
      </c>
      <c r="H3149" t="str">
        <f>VLOOKUP(G3149,[1]LUTs!V$2:W$9, 2, FALSE)</f>
        <v>Queensland</v>
      </c>
      <c r="I3149" t="str">
        <f>VLOOKUP($E3149,[1]LUTs!$AA$2:$AG$194, 4, FALSE)</f>
        <v>Urban intensive uses</v>
      </c>
      <c r="J3149" t="str">
        <f>VLOOKUP($E3149,[1]LUTs!$AA$2:$AG$194,5,FALSE)</f>
        <v>Intensive uses</v>
      </c>
      <c r="K3149" t="str">
        <f>VLOOKUP($E3149,[1]LUTs!$AA$2:$AG$194,6,FALSE)</f>
        <v>Non-agriculture</v>
      </c>
      <c r="L3149" t="str">
        <f>VLOOKUP($E3149,[1]LUTs!$AA$2:$AG$194,7,FALSE)</f>
        <v>Dryland</v>
      </c>
    </row>
    <row r="3150" spans="1:12" x14ac:dyDescent="0.25">
      <c r="A3150">
        <v>367</v>
      </c>
      <c r="B3150">
        <v>6769</v>
      </c>
      <c r="C3150">
        <f t="shared" si="49"/>
        <v>1692.25</v>
      </c>
      <c r="D3150">
        <v>3130</v>
      </c>
      <c r="E3150">
        <v>553</v>
      </c>
      <c r="F3150" t="str">
        <f>VLOOKUP($D3150,[1]LUTs!$D$2:$H$64, 2, FALSE)</f>
        <v>Southern Gulf</v>
      </c>
      <c r="G3150" t="s">
        <v>42</v>
      </c>
      <c r="H3150" t="str">
        <f>VLOOKUP(G3150,[1]LUTs!V$2:W$9, 2, FALSE)</f>
        <v>Queensland</v>
      </c>
      <c r="I3150" t="str">
        <f>VLOOKUP($E3150,[1]LUTs!$AA$2:$AG$194, 4, FALSE)</f>
        <v>Urban intensive uses</v>
      </c>
      <c r="J3150" t="str">
        <f>VLOOKUP($E3150,[1]LUTs!$AA$2:$AG$194,5,FALSE)</f>
        <v>Intensive uses</v>
      </c>
      <c r="K3150" t="str">
        <f>VLOOKUP($E3150,[1]LUTs!$AA$2:$AG$194,6,FALSE)</f>
        <v>Non-agriculture</v>
      </c>
      <c r="L3150" t="str">
        <f>VLOOKUP($E3150,[1]LUTs!$AA$2:$AG$194,7,FALSE)</f>
        <v>Dryland</v>
      </c>
    </row>
    <row r="3151" spans="1:12" x14ac:dyDescent="0.25">
      <c r="A3151">
        <v>684</v>
      </c>
      <c r="B3151">
        <v>7</v>
      </c>
      <c r="C3151">
        <f t="shared" si="49"/>
        <v>1.75</v>
      </c>
      <c r="D3151">
        <v>3130</v>
      </c>
      <c r="E3151">
        <v>554</v>
      </c>
      <c r="F3151" t="str">
        <f>VLOOKUP($D3151,[1]LUTs!$D$2:$H$64, 2, FALSE)</f>
        <v>Southern Gulf</v>
      </c>
      <c r="G3151" t="s">
        <v>42</v>
      </c>
      <c r="H3151" t="str">
        <f>VLOOKUP(G3151,[1]LUTs!V$2:W$9, 2, FALSE)</f>
        <v>Queensland</v>
      </c>
      <c r="I3151" t="str">
        <f>VLOOKUP($E3151,[1]LUTs!$AA$2:$AG$194, 4, FALSE)</f>
        <v>Urban intensive uses</v>
      </c>
      <c r="J3151" t="str">
        <f>VLOOKUP($E3151,[1]LUTs!$AA$2:$AG$194,5,FALSE)</f>
        <v>Intensive uses</v>
      </c>
      <c r="K3151" t="str">
        <f>VLOOKUP($E3151,[1]LUTs!$AA$2:$AG$194,6,FALSE)</f>
        <v>Non-agriculture</v>
      </c>
      <c r="L3151" t="str">
        <f>VLOOKUP($E3151,[1]LUTs!$AA$2:$AG$194,7,FALSE)</f>
        <v>Dryland</v>
      </c>
    </row>
    <row r="3152" spans="1:12" x14ac:dyDescent="0.25">
      <c r="A3152">
        <v>689</v>
      </c>
      <c r="B3152">
        <v>39</v>
      </c>
      <c r="C3152">
        <f t="shared" si="49"/>
        <v>9.75</v>
      </c>
      <c r="D3152">
        <v>3130</v>
      </c>
      <c r="E3152">
        <v>560</v>
      </c>
      <c r="F3152" t="str">
        <f>VLOOKUP($D3152,[1]LUTs!$D$2:$H$64, 2, FALSE)</f>
        <v>Southern Gulf</v>
      </c>
      <c r="G3152" t="s">
        <v>42</v>
      </c>
      <c r="H3152" t="str">
        <f>VLOOKUP(G3152,[1]LUTs!V$2:W$9, 2, FALSE)</f>
        <v>Queensland</v>
      </c>
      <c r="I3152" t="str">
        <f>VLOOKUP($E3152,[1]LUTs!$AA$2:$AG$194, 4, FALSE)</f>
        <v>Urban intensive uses</v>
      </c>
      <c r="J3152" t="str">
        <f>VLOOKUP($E3152,[1]LUTs!$AA$2:$AG$194,5,FALSE)</f>
        <v>Intensive uses</v>
      </c>
      <c r="K3152" t="str">
        <f>VLOOKUP($E3152,[1]LUTs!$AA$2:$AG$194,6,FALSE)</f>
        <v>Non-agriculture</v>
      </c>
      <c r="L3152" t="str">
        <f>VLOOKUP($E3152,[1]LUTs!$AA$2:$AG$194,7,FALSE)</f>
        <v>Dryland</v>
      </c>
    </row>
    <row r="3153" spans="1:12" x14ac:dyDescent="0.25">
      <c r="A3153">
        <v>519</v>
      </c>
      <c r="B3153">
        <v>3</v>
      </c>
      <c r="C3153">
        <f t="shared" si="49"/>
        <v>0.75</v>
      </c>
      <c r="D3153">
        <v>3130</v>
      </c>
      <c r="E3153">
        <v>561</v>
      </c>
      <c r="F3153" t="str">
        <f>VLOOKUP($D3153,[1]LUTs!$D$2:$H$64, 2, FALSE)</f>
        <v>Southern Gulf</v>
      </c>
      <c r="G3153" t="s">
        <v>42</v>
      </c>
      <c r="H3153" t="str">
        <f>VLOOKUP(G3153,[1]LUTs!V$2:W$9, 2, FALSE)</f>
        <v>Queensland</v>
      </c>
      <c r="I3153" t="str">
        <f>VLOOKUP($E3153,[1]LUTs!$AA$2:$AG$194, 4, FALSE)</f>
        <v>Urban intensive uses</v>
      </c>
      <c r="J3153" t="str">
        <f>VLOOKUP($E3153,[1]LUTs!$AA$2:$AG$194,5,FALSE)</f>
        <v>Intensive uses</v>
      </c>
      <c r="K3153" t="str">
        <f>VLOOKUP($E3153,[1]LUTs!$AA$2:$AG$194,6,FALSE)</f>
        <v>Non-agriculture</v>
      </c>
      <c r="L3153" t="str">
        <f>VLOOKUP($E3153,[1]LUTs!$AA$2:$AG$194,7,FALSE)</f>
        <v>Dryland</v>
      </c>
    </row>
    <row r="3154" spans="1:12" x14ac:dyDescent="0.25">
      <c r="A3154">
        <v>368</v>
      </c>
      <c r="B3154">
        <v>41</v>
      </c>
      <c r="C3154">
        <f t="shared" si="49"/>
        <v>10.25</v>
      </c>
      <c r="D3154">
        <v>3130</v>
      </c>
      <c r="E3154">
        <v>565</v>
      </c>
      <c r="F3154" t="str">
        <f>VLOOKUP($D3154,[1]LUTs!$D$2:$H$64, 2, FALSE)</f>
        <v>Southern Gulf</v>
      </c>
      <c r="G3154" t="s">
        <v>42</v>
      </c>
      <c r="H3154" t="str">
        <f>VLOOKUP(G3154,[1]LUTs!V$2:W$9, 2, FALSE)</f>
        <v>Queensland</v>
      </c>
      <c r="I3154" t="str">
        <f>VLOOKUP($E3154,[1]LUTs!$AA$2:$AG$194, 4, FALSE)</f>
        <v>Urban intensive uses</v>
      </c>
      <c r="J3154" t="str">
        <f>VLOOKUP($E3154,[1]LUTs!$AA$2:$AG$194,5,FALSE)</f>
        <v>Intensive uses</v>
      </c>
      <c r="K3154" t="str">
        <f>VLOOKUP($E3154,[1]LUTs!$AA$2:$AG$194,6,FALSE)</f>
        <v>Non-agriculture</v>
      </c>
      <c r="L3154" t="str">
        <f>VLOOKUP($E3154,[1]LUTs!$AA$2:$AG$194,7,FALSE)</f>
        <v>Dryland</v>
      </c>
    </row>
    <row r="3155" spans="1:12" x14ac:dyDescent="0.25">
      <c r="A3155">
        <v>759</v>
      </c>
      <c r="B3155">
        <v>2</v>
      </c>
      <c r="C3155">
        <f t="shared" si="49"/>
        <v>0.5</v>
      </c>
      <c r="D3155">
        <v>3130</v>
      </c>
      <c r="E3155">
        <v>566</v>
      </c>
      <c r="F3155" t="str">
        <f>VLOOKUP($D3155,[1]LUTs!$D$2:$H$64, 2, FALSE)</f>
        <v>Southern Gulf</v>
      </c>
      <c r="G3155" t="s">
        <v>42</v>
      </c>
      <c r="H3155" t="str">
        <f>VLOOKUP(G3155,[1]LUTs!V$2:W$9, 2, FALSE)</f>
        <v>Queensland</v>
      </c>
      <c r="I3155" t="str">
        <f>VLOOKUP($E3155,[1]LUTs!$AA$2:$AG$194, 4, FALSE)</f>
        <v>Urban intensive uses</v>
      </c>
      <c r="J3155" t="str">
        <f>VLOOKUP($E3155,[1]LUTs!$AA$2:$AG$194,5,FALSE)</f>
        <v>Intensive uses</v>
      </c>
      <c r="K3155" t="str">
        <f>VLOOKUP($E3155,[1]LUTs!$AA$2:$AG$194,6,FALSE)</f>
        <v>Non-agriculture</v>
      </c>
      <c r="L3155" t="str">
        <f>VLOOKUP($E3155,[1]LUTs!$AA$2:$AG$194,7,FALSE)</f>
        <v>Dryland</v>
      </c>
    </row>
    <row r="3156" spans="1:12" x14ac:dyDescent="0.25">
      <c r="A3156">
        <v>362</v>
      </c>
      <c r="B3156">
        <v>55</v>
      </c>
      <c r="C3156">
        <f t="shared" si="49"/>
        <v>13.75</v>
      </c>
      <c r="D3156">
        <v>3130</v>
      </c>
      <c r="E3156">
        <v>567</v>
      </c>
      <c r="F3156" t="str">
        <f>VLOOKUP($D3156,[1]LUTs!$D$2:$H$64, 2, FALSE)</f>
        <v>Southern Gulf</v>
      </c>
      <c r="G3156" t="s">
        <v>42</v>
      </c>
      <c r="H3156" t="str">
        <f>VLOOKUP(G3156,[1]LUTs!V$2:W$9, 2, FALSE)</f>
        <v>Queensland</v>
      </c>
      <c r="I3156" t="str">
        <f>VLOOKUP($E3156,[1]LUTs!$AA$2:$AG$194, 4, FALSE)</f>
        <v>Urban intensive uses</v>
      </c>
      <c r="J3156" t="str">
        <f>VLOOKUP($E3156,[1]LUTs!$AA$2:$AG$194,5,FALSE)</f>
        <v>Intensive uses</v>
      </c>
      <c r="K3156" t="str">
        <f>VLOOKUP($E3156,[1]LUTs!$AA$2:$AG$194,6,FALSE)</f>
        <v>Non-agriculture</v>
      </c>
      <c r="L3156" t="str">
        <f>VLOOKUP($E3156,[1]LUTs!$AA$2:$AG$194,7,FALSE)</f>
        <v>Dryland</v>
      </c>
    </row>
    <row r="3157" spans="1:12" x14ac:dyDescent="0.25">
      <c r="A3157">
        <v>695</v>
      </c>
      <c r="B3157">
        <v>9142</v>
      </c>
      <c r="C3157">
        <f t="shared" si="49"/>
        <v>2285.5</v>
      </c>
      <c r="D3157">
        <v>3130</v>
      </c>
      <c r="E3157">
        <v>570</v>
      </c>
      <c r="F3157" t="str">
        <f>VLOOKUP($D3157,[1]LUTs!$D$2:$H$64, 2, FALSE)</f>
        <v>Southern Gulf</v>
      </c>
      <c r="G3157" t="s">
        <v>42</v>
      </c>
      <c r="H3157" t="str">
        <f>VLOOKUP(G3157,[1]LUTs!V$2:W$9, 2, FALSE)</f>
        <v>Queensland</v>
      </c>
      <c r="I3157" t="str">
        <f>VLOOKUP($E3157,[1]LUTs!$AA$2:$AG$194, 4, FALSE)</f>
        <v>Urban intensive uses</v>
      </c>
      <c r="J3157" t="str">
        <f>VLOOKUP($E3157,[1]LUTs!$AA$2:$AG$194,5,FALSE)</f>
        <v>Intensive uses</v>
      </c>
      <c r="K3157" t="str">
        <f>VLOOKUP($E3157,[1]LUTs!$AA$2:$AG$194,6,FALSE)</f>
        <v>Non-agriculture</v>
      </c>
      <c r="L3157" t="str">
        <f>VLOOKUP($E3157,[1]LUTs!$AA$2:$AG$194,7,FALSE)</f>
        <v>Dryland</v>
      </c>
    </row>
    <row r="3158" spans="1:12" x14ac:dyDescent="0.25">
      <c r="A3158">
        <v>348</v>
      </c>
      <c r="B3158">
        <v>6143</v>
      </c>
      <c r="C3158">
        <f t="shared" si="49"/>
        <v>1535.75</v>
      </c>
      <c r="D3158">
        <v>3130</v>
      </c>
      <c r="E3158">
        <v>571</v>
      </c>
      <c r="F3158" t="str">
        <f>VLOOKUP($D3158,[1]LUTs!$D$2:$H$64, 2, FALSE)</f>
        <v>Southern Gulf</v>
      </c>
      <c r="G3158" t="s">
        <v>42</v>
      </c>
      <c r="H3158" t="str">
        <f>VLOOKUP(G3158,[1]LUTs!V$2:W$9, 2, FALSE)</f>
        <v>Queensland</v>
      </c>
      <c r="I3158" t="str">
        <f>VLOOKUP($E3158,[1]LUTs!$AA$2:$AG$194, 4, FALSE)</f>
        <v>Urban intensive uses</v>
      </c>
      <c r="J3158" t="str">
        <f>VLOOKUP($E3158,[1]LUTs!$AA$2:$AG$194,5,FALSE)</f>
        <v>Intensive uses</v>
      </c>
      <c r="K3158" t="str">
        <f>VLOOKUP($E3158,[1]LUTs!$AA$2:$AG$194,6,FALSE)</f>
        <v>Non-agriculture</v>
      </c>
      <c r="L3158" t="str">
        <f>VLOOKUP($E3158,[1]LUTs!$AA$2:$AG$194,7,FALSE)</f>
        <v>Dryland</v>
      </c>
    </row>
    <row r="3159" spans="1:12" x14ac:dyDescent="0.25">
      <c r="A3159">
        <v>688</v>
      </c>
      <c r="B3159">
        <v>22</v>
      </c>
      <c r="C3159">
        <f t="shared" si="49"/>
        <v>5.5</v>
      </c>
      <c r="D3159">
        <v>3130</v>
      </c>
      <c r="E3159">
        <v>572</v>
      </c>
      <c r="F3159" t="str">
        <f>VLOOKUP($D3159,[1]LUTs!$D$2:$H$64, 2, FALSE)</f>
        <v>Southern Gulf</v>
      </c>
      <c r="G3159" t="s">
        <v>42</v>
      </c>
      <c r="H3159" t="str">
        <f>VLOOKUP(G3159,[1]LUTs!V$2:W$9, 2, FALSE)</f>
        <v>Queensland</v>
      </c>
      <c r="I3159" t="str">
        <f>VLOOKUP($E3159,[1]LUTs!$AA$2:$AG$194, 4, FALSE)</f>
        <v>Urban intensive uses</v>
      </c>
      <c r="J3159" t="str">
        <f>VLOOKUP($E3159,[1]LUTs!$AA$2:$AG$194,5,FALSE)</f>
        <v>Intensive uses</v>
      </c>
      <c r="K3159" t="str">
        <f>VLOOKUP($E3159,[1]LUTs!$AA$2:$AG$194,6,FALSE)</f>
        <v>Non-agriculture</v>
      </c>
      <c r="L3159" t="str">
        <f>VLOOKUP($E3159,[1]LUTs!$AA$2:$AG$194,7,FALSE)</f>
        <v>Dryland</v>
      </c>
    </row>
    <row r="3160" spans="1:12" x14ac:dyDescent="0.25">
      <c r="A3160">
        <v>687</v>
      </c>
      <c r="B3160">
        <v>220</v>
      </c>
      <c r="C3160">
        <f t="shared" si="49"/>
        <v>55</v>
      </c>
      <c r="D3160">
        <v>3130</v>
      </c>
      <c r="E3160">
        <v>573</v>
      </c>
      <c r="F3160" t="str">
        <f>VLOOKUP($D3160,[1]LUTs!$D$2:$H$64, 2, FALSE)</f>
        <v>Southern Gulf</v>
      </c>
      <c r="G3160" t="s">
        <v>42</v>
      </c>
      <c r="H3160" t="str">
        <f>VLOOKUP(G3160,[1]LUTs!V$2:W$9, 2, FALSE)</f>
        <v>Queensland</v>
      </c>
      <c r="I3160" t="str">
        <f>VLOOKUP($E3160,[1]LUTs!$AA$2:$AG$194, 4, FALSE)</f>
        <v>Urban intensive uses</v>
      </c>
      <c r="J3160" t="str">
        <f>VLOOKUP($E3160,[1]LUTs!$AA$2:$AG$194,5,FALSE)</f>
        <v>Intensive uses</v>
      </c>
      <c r="K3160" t="str">
        <f>VLOOKUP($E3160,[1]LUTs!$AA$2:$AG$194,6,FALSE)</f>
        <v>Non-agriculture</v>
      </c>
      <c r="L3160" t="str">
        <f>VLOOKUP($E3160,[1]LUTs!$AA$2:$AG$194,7,FALSE)</f>
        <v>Dryland</v>
      </c>
    </row>
    <row r="3161" spans="1:12" x14ac:dyDescent="0.25">
      <c r="A3161">
        <v>361</v>
      </c>
      <c r="B3161">
        <v>265</v>
      </c>
      <c r="C3161">
        <f t="shared" si="49"/>
        <v>66.25</v>
      </c>
      <c r="D3161">
        <v>3130</v>
      </c>
      <c r="E3161">
        <v>575</v>
      </c>
      <c r="F3161" t="str">
        <f>VLOOKUP($D3161,[1]LUTs!$D$2:$H$64, 2, FALSE)</f>
        <v>Southern Gulf</v>
      </c>
      <c r="G3161" t="s">
        <v>42</v>
      </c>
      <c r="H3161" t="str">
        <f>VLOOKUP(G3161,[1]LUTs!V$2:W$9, 2, FALSE)</f>
        <v>Queensland</v>
      </c>
      <c r="I3161" t="str">
        <f>VLOOKUP($E3161,[1]LUTs!$AA$2:$AG$194, 4, FALSE)</f>
        <v>Urban intensive uses</v>
      </c>
      <c r="J3161" t="str">
        <f>VLOOKUP($E3161,[1]LUTs!$AA$2:$AG$194,5,FALSE)</f>
        <v>Intensive uses</v>
      </c>
      <c r="K3161" t="str">
        <f>VLOOKUP($E3161,[1]LUTs!$AA$2:$AG$194,6,FALSE)</f>
        <v>Non-agriculture</v>
      </c>
      <c r="L3161" t="str">
        <f>VLOOKUP($E3161,[1]LUTs!$AA$2:$AG$194,7,FALSE)</f>
        <v>Dryland</v>
      </c>
    </row>
    <row r="3162" spans="1:12" x14ac:dyDescent="0.25">
      <c r="A3162">
        <v>675</v>
      </c>
      <c r="B3162">
        <v>1387</v>
      </c>
      <c r="C3162">
        <f t="shared" si="49"/>
        <v>346.75</v>
      </c>
      <c r="D3162">
        <v>3130</v>
      </c>
      <c r="E3162">
        <v>580</v>
      </c>
      <c r="F3162" t="str">
        <f>VLOOKUP($D3162,[1]LUTs!$D$2:$H$64, 2, FALSE)</f>
        <v>Southern Gulf</v>
      </c>
      <c r="G3162" t="s">
        <v>42</v>
      </c>
      <c r="H3162" t="str">
        <f>VLOOKUP(G3162,[1]LUTs!V$2:W$9, 2, FALSE)</f>
        <v>Queensland</v>
      </c>
      <c r="I3162" t="str">
        <f>VLOOKUP($E3162,[1]LUTs!$AA$2:$AG$194, 4, FALSE)</f>
        <v>Mining and waste</v>
      </c>
      <c r="J3162" t="str">
        <f>VLOOKUP($E3162,[1]LUTs!$AA$2:$AG$194,5,FALSE)</f>
        <v>Intensive uses</v>
      </c>
      <c r="K3162" t="str">
        <f>VLOOKUP($E3162,[1]LUTs!$AA$2:$AG$194,6,FALSE)</f>
        <v>Non-agriculture</v>
      </c>
      <c r="L3162" t="str">
        <f>VLOOKUP($E3162,[1]LUTs!$AA$2:$AG$194,7,FALSE)</f>
        <v>Dryland</v>
      </c>
    </row>
    <row r="3163" spans="1:12" x14ac:dyDescent="0.25">
      <c r="A3163">
        <v>538</v>
      </c>
      <c r="B3163">
        <v>31417</v>
      </c>
      <c r="C3163">
        <f t="shared" si="49"/>
        <v>7854.25</v>
      </c>
      <c r="D3163">
        <v>3130</v>
      </c>
      <c r="E3163">
        <v>581</v>
      </c>
      <c r="F3163" t="str">
        <f>VLOOKUP($D3163,[1]LUTs!$D$2:$H$64, 2, FALSE)</f>
        <v>Southern Gulf</v>
      </c>
      <c r="G3163" t="s">
        <v>42</v>
      </c>
      <c r="H3163" t="str">
        <f>VLOOKUP(G3163,[1]LUTs!V$2:W$9, 2, FALSE)</f>
        <v>Queensland</v>
      </c>
      <c r="I3163" t="str">
        <f>VLOOKUP($E3163,[1]LUTs!$AA$2:$AG$194, 4, FALSE)</f>
        <v>Mining and waste</v>
      </c>
      <c r="J3163" t="str">
        <f>VLOOKUP($E3163,[1]LUTs!$AA$2:$AG$194,5,FALSE)</f>
        <v>Intensive uses</v>
      </c>
      <c r="K3163" t="str">
        <f>VLOOKUP($E3163,[1]LUTs!$AA$2:$AG$194,6,FALSE)</f>
        <v>Non-agriculture</v>
      </c>
      <c r="L3163" t="str">
        <f>VLOOKUP($E3163,[1]LUTs!$AA$2:$AG$194,7,FALSE)</f>
        <v>Dryland</v>
      </c>
    </row>
    <row r="3164" spans="1:12" x14ac:dyDescent="0.25">
      <c r="A3164">
        <v>526</v>
      </c>
      <c r="B3164">
        <v>2090</v>
      </c>
      <c r="C3164">
        <f t="shared" si="49"/>
        <v>522.5</v>
      </c>
      <c r="D3164">
        <v>3130</v>
      </c>
      <c r="E3164">
        <v>582</v>
      </c>
      <c r="F3164" t="str">
        <f>VLOOKUP($D3164,[1]LUTs!$D$2:$H$64, 2, FALSE)</f>
        <v>Southern Gulf</v>
      </c>
      <c r="G3164" t="s">
        <v>42</v>
      </c>
      <c r="H3164" t="str">
        <f>VLOOKUP(G3164,[1]LUTs!V$2:W$9, 2, FALSE)</f>
        <v>Queensland</v>
      </c>
      <c r="I3164" t="str">
        <f>VLOOKUP($E3164,[1]LUTs!$AA$2:$AG$194, 4, FALSE)</f>
        <v>Mining and waste</v>
      </c>
      <c r="J3164" t="str">
        <f>VLOOKUP($E3164,[1]LUTs!$AA$2:$AG$194,5,FALSE)</f>
        <v>Intensive uses</v>
      </c>
      <c r="K3164" t="str">
        <f>VLOOKUP($E3164,[1]LUTs!$AA$2:$AG$194,6,FALSE)</f>
        <v>Non-agriculture</v>
      </c>
      <c r="L3164" t="str">
        <f>VLOOKUP($E3164,[1]LUTs!$AA$2:$AG$194,7,FALSE)</f>
        <v>Dryland</v>
      </c>
    </row>
    <row r="3165" spans="1:12" x14ac:dyDescent="0.25">
      <c r="A3165">
        <v>543</v>
      </c>
      <c r="B3165">
        <v>6387</v>
      </c>
      <c r="C3165">
        <f t="shared" si="49"/>
        <v>1596.75</v>
      </c>
      <c r="D3165">
        <v>3130</v>
      </c>
      <c r="E3165">
        <v>583</v>
      </c>
      <c r="F3165" t="str">
        <f>VLOOKUP($D3165,[1]LUTs!$D$2:$H$64, 2, FALSE)</f>
        <v>Southern Gulf</v>
      </c>
      <c r="G3165" t="s">
        <v>42</v>
      </c>
      <c r="H3165" t="str">
        <f>VLOOKUP(G3165,[1]LUTs!V$2:W$9, 2, FALSE)</f>
        <v>Queensland</v>
      </c>
      <c r="I3165" t="str">
        <f>VLOOKUP($E3165,[1]LUTs!$AA$2:$AG$194, 4, FALSE)</f>
        <v>Mining and waste</v>
      </c>
      <c r="J3165" t="str">
        <f>VLOOKUP($E3165,[1]LUTs!$AA$2:$AG$194,5,FALSE)</f>
        <v>Intensive uses</v>
      </c>
      <c r="K3165" t="str">
        <f>VLOOKUP($E3165,[1]LUTs!$AA$2:$AG$194,6,FALSE)</f>
        <v>Non-agriculture</v>
      </c>
      <c r="L3165" t="str">
        <f>VLOOKUP($E3165,[1]LUTs!$AA$2:$AG$194,7,FALSE)</f>
        <v>Dryland</v>
      </c>
    </row>
    <row r="3166" spans="1:12" x14ac:dyDescent="0.25">
      <c r="A3166">
        <v>504</v>
      </c>
      <c r="B3166">
        <v>21</v>
      </c>
      <c r="C3166">
        <f t="shared" si="49"/>
        <v>5.25</v>
      </c>
      <c r="D3166">
        <v>3130</v>
      </c>
      <c r="E3166">
        <v>590</v>
      </c>
      <c r="F3166" t="str">
        <f>VLOOKUP($D3166,[1]LUTs!$D$2:$H$64, 2, FALSE)</f>
        <v>Southern Gulf</v>
      </c>
      <c r="G3166" t="s">
        <v>42</v>
      </c>
      <c r="H3166" t="str">
        <f>VLOOKUP(G3166,[1]LUTs!V$2:W$9, 2, FALSE)</f>
        <v>Queensland</v>
      </c>
      <c r="I3166" t="str">
        <f>VLOOKUP($E3166,[1]LUTs!$AA$2:$AG$194, 4, FALSE)</f>
        <v>Mining and waste</v>
      </c>
      <c r="J3166" t="str">
        <f>VLOOKUP($E3166,[1]LUTs!$AA$2:$AG$194,5,FALSE)</f>
        <v>Intensive uses</v>
      </c>
      <c r="K3166" t="str">
        <f>VLOOKUP($E3166,[1]LUTs!$AA$2:$AG$194,6,FALSE)</f>
        <v>Non-agriculture</v>
      </c>
      <c r="L3166" t="str">
        <f>VLOOKUP($E3166,[1]LUTs!$AA$2:$AG$194,7,FALSE)</f>
        <v>Dryland</v>
      </c>
    </row>
    <row r="3167" spans="1:12" x14ac:dyDescent="0.25">
      <c r="A3167">
        <v>355</v>
      </c>
      <c r="B3167">
        <v>417</v>
      </c>
      <c r="C3167">
        <f t="shared" si="49"/>
        <v>104.25</v>
      </c>
      <c r="D3167">
        <v>3130</v>
      </c>
      <c r="E3167">
        <v>592</v>
      </c>
      <c r="F3167" t="str">
        <f>VLOOKUP($D3167,[1]LUTs!$D$2:$H$64, 2, FALSE)</f>
        <v>Southern Gulf</v>
      </c>
      <c r="G3167" t="s">
        <v>42</v>
      </c>
      <c r="H3167" t="str">
        <f>VLOOKUP(G3167,[1]LUTs!V$2:W$9, 2, FALSE)</f>
        <v>Queensland</v>
      </c>
      <c r="I3167" t="str">
        <f>VLOOKUP($E3167,[1]LUTs!$AA$2:$AG$194, 4, FALSE)</f>
        <v>Mining and waste</v>
      </c>
      <c r="J3167" t="str">
        <f>VLOOKUP($E3167,[1]LUTs!$AA$2:$AG$194,5,FALSE)</f>
        <v>Intensive uses</v>
      </c>
      <c r="K3167" t="str">
        <f>VLOOKUP($E3167,[1]LUTs!$AA$2:$AG$194,6,FALSE)</f>
        <v>Non-agriculture</v>
      </c>
      <c r="L3167" t="str">
        <f>VLOOKUP($E3167,[1]LUTs!$AA$2:$AG$194,7,FALSE)</f>
        <v>Dryland</v>
      </c>
    </row>
    <row r="3168" spans="1:12" x14ac:dyDescent="0.25">
      <c r="A3168">
        <v>517</v>
      </c>
      <c r="B3168">
        <v>19</v>
      </c>
      <c r="C3168">
        <f t="shared" si="49"/>
        <v>4.75</v>
      </c>
      <c r="D3168">
        <v>3130</v>
      </c>
      <c r="E3168">
        <v>593</v>
      </c>
      <c r="F3168" t="str">
        <f>VLOOKUP($D3168,[1]LUTs!$D$2:$H$64, 2, FALSE)</f>
        <v>Southern Gulf</v>
      </c>
      <c r="G3168" t="s">
        <v>42</v>
      </c>
      <c r="H3168" t="str">
        <f>VLOOKUP(G3168,[1]LUTs!V$2:W$9, 2, FALSE)</f>
        <v>Queensland</v>
      </c>
      <c r="I3168" t="str">
        <f>VLOOKUP($E3168,[1]LUTs!$AA$2:$AG$194, 4, FALSE)</f>
        <v>Mining and waste</v>
      </c>
      <c r="J3168" t="str">
        <f>VLOOKUP($E3168,[1]LUTs!$AA$2:$AG$194,5,FALSE)</f>
        <v>Intensive uses</v>
      </c>
      <c r="K3168" t="str">
        <f>VLOOKUP($E3168,[1]LUTs!$AA$2:$AG$194,6,FALSE)</f>
        <v>Non-agriculture</v>
      </c>
      <c r="L3168" t="str">
        <f>VLOOKUP($E3168,[1]LUTs!$AA$2:$AG$194,7,FALSE)</f>
        <v>Dryland</v>
      </c>
    </row>
    <row r="3169" spans="1:12" x14ac:dyDescent="0.25">
      <c r="A3169">
        <v>360</v>
      </c>
      <c r="B3169">
        <v>211</v>
      </c>
      <c r="C3169">
        <f t="shared" si="49"/>
        <v>52.75</v>
      </c>
      <c r="D3169">
        <v>3130</v>
      </c>
      <c r="E3169">
        <v>595</v>
      </c>
      <c r="F3169" t="str">
        <f>VLOOKUP($D3169,[1]LUTs!$D$2:$H$64, 2, FALSE)</f>
        <v>Southern Gulf</v>
      </c>
      <c r="G3169" t="s">
        <v>42</v>
      </c>
      <c r="H3169" t="str">
        <f>VLOOKUP(G3169,[1]LUTs!V$2:W$9, 2, FALSE)</f>
        <v>Queensland</v>
      </c>
      <c r="I3169" t="str">
        <f>VLOOKUP($E3169,[1]LUTs!$AA$2:$AG$194, 4, FALSE)</f>
        <v>Mining and waste</v>
      </c>
      <c r="J3169" t="str">
        <f>VLOOKUP($E3169,[1]LUTs!$AA$2:$AG$194,5,FALSE)</f>
        <v>Intensive uses</v>
      </c>
      <c r="K3169" t="str">
        <f>VLOOKUP($E3169,[1]LUTs!$AA$2:$AG$194,6,FALSE)</f>
        <v>Non-agriculture</v>
      </c>
      <c r="L3169" t="str">
        <f>VLOOKUP($E3169,[1]LUTs!$AA$2:$AG$194,7,FALSE)</f>
        <v>Dryland</v>
      </c>
    </row>
    <row r="3170" spans="1:12" x14ac:dyDescent="0.25">
      <c r="A3170">
        <v>343</v>
      </c>
      <c r="B3170">
        <v>248806</v>
      </c>
      <c r="C3170">
        <f t="shared" si="49"/>
        <v>62201.5</v>
      </c>
      <c r="D3170">
        <v>3130</v>
      </c>
      <c r="E3170">
        <v>610</v>
      </c>
      <c r="F3170" t="str">
        <f>VLOOKUP($D3170,[1]LUTs!$D$2:$H$64, 2, FALSE)</f>
        <v>Southern Gulf</v>
      </c>
      <c r="G3170" t="s">
        <v>42</v>
      </c>
      <c r="H3170" t="str">
        <f>VLOOKUP(G3170,[1]LUTs!V$2:W$9, 2, FALSE)</f>
        <v>Queensland</v>
      </c>
      <c r="I3170" t="str">
        <f>VLOOKUP($E3170,[1]LUTs!$AA$2:$AG$194, 4, FALSE)</f>
        <v>Water</v>
      </c>
      <c r="J3170" t="str">
        <f>VLOOKUP($E3170,[1]LUTs!$AA$2:$AG$194,5,FALSE)</f>
        <v>Water</v>
      </c>
      <c r="K3170" t="str">
        <f>VLOOKUP($E3170,[1]LUTs!$AA$2:$AG$194,6,FALSE)</f>
        <v>Non-agriculture</v>
      </c>
      <c r="L3170" t="str">
        <f>VLOOKUP($E3170,[1]LUTs!$AA$2:$AG$194,7,FALSE)</f>
        <v>Dryland</v>
      </c>
    </row>
    <row r="3171" spans="1:12" x14ac:dyDescent="0.25">
      <c r="A3171">
        <v>359</v>
      </c>
      <c r="B3171">
        <v>24860</v>
      </c>
      <c r="C3171">
        <f t="shared" si="49"/>
        <v>6215</v>
      </c>
      <c r="D3171">
        <v>3130</v>
      </c>
      <c r="E3171">
        <v>620</v>
      </c>
      <c r="F3171" t="str">
        <f>VLOOKUP($D3171,[1]LUTs!$D$2:$H$64, 2, FALSE)</f>
        <v>Southern Gulf</v>
      </c>
      <c r="G3171" t="s">
        <v>42</v>
      </c>
      <c r="H3171" t="str">
        <f>VLOOKUP(G3171,[1]LUTs!V$2:W$9, 2, FALSE)</f>
        <v>Queensland</v>
      </c>
      <c r="I3171" t="str">
        <f>VLOOKUP($E3171,[1]LUTs!$AA$2:$AG$194, 4, FALSE)</f>
        <v>Water</v>
      </c>
      <c r="J3171" t="str">
        <f>VLOOKUP($E3171,[1]LUTs!$AA$2:$AG$194,5,FALSE)</f>
        <v>Water</v>
      </c>
      <c r="K3171" t="str">
        <f>VLOOKUP($E3171,[1]LUTs!$AA$2:$AG$194,6,FALSE)</f>
        <v>Non-agriculture</v>
      </c>
      <c r="L3171" t="str">
        <f>VLOOKUP($E3171,[1]LUTs!$AA$2:$AG$194,7,FALSE)</f>
        <v>Dryland</v>
      </c>
    </row>
    <row r="3172" spans="1:12" x14ac:dyDescent="0.25">
      <c r="A3172">
        <v>516</v>
      </c>
      <c r="B3172">
        <v>1356</v>
      </c>
      <c r="C3172">
        <f t="shared" si="49"/>
        <v>339</v>
      </c>
      <c r="D3172">
        <v>3130</v>
      </c>
      <c r="E3172">
        <v>622</v>
      </c>
      <c r="F3172" t="str">
        <f>VLOOKUP($D3172,[1]LUTs!$D$2:$H$64, 2, FALSE)</f>
        <v>Southern Gulf</v>
      </c>
      <c r="G3172" t="s">
        <v>42</v>
      </c>
      <c r="H3172" t="str">
        <f>VLOOKUP(G3172,[1]LUTs!V$2:W$9, 2, FALSE)</f>
        <v>Queensland</v>
      </c>
      <c r="I3172" t="str">
        <f>VLOOKUP($E3172,[1]LUTs!$AA$2:$AG$194, 4, FALSE)</f>
        <v>Water</v>
      </c>
      <c r="J3172" t="str">
        <f>VLOOKUP($E3172,[1]LUTs!$AA$2:$AG$194,5,FALSE)</f>
        <v>Water</v>
      </c>
      <c r="K3172" t="str">
        <f>VLOOKUP($E3172,[1]LUTs!$AA$2:$AG$194,6,FALSE)</f>
        <v>Non-agriculture</v>
      </c>
      <c r="L3172" t="str">
        <f>VLOOKUP($E3172,[1]LUTs!$AA$2:$AG$194,7,FALSE)</f>
        <v>Dryland</v>
      </c>
    </row>
    <row r="3173" spans="1:12" x14ac:dyDescent="0.25">
      <c r="A3173">
        <v>344</v>
      </c>
      <c r="B3173">
        <v>138072</v>
      </c>
      <c r="C3173">
        <f t="shared" si="49"/>
        <v>34518</v>
      </c>
      <c r="D3173">
        <v>3130</v>
      </c>
      <c r="E3173">
        <v>630</v>
      </c>
      <c r="F3173" t="str">
        <f>VLOOKUP($D3173,[1]LUTs!$D$2:$H$64, 2, FALSE)</f>
        <v>Southern Gulf</v>
      </c>
      <c r="G3173" t="s">
        <v>42</v>
      </c>
      <c r="H3173" t="str">
        <f>VLOOKUP(G3173,[1]LUTs!V$2:W$9, 2, FALSE)</f>
        <v>Queensland</v>
      </c>
      <c r="I3173" t="str">
        <f>VLOOKUP($E3173,[1]LUTs!$AA$2:$AG$194, 4, FALSE)</f>
        <v>Water</v>
      </c>
      <c r="J3173" t="str">
        <f>VLOOKUP($E3173,[1]LUTs!$AA$2:$AG$194,5,FALSE)</f>
        <v>Water</v>
      </c>
      <c r="K3173" t="str">
        <f>VLOOKUP($E3173,[1]LUTs!$AA$2:$AG$194,6,FALSE)</f>
        <v>Non-agriculture</v>
      </c>
      <c r="L3173" t="str">
        <f>VLOOKUP($E3173,[1]LUTs!$AA$2:$AG$194,7,FALSE)</f>
        <v>Dryland</v>
      </c>
    </row>
    <row r="3174" spans="1:12" x14ac:dyDescent="0.25">
      <c r="A3174">
        <v>554</v>
      </c>
      <c r="B3174">
        <v>1479</v>
      </c>
      <c r="C3174">
        <f t="shared" si="49"/>
        <v>369.75</v>
      </c>
      <c r="D3174">
        <v>3130</v>
      </c>
      <c r="E3174">
        <v>631</v>
      </c>
      <c r="F3174" t="str">
        <f>VLOOKUP($D3174,[1]LUTs!$D$2:$H$64, 2, FALSE)</f>
        <v>Southern Gulf</v>
      </c>
      <c r="G3174" t="s">
        <v>42</v>
      </c>
      <c r="H3174" t="str">
        <f>VLOOKUP(G3174,[1]LUTs!V$2:W$9, 2, FALSE)</f>
        <v>Queensland</v>
      </c>
      <c r="I3174" t="str">
        <f>VLOOKUP($E3174,[1]LUTs!$AA$2:$AG$194, 4, FALSE)</f>
        <v>Water</v>
      </c>
      <c r="J3174" t="str">
        <f>VLOOKUP($E3174,[1]LUTs!$AA$2:$AG$194,5,FALSE)</f>
        <v>Water</v>
      </c>
      <c r="K3174" t="str">
        <f>VLOOKUP($E3174,[1]LUTs!$AA$2:$AG$194,6,FALSE)</f>
        <v>Non-agriculture</v>
      </c>
      <c r="L3174" t="str">
        <f>VLOOKUP($E3174,[1]LUTs!$AA$2:$AG$194,7,FALSE)</f>
        <v>Dryland</v>
      </c>
    </row>
    <row r="3175" spans="1:12" x14ac:dyDescent="0.25">
      <c r="A3175">
        <v>340</v>
      </c>
      <c r="B3175">
        <v>3837751</v>
      </c>
      <c r="C3175">
        <f t="shared" si="49"/>
        <v>959437.75</v>
      </c>
      <c r="D3175">
        <v>3130</v>
      </c>
      <c r="E3175">
        <v>650</v>
      </c>
      <c r="F3175" t="str">
        <f>VLOOKUP($D3175,[1]LUTs!$D$2:$H$64, 2, FALSE)</f>
        <v>Southern Gulf</v>
      </c>
      <c r="G3175" t="s">
        <v>42</v>
      </c>
      <c r="H3175" t="str">
        <f>VLOOKUP(G3175,[1]LUTs!V$2:W$9, 2, FALSE)</f>
        <v>Queensland</v>
      </c>
      <c r="I3175" t="str">
        <f>VLOOKUP($E3175,[1]LUTs!$AA$2:$AG$194, 4, FALSE)</f>
        <v>Water</v>
      </c>
      <c r="J3175" t="str">
        <f>VLOOKUP($E3175,[1]LUTs!$AA$2:$AG$194,5,FALSE)</f>
        <v>Water</v>
      </c>
      <c r="K3175" t="str">
        <f>VLOOKUP($E3175,[1]LUTs!$AA$2:$AG$194,6,FALSE)</f>
        <v>Non-agriculture</v>
      </c>
      <c r="L3175" t="str">
        <f>VLOOKUP($E3175,[1]LUTs!$AA$2:$AG$194,7,FALSE)</f>
        <v>Dryland</v>
      </c>
    </row>
    <row r="3176" spans="1:12" x14ac:dyDescent="0.25">
      <c r="A3176">
        <v>317</v>
      </c>
      <c r="B3176">
        <v>3289495</v>
      </c>
      <c r="C3176">
        <f t="shared" si="49"/>
        <v>822373.75</v>
      </c>
      <c r="D3176">
        <v>3140</v>
      </c>
      <c r="E3176">
        <v>113</v>
      </c>
      <c r="F3176" t="str">
        <f>VLOOKUP($D3176,[1]LUTs!$D$2:$H$64, 2, FALSE)</f>
        <v>Wet Tropics</v>
      </c>
      <c r="G3176" t="s">
        <v>42</v>
      </c>
      <c r="H3176" t="str">
        <f>VLOOKUP(G3176,[1]LUTs!V$2:W$9, 2, FALSE)</f>
        <v>Queensland</v>
      </c>
      <c r="I3176" t="str">
        <f>VLOOKUP($E3176,[1]LUTs!$AA$2:$AG$194, 4, FALSE)</f>
        <v>Nature conservation</v>
      </c>
      <c r="J3176" t="str">
        <f>VLOOKUP($E3176,[1]LUTs!$AA$2:$AG$194,5,FALSE)</f>
        <v>Nature conservation</v>
      </c>
      <c r="K3176" t="str">
        <f>VLOOKUP($E3176,[1]LUTs!$AA$2:$AG$194,6,FALSE)</f>
        <v>Non-agriculture</v>
      </c>
      <c r="L3176" t="str">
        <f>VLOOKUP($E3176,[1]LUTs!$AA$2:$AG$194,7,FALSE)</f>
        <v>Dryland</v>
      </c>
    </row>
    <row r="3177" spans="1:12" x14ac:dyDescent="0.25">
      <c r="A3177">
        <v>342</v>
      </c>
      <c r="B3177">
        <v>17849</v>
      </c>
      <c r="C3177">
        <f t="shared" si="49"/>
        <v>4462.25</v>
      </c>
      <c r="D3177">
        <v>3140</v>
      </c>
      <c r="E3177">
        <v>114</v>
      </c>
      <c r="F3177" t="str">
        <f>VLOOKUP($D3177,[1]LUTs!$D$2:$H$64, 2, FALSE)</f>
        <v>Wet Tropics</v>
      </c>
      <c r="G3177" t="s">
        <v>42</v>
      </c>
      <c r="H3177" t="str">
        <f>VLOOKUP(G3177,[1]LUTs!V$2:W$9, 2, FALSE)</f>
        <v>Queensland</v>
      </c>
      <c r="I3177" t="str">
        <f>VLOOKUP($E3177,[1]LUTs!$AA$2:$AG$194, 4, FALSE)</f>
        <v>Nature conservation</v>
      </c>
      <c r="J3177" t="str">
        <f>VLOOKUP($E3177,[1]LUTs!$AA$2:$AG$194,5,FALSE)</f>
        <v>Nature conservation</v>
      </c>
      <c r="K3177" t="str">
        <f>VLOOKUP($E3177,[1]LUTs!$AA$2:$AG$194,6,FALSE)</f>
        <v>Non-agriculture</v>
      </c>
      <c r="L3177" t="str">
        <f>VLOOKUP($E3177,[1]LUTs!$AA$2:$AG$194,7,FALSE)</f>
        <v>Dryland</v>
      </c>
    </row>
    <row r="3178" spans="1:12" x14ac:dyDescent="0.25">
      <c r="A3178">
        <v>332</v>
      </c>
      <c r="B3178">
        <v>29723</v>
      </c>
      <c r="C3178">
        <f t="shared" si="49"/>
        <v>7430.75</v>
      </c>
      <c r="D3178">
        <v>3140</v>
      </c>
      <c r="E3178">
        <v>117</v>
      </c>
      <c r="F3178" t="str">
        <f>VLOOKUP($D3178,[1]LUTs!$D$2:$H$64, 2, FALSE)</f>
        <v>Wet Tropics</v>
      </c>
      <c r="G3178" t="s">
        <v>42</v>
      </c>
      <c r="H3178" t="str">
        <f>VLOOKUP(G3178,[1]LUTs!V$2:W$9, 2, FALSE)</f>
        <v>Queensland</v>
      </c>
      <c r="I3178" t="str">
        <f>VLOOKUP($E3178,[1]LUTs!$AA$2:$AG$194, 4, FALSE)</f>
        <v>Nature conservation</v>
      </c>
      <c r="J3178" t="str">
        <f>VLOOKUP($E3178,[1]LUTs!$AA$2:$AG$194,5,FALSE)</f>
        <v>Nature conservation</v>
      </c>
      <c r="K3178" t="str">
        <f>VLOOKUP($E3178,[1]LUTs!$AA$2:$AG$194,6,FALSE)</f>
        <v>Non-agriculture</v>
      </c>
      <c r="L3178" t="str">
        <f>VLOOKUP($E3178,[1]LUTs!$AA$2:$AG$194,7,FALSE)</f>
        <v>Dryland</v>
      </c>
    </row>
    <row r="3179" spans="1:12" x14ac:dyDescent="0.25">
      <c r="A3179">
        <v>320</v>
      </c>
      <c r="B3179">
        <v>133340</v>
      </c>
      <c r="C3179">
        <f t="shared" si="49"/>
        <v>33335</v>
      </c>
      <c r="D3179">
        <v>3140</v>
      </c>
      <c r="E3179">
        <v>120</v>
      </c>
      <c r="F3179" t="str">
        <f>VLOOKUP($D3179,[1]LUTs!$D$2:$H$64, 2, FALSE)</f>
        <v>Wet Tropics</v>
      </c>
      <c r="G3179" t="s">
        <v>42</v>
      </c>
      <c r="H3179" t="str">
        <f>VLOOKUP(G3179,[1]LUTs!V$2:W$9, 2, FALSE)</f>
        <v>Queensland</v>
      </c>
      <c r="I3179" t="str">
        <f>VLOOKUP($E3179,[1]LUTs!$AA$2:$AG$194, 4, FALSE)</f>
        <v>Other protected areas including indigenous uses</v>
      </c>
      <c r="J3179" t="str">
        <f>VLOOKUP($E3179,[1]LUTs!$AA$2:$AG$194,5,FALSE)</f>
        <v>Nature conservation</v>
      </c>
      <c r="K3179" t="str">
        <f>VLOOKUP($E3179,[1]LUTs!$AA$2:$AG$194,6,FALSE)</f>
        <v>Non-agriculture</v>
      </c>
      <c r="L3179" t="str">
        <f>VLOOKUP($E3179,[1]LUTs!$AA$2:$AG$194,7,FALSE)</f>
        <v>Dryland</v>
      </c>
    </row>
    <row r="3180" spans="1:12" x14ac:dyDescent="0.25">
      <c r="A3180">
        <v>511</v>
      </c>
      <c r="B3180">
        <v>4233</v>
      </c>
      <c r="C3180">
        <f t="shared" si="49"/>
        <v>1058.25</v>
      </c>
      <c r="D3180">
        <v>3140</v>
      </c>
      <c r="E3180">
        <v>122</v>
      </c>
      <c r="F3180" t="str">
        <f>VLOOKUP($D3180,[1]LUTs!$D$2:$H$64, 2, FALSE)</f>
        <v>Wet Tropics</v>
      </c>
      <c r="G3180" t="s">
        <v>42</v>
      </c>
      <c r="H3180" t="str">
        <f>VLOOKUP(G3180,[1]LUTs!V$2:W$9, 2, FALSE)</f>
        <v>Queensland</v>
      </c>
      <c r="I3180" t="str">
        <f>VLOOKUP($E3180,[1]LUTs!$AA$2:$AG$194, 4, FALSE)</f>
        <v>Other protected areas including indigenous uses</v>
      </c>
      <c r="J3180" t="str">
        <f>VLOOKUP($E3180,[1]LUTs!$AA$2:$AG$194,5,FALSE)</f>
        <v>Nature conservation</v>
      </c>
      <c r="K3180" t="str">
        <f>VLOOKUP($E3180,[1]LUTs!$AA$2:$AG$194,6,FALSE)</f>
        <v>Non-agriculture</v>
      </c>
      <c r="L3180" t="str">
        <f>VLOOKUP($E3180,[1]LUTs!$AA$2:$AG$194,7,FALSE)</f>
        <v>Dryland</v>
      </c>
    </row>
    <row r="3181" spans="1:12" x14ac:dyDescent="0.25">
      <c r="A3181">
        <v>325</v>
      </c>
      <c r="B3181">
        <v>177641</v>
      </c>
      <c r="C3181">
        <f t="shared" si="49"/>
        <v>44410.25</v>
      </c>
      <c r="D3181">
        <v>3140</v>
      </c>
      <c r="E3181">
        <v>125</v>
      </c>
      <c r="F3181" t="str">
        <f>VLOOKUP($D3181,[1]LUTs!$D$2:$H$64, 2, FALSE)</f>
        <v>Wet Tropics</v>
      </c>
      <c r="G3181" t="s">
        <v>42</v>
      </c>
      <c r="H3181" t="str">
        <f>VLOOKUP(G3181,[1]LUTs!V$2:W$9, 2, FALSE)</f>
        <v>Queensland</v>
      </c>
      <c r="I3181" t="str">
        <f>VLOOKUP($E3181,[1]LUTs!$AA$2:$AG$194, 4, FALSE)</f>
        <v>Other protected areas including indigenous uses</v>
      </c>
      <c r="J3181" t="str">
        <f>VLOOKUP($E3181,[1]LUTs!$AA$2:$AG$194,5,FALSE)</f>
        <v>Nature conservation</v>
      </c>
      <c r="K3181" t="str">
        <f>VLOOKUP($E3181,[1]LUTs!$AA$2:$AG$194,6,FALSE)</f>
        <v>Non-agriculture</v>
      </c>
      <c r="L3181" t="str">
        <f>VLOOKUP($E3181,[1]LUTs!$AA$2:$AG$194,7,FALSE)</f>
        <v>Dryland</v>
      </c>
    </row>
    <row r="3182" spans="1:12" x14ac:dyDescent="0.25">
      <c r="A3182">
        <v>322</v>
      </c>
      <c r="B3182">
        <v>9922</v>
      </c>
      <c r="C3182">
        <f t="shared" si="49"/>
        <v>2480.5</v>
      </c>
      <c r="D3182">
        <v>3140</v>
      </c>
      <c r="E3182">
        <v>130</v>
      </c>
      <c r="F3182" t="str">
        <f>VLOOKUP($D3182,[1]LUTs!$D$2:$H$64, 2, FALSE)</f>
        <v>Wet Tropics</v>
      </c>
      <c r="G3182" t="s">
        <v>42</v>
      </c>
      <c r="H3182" t="str">
        <f>VLOOKUP(G3182,[1]LUTs!V$2:W$9, 2, FALSE)</f>
        <v>Queensland</v>
      </c>
      <c r="I3182" t="str">
        <f>VLOOKUP($E3182,[1]LUTs!$AA$2:$AG$194, 4, FALSE)</f>
        <v>Minimal use</v>
      </c>
      <c r="J3182" t="str">
        <f>VLOOKUP($E3182,[1]LUTs!$AA$2:$AG$194,5,FALSE)</f>
        <v>Nature conservation</v>
      </c>
      <c r="K3182" t="str">
        <f>VLOOKUP($E3182,[1]LUTs!$AA$2:$AG$194,6,FALSE)</f>
        <v>Non-agriculture</v>
      </c>
      <c r="L3182" t="str">
        <f>VLOOKUP($E3182,[1]LUTs!$AA$2:$AG$194,7,FALSE)</f>
        <v>Dryland</v>
      </c>
    </row>
    <row r="3183" spans="1:12" x14ac:dyDescent="0.25">
      <c r="A3183">
        <v>469</v>
      </c>
      <c r="B3183">
        <v>25289</v>
      </c>
      <c r="C3183">
        <f t="shared" si="49"/>
        <v>6322.25</v>
      </c>
      <c r="D3183">
        <v>3140</v>
      </c>
      <c r="E3183">
        <v>131</v>
      </c>
      <c r="F3183" t="str">
        <f>VLOOKUP($D3183,[1]LUTs!$D$2:$H$64, 2, FALSE)</f>
        <v>Wet Tropics</v>
      </c>
      <c r="G3183" t="s">
        <v>42</v>
      </c>
      <c r="H3183" t="str">
        <f>VLOOKUP(G3183,[1]LUTs!V$2:W$9, 2, FALSE)</f>
        <v>Queensland</v>
      </c>
      <c r="I3183" t="str">
        <f>VLOOKUP($E3183,[1]LUTs!$AA$2:$AG$194, 4, FALSE)</f>
        <v>Minimal use</v>
      </c>
      <c r="J3183" t="str">
        <f>VLOOKUP($E3183,[1]LUTs!$AA$2:$AG$194,5,FALSE)</f>
        <v>Nature conservation</v>
      </c>
      <c r="K3183" t="str">
        <f>VLOOKUP($E3183,[1]LUTs!$AA$2:$AG$194,6,FALSE)</f>
        <v>Non-agriculture</v>
      </c>
      <c r="L3183" t="str">
        <f>VLOOKUP($E3183,[1]LUTs!$AA$2:$AG$194,7,FALSE)</f>
        <v>Dryland</v>
      </c>
    </row>
    <row r="3184" spans="1:12" x14ac:dyDescent="0.25">
      <c r="A3184">
        <v>316</v>
      </c>
      <c r="B3184">
        <v>690318</v>
      </c>
      <c r="C3184">
        <f t="shared" si="49"/>
        <v>172579.5</v>
      </c>
      <c r="D3184">
        <v>3140</v>
      </c>
      <c r="E3184">
        <v>133</v>
      </c>
      <c r="F3184" t="str">
        <f>VLOOKUP($D3184,[1]LUTs!$D$2:$H$64, 2, FALSE)</f>
        <v>Wet Tropics</v>
      </c>
      <c r="G3184" t="s">
        <v>42</v>
      </c>
      <c r="H3184" t="str">
        <f>VLOOKUP(G3184,[1]LUTs!V$2:W$9, 2, FALSE)</f>
        <v>Queensland</v>
      </c>
      <c r="I3184" t="str">
        <f>VLOOKUP($E3184,[1]LUTs!$AA$2:$AG$194, 4, FALSE)</f>
        <v>Minimal use</v>
      </c>
      <c r="J3184" t="str">
        <f>VLOOKUP($E3184,[1]LUTs!$AA$2:$AG$194,5,FALSE)</f>
        <v>Nature conservation</v>
      </c>
      <c r="K3184" t="str">
        <f>VLOOKUP($E3184,[1]LUTs!$AA$2:$AG$194,6,FALSE)</f>
        <v>Non-agriculture</v>
      </c>
      <c r="L3184" t="str">
        <f>VLOOKUP($E3184,[1]LUTs!$AA$2:$AG$194,7,FALSE)</f>
        <v>Dryland</v>
      </c>
    </row>
    <row r="3185" spans="1:12" x14ac:dyDescent="0.25">
      <c r="A3185">
        <v>352</v>
      </c>
      <c r="B3185">
        <v>83</v>
      </c>
      <c r="C3185">
        <f t="shared" si="49"/>
        <v>20.75</v>
      </c>
      <c r="D3185">
        <v>3140</v>
      </c>
      <c r="E3185">
        <v>134</v>
      </c>
      <c r="F3185" t="str">
        <f>VLOOKUP($D3185,[1]LUTs!$D$2:$H$64, 2, FALSE)</f>
        <v>Wet Tropics</v>
      </c>
      <c r="G3185" t="s">
        <v>42</v>
      </c>
      <c r="H3185" t="str">
        <f>VLOOKUP(G3185,[1]LUTs!V$2:W$9, 2, FALSE)</f>
        <v>Queensland</v>
      </c>
      <c r="I3185" t="str">
        <f>VLOOKUP($E3185,[1]LUTs!$AA$2:$AG$194, 4, FALSE)</f>
        <v>Minimal use</v>
      </c>
      <c r="J3185" t="str">
        <f>VLOOKUP($E3185,[1]LUTs!$AA$2:$AG$194,5,FALSE)</f>
        <v>Nature conservation</v>
      </c>
      <c r="K3185" t="str">
        <f>VLOOKUP($E3185,[1]LUTs!$AA$2:$AG$194,6,FALSE)</f>
        <v>Non-agriculture</v>
      </c>
      <c r="L3185" t="str">
        <f>VLOOKUP($E3185,[1]LUTs!$AA$2:$AG$194,7,FALSE)</f>
        <v>Dryland</v>
      </c>
    </row>
    <row r="3186" spans="1:12" x14ac:dyDescent="0.25">
      <c r="A3186">
        <v>324</v>
      </c>
      <c r="B3186">
        <v>2779702</v>
      </c>
      <c r="C3186">
        <f t="shared" si="49"/>
        <v>694925.5</v>
      </c>
      <c r="D3186">
        <v>3140</v>
      </c>
      <c r="E3186">
        <v>210</v>
      </c>
      <c r="F3186" t="str">
        <f>VLOOKUP($D3186,[1]LUTs!$D$2:$H$64, 2, FALSE)</f>
        <v>Wet Tropics</v>
      </c>
      <c r="G3186" t="s">
        <v>42</v>
      </c>
      <c r="H3186" t="str">
        <f>VLOOKUP(G3186,[1]LUTs!V$2:W$9, 2, FALSE)</f>
        <v>Queensland</v>
      </c>
      <c r="I3186" t="str">
        <f>VLOOKUP($E3186,[1]LUTs!$AA$2:$AG$194, 4, FALSE)</f>
        <v>Grazing native vegetation</v>
      </c>
      <c r="J3186" t="str">
        <f>VLOOKUP($E3186,[1]LUTs!$AA$2:$AG$194,5,FALSE)</f>
        <v>Livestock production</v>
      </c>
      <c r="K3186" t="str">
        <f>VLOOKUP($E3186,[1]LUTs!$AA$2:$AG$194,6,FALSE)</f>
        <v>Agriculture</v>
      </c>
      <c r="L3186" t="str">
        <f>VLOOKUP($E3186,[1]LUTs!$AA$2:$AG$194,7,FALSE)</f>
        <v>Dryland</v>
      </c>
    </row>
    <row r="3187" spans="1:12" x14ac:dyDescent="0.25">
      <c r="A3187">
        <v>420</v>
      </c>
      <c r="B3187">
        <v>235920</v>
      </c>
      <c r="C3187">
        <f t="shared" si="49"/>
        <v>58980</v>
      </c>
      <c r="D3187">
        <v>3140</v>
      </c>
      <c r="E3187">
        <v>220</v>
      </c>
      <c r="F3187" t="str">
        <f>VLOOKUP($D3187,[1]LUTs!$D$2:$H$64, 2, FALSE)</f>
        <v>Wet Tropics</v>
      </c>
      <c r="G3187" t="s">
        <v>42</v>
      </c>
      <c r="H3187" t="str">
        <f>VLOOKUP(G3187,[1]LUTs!V$2:W$9, 2, FALSE)</f>
        <v>Queensland</v>
      </c>
      <c r="I3187" t="str">
        <f>VLOOKUP($E3187,[1]LUTs!$AA$2:$AG$194, 4, FALSE)</f>
        <v>Production native forests</v>
      </c>
      <c r="J3187" t="str">
        <f>VLOOKUP($E3187,[1]LUTs!$AA$2:$AG$194,5,FALSE)</f>
        <v>Forests and plantations</v>
      </c>
      <c r="K3187" t="str">
        <f>VLOOKUP($E3187,[1]LUTs!$AA$2:$AG$194,6,FALSE)</f>
        <v>Non-agriculture</v>
      </c>
      <c r="L3187" t="str">
        <f>VLOOKUP($E3187,[1]LUTs!$AA$2:$AG$194,7,FALSE)</f>
        <v>Dryland</v>
      </c>
    </row>
    <row r="3188" spans="1:12" x14ac:dyDescent="0.25">
      <c r="A3188">
        <v>424</v>
      </c>
      <c r="B3188">
        <v>27585</v>
      </c>
      <c r="C3188">
        <f t="shared" si="49"/>
        <v>6896.25</v>
      </c>
      <c r="D3188">
        <v>3140</v>
      </c>
      <c r="E3188">
        <v>310</v>
      </c>
      <c r="F3188" t="str">
        <f>VLOOKUP($D3188,[1]LUTs!$D$2:$H$64, 2, FALSE)</f>
        <v>Wet Tropics</v>
      </c>
      <c r="G3188" t="s">
        <v>42</v>
      </c>
      <c r="H3188" t="str">
        <f>VLOOKUP(G3188,[1]LUTs!V$2:W$9, 2, FALSE)</f>
        <v>Queensland</v>
      </c>
      <c r="I3188" t="str">
        <f>VLOOKUP($E3188,[1]LUTs!$AA$2:$AG$194, 4, FALSE)</f>
        <v>Plantation forests (commercial and other)</v>
      </c>
      <c r="J3188" t="str">
        <f>VLOOKUP($E3188,[1]LUTs!$AA$2:$AG$194,5,FALSE)</f>
        <v>Forests and plantations</v>
      </c>
      <c r="K3188" t="str">
        <f>VLOOKUP($E3188,[1]LUTs!$AA$2:$AG$194,6,FALSE)</f>
        <v>Non-agriculture</v>
      </c>
      <c r="L3188" t="str">
        <f>VLOOKUP($E3188,[1]LUTs!$AA$2:$AG$194,7,FALSE)</f>
        <v>Dryland</v>
      </c>
    </row>
    <row r="3189" spans="1:12" x14ac:dyDescent="0.25">
      <c r="A3189">
        <v>406</v>
      </c>
      <c r="B3189">
        <v>808</v>
      </c>
      <c r="C3189">
        <f t="shared" si="49"/>
        <v>202</v>
      </c>
      <c r="D3189">
        <v>3140</v>
      </c>
      <c r="E3189">
        <v>311</v>
      </c>
      <c r="F3189" t="str">
        <f>VLOOKUP($D3189,[1]LUTs!$D$2:$H$64, 2, FALSE)</f>
        <v>Wet Tropics</v>
      </c>
      <c r="G3189" t="s">
        <v>42</v>
      </c>
      <c r="H3189" t="str">
        <f>VLOOKUP(G3189,[1]LUTs!V$2:W$9, 2, FALSE)</f>
        <v>Queensland</v>
      </c>
      <c r="I3189" t="str">
        <f>VLOOKUP($E3189,[1]LUTs!$AA$2:$AG$194, 4, FALSE)</f>
        <v>Plantation forests (commercial and other)</v>
      </c>
      <c r="J3189" t="str">
        <f>VLOOKUP($E3189,[1]LUTs!$AA$2:$AG$194,5,FALSE)</f>
        <v>Forests and plantations</v>
      </c>
      <c r="K3189" t="str">
        <f>VLOOKUP($E3189,[1]LUTs!$AA$2:$AG$194,6,FALSE)</f>
        <v>Non-agriculture</v>
      </c>
      <c r="L3189" t="str">
        <f>VLOOKUP($E3189,[1]LUTs!$AA$2:$AG$194,7,FALSE)</f>
        <v>Dryland</v>
      </c>
    </row>
    <row r="3190" spans="1:12" x14ac:dyDescent="0.25">
      <c r="A3190">
        <v>421</v>
      </c>
      <c r="B3190">
        <v>34722</v>
      </c>
      <c r="C3190">
        <f t="shared" si="49"/>
        <v>8680.5</v>
      </c>
      <c r="D3190">
        <v>3140</v>
      </c>
      <c r="E3190">
        <v>312</v>
      </c>
      <c r="F3190" t="str">
        <f>VLOOKUP($D3190,[1]LUTs!$D$2:$H$64, 2, FALSE)</f>
        <v>Wet Tropics</v>
      </c>
      <c r="G3190" t="s">
        <v>42</v>
      </c>
      <c r="H3190" t="str">
        <f>VLOOKUP(G3190,[1]LUTs!V$2:W$9, 2, FALSE)</f>
        <v>Queensland</v>
      </c>
      <c r="I3190" t="str">
        <f>VLOOKUP($E3190,[1]LUTs!$AA$2:$AG$194, 4, FALSE)</f>
        <v>Plantation forests (commercial and other)</v>
      </c>
      <c r="J3190" t="str">
        <f>VLOOKUP($E3190,[1]LUTs!$AA$2:$AG$194,5,FALSE)</f>
        <v>Forests and plantations</v>
      </c>
      <c r="K3190" t="str">
        <f>VLOOKUP($E3190,[1]LUTs!$AA$2:$AG$194,6,FALSE)</f>
        <v>Non-agriculture</v>
      </c>
      <c r="L3190" t="str">
        <f>VLOOKUP($E3190,[1]LUTs!$AA$2:$AG$194,7,FALSE)</f>
        <v>Dryland</v>
      </c>
    </row>
    <row r="3191" spans="1:12" x14ac:dyDescent="0.25">
      <c r="A3191">
        <v>458</v>
      </c>
      <c r="B3191">
        <v>21810</v>
      </c>
      <c r="C3191">
        <f t="shared" si="49"/>
        <v>5452.5</v>
      </c>
      <c r="D3191">
        <v>3140</v>
      </c>
      <c r="E3191">
        <v>320</v>
      </c>
      <c r="F3191" t="str">
        <f>VLOOKUP($D3191,[1]LUTs!$D$2:$H$64, 2, FALSE)</f>
        <v>Wet Tropics</v>
      </c>
      <c r="G3191" t="s">
        <v>42</v>
      </c>
      <c r="H3191" t="str">
        <f>VLOOKUP(G3191,[1]LUTs!V$2:W$9, 2, FALSE)</f>
        <v>Queensland</v>
      </c>
      <c r="I3191" t="str">
        <f>VLOOKUP($E3191,[1]LUTs!$AA$2:$AG$194, 4, FALSE)</f>
        <v>Grazing modified pastures</v>
      </c>
      <c r="J3191" t="str">
        <f>VLOOKUP($E3191,[1]LUTs!$AA$2:$AG$194,5,FALSE)</f>
        <v>Livestock production</v>
      </c>
      <c r="K3191" t="str">
        <f>VLOOKUP($E3191,[1]LUTs!$AA$2:$AG$194,6,FALSE)</f>
        <v>Agriculture</v>
      </c>
      <c r="L3191" t="str">
        <f>VLOOKUP($E3191,[1]LUTs!$AA$2:$AG$194,7,FALSE)</f>
        <v>Dryland</v>
      </c>
    </row>
    <row r="3192" spans="1:12" x14ac:dyDescent="0.25">
      <c r="A3192">
        <v>386</v>
      </c>
      <c r="B3192">
        <v>1396</v>
      </c>
      <c r="C3192">
        <f t="shared" si="49"/>
        <v>349</v>
      </c>
      <c r="D3192">
        <v>3140</v>
      </c>
      <c r="E3192">
        <v>330</v>
      </c>
      <c r="F3192" t="str">
        <f>VLOOKUP($D3192,[1]LUTs!$D$2:$H$64, 2, FALSE)</f>
        <v>Wet Tropics</v>
      </c>
      <c r="G3192" t="s">
        <v>42</v>
      </c>
      <c r="H3192" t="str">
        <f>VLOOKUP(G3192,[1]LUTs!V$2:W$9, 2, FALSE)</f>
        <v>Queensland</v>
      </c>
      <c r="I3192" t="str">
        <f>VLOOKUP($E3192,[1]LUTs!$AA$2:$AG$194, 4, FALSE)</f>
        <v>Dryland cropping</v>
      </c>
      <c r="J3192" t="str">
        <f>VLOOKUP($E3192,[1]LUTs!$AA$2:$AG$194,5,FALSE)</f>
        <v>Cropping</v>
      </c>
      <c r="K3192" t="str">
        <f>VLOOKUP($E3192,[1]LUTs!$AA$2:$AG$194,6,FALSE)</f>
        <v>Agriculture</v>
      </c>
      <c r="L3192" t="str">
        <f>VLOOKUP($E3192,[1]LUTs!$AA$2:$AG$194,7,FALSE)</f>
        <v>Dryland</v>
      </c>
    </row>
    <row r="3193" spans="1:12" x14ac:dyDescent="0.25">
      <c r="A3193">
        <v>510</v>
      </c>
      <c r="B3193">
        <v>1952</v>
      </c>
      <c r="C3193">
        <f t="shared" si="49"/>
        <v>488</v>
      </c>
      <c r="D3193">
        <v>3140</v>
      </c>
      <c r="E3193">
        <v>332</v>
      </c>
      <c r="F3193" t="str">
        <f>VLOOKUP($D3193,[1]LUTs!$D$2:$H$64, 2, FALSE)</f>
        <v>Wet Tropics</v>
      </c>
      <c r="G3193" t="s">
        <v>42</v>
      </c>
      <c r="H3193" t="str">
        <f>VLOOKUP(G3193,[1]LUTs!V$2:W$9, 2, FALSE)</f>
        <v>Queensland</v>
      </c>
      <c r="I3193" t="str">
        <f>VLOOKUP($E3193,[1]LUTs!$AA$2:$AG$194, 4, FALSE)</f>
        <v>Dryland cropping</v>
      </c>
      <c r="J3193" t="str">
        <f>VLOOKUP($E3193,[1]LUTs!$AA$2:$AG$194,5,FALSE)</f>
        <v>Cropping</v>
      </c>
      <c r="K3193" t="str">
        <f>VLOOKUP($E3193,[1]LUTs!$AA$2:$AG$194,6,FALSE)</f>
        <v>Agriculture</v>
      </c>
      <c r="L3193" t="str">
        <f>VLOOKUP($E3193,[1]LUTs!$AA$2:$AG$194,7,FALSE)</f>
        <v>Dryland</v>
      </c>
    </row>
    <row r="3194" spans="1:12" x14ac:dyDescent="0.25">
      <c r="A3194">
        <v>514</v>
      </c>
      <c r="B3194">
        <v>12</v>
      </c>
      <c r="C3194">
        <f t="shared" si="49"/>
        <v>3</v>
      </c>
      <c r="D3194">
        <v>3140</v>
      </c>
      <c r="E3194">
        <v>334</v>
      </c>
      <c r="F3194" t="str">
        <f>VLOOKUP($D3194,[1]LUTs!$D$2:$H$64, 2, FALSE)</f>
        <v>Wet Tropics</v>
      </c>
      <c r="G3194" t="s">
        <v>42</v>
      </c>
      <c r="H3194" t="str">
        <f>VLOOKUP(G3194,[1]LUTs!V$2:W$9, 2, FALSE)</f>
        <v>Queensland</v>
      </c>
      <c r="I3194" t="str">
        <f>VLOOKUP($E3194,[1]LUTs!$AA$2:$AG$194, 4, FALSE)</f>
        <v>Dryland cropping</v>
      </c>
      <c r="J3194" t="str">
        <f>VLOOKUP($E3194,[1]LUTs!$AA$2:$AG$194,5,FALSE)</f>
        <v>Cropping</v>
      </c>
      <c r="K3194" t="str">
        <f>VLOOKUP($E3194,[1]LUTs!$AA$2:$AG$194,6,FALSE)</f>
        <v>Agriculture</v>
      </c>
      <c r="L3194" t="str">
        <f>VLOOKUP($E3194,[1]LUTs!$AA$2:$AG$194,7,FALSE)</f>
        <v>Dryland</v>
      </c>
    </row>
    <row r="3195" spans="1:12" x14ac:dyDescent="0.25">
      <c r="A3195">
        <v>372</v>
      </c>
      <c r="B3195">
        <v>633124</v>
      </c>
      <c r="C3195">
        <f t="shared" si="49"/>
        <v>158281</v>
      </c>
      <c r="D3195">
        <v>3140</v>
      </c>
      <c r="E3195">
        <v>335</v>
      </c>
      <c r="F3195" t="str">
        <f>VLOOKUP($D3195,[1]LUTs!$D$2:$H$64, 2, FALSE)</f>
        <v>Wet Tropics</v>
      </c>
      <c r="G3195" t="s">
        <v>42</v>
      </c>
      <c r="H3195" t="str">
        <f>VLOOKUP(G3195,[1]LUTs!V$2:W$9, 2, FALSE)</f>
        <v>Queensland</v>
      </c>
      <c r="I3195" t="str">
        <f>VLOOKUP($E3195,[1]LUTs!$AA$2:$AG$194, 4, FALSE)</f>
        <v>Dryland cropping</v>
      </c>
      <c r="J3195" t="str">
        <f>VLOOKUP($E3195,[1]LUTs!$AA$2:$AG$194,5,FALSE)</f>
        <v>Cropping</v>
      </c>
      <c r="K3195" t="str">
        <f>VLOOKUP($E3195,[1]LUTs!$AA$2:$AG$194,6,FALSE)</f>
        <v>Agriculture</v>
      </c>
      <c r="L3195" t="str">
        <f>VLOOKUP($E3195,[1]LUTs!$AA$2:$AG$194,7,FALSE)</f>
        <v>Dryland</v>
      </c>
    </row>
    <row r="3196" spans="1:12" x14ac:dyDescent="0.25">
      <c r="A3196">
        <v>328</v>
      </c>
      <c r="B3196">
        <v>206</v>
      </c>
      <c r="C3196">
        <f t="shared" si="49"/>
        <v>51.5</v>
      </c>
      <c r="D3196">
        <v>3140</v>
      </c>
      <c r="E3196">
        <v>340</v>
      </c>
      <c r="F3196" t="str">
        <f>VLOOKUP($D3196,[1]LUTs!$D$2:$H$64, 2, FALSE)</f>
        <v>Wet Tropics</v>
      </c>
      <c r="G3196" t="s">
        <v>42</v>
      </c>
      <c r="H3196" t="str">
        <f>VLOOKUP(G3196,[1]LUTs!V$2:W$9, 2, FALSE)</f>
        <v>Queensland</v>
      </c>
      <c r="I3196" t="str">
        <f>VLOOKUP($E3196,[1]LUTs!$AA$2:$AG$194, 4, FALSE)</f>
        <v>Dryland horticulture</v>
      </c>
      <c r="J3196" t="str">
        <f>VLOOKUP($E3196,[1]LUTs!$AA$2:$AG$194,5,FALSE)</f>
        <v>Horticulture</v>
      </c>
      <c r="K3196" t="str">
        <f>VLOOKUP($E3196,[1]LUTs!$AA$2:$AG$194,6,FALSE)</f>
        <v>Agriculture</v>
      </c>
      <c r="L3196" t="str">
        <f>VLOOKUP($E3196,[1]LUTs!$AA$2:$AG$194,7,FALSE)</f>
        <v>Dryland</v>
      </c>
    </row>
    <row r="3197" spans="1:12" x14ac:dyDescent="0.25">
      <c r="A3197">
        <v>423</v>
      </c>
      <c r="B3197">
        <v>43</v>
      </c>
      <c r="C3197">
        <f t="shared" si="49"/>
        <v>10.75</v>
      </c>
      <c r="D3197">
        <v>3140</v>
      </c>
      <c r="E3197">
        <v>341</v>
      </c>
      <c r="F3197" t="str">
        <f>VLOOKUP($D3197,[1]LUTs!$D$2:$H$64, 2, FALSE)</f>
        <v>Wet Tropics</v>
      </c>
      <c r="G3197" t="s">
        <v>42</v>
      </c>
      <c r="H3197" t="str">
        <f>VLOOKUP(G3197,[1]LUTs!V$2:W$9, 2, FALSE)</f>
        <v>Queensland</v>
      </c>
      <c r="I3197" t="str">
        <f>VLOOKUP($E3197,[1]LUTs!$AA$2:$AG$194, 4, FALSE)</f>
        <v>Dryland horticulture</v>
      </c>
      <c r="J3197" t="str">
        <f>VLOOKUP($E3197,[1]LUTs!$AA$2:$AG$194,5,FALSE)</f>
        <v>Horticulture</v>
      </c>
      <c r="K3197" t="str">
        <f>VLOOKUP($E3197,[1]LUTs!$AA$2:$AG$194,6,FALSE)</f>
        <v>Agriculture</v>
      </c>
      <c r="L3197" t="str">
        <f>VLOOKUP($E3197,[1]LUTs!$AA$2:$AG$194,7,FALSE)</f>
        <v>Dryland</v>
      </c>
    </row>
    <row r="3198" spans="1:12" x14ac:dyDescent="0.25">
      <c r="A3198">
        <v>521</v>
      </c>
      <c r="B3198">
        <v>24</v>
      </c>
      <c r="C3198">
        <f t="shared" si="49"/>
        <v>6</v>
      </c>
      <c r="D3198">
        <v>3140</v>
      </c>
      <c r="E3198">
        <v>350</v>
      </c>
      <c r="F3198" t="str">
        <f>VLOOKUP($D3198,[1]LUTs!$D$2:$H$64, 2, FALSE)</f>
        <v>Wet Tropics</v>
      </c>
      <c r="G3198" t="s">
        <v>42</v>
      </c>
      <c r="H3198" t="str">
        <f>VLOOKUP(G3198,[1]LUTs!V$2:W$9, 2, FALSE)</f>
        <v>Queensland</v>
      </c>
      <c r="I3198" t="str">
        <f>VLOOKUP($E3198,[1]LUTs!$AA$2:$AG$194, 4, FALSE)</f>
        <v>Dryland horticulture</v>
      </c>
      <c r="J3198" t="str">
        <f>VLOOKUP($E3198,[1]LUTs!$AA$2:$AG$194,5,FALSE)</f>
        <v>Horticulture</v>
      </c>
      <c r="K3198" t="str">
        <f>VLOOKUP($E3198,[1]LUTs!$AA$2:$AG$194,6,FALSE)</f>
        <v>Agriculture</v>
      </c>
      <c r="L3198" t="str">
        <f>VLOOKUP($E3198,[1]LUTs!$AA$2:$AG$194,7,FALSE)</f>
        <v>Dryland</v>
      </c>
    </row>
    <row r="3199" spans="1:12" x14ac:dyDescent="0.25">
      <c r="A3199">
        <v>382</v>
      </c>
      <c r="B3199">
        <v>4257</v>
      </c>
      <c r="C3199">
        <f t="shared" si="49"/>
        <v>1064.25</v>
      </c>
      <c r="D3199">
        <v>3140</v>
      </c>
      <c r="E3199">
        <v>360</v>
      </c>
      <c r="F3199" t="str">
        <f>VLOOKUP($D3199,[1]LUTs!$D$2:$H$64, 2, FALSE)</f>
        <v>Wet Tropics</v>
      </c>
      <c r="G3199" t="s">
        <v>42</v>
      </c>
      <c r="H3199" t="str">
        <f>VLOOKUP(G3199,[1]LUTs!V$2:W$9, 2, FALSE)</f>
        <v>Queensland</v>
      </c>
      <c r="I3199" t="str">
        <f>VLOOKUP($E3199,[1]LUTs!$AA$2:$AG$194, 4, FALSE)</f>
        <v>Land in transition</v>
      </c>
      <c r="J3199" t="str">
        <f>VLOOKUP($E3199,[1]LUTs!$AA$2:$AG$194,5,FALSE)</f>
        <v>Livestock production</v>
      </c>
      <c r="K3199" t="str">
        <f>VLOOKUP($E3199,[1]LUTs!$AA$2:$AG$194,6,FALSE)</f>
        <v>Agriculture</v>
      </c>
      <c r="L3199" t="str">
        <f>VLOOKUP($E3199,[1]LUTs!$AA$2:$AG$194,7,FALSE)</f>
        <v>Dryland</v>
      </c>
    </row>
    <row r="3200" spans="1:12" x14ac:dyDescent="0.25">
      <c r="A3200">
        <v>513</v>
      </c>
      <c r="B3200">
        <v>79</v>
      </c>
      <c r="C3200">
        <f t="shared" si="49"/>
        <v>19.75</v>
      </c>
      <c r="D3200">
        <v>3140</v>
      </c>
      <c r="E3200">
        <v>361</v>
      </c>
      <c r="F3200" t="str">
        <f>VLOOKUP($D3200,[1]LUTs!$D$2:$H$64, 2, FALSE)</f>
        <v>Wet Tropics</v>
      </c>
      <c r="G3200" t="s">
        <v>42</v>
      </c>
      <c r="H3200" t="str">
        <f>VLOOKUP(G3200,[1]LUTs!V$2:W$9, 2, FALSE)</f>
        <v>Queensland</v>
      </c>
      <c r="I3200" t="str">
        <f>VLOOKUP($E3200,[1]LUTs!$AA$2:$AG$194, 4, FALSE)</f>
        <v>Land in transition</v>
      </c>
      <c r="J3200" t="str">
        <f>VLOOKUP($E3200,[1]LUTs!$AA$2:$AG$194,5,FALSE)</f>
        <v>Livestock production</v>
      </c>
      <c r="K3200" t="str">
        <f>VLOOKUP($E3200,[1]LUTs!$AA$2:$AG$194,6,FALSE)</f>
        <v>Agriculture</v>
      </c>
      <c r="L3200" t="str">
        <f>VLOOKUP($E3200,[1]LUTs!$AA$2:$AG$194,7,FALSE)</f>
        <v>Dryland</v>
      </c>
    </row>
    <row r="3201" spans="1:12" x14ac:dyDescent="0.25">
      <c r="A3201">
        <v>531</v>
      </c>
      <c r="B3201">
        <v>16</v>
      </c>
      <c r="C3201">
        <f t="shared" si="49"/>
        <v>4</v>
      </c>
      <c r="D3201">
        <v>3140</v>
      </c>
      <c r="E3201">
        <v>362</v>
      </c>
      <c r="F3201" t="str">
        <f>VLOOKUP($D3201,[1]LUTs!$D$2:$H$64, 2, FALSE)</f>
        <v>Wet Tropics</v>
      </c>
      <c r="G3201" t="s">
        <v>42</v>
      </c>
      <c r="H3201" t="str">
        <f>VLOOKUP(G3201,[1]LUTs!V$2:W$9, 2, FALSE)</f>
        <v>Queensland</v>
      </c>
      <c r="I3201" t="str">
        <f>VLOOKUP($E3201,[1]LUTs!$AA$2:$AG$194, 4, FALSE)</f>
        <v>Land in transition</v>
      </c>
      <c r="J3201" t="str">
        <f>VLOOKUP($E3201,[1]LUTs!$AA$2:$AG$194,5,FALSE)</f>
        <v>Livestock production</v>
      </c>
      <c r="K3201" t="str">
        <f>VLOOKUP($E3201,[1]LUTs!$AA$2:$AG$194,6,FALSE)</f>
        <v>Agriculture</v>
      </c>
      <c r="L3201" t="str">
        <f>VLOOKUP($E3201,[1]LUTs!$AA$2:$AG$194,7,FALSE)</f>
        <v>Dryland</v>
      </c>
    </row>
    <row r="3202" spans="1:12" x14ac:dyDescent="0.25">
      <c r="A3202">
        <v>438</v>
      </c>
      <c r="B3202">
        <v>209</v>
      </c>
      <c r="C3202">
        <f t="shared" ref="C3202:C3265" si="50">B3202/4</f>
        <v>52.25</v>
      </c>
      <c r="D3202">
        <v>3140</v>
      </c>
      <c r="E3202">
        <v>363</v>
      </c>
      <c r="F3202" t="str">
        <f>VLOOKUP($D3202,[1]LUTs!$D$2:$H$64, 2, FALSE)</f>
        <v>Wet Tropics</v>
      </c>
      <c r="G3202" t="s">
        <v>42</v>
      </c>
      <c r="H3202" t="str">
        <f>VLOOKUP(G3202,[1]LUTs!V$2:W$9, 2, FALSE)</f>
        <v>Queensland</v>
      </c>
      <c r="I3202" t="str">
        <f>VLOOKUP($E3202,[1]LUTs!$AA$2:$AG$194, 4, FALSE)</f>
        <v>Land in transition</v>
      </c>
      <c r="J3202" t="str">
        <f>VLOOKUP($E3202,[1]LUTs!$AA$2:$AG$194,5,FALSE)</f>
        <v>Livestock production</v>
      </c>
      <c r="K3202" t="str">
        <f>VLOOKUP($E3202,[1]LUTs!$AA$2:$AG$194,6,FALSE)</f>
        <v>Agriculture</v>
      </c>
      <c r="L3202" t="str">
        <f>VLOOKUP($E3202,[1]LUTs!$AA$2:$AG$194,7,FALSE)</f>
        <v>Dryland</v>
      </c>
    </row>
    <row r="3203" spans="1:12" x14ac:dyDescent="0.25">
      <c r="A3203">
        <v>441</v>
      </c>
      <c r="B3203">
        <v>5</v>
      </c>
      <c r="C3203">
        <f t="shared" si="50"/>
        <v>1.25</v>
      </c>
      <c r="D3203">
        <v>3140</v>
      </c>
      <c r="E3203">
        <v>364</v>
      </c>
      <c r="F3203" t="str">
        <f>VLOOKUP($D3203,[1]LUTs!$D$2:$H$64, 2, FALSE)</f>
        <v>Wet Tropics</v>
      </c>
      <c r="G3203" t="s">
        <v>42</v>
      </c>
      <c r="H3203" t="str">
        <f>VLOOKUP(G3203,[1]LUTs!V$2:W$9, 2, FALSE)</f>
        <v>Queensland</v>
      </c>
      <c r="I3203" t="str">
        <f>VLOOKUP($E3203,[1]LUTs!$AA$2:$AG$194, 4, FALSE)</f>
        <v>Land in transition</v>
      </c>
      <c r="J3203" t="str">
        <f>VLOOKUP($E3203,[1]LUTs!$AA$2:$AG$194,5,FALSE)</f>
        <v>Livestock production</v>
      </c>
      <c r="K3203" t="str">
        <f>VLOOKUP($E3203,[1]LUTs!$AA$2:$AG$194,6,FALSE)</f>
        <v>Agriculture</v>
      </c>
      <c r="L3203" t="str">
        <f>VLOOKUP($E3203,[1]LUTs!$AA$2:$AG$194,7,FALSE)</f>
        <v>Dryland</v>
      </c>
    </row>
    <row r="3204" spans="1:12" x14ac:dyDescent="0.25">
      <c r="A3204">
        <v>439</v>
      </c>
      <c r="B3204">
        <v>89</v>
      </c>
      <c r="C3204">
        <f t="shared" si="50"/>
        <v>22.25</v>
      </c>
      <c r="D3204">
        <v>3140</v>
      </c>
      <c r="E3204">
        <v>365</v>
      </c>
      <c r="F3204" t="str">
        <f>VLOOKUP($D3204,[1]LUTs!$D$2:$H$64, 2, FALSE)</f>
        <v>Wet Tropics</v>
      </c>
      <c r="G3204" t="s">
        <v>42</v>
      </c>
      <c r="H3204" t="str">
        <f>VLOOKUP(G3204,[1]LUTs!V$2:W$9, 2, FALSE)</f>
        <v>Queensland</v>
      </c>
      <c r="I3204" t="str">
        <f>VLOOKUP($E3204,[1]LUTs!$AA$2:$AG$194, 4, FALSE)</f>
        <v>Land in transition</v>
      </c>
      <c r="J3204" t="str">
        <f>VLOOKUP($E3204,[1]LUTs!$AA$2:$AG$194,5,FALSE)</f>
        <v>Livestock production</v>
      </c>
      <c r="K3204" t="str">
        <f>VLOOKUP($E3204,[1]LUTs!$AA$2:$AG$194,6,FALSE)</f>
        <v>Agriculture</v>
      </c>
      <c r="L3204" t="str">
        <f>VLOOKUP($E3204,[1]LUTs!$AA$2:$AG$194,7,FALSE)</f>
        <v>Dryland</v>
      </c>
    </row>
    <row r="3205" spans="1:12" x14ac:dyDescent="0.25">
      <c r="A3205">
        <v>567</v>
      </c>
      <c r="B3205">
        <v>193</v>
      </c>
      <c r="C3205">
        <f t="shared" si="50"/>
        <v>48.25</v>
      </c>
      <c r="D3205">
        <v>3140</v>
      </c>
      <c r="E3205">
        <v>410</v>
      </c>
      <c r="F3205" t="str">
        <f>VLOOKUP($D3205,[1]LUTs!$D$2:$H$64, 2, FALSE)</f>
        <v>Wet Tropics</v>
      </c>
      <c r="G3205" t="s">
        <v>42</v>
      </c>
      <c r="H3205" t="str">
        <f>VLOOKUP(G3205,[1]LUTs!V$2:W$9, 2, FALSE)</f>
        <v>Queensland</v>
      </c>
      <c r="I3205" t="str">
        <f>VLOOKUP($E3205,[1]LUTs!$AA$2:$AG$194, 4, FALSE)</f>
        <v>Plantation forests (commercial and other)</v>
      </c>
      <c r="J3205" t="str">
        <f>VLOOKUP($E3205,[1]LUTs!$AA$2:$AG$194,5,FALSE)</f>
        <v>Forests and plantations</v>
      </c>
      <c r="K3205" t="str">
        <f>VLOOKUP($E3205,[1]LUTs!$AA$2:$AG$194,6,FALSE)</f>
        <v>Non-agriculture</v>
      </c>
      <c r="L3205" t="str">
        <f>VLOOKUP($E3205,[1]LUTs!$AA$2:$AG$194,7,FALSE)</f>
        <v>Irrigated</v>
      </c>
    </row>
    <row r="3206" spans="1:12" x14ac:dyDescent="0.25">
      <c r="A3206">
        <v>489</v>
      </c>
      <c r="B3206">
        <v>5</v>
      </c>
      <c r="C3206">
        <f t="shared" si="50"/>
        <v>1.25</v>
      </c>
      <c r="D3206">
        <v>3140</v>
      </c>
      <c r="E3206">
        <v>411</v>
      </c>
      <c r="F3206" t="str">
        <f>VLOOKUP($D3206,[1]LUTs!$D$2:$H$64, 2, FALSE)</f>
        <v>Wet Tropics</v>
      </c>
      <c r="G3206" t="s">
        <v>42</v>
      </c>
      <c r="H3206" t="str">
        <f>VLOOKUP(G3206,[1]LUTs!V$2:W$9, 2, FALSE)</f>
        <v>Queensland</v>
      </c>
      <c r="I3206" t="str">
        <f>VLOOKUP($E3206,[1]LUTs!$AA$2:$AG$194, 4, FALSE)</f>
        <v>Plantation forests (commercial and other)</v>
      </c>
      <c r="J3206" t="str">
        <f>VLOOKUP($E3206,[1]LUTs!$AA$2:$AG$194,5,FALSE)</f>
        <v>Forests and plantations</v>
      </c>
      <c r="K3206" t="str">
        <f>VLOOKUP($E3206,[1]LUTs!$AA$2:$AG$194,6,FALSE)</f>
        <v>Non-agriculture</v>
      </c>
      <c r="L3206" t="str">
        <f>VLOOKUP($E3206,[1]LUTs!$AA$2:$AG$194,7,FALSE)</f>
        <v>Irrigated</v>
      </c>
    </row>
    <row r="3207" spans="1:12" x14ac:dyDescent="0.25">
      <c r="A3207">
        <v>494</v>
      </c>
      <c r="B3207">
        <v>6387</v>
      </c>
      <c r="C3207">
        <f t="shared" si="50"/>
        <v>1596.75</v>
      </c>
      <c r="D3207">
        <v>3140</v>
      </c>
      <c r="E3207">
        <v>420</v>
      </c>
      <c r="F3207" t="str">
        <f>VLOOKUP($D3207,[1]LUTs!$D$2:$H$64, 2, FALSE)</f>
        <v>Wet Tropics</v>
      </c>
      <c r="G3207" t="s">
        <v>42</v>
      </c>
      <c r="H3207" t="str">
        <f>VLOOKUP(G3207,[1]LUTs!V$2:W$9, 2, FALSE)</f>
        <v>Queensland</v>
      </c>
      <c r="I3207" t="str">
        <f>VLOOKUP($E3207,[1]LUTs!$AA$2:$AG$194, 4, FALSE)</f>
        <v xml:space="preserve">Irrigated pastures </v>
      </c>
      <c r="J3207" t="str">
        <f>VLOOKUP($E3207,[1]LUTs!$AA$2:$AG$194,5,FALSE)</f>
        <v>Livestock production</v>
      </c>
      <c r="K3207" t="str">
        <f>VLOOKUP($E3207,[1]LUTs!$AA$2:$AG$194,6,FALSE)</f>
        <v>Agriculture</v>
      </c>
      <c r="L3207" t="str">
        <f>VLOOKUP($E3207,[1]LUTs!$AA$2:$AG$194,7,FALSE)</f>
        <v>Irrigated</v>
      </c>
    </row>
    <row r="3208" spans="1:12" x14ac:dyDescent="0.25">
      <c r="A3208">
        <v>385</v>
      </c>
      <c r="B3208">
        <v>26190</v>
      </c>
      <c r="C3208">
        <f t="shared" si="50"/>
        <v>6547.5</v>
      </c>
      <c r="D3208">
        <v>3140</v>
      </c>
      <c r="E3208">
        <v>430</v>
      </c>
      <c r="F3208" t="str">
        <f>VLOOKUP($D3208,[1]LUTs!$D$2:$H$64, 2, FALSE)</f>
        <v>Wet Tropics</v>
      </c>
      <c r="G3208" t="s">
        <v>42</v>
      </c>
      <c r="H3208" t="str">
        <f>VLOOKUP(G3208,[1]LUTs!V$2:W$9, 2, FALSE)</f>
        <v>Queensland</v>
      </c>
      <c r="I3208" t="str">
        <f>VLOOKUP($E3208,[1]LUTs!$AA$2:$AG$194, 4, FALSE)</f>
        <v>Irrigated cropping</v>
      </c>
      <c r="J3208" t="str">
        <f>VLOOKUP($E3208,[1]LUTs!$AA$2:$AG$194,5,FALSE)</f>
        <v>Cropping</v>
      </c>
      <c r="K3208" t="str">
        <f>VLOOKUP($E3208,[1]LUTs!$AA$2:$AG$194,6,FALSE)</f>
        <v>Agriculture</v>
      </c>
      <c r="L3208" t="str">
        <f>VLOOKUP($E3208,[1]LUTs!$AA$2:$AG$194,7,FALSE)</f>
        <v>Irrigated</v>
      </c>
    </row>
    <row r="3209" spans="1:12" x14ac:dyDescent="0.25">
      <c r="A3209">
        <v>480</v>
      </c>
      <c r="B3209">
        <v>5664</v>
      </c>
      <c r="C3209">
        <f t="shared" si="50"/>
        <v>1416</v>
      </c>
      <c r="D3209">
        <v>3140</v>
      </c>
      <c r="E3209">
        <v>431</v>
      </c>
      <c r="F3209" t="str">
        <f>VLOOKUP($D3209,[1]LUTs!$D$2:$H$64, 2, FALSE)</f>
        <v>Wet Tropics</v>
      </c>
      <c r="G3209" t="s">
        <v>42</v>
      </c>
      <c r="H3209" t="str">
        <f>VLOOKUP(G3209,[1]LUTs!V$2:W$9, 2, FALSE)</f>
        <v>Queensland</v>
      </c>
      <c r="I3209" t="str">
        <f>VLOOKUP($E3209,[1]LUTs!$AA$2:$AG$194, 4, FALSE)</f>
        <v>Irrigated cropping</v>
      </c>
      <c r="J3209" t="str">
        <f>VLOOKUP($E3209,[1]LUTs!$AA$2:$AG$194,5,FALSE)</f>
        <v>Cropping</v>
      </c>
      <c r="K3209" t="str">
        <f>VLOOKUP($E3209,[1]LUTs!$AA$2:$AG$194,6,FALSE)</f>
        <v>Agriculture</v>
      </c>
      <c r="L3209" t="str">
        <f>VLOOKUP($E3209,[1]LUTs!$AA$2:$AG$194,7,FALSE)</f>
        <v>Irrigated</v>
      </c>
    </row>
    <row r="3210" spans="1:12" x14ac:dyDescent="0.25">
      <c r="A3210">
        <v>370</v>
      </c>
      <c r="B3210">
        <v>637</v>
      </c>
      <c r="C3210">
        <f t="shared" si="50"/>
        <v>159.25</v>
      </c>
      <c r="D3210">
        <v>3140</v>
      </c>
      <c r="E3210">
        <v>432</v>
      </c>
      <c r="F3210" t="str">
        <f>VLOOKUP($D3210,[1]LUTs!$D$2:$H$64, 2, FALSE)</f>
        <v>Wet Tropics</v>
      </c>
      <c r="G3210" t="s">
        <v>42</v>
      </c>
      <c r="H3210" t="str">
        <f>VLOOKUP(G3210,[1]LUTs!V$2:W$9, 2, FALSE)</f>
        <v>Queensland</v>
      </c>
      <c r="I3210" t="str">
        <f>VLOOKUP($E3210,[1]LUTs!$AA$2:$AG$194, 4, FALSE)</f>
        <v>Irrigated cropping</v>
      </c>
      <c r="J3210" t="str">
        <f>VLOOKUP($E3210,[1]LUTs!$AA$2:$AG$194,5,FALSE)</f>
        <v>Cropping</v>
      </c>
      <c r="K3210" t="str">
        <f>VLOOKUP($E3210,[1]LUTs!$AA$2:$AG$194,6,FALSE)</f>
        <v>Agriculture</v>
      </c>
      <c r="L3210" t="str">
        <f>VLOOKUP($E3210,[1]LUTs!$AA$2:$AG$194,7,FALSE)</f>
        <v>Irrigated</v>
      </c>
    </row>
    <row r="3211" spans="1:12" x14ac:dyDescent="0.25">
      <c r="A3211">
        <v>471</v>
      </c>
      <c r="B3211">
        <v>1122</v>
      </c>
      <c r="C3211">
        <f t="shared" si="50"/>
        <v>280.5</v>
      </c>
      <c r="D3211">
        <v>3140</v>
      </c>
      <c r="E3211">
        <v>433</v>
      </c>
      <c r="F3211" t="str">
        <f>VLOOKUP($D3211,[1]LUTs!$D$2:$H$64, 2, FALSE)</f>
        <v>Wet Tropics</v>
      </c>
      <c r="G3211" t="s">
        <v>42</v>
      </c>
      <c r="H3211" t="str">
        <f>VLOOKUP(G3211,[1]LUTs!V$2:W$9, 2, FALSE)</f>
        <v>Queensland</v>
      </c>
      <c r="I3211" t="str">
        <f>VLOOKUP($E3211,[1]LUTs!$AA$2:$AG$194, 4, FALSE)</f>
        <v>Irrigated cropping</v>
      </c>
      <c r="J3211" t="str">
        <f>VLOOKUP($E3211,[1]LUTs!$AA$2:$AG$194,5,FALSE)</f>
        <v>Cropping</v>
      </c>
      <c r="K3211" t="str">
        <f>VLOOKUP($E3211,[1]LUTs!$AA$2:$AG$194,6,FALSE)</f>
        <v>Agriculture</v>
      </c>
      <c r="L3211" t="str">
        <f>VLOOKUP($E3211,[1]LUTs!$AA$2:$AG$194,7,FALSE)</f>
        <v>Irrigated</v>
      </c>
    </row>
    <row r="3212" spans="1:12" x14ac:dyDescent="0.25">
      <c r="A3212">
        <v>496</v>
      </c>
      <c r="B3212">
        <v>113</v>
      </c>
      <c r="C3212">
        <f t="shared" si="50"/>
        <v>28.25</v>
      </c>
      <c r="D3212">
        <v>3140</v>
      </c>
      <c r="E3212">
        <v>434</v>
      </c>
      <c r="F3212" t="str">
        <f>VLOOKUP($D3212,[1]LUTs!$D$2:$H$64, 2, FALSE)</f>
        <v>Wet Tropics</v>
      </c>
      <c r="G3212" t="s">
        <v>42</v>
      </c>
      <c r="H3212" t="str">
        <f>VLOOKUP(G3212,[1]LUTs!V$2:W$9, 2, FALSE)</f>
        <v>Queensland</v>
      </c>
      <c r="I3212" t="str">
        <f>VLOOKUP($E3212,[1]LUTs!$AA$2:$AG$194, 4, FALSE)</f>
        <v>Irrigated cropping</v>
      </c>
      <c r="J3212" t="str">
        <f>VLOOKUP($E3212,[1]LUTs!$AA$2:$AG$194,5,FALSE)</f>
        <v>Cropping</v>
      </c>
      <c r="K3212" t="str">
        <f>VLOOKUP($E3212,[1]LUTs!$AA$2:$AG$194,6,FALSE)</f>
        <v>Agriculture</v>
      </c>
      <c r="L3212" t="str">
        <f>VLOOKUP($E3212,[1]LUTs!$AA$2:$AG$194,7,FALSE)</f>
        <v>Irrigated</v>
      </c>
    </row>
    <row r="3213" spans="1:12" x14ac:dyDescent="0.25">
      <c r="A3213">
        <v>415</v>
      </c>
      <c r="B3213">
        <v>92489</v>
      </c>
      <c r="C3213">
        <f t="shared" si="50"/>
        <v>23122.25</v>
      </c>
      <c r="D3213">
        <v>3140</v>
      </c>
      <c r="E3213">
        <v>435</v>
      </c>
      <c r="F3213" t="str">
        <f>VLOOKUP($D3213,[1]LUTs!$D$2:$H$64, 2, FALSE)</f>
        <v>Wet Tropics</v>
      </c>
      <c r="G3213" t="s">
        <v>42</v>
      </c>
      <c r="H3213" t="str">
        <f>VLOOKUP(G3213,[1]LUTs!V$2:W$9, 2, FALSE)</f>
        <v>Queensland</v>
      </c>
      <c r="I3213" t="str">
        <f>VLOOKUP($E3213,[1]LUTs!$AA$2:$AG$194, 4, FALSE)</f>
        <v>Irrigated cropping</v>
      </c>
      <c r="J3213" t="str">
        <f>VLOOKUP($E3213,[1]LUTs!$AA$2:$AG$194,5,FALSE)</f>
        <v>Cropping</v>
      </c>
      <c r="K3213" t="str">
        <f>VLOOKUP($E3213,[1]LUTs!$AA$2:$AG$194,6,FALSE)</f>
        <v>Agriculture</v>
      </c>
      <c r="L3213" t="str">
        <f>VLOOKUP($E3213,[1]LUTs!$AA$2:$AG$194,7,FALSE)</f>
        <v>Irrigated</v>
      </c>
    </row>
    <row r="3214" spans="1:12" x14ac:dyDescent="0.25">
      <c r="A3214">
        <v>351</v>
      </c>
      <c r="B3214">
        <v>2766</v>
      </c>
      <c r="C3214">
        <f t="shared" si="50"/>
        <v>691.5</v>
      </c>
      <c r="D3214">
        <v>3140</v>
      </c>
      <c r="E3214">
        <v>440</v>
      </c>
      <c r="F3214" t="str">
        <f>VLOOKUP($D3214,[1]LUTs!$D$2:$H$64, 2, FALSE)</f>
        <v>Wet Tropics</v>
      </c>
      <c r="G3214" t="s">
        <v>42</v>
      </c>
      <c r="H3214" t="str">
        <f>VLOOKUP(G3214,[1]LUTs!V$2:W$9, 2, FALSE)</f>
        <v>Queensland</v>
      </c>
      <c r="I3214" t="str">
        <f>VLOOKUP($E3214,[1]LUTs!$AA$2:$AG$194, 4, FALSE)</f>
        <v>Irrigated horticulture</v>
      </c>
      <c r="J3214" t="str">
        <f>VLOOKUP($E3214,[1]LUTs!$AA$2:$AG$194,5,FALSE)</f>
        <v>Horticulture</v>
      </c>
      <c r="K3214" t="str">
        <f>VLOOKUP($E3214,[1]LUTs!$AA$2:$AG$194,6,FALSE)</f>
        <v>Agriculture</v>
      </c>
      <c r="L3214" t="str">
        <f>VLOOKUP($E3214,[1]LUTs!$AA$2:$AG$194,7,FALSE)</f>
        <v>Irrigated</v>
      </c>
    </row>
    <row r="3215" spans="1:12" x14ac:dyDescent="0.25">
      <c r="A3215">
        <v>375</v>
      </c>
      <c r="B3215">
        <v>77973</v>
      </c>
      <c r="C3215">
        <f t="shared" si="50"/>
        <v>19493.25</v>
      </c>
      <c r="D3215">
        <v>3140</v>
      </c>
      <c r="E3215">
        <v>441</v>
      </c>
      <c r="F3215" t="str">
        <f>VLOOKUP($D3215,[1]LUTs!$D$2:$H$64, 2, FALSE)</f>
        <v>Wet Tropics</v>
      </c>
      <c r="G3215" t="s">
        <v>42</v>
      </c>
      <c r="H3215" t="str">
        <f>VLOOKUP(G3215,[1]LUTs!V$2:W$9, 2, FALSE)</f>
        <v>Queensland</v>
      </c>
      <c r="I3215" t="str">
        <f>VLOOKUP($E3215,[1]LUTs!$AA$2:$AG$194, 4, FALSE)</f>
        <v>Irrigated horticulture</v>
      </c>
      <c r="J3215" t="str">
        <f>VLOOKUP($E3215,[1]LUTs!$AA$2:$AG$194,5,FALSE)</f>
        <v>Horticulture</v>
      </c>
      <c r="K3215" t="str">
        <f>VLOOKUP($E3215,[1]LUTs!$AA$2:$AG$194,6,FALSE)</f>
        <v>Agriculture</v>
      </c>
      <c r="L3215" t="str">
        <f>VLOOKUP($E3215,[1]LUTs!$AA$2:$AG$194,7,FALSE)</f>
        <v>Irrigated</v>
      </c>
    </row>
    <row r="3216" spans="1:12" x14ac:dyDescent="0.25">
      <c r="A3216">
        <v>498</v>
      </c>
      <c r="B3216">
        <v>382</v>
      </c>
      <c r="C3216">
        <f t="shared" si="50"/>
        <v>95.5</v>
      </c>
      <c r="D3216">
        <v>3140</v>
      </c>
      <c r="E3216">
        <v>443</v>
      </c>
      <c r="F3216" t="str">
        <f>VLOOKUP($D3216,[1]LUTs!$D$2:$H$64, 2, FALSE)</f>
        <v>Wet Tropics</v>
      </c>
      <c r="G3216" t="s">
        <v>42</v>
      </c>
      <c r="H3216" t="str">
        <f>VLOOKUP(G3216,[1]LUTs!V$2:W$9, 2, FALSE)</f>
        <v>Queensland</v>
      </c>
      <c r="I3216" t="str">
        <f>VLOOKUP($E3216,[1]LUTs!$AA$2:$AG$194, 4, FALSE)</f>
        <v>Irrigated horticulture</v>
      </c>
      <c r="J3216" t="str">
        <f>VLOOKUP($E3216,[1]LUTs!$AA$2:$AG$194,5,FALSE)</f>
        <v>Horticulture</v>
      </c>
      <c r="K3216" t="str">
        <f>VLOOKUP($E3216,[1]LUTs!$AA$2:$AG$194,6,FALSE)</f>
        <v>Agriculture</v>
      </c>
      <c r="L3216" t="str">
        <f>VLOOKUP($E3216,[1]LUTs!$AA$2:$AG$194,7,FALSE)</f>
        <v>Irrigated</v>
      </c>
    </row>
    <row r="3217" spans="1:12" x14ac:dyDescent="0.25">
      <c r="A3217">
        <v>378</v>
      </c>
      <c r="B3217">
        <v>391</v>
      </c>
      <c r="C3217">
        <f t="shared" si="50"/>
        <v>97.75</v>
      </c>
      <c r="D3217">
        <v>3140</v>
      </c>
      <c r="E3217">
        <v>444</v>
      </c>
      <c r="F3217" t="str">
        <f>VLOOKUP($D3217,[1]LUTs!$D$2:$H$64, 2, FALSE)</f>
        <v>Wet Tropics</v>
      </c>
      <c r="G3217" t="s">
        <v>42</v>
      </c>
      <c r="H3217" t="str">
        <f>VLOOKUP(G3217,[1]LUTs!V$2:W$9, 2, FALSE)</f>
        <v>Queensland</v>
      </c>
      <c r="I3217" t="str">
        <f>VLOOKUP($E3217,[1]LUTs!$AA$2:$AG$194, 4, FALSE)</f>
        <v>Irrigated horticulture</v>
      </c>
      <c r="J3217" t="str">
        <f>VLOOKUP($E3217,[1]LUTs!$AA$2:$AG$194,5,FALSE)</f>
        <v>Horticulture</v>
      </c>
      <c r="K3217" t="str">
        <f>VLOOKUP($E3217,[1]LUTs!$AA$2:$AG$194,6,FALSE)</f>
        <v>Agriculture</v>
      </c>
      <c r="L3217" t="str">
        <f>VLOOKUP($E3217,[1]LUTs!$AA$2:$AG$194,7,FALSE)</f>
        <v>Irrigated</v>
      </c>
    </row>
    <row r="3218" spans="1:12" x14ac:dyDescent="0.25">
      <c r="A3218">
        <v>500</v>
      </c>
      <c r="B3218">
        <v>240</v>
      </c>
      <c r="C3218">
        <f t="shared" si="50"/>
        <v>60</v>
      </c>
      <c r="D3218">
        <v>3140</v>
      </c>
      <c r="E3218">
        <v>445</v>
      </c>
      <c r="F3218" t="str">
        <f>VLOOKUP($D3218,[1]LUTs!$D$2:$H$64, 2, FALSE)</f>
        <v>Wet Tropics</v>
      </c>
      <c r="G3218" t="s">
        <v>42</v>
      </c>
      <c r="H3218" t="str">
        <f>VLOOKUP(G3218,[1]LUTs!V$2:W$9, 2, FALSE)</f>
        <v>Queensland</v>
      </c>
      <c r="I3218" t="str">
        <f>VLOOKUP($E3218,[1]LUTs!$AA$2:$AG$194, 4, FALSE)</f>
        <v>Irrigated horticulture</v>
      </c>
      <c r="J3218" t="str">
        <f>VLOOKUP($E3218,[1]LUTs!$AA$2:$AG$194,5,FALSE)</f>
        <v>Horticulture</v>
      </c>
      <c r="K3218" t="str">
        <f>VLOOKUP($E3218,[1]LUTs!$AA$2:$AG$194,6,FALSE)</f>
        <v>Agriculture</v>
      </c>
      <c r="L3218" t="str">
        <f>VLOOKUP($E3218,[1]LUTs!$AA$2:$AG$194,7,FALSE)</f>
        <v>Irrigated</v>
      </c>
    </row>
    <row r="3219" spans="1:12" x14ac:dyDescent="0.25">
      <c r="A3219">
        <v>401</v>
      </c>
      <c r="B3219">
        <v>2095</v>
      </c>
      <c r="C3219">
        <f t="shared" si="50"/>
        <v>523.75</v>
      </c>
      <c r="D3219">
        <v>3140</v>
      </c>
      <c r="E3219">
        <v>450</v>
      </c>
      <c r="F3219" t="str">
        <f>VLOOKUP($D3219,[1]LUTs!$D$2:$H$64, 2, FALSE)</f>
        <v>Wet Tropics</v>
      </c>
      <c r="G3219" t="s">
        <v>42</v>
      </c>
      <c r="H3219" t="str">
        <f>VLOOKUP(G3219,[1]LUTs!V$2:W$9, 2, FALSE)</f>
        <v>Queensland</v>
      </c>
      <c r="I3219" t="str">
        <f>VLOOKUP($E3219,[1]LUTs!$AA$2:$AG$194, 4, FALSE)</f>
        <v>Irrigated horticulture</v>
      </c>
      <c r="J3219" t="str">
        <f>VLOOKUP($E3219,[1]LUTs!$AA$2:$AG$194,5,FALSE)</f>
        <v>Horticulture</v>
      </c>
      <c r="K3219" t="str">
        <f>VLOOKUP($E3219,[1]LUTs!$AA$2:$AG$194,6,FALSE)</f>
        <v>Agriculture</v>
      </c>
      <c r="L3219" t="str">
        <f>VLOOKUP($E3219,[1]LUTs!$AA$2:$AG$194,7,FALSE)</f>
        <v>Irrigated</v>
      </c>
    </row>
    <row r="3220" spans="1:12" x14ac:dyDescent="0.25">
      <c r="A3220">
        <v>389</v>
      </c>
      <c r="B3220">
        <v>26</v>
      </c>
      <c r="C3220">
        <f t="shared" si="50"/>
        <v>6.5</v>
      </c>
      <c r="D3220">
        <v>3140</v>
      </c>
      <c r="E3220">
        <v>452</v>
      </c>
      <c r="F3220" t="str">
        <f>VLOOKUP($D3220,[1]LUTs!$D$2:$H$64, 2, FALSE)</f>
        <v>Wet Tropics</v>
      </c>
      <c r="G3220" t="s">
        <v>42</v>
      </c>
      <c r="H3220" t="str">
        <f>VLOOKUP(G3220,[1]LUTs!V$2:W$9, 2, FALSE)</f>
        <v>Queensland</v>
      </c>
      <c r="I3220" t="str">
        <f>VLOOKUP($E3220,[1]LUTs!$AA$2:$AG$194, 4, FALSE)</f>
        <v>Irrigated horticulture</v>
      </c>
      <c r="J3220" t="str">
        <f>VLOOKUP($E3220,[1]LUTs!$AA$2:$AG$194,5,FALSE)</f>
        <v>Horticulture</v>
      </c>
      <c r="K3220" t="str">
        <f>VLOOKUP($E3220,[1]LUTs!$AA$2:$AG$194,6,FALSE)</f>
        <v>Agriculture</v>
      </c>
      <c r="L3220" t="str">
        <f>VLOOKUP($E3220,[1]LUTs!$AA$2:$AG$194,7,FALSE)</f>
        <v>Irrigated</v>
      </c>
    </row>
    <row r="3221" spans="1:12" x14ac:dyDescent="0.25">
      <c r="A3221">
        <v>499</v>
      </c>
      <c r="B3221">
        <v>2022</v>
      </c>
      <c r="C3221">
        <f t="shared" si="50"/>
        <v>505.5</v>
      </c>
      <c r="D3221">
        <v>3140</v>
      </c>
      <c r="E3221">
        <v>453</v>
      </c>
      <c r="F3221" t="str">
        <f>VLOOKUP($D3221,[1]LUTs!$D$2:$H$64, 2, FALSE)</f>
        <v>Wet Tropics</v>
      </c>
      <c r="G3221" t="s">
        <v>42</v>
      </c>
      <c r="H3221" t="str">
        <f>VLOOKUP(G3221,[1]LUTs!V$2:W$9, 2, FALSE)</f>
        <v>Queensland</v>
      </c>
      <c r="I3221" t="str">
        <f>VLOOKUP($E3221,[1]LUTs!$AA$2:$AG$194, 4, FALSE)</f>
        <v>Irrigated horticulture</v>
      </c>
      <c r="J3221" t="str">
        <f>VLOOKUP($E3221,[1]LUTs!$AA$2:$AG$194,5,FALSE)</f>
        <v>Horticulture</v>
      </c>
      <c r="K3221" t="str">
        <f>VLOOKUP($E3221,[1]LUTs!$AA$2:$AG$194,6,FALSE)</f>
        <v>Agriculture</v>
      </c>
      <c r="L3221" t="str">
        <f>VLOOKUP($E3221,[1]LUTs!$AA$2:$AG$194,7,FALSE)</f>
        <v>Irrigated</v>
      </c>
    </row>
    <row r="3222" spans="1:12" x14ac:dyDescent="0.25">
      <c r="A3222">
        <v>431</v>
      </c>
      <c r="B3222">
        <v>345</v>
      </c>
      <c r="C3222">
        <f t="shared" si="50"/>
        <v>86.25</v>
      </c>
      <c r="D3222">
        <v>3140</v>
      </c>
      <c r="E3222">
        <v>454</v>
      </c>
      <c r="F3222" t="str">
        <f>VLOOKUP($D3222,[1]LUTs!$D$2:$H$64, 2, FALSE)</f>
        <v>Wet Tropics</v>
      </c>
      <c r="G3222" t="s">
        <v>42</v>
      </c>
      <c r="H3222" t="str">
        <f>VLOOKUP(G3222,[1]LUTs!V$2:W$9, 2, FALSE)</f>
        <v>Queensland</v>
      </c>
      <c r="I3222" t="str">
        <f>VLOOKUP($E3222,[1]LUTs!$AA$2:$AG$194, 4, FALSE)</f>
        <v>Irrigated horticulture</v>
      </c>
      <c r="J3222" t="str">
        <f>VLOOKUP($E3222,[1]LUTs!$AA$2:$AG$194,5,FALSE)</f>
        <v>Horticulture</v>
      </c>
      <c r="K3222" t="str">
        <f>VLOOKUP($E3222,[1]LUTs!$AA$2:$AG$194,6,FALSE)</f>
        <v>Agriculture</v>
      </c>
      <c r="L3222" t="str">
        <f>VLOOKUP($E3222,[1]LUTs!$AA$2:$AG$194,7,FALSE)</f>
        <v>Irrigated</v>
      </c>
    </row>
    <row r="3223" spans="1:12" x14ac:dyDescent="0.25">
      <c r="A3223">
        <v>482</v>
      </c>
      <c r="B3223">
        <v>287</v>
      </c>
      <c r="C3223">
        <f t="shared" si="50"/>
        <v>71.75</v>
      </c>
      <c r="D3223">
        <v>3140</v>
      </c>
      <c r="E3223">
        <v>460</v>
      </c>
      <c r="F3223" t="str">
        <f>VLOOKUP($D3223,[1]LUTs!$D$2:$H$64, 2, FALSE)</f>
        <v>Wet Tropics</v>
      </c>
      <c r="G3223" t="s">
        <v>42</v>
      </c>
      <c r="H3223" t="str">
        <f>VLOOKUP(G3223,[1]LUTs!V$2:W$9, 2, FALSE)</f>
        <v>Queensland</v>
      </c>
      <c r="I3223" t="str">
        <f>VLOOKUP($E3223,[1]LUTs!$AA$2:$AG$194, 4, FALSE)</f>
        <v>Land in transition</v>
      </c>
      <c r="J3223" t="str">
        <f>VLOOKUP($E3223,[1]LUTs!$AA$2:$AG$194,5,FALSE)</f>
        <v>Livestock production</v>
      </c>
      <c r="K3223" t="str">
        <f>VLOOKUP($E3223,[1]LUTs!$AA$2:$AG$194,6,FALSE)</f>
        <v>Agriculture</v>
      </c>
      <c r="L3223" t="str">
        <f>VLOOKUP($E3223,[1]LUTs!$AA$2:$AG$194,7,FALSE)</f>
        <v>Irrigated</v>
      </c>
    </row>
    <row r="3224" spans="1:12" x14ac:dyDescent="0.25">
      <c r="A3224">
        <v>467</v>
      </c>
      <c r="B3224">
        <v>65</v>
      </c>
      <c r="C3224">
        <f t="shared" si="50"/>
        <v>16.25</v>
      </c>
      <c r="D3224">
        <v>3140</v>
      </c>
      <c r="E3224">
        <v>464</v>
      </c>
      <c r="F3224" t="str">
        <f>VLOOKUP($D3224,[1]LUTs!$D$2:$H$64, 2, FALSE)</f>
        <v>Wet Tropics</v>
      </c>
      <c r="G3224" t="s">
        <v>42</v>
      </c>
      <c r="H3224" t="str">
        <f>VLOOKUP(G3224,[1]LUTs!V$2:W$9, 2, FALSE)</f>
        <v>Queensland</v>
      </c>
      <c r="I3224" t="str">
        <f>VLOOKUP($E3224,[1]LUTs!$AA$2:$AG$194, 4, FALSE)</f>
        <v>Land in transition</v>
      </c>
      <c r="J3224" t="str">
        <f>VLOOKUP($E3224,[1]LUTs!$AA$2:$AG$194,5,FALSE)</f>
        <v>Livestock production</v>
      </c>
      <c r="K3224" t="str">
        <f>VLOOKUP($E3224,[1]LUTs!$AA$2:$AG$194,6,FALSE)</f>
        <v>Agriculture</v>
      </c>
      <c r="L3224" t="str">
        <f>VLOOKUP($E3224,[1]LUTs!$AA$2:$AG$194,7,FALSE)</f>
        <v>Irrigated</v>
      </c>
    </row>
    <row r="3225" spans="1:12" x14ac:dyDescent="0.25">
      <c r="A3225">
        <v>379</v>
      </c>
      <c r="B3225">
        <v>586</v>
      </c>
      <c r="C3225">
        <f t="shared" si="50"/>
        <v>146.5</v>
      </c>
      <c r="D3225">
        <v>3140</v>
      </c>
      <c r="E3225">
        <v>510</v>
      </c>
      <c r="F3225" t="str">
        <f>VLOOKUP($D3225,[1]LUTs!$D$2:$H$64, 2, FALSE)</f>
        <v>Wet Tropics</v>
      </c>
      <c r="G3225" t="s">
        <v>42</v>
      </c>
      <c r="H3225" t="str">
        <f>VLOOKUP(G3225,[1]LUTs!V$2:W$9, 2, FALSE)</f>
        <v>Queensland</v>
      </c>
      <c r="I3225" t="str">
        <f>VLOOKUP($E3225,[1]LUTs!$AA$2:$AG$194, 4, FALSE)</f>
        <v>Intensive plant production</v>
      </c>
      <c r="J3225" t="str">
        <f>VLOOKUP($E3225,[1]LUTs!$AA$2:$AG$194,5,FALSE)</f>
        <v>Horticulture</v>
      </c>
      <c r="K3225" t="str">
        <f>VLOOKUP($E3225,[1]LUTs!$AA$2:$AG$194,6,FALSE)</f>
        <v>Agriculture</v>
      </c>
      <c r="L3225" t="str">
        <f>VLOOKUP($E3225,[1]LUTs!$AA$2:$AG$194,7,FALSE)</f>
        <v>Irrigated</v>
      </c>
    </row>
    <row r="3226" spans="1:12" x14ac:dyDescent="0.25">
      <c r="A3226">
        <v>493</v>
      </c>
      <c r="B3226">
        <v>97</v>
      </c>
      <c r="C3226">
        <f t="shared" si="50"/>
        <v>24.25</v>
      </c>
      <c r="D3226">
        <v>3140</v>
      </c>
      <c r="E3226">
        <v>512</v>
      </c>
      <c r="F3226" t="str">
        <f>VLOOKUP($D3226,[1]LUTs!$D$2:$H$64, 2, FALSE)</f>
        <v>Wet Tropics</v>
      </c>
      <c r="G3226" t="s">
        <v>42</v>
      </c>
      <c r="H3226" t="str">
        <f>VLOOKUP(G3226,[1]LUTs!V$2:W$9, 2, FALSE)</f>
        <v>Queensland</v>
      </c>
      <c r="I3226" t="str">
        <f>VLOOKUP($E3226,[1]LUTs!$AA$2:$AG$194, 4, FALSE)</f>
        <v>Intensive plant production</v>
      </c>
      <c r="J3226" t="str">
        <f>VLOOKUP($E3226,[1]LUTs!$AA$2:$AG$194,5,FALSE)</f>
        <v>Horticulture</v>
      </c>
      <c r="K3226" t="str">
        <f>VLOOKUP($E3226,[1]LUTs!$AA$2:$AG$194,6,FALSE)</f>
        <v>Agriculture</v>
      </c>
      <c r="L3226" t="str">
        <f>VLOOKUP($E3226,[1]LUTs!$AA$2:$AG$194,7,FALSE)</f>
        <v>Irrigated</v>
      </c>
    </row>
    <row r="3227" spans="1:12" x14ac:dyDescent="0.25">
      <c r="A3227">
        <v>451</v>
      </c>
      <c r="B3227">
        <v>104</v>
      </c>
      <c r="C3227">
        <f t="shared" si="50"/>
        <v>26</v>
      </c>
      <c r="D3227">
        <v>3140</v>
      </c>
      <c r="E3227">
        <v>513</v>
      </c>
      <c r="F3227" t="str">
        <f>VLOOKUP($D3227,[1]LUTs!$D$2:$H$64, 2, FALSE)</f>
        <v>Wet Tropics</v>
      </c>
      <c r="G3227" t="s">
        <v>42</v>
      </c>
      <c r="H3227" t="str">
        <f>VLOOKUP(G3227,[1]LUTs!V$2:W$9, 2, FALSE)</f>
        <v>Queensland</v>
      </c>
      <c r="I3227" t="str">
        <f>VLOOKUP($E3227,[1]LUTs!$AA$2:$AG$194, 4, FALSE)</f>
        <v>Intensive plant production</v>
      </c>
      <c r="J3227" t="str">
        <f>VLOOKUP($E3227,[1]LUTs!$AA$2:$AG$194,5,FALSE)</f>
        <v>Horticulture</v>
      </c>
      <c r="K3227" t="str">
        <f>VLOOKUP($E3227,[1]LUTs!$AA$2:$AG$194,6,FALSE)</f>
        <v>Agriculture</v>
      </c>
      <c r="L3227" t="str">
        <f>VLOOKUP($E3227,[1]LUTs!$AA$2:$AG$194,7,FALSE)</f>
        <v>Irrigated</v>
      </c>
    </row>
    <row r="3228" spans="1:12" x14ac:dyDescent="0.25">
      <c r="A3228">
        <v>508</v>
      </c>
      <c r="B3228">
        <v>9</v>
      </c>
      <c r="C3228">
        <f t="shared" si="50"/>
        <v>2.25</v>
      </c>
      <c r="D3228">
        <v>3140</v>
      </c>
      <c r="E3228">
        <v>514</v>
      </c>
      <c r="F3228" t="str">
        <f>VLOOKUP($D3228,[1]LUTs!$D$2:$H$64, 2, FALSE)</f>
        <v>Wet Tropics</v>
      </c>
      <c r="G3228" t="s">
        <v>42</v>
      </c>
      <c r="H3228" t="str">
        <f>VLOOKUP(G3228,[1]LUTs!V$2:W$9, 2, FALSE)</f>
        <v>Queensland</v>
      </c>
      <c r="I3228" t="str">
        <f>VLOOKUP($E3228,[1]LUTs!$AA$2:$AG$194, 4, FALSE)</f>
        <v>Intensive plant production</v>
      </c>
      <c r="J3228" t="str">
        <f>VLOOKUP($E3228,[1]LUTs!$AA$2:$AG$194,5,FALSE)</f>
        <v>Horticulture</v>
      </c>
      <c r="K3228" t="str">
        <f>VLOOKUP($E3228,[1]LUTs!$AA$2:$AG$194,6,FALSE)</f>
        <v>Agriculture</v>
      </c>
      <c r="L3228" t="str">
        <f>VLOOKUP($E3228,[1]LUTs!$AA$2:$AG$194,7,FALSE)</f>
        <v>Irrigated</v>
      </c>
    </row>
    <row r="3229" spans="1:12" x14ac:dyDescent="0.25">
      <c r="A3229">
        <v>470</v>
      </c>
      <c r="B3229">
        <v>10</v>
      </c>
      <c r="C3229">
        <f t="shared" si="50"/>
        <v>2.5</v>
      </c>
      <c r="D3229">
        <v>3140</v>
      </c>
      <c r="E3229">
        <v>515</v>
      </c>
      <c r="F3229" t="str">
        <f>VLOOKUP($D3229,[1]LUTs!$D$2:$H$64, 2, FALSE)</f>
        <v>Wet Tropics</v>
      </c>
      <c r="G3229" t="s">
        <v>42</v>
      </c>
      <c r="H3229" t="str">
        <f>VLOOKUP(G3229,[1]LUTs!V$2:W$9, 2, FALSE)</f>
        <v>Queensland</v>
      </c>
      <c r="I3229" t="str">
        <f>VLOOKUP($E3229,[1]LUTs!$AA$2:$AG$194, 4, FALSE)</f>
        <v>Intensive plant production</v>
      </c>
      <c r="J3229" t="str">
        <f>VLOOKUP($E3229,[1]LUTs!$AA$2:$AG$194,5,FALSE)</f>
        <v>Horticulture</v>
      </c>
      <c r="K3229" t="str">
        <f>VLOOKUP($E3229,[1]LUTs!$AA$2:$AG$194,6,FALSE)</f>
        <v>Agriculture</v>
      </c>
      <c r="L3229" t="str">
        <f>VLOOKUP($E3229,[1]LUTs!$AA$2:$AG$194,7,FALSE)</f>
        <v>Dryland</v>
      </c>
    </row>
    <row r="3230" spans="1:12" x14ac:dyDescent="0.25">
      <c r="A3230">
        <v>497</v>
      </c>
      <c r="B3230">
        <v>428</v>
      </c>
      <c r="C3230">
        <f t="shared" si="50"/>
        <v>107</v>
      </c>
      <c r="D3230">
        <v>3140</v>
      </c>
      <c r="E3230">
        <v>521</v>
      </c>
      <c r="F3230" t="str">
        <f>VLOOKUP($D3230,[1]LUTs!$D$2:$H$64, 2, FALSE)</f>
        <v>Wet Tropics</v>
      </c>
      <c r="G3230" t="s">
        <v>42</v>
      </c>
      <c r="H3230" t="str">
        <f>VLOOKUP(G3230,[1]LUTs!V$2:W$9, 2, FALSE)</f>
        <v>Queensland</v>
      </c>
      <c r="I3230" t="str">
        <f>VLOOKUP($E3230,[1]LUTs!$AA$2:$AG$194, 4, FALSE)</f>
        <v>Intensive animal production</v>
      </c>
      <c r="J3230" t="str">
        <f>VLOOKUP($E3230,[1]LUTs!$AA$2:$AG$194,5,FALSE)</f>
        <v>Livestock production</v>
      </c>
      <c r="K3230" t="str">
        <f>VLOOKUP($E3230,[1]LUTs!$AA$2:$AG$194,6,FALSE)</f>
        <v>Agriculture</v>
      </c>
      <c r="L3230" t="str">
        <f>VLOOKUP($E3230,[1]LUTs!$AA$2:$AG$194,7,FALSE)</f>
        <v>Dryland</v>
      </c>
    </row>
    <row r="3231" spans="1:12" x14ac:dyDescent="0.25">
      <c r="A3231">
        <v>374</v>
      </c>
      <c r="B3231">
        <v>50</v>
      </c>
      <c r="C3231">
        <f t="shared" si="50"/>
        <v>12.5</v>
      </c>
      <c r="D3231">
        <v>3140</v>
      </c>
      <c r="E3231">
        <v>522</v>
      </c>
      <c r="F3231" t="str">
        <f>VLOOKUP($D3231,[1]LUTs!$D$2:$H$64, 2, FALSE)</f>
        <v>Wet Tropics</v>
      </c>
      <c r="G3231" t="s">
        <v>42</v>
      </c>
      <c r="H3231" t="str">
        <f>VLOOKUP(G3231,[1]LUTs!V$2:W$9, 2, FALSE)</f>
        <v>Queensland</v>
      </c>
      <c r="I3231" t="str">
        <f>VLOOKUP($E3231,[1]LUTs!$AA$2:$AG$194, 4, FALSE)</f>
        <v>Intensive animal production</v>
      </c>
      <c r="J3231" t="str">
        <f>VLOOKUP($E3231,[1]LUTs!$AA$2:$AG$194,5,FALSE)</f>
        <v>Livestock production</v>
      </c>
      <c r="K3231" t="str">
        <f>VLOOKUP($E3231,[1]LUTs!$AA$2:$AG$194,6,FALSE)</f>
        <v>Agriculture</v>
      </c>
      <c r="L3231" t="str">
        <f>VLOOKUP($E3231,[1]LUTs!$AA$2:$AG$194,7,FALSE)</f>
        <v>Dryland</v>
      </c>
    </row>
    <row r="3232" spans="1:12" x14ac:dyDescent="0.25">
      <c r="A3232">
        <v>430</v>
      </c>
      <c r="B3232">
        <v>250</v>
      </c>
      <c r="C3232">
        <f t="shared" si="50"/>
        <v>62.5</v>
      </c>
      <c r="D3232">
        <v>3140</v>
      </c>
      <c r="E3232">
        <v>523</v>
      </c>
      <c r="F3232" t="str">
        <f>VLOOKUP($D3232,[1]LUTs!$D$2:$H$64, 2, FALSE)</f>
        <v>Wet Tropics</v>
      </c>
      <c r="G3232" t="s">
        <v>42</v>
      </c>
      <c r="H3232" t="str">
        <f>VLOOKUP(G3232,[1]LUTs!V$2:W$9, 2, FALSE)</f>
        <v>Queensland</v>
      </c>
      <c r="I3232" t="str">
        <f>VLOOKUP($E3232,[1]LUTs!$AA$2:$AG$194, 4, FALSE)</f>
        <v>Intensive animal production</v>
      </c>
      <c r="J3232" t="str">
        <f>VLOOKUP($E3232,[1]LUTs!$AA$2:$AG$194,5,FALSE)</f>
        <v>Livestock production</v>
      </c>
      <c r="K3232" t="str">
        <f>VLOOKUP($E3232,[1]LUTs!$AA$2:$AG$194,6,FALSE)</f>
        <v>Agriculture</v>
      </c>
      <c r="L3232" t="str">
        <f>VLOOKUP($E3232,[1]LUTs!$AA$2:$AG$194,7,FALSE)</f>
        <v>Dryland</v>
      </c>
    </row>
    <row r="3233" spans="1:12" x14ac:dyDescent="0.25">
      <c r="A3233">
        <v>479</v>
      </c>
      <c r="B3233">
        <v>52</v>
      </c>
      <c r="C3233">
        <f t="shared" si="50"/>
        <v>13</v>
      </c>
      <c r="D3233">
        <v>3140</v>
      </c>
      <c r="E3233">
        <v>524</v>
      </c>
      <c r="F3233" t="str">
        <f>VLOOKUP($D3233,[1]LUTs!$D$2:$H$64, 2, FALSE)</f>
        <v>Wet Tropics</v>
      </c>
      <c r="G3233" t="s">
        <v>42</v>
      </c>
      <c r="H3233" t="str">
        <f>VLOOKUP(G3233,[1]LUTs!V$2:W$9, 2, FALSE)</f>
        <v>Queensland</v>
      </c>
      <c r="I3233" t="str">
        <f>VLOOKUP($E3233,[1]LUTs!$AA$2:$AG$194, 4, FALSE)</f>
        <v>Intensive animal production</v>
      </c>
      <c r="J3233" t="str">
        <f>VLOOKUP($E3233,[1]LUTs!$AA$2:$AG$194,5,FALSE)</f>
        <v>Livestock production</v>
      </c>
      <c r="K3233" t="str">
        <f>VLOOKUP($E3233,[1]LUTs!$AA$2:$AG$194,6,FALSE)</f>
        <v>Agriculture</v>
      </c>
      <c r="L3233" t="str">
        <f>VLOOKUP($E3233,[1]LUTs!$AA$2:$AG$194,7,FALSE)</f>
        <v>Dryland</v>
      </c>
    </row>
    <row r="3234" spans="1:12" x14ac:dyDescent="0.25">
      <c r="A3234">
        <v>380</v>
      </c>
      <c r="B3234">
        <v>4001</v>
      </c>
      <c r="C3234">
        <f t="shared" si="50"/>
        <v>1000.25</v>
      </c>
      <c r="D3234">
        <v>3140</v>
      </c>
      <c r="E3234">
        <v>525</v>
      </c>
      <c r="F3234" t="str">
        <f>VLOOKUP($D3234,[1]LUTs!$D$2:$H$64, 2, FALSE)</f>
        <v>Wet Tropics</v>
      </c>
      <c r="G3234" t="s">
        <v>42</v>
      </c>
      <c r="H3234" t="str">
        <f>VLOOKUP(G3234,[1]LUTs!V$2:W$9, 2, FALSE)</f>
        <v>Queensland</v>
      </c>
      <c r="I3234" t="str">
        <f>VLOOKUP($E3234,[1]LUTs!$AA$2:$AG$194, 4, FALSE)</f>
        <v>Intensive animal production</v>
      </c>
      <c r="J3234" t="str">
        <f>VLOOKUP($E3234,[1]LUTs!$AA$2:$AG$194,5,FALSE)</f>
        <v>Livestock production</v>
      </c>
      <c r="K3234" t="str">
        <f>VLOOKUP($E3234,[1]LUTs!$AA$2:$AG$194,6,FALSE)</f>
        <v>Agriculture</v>
      </c>
      <c r="L3234" t="str">
        <f>VLOOKUP($E3234,[1]LUTs!$AA$2:$AG$194,7,FALSE)</f>
        <v>Dryland</v>
      </c>
    </row>
    <row r="3235" spans="1:12" x14ac:dyDescent="0.25">
      <c r="A3235">
        <v>400</v>
      </c>
      <c r="B3235">
        <v>876</v>
      </c>
      <c r="C3235">
        <f t="shared" si="50"/>
        <v>219</v>
      </c>
      <c r="D3235">
        <v>3140</v>
      </c>
      <c r="E3235">
        <v>526</v>
      </c>
      <c r="F3235" t="str">
        <f>VLOOKUP($D3235,[1]LUTs!$D$2:$H$64, 2, FALSE)</f>
        <v>Wet Tropics</v>
      </c>
      <c r="G3235" t="s">
        <v>42</v>
      </c>
      <c r="H3235" t="str">
        <f>VLOOKUP(G3235,[1]LUTs!V$2:W$9, 2, FALSE)</f>
        <v>Queensland</v>
      </c>
      <c r="I3235" t="str">
        <f>VLOOKUP($E3235,[1]LUTs!$AA$2:$AG$194, 4, FALSE)</f>
        <v>Intensive animal production</v>
      </c>
      <c r="J3235" t="str">
        <f>VLOOKUP($E3235,[1]LUTs!$AA$2:$AG$194,5,FALSE)</f>
        <v>Livestock production</v>
      </c>
      <c r="K3235" t="str">
        <f>VLOOKUP($E3235,[1]LUTs!$AA$2:$AG$194,6,FALSE)</f>
        <v>Agriculture</v>
      </c>
      <c r="L3235" t="str">
        <f>VLOOKUP($E3235,[1]LUTs!$AA$2:$AG$194,7,FALSE)</f>
        <v>Dryland</v>
      </c>
    </row>
    <row r="3236" spans="1:12" x14ac:dyDescent="0.25">
      <c r="A3236">
        <v>429</v>
      </c>
      <c r="B3236">
        <v>144</v>
      </c>
      <c r="C3236">
        <f t="shared" si="50"/>
        <v>36</v>
      </c>
      <c r="D3236">
        <v>3140</v>
      </c>
      <c r="E3236">
        <v>528</v>
      </c>
      <c r="F3236" t="str">
        <f>VLOOKUP($D3236,[1]LUTs!$D$2:$H$64, 2, FALSE)</f>
        <v>Wet Tropics</v>
      </c>
      <c r="G3236" t="s">
        <v>42</v>
      </c>
      <c r="H3236" t="str">
        <f>VLOOKUP(G3236,[1]LUTs!V$2:W$9, 2, FALSE)</f>
        <v>Queensland</v>
      </c>
      <c r="I3236" t="str">
        <f>VLOOKUP($E3236,[1]LUTs!$AA$2:$AG$194, 4, FALSE)</f>
        <v>Intensive animal production</v>
      </c>
      <c r="J3236" t="str">
        <f>VLOOKUP($E3236,[1]LUTs!$AA$2:$AG$194,5,FALSE)</f>
        <v>Livestock production</v>
      </c>
      <c r="K3236" t="str">
        <f>VLOOKUP($E3236,[1]LUTs!$AA$2:$AG$194,6,FALSE)</f>
        <v>Agriculture</v>
      </c>
      <c r="L3236" t="str">
        <f>VLOOKUP($E3236,[1]LUTs!$AA$2:$AG$194,7,FALSE)</f>
        <v>Dryland</v>
      </c>
    </row>
    <row r="3237" spans="1:12" x14ac:dyDescent="0.25">
      <c r="A3237">
        <v>384</v>
      </c>
      <c r="B3237">
        <v>3807</v>
      </c>
      <c r="C3237">
        <f t="shared" si="50"/>
        <v>951.75</v>
      </c>
      <c r="D3237">
        <v>3140</v>
      </c>
      <c r="E3237">
        <v>530</v>
      </c>
      <c r="F3237" t="str">
        <f>VLOOKUP($D3237,[1]LUTs!$D$2:$H$64, 2, FALSE)</f>
        <v>Wet Tropics</v>
      </c>
      <c r="G3237" t="s">
        <v>42</v>
      </c>
      <c r="H3237" t="str">
        <f>VLOOKUP(G3237,[1]LUTs!V$2:W$9, 2, FALSE)</f>
        <v>Queensland</v>
      </c>
      <c r="I3237" t="str">
        <f>VLOOKUP($E3237,[1]LUTs!$AA$2:$AG$194, 4, FALSE)</f>
        <v>Urban intensive uses</v>
      </c>
      <c r="J3237" t="str">
        <f>VLOOKUP($E3237,[1]LUTs!$AA$2:$AG$194,5,FALSE)</f>
        <v>Intensive uses</v>
      </c>
      <c r="K3237" t="str">
        <f>VLOOKUP($E3237,[1]LUTs!$AA$2:$AG$194,6,FALSE)</f>
        <v>Non-agriculture</v>
      </c>
      <c r="L3237" t="str">
        <f>VLOOKUP($E3237,[1]LUTs!$AA$2:$AG$194,7,FALSE)</f>
        <v>Dryland</v>
      </c>
    </row>
    <row r="3238" spans="1:12" x14ac:dyDescent="0.25">
      <c r="A3238">
        <v>437</v>
      </c>
      <c r="B3238">
        <v>38</v>
      </c>
      <c r="C3238">
        <f t="shared" si="50"/>
        <v>9.5</v>
      </c>
      <c r="D3238">
        <v>3140</v>
      </c>
      <c r="E3238">
        <v>531</v>
      </c>
      <c r="F3238" t="str">
        <f>VLOOKUP($D3238,[1]LUTs!$D$2:$H$64, 2, FALSE)</f>
        <v>Wet Tropics</v>
      </c>
      <c r="G3238" t="s">
        <v>42</v>
      </c>
      <c r="H3238" t="str">
        <f>VLOOKUP(G3238,[1]LUTs!V$2:W$9, 2, FALSE)</f>
        <v>Queensland</v>
      </c>
      <c r="I3238" t="str">
        <f>VLOOKUP($E3238,[1]LUTs!$AA$2:$AG$194, 4, FALSE)</f>
        <v>Urban intensive uses</v>
      </c>
      <c r="J3238" t="str">
        <f>VLOOKUP($E3238,[1]LUTs!$AA$2:$AG$194,5,FALSE)</f>
        <v>Intensive uses</v>
      </c>
      <c r="K3238" t="str">
        <f>VLOOKUP($E3238,[1]LUTs!$AA$2:$AG$194,6,FALSE)</f>
        <v>Non-agriculture</v>
      </c>
      <c r="L3238" t="str">
        <f>VLOOKUP($E3238,[1]LUTs!$AA$2:$AG$194,7,FALSE)</f>
        <v>Dryland</v>
      </c>
    </row>
    <row r="3239" spans="1:12" x14ac:dyDescent="0.25">
      <c r="A3239">
        <v>392</v>
      </c>
      <c r="B3239">
        <v>780</v>
      </c>
      <c r="C3239">
        <f t="shared" si="50"/>
        <v>195</v>
      </c>
      <c r="D3239">
        <v>3140</v>
      </c>
      <c r="E3239">
        <v>532</v>
      </c>
      <c r="F3239" t="str">
        <f>VLOOKUP($D3239,[1]LUTs!$D$2:$H$64, 2, FALSE)</f>
        <v>Wet Tropics</v>
      </c>
      <c r="G3239" t="s">
        <v>42</v>
      </c>
      <c r="H3239" t="str">
        <f>VLOOKUP(G3239,[1]LUTs!V$2:W$9, 2, FALSE)</f>
        <v>Queensland</v>
      </c>
      <c r="I3239" t="str">
        <f>VLOOKUP($E3239,[1]LUTs!$AA$2:$AG$194, 4, FALSE)</f>
        <v>Urban intensive uses</v>
      </c>
      <c r="J3239" t="str">
        <f>VLOOKUP($E3239,[1]LUTs!$AA$2:$AG$194,5,FALSE)</f>
        <v>Intensive uses</v>
      </c>
      <c r="K3239" t="str">
        <f>VLOOKUP($E3239,[1]LUTs!$AA$2:$AG$194,6,FALSE)</f>
        <v>Non-agriculture</v>
      </c>
      <c r="L3239" t="str">
        <f>VLOOKUP($E3239,[1]LUTs!$AA$2:$AG$194,7,FALSE)</f>
        <v>Dryland</v>
      </c>
    </row>
    <row r="3240" spans="1:12" x14ac:dyDescent="0.25">
      <c r="A3240">
        <v>464</v>
      </c>
      <c r="B3240">
        <v>2</v>
      </c>
      <c r="C3240">
        <f t="shared" si="50"/>
        <v>0.5</v>
      </c>
      <c r="D3240">
        <v>3140</v>
      </c>
      <c r="E3240">
        <v>538</v>
      </c>
      <c r="F3240" t="str">
        <f>VLOOKUP($D3240,[1]LUTs!$D$2:$H$64, 2, FALSE)</f>
        <v>Wet Tropics</v>
      </c>
      <c r="G3240" t="s">
        <v>42</v>
      </c>
      <c r="H3240" t="str">
        <f>VLOOKUP(G3240,[1]LUTs!V$2:W$9, 2, FALSE)</f>
        <v>Queensland</v>
      </c>
      <c r="I3240" t="str">
        <f>VLOOKUP($E3240,[1]LUTs!$AA$2:$AG$194, 4, FALSE)</f>
        <v>Urban intensive uses</v>
      </c>
      <c r="J3240" t="str">
        <f>VLOOKUP($E3240,[1]LUTs!$AA$2:$AG$194,5,FALSE)</f>
        <v>Intensive uses</v>
      </c>
      <c r="K3240" t="str">
        <f>VLOOKUP($E3240,[1]LUTs!$AA$2:$AG$194,6,FALSE)</f>
        <v>Non-agriculture</v>
      </c>
      <c r="L3240" t="str">
        <f>VLOOKUP($E3240,[1]LUTs!$AA$2:$AG$194,7,FALSE)</f>
        <v>Dryland</v>
      </c>
    </row>
    <row r="3241" spans="1:12" x14ac:dyDescent="0.25">
      <c r="A3241">
        <v>336</v>
      </c>
      <c r="B3241">
        <v>44260</v>
      </c>
      <c r="C3241">
        <f t="shared" si="50"/>
        <v>11065</v>
      </c>
      <c r="D3241">
        <v>3140</v>
      </c>
      <c r="E3241">
        <v>541</v>
      </c>
      <c r="F3241" t="str">
        <f>VLOOKUP($D3241,[1]LUTs!$D$2:$H$64, 2, FALSE)</f>
        <v>Wet Tropics</v>
      </c>
      <c r="G3241" t="s">
        <v>42</v>
      </c>
      <c r="H3241" t="str">
        <f>VLOOKUP(G3241,[1]LUTs!V$2:W$9, 2, FALSE)</f>
        <v>Queensland</v>
      </c>
      <c r="I3241" t="str">
        <f>VLOOKUP($E3241,[1]LUTs!$AA$2:$AG$194, 4, FALSE)</f>
        <v>Urban intensive uses</v>
      </c>
      <c r="J3241" t="str">
        <f>VLOOKUP($E3241,[1]LUTs!$AA$2:$AG$194,5,FALSE)</f>
        <v>Intensive uses</v>
      </c>
      <c r="K3241" t="str">
        <f>VLOOKUP($E3241,[1]LUTs!$AA$2:$AG$194,6,FALSE)</f>
        <v>Non-agriculture</v>
      </c>
      <c r="L3241" t="str">
        <f>VLOOKUP($E3241,[1]LUTs!$AA$2:$AG$194,7,FALSE)</f>
        <v>Dryland</v>
      </c>
    </row>
    <row r="3242" spans="1:12" x14ac:dyDescent="0.25">
      <c r="A3242">
        <v>327</v>
      </c>
      <c r="B3242">
        <v>60605</v>
      </c>
      <c r="C3242">
        <f t="shared" si="50"/>
        <v>15151.25</v>
      </c>
      <c r="D3242">
        <v>3140</v>
      </c>
      <c r="E3242">
        <v>542</v>
      </c>
      <c r="F3242" t="str">
        <f>VLOOKUP($D3242,[1]LUTs!$D$2:$H$64, 2, FALSE)</f>
        <v>Wet Tropics</v>
      </c>
      <c r="G3242" t="s">
        <v>42</v>
      </c>
      <c r="H3242" t="str">
        <f>VLOOKUP(G3242,[1]LUTs!V$2:W$9, 2, FALSE)</f>
        <v>Queensland</v>
      </c>
      <c r="I3242" t="str">
        <f>VLOOKUP($E3242,[1]LUTs!$AA$2:$AG$194, 4, FALSE)</f>
        <v>Rural residential and farm infrastructure</v>
      </c>
      <c r="J3242" t="str">
        <f>VLOOKUP($E3242,[1]LUTs!$AA$2:$AG$194,5,FALSE)</f>
        <v>Intensive uses</v>
      </c>
      <c r="K3242" t="str">
        <f>VLOOKUP($E3242,[1]LUTs!$AA$2:$AG$194,6,FALSE)</f>
        <v>Non-agriculture</v>
      </c>
      <c r="L3242" t="str">
        <f>VLOOKUP($E3242,[1]LUTs!$AA$2:$AG$194,7,FALSE)</f>
        <v>Dryland</v>
      </c>
    </row>
    <row r="3243" spans="1:12" x14ac:dyDescent="0.25">
      <c r="A3243">
        <v>323</v>
      </c>
      <c r="B3243">
        <v>57779</v>
      </c>
      <c r="C3243">
        <f t="shared" si="50"/>
        <v>14444.75</v>
      </c>
      <c r="D3243">
        <v>3140</v>
      </c>
      <c r="E3243">
        <v>543</v>
      </c>
      <c r="F3243" t="str">
        <f>VLOOKUP($D3243,[1]LUTs!$D$2:$H$64, 2, FALSE)</f>
        <v>Wet Tropics</v>
      </c>
      <c r="G3243" t="s">
        <v>42</v>
      </c>
      <c r="H3243" t="str">
        <f>VLOOKUP(G3243,[1]LUTs!V$2:W$9, 2, FALSE)</f>
        <v>Queensland</v>
      </c>
      <c r="I3243" t="str">
        <f>VLOOKUP($E3243,[1]LUTs!$AA$2:$AG$194, 4, FALSE)</f>
        <v>Rural residential and farm infrastructure</v>
      </c>
      <c r="J3243" t="str">
        <f>VLOOKUP($E3243,[1]LUTs!$AA$2:$AG$194,5,FALSE)</f>
        <v>Intensive uses</v>
      </c>
      <c r="K3243" t="str">
        <f>VLOOKUP($E3243,[1]LUTs!$AA$2:$AG$194,6,FALSE)</f>
        <v>Non-agriculture</v>
      </c>
      <c r="L3243" t="str">
        <f>VLOOKUP($E3243,[1]LUTs!$AA$2:$AG$194,7,FALSE)</f>
        <v>Dryland</v>
      </c>
    </row>
    <row r="3244" spans="1:12" x14ac:dyDescent="0.25">
      <c r="A3244">
        <v>339</v>
      </c>
      <c r="B3244">
        <v>692</v>
      </c>
      <c r="C3244">
        <f t="shared" si="50"/>
        <v>173</v>
      </c>
      <c r="D3244">
        <v>3140</v>
      </c>
      <c r="E3244">
        <v>544</v>
      </c>
      <c r="F3244" t="str">
        <f>VLOOKUP($D3244,[1]LUTs!$D$2:$H$64, 2, FALSE)</f>
        <v>Wet Tropics</v>
      </c>
      <c r="G3244" t="s">
        <v>42</v>
      </c>
      <c r="H3244" t="str">
        <f>VLOOKUP(G3244,[1]LUTs!V$2:W$9, 2, FALSE)</f>
        <v>Queensland</v>
      </c>
      <c r="I3244" t="str">
        <f>VLOOKUP($E3244,[1]LUTs!$AA$2:$AG$194, 4, FALSE)</f>
        <v>Rural residential and farm infrastructure</v>
      </c>
      <c r="J3244" t="str">
        <f>VLOOKUP($E3244,[1]LUTs!$AA$2:$AG$194,5,FALSE)</f>
        <v>Intensive uses</v>
      </c>
      <c r="K3244" t="str">
        <f>VLOOKUP($E3244,[1]LUTs!$AA$2:$AG$194,6,FALSE)</f>
        <v>Non-agriculture</v>
      </c>
      <c r="L3244" t="str">
        <f>VLOOKUP($E3244,[1]LUTs!$AA$2:$AG$194,7,FALSE)</f>
        <v>Dryland</v>
      </c>
    </row>
    <row r="3245" spans="1:12" x14ac:dyDescent="0.25">
      <c r="A3245">
        <v>381</v>
      </c>
      <c r="B3245">
        <v>194</v>
      </c>
      <c r="C3245">
        <f t="shared" si="50"/>
        <v>48.5</v>
      </c>
      <c r="D3245">
        <v>3140</v>
      </c>
      <c r="E3245">
        <v>545</v>
      </c>
      <c r="F3245" t="str">
        <f>VLOOKUP($D3245,[1]LUTs!$D$2:$H$64, 2, FALSE)</f>
        <v>Wet Tropics</v>
      </c>
      <c r="G3245" t="s">
        <v>42</v>
      </c>
      <c r="H3245" t="str">
        <f>VLOOKUP(G3245,[1]LUTs!V$2:W$9, 2, FALSE)</f>
        <v>Queensland</v>
      </c>
      <c r="I3245" t="str">
        <f>VLOOKUP($E3245,[1]LUTs!$AA$2:$AG$194, 4, FALSE)</f>
        <v>Rural residential and farm infrastructure</v>
      </c>
      <c r="J3245" t="str">
        <f>VLOOKUP($E3245,[1]LUTs!$AA$2:$AG$194,5,FALSE)</f>
        <v>Intensive uses</v>
      </c>
      <c r="K3245" t="str">
        <f>VLOOKUP($E3245,[1]LUTs!$AA$2:$AG$194,6,FALSE)</f>
        <v>Non-agriculture</v>
      </c>
      <c r="L3245" t="str">
        <f>VLOOKUP($E3245,[1]LUTs!$AA$2:$AG$194,7,FALSE)</f>
        <v>Dryland</v>
      </c>
    </row>
    <row r="3246" spans="1:12" x14ac:dyDescent="0.25">
      <c r="A3246">
        <v>449</v>
      </c>
      <c r="B3246">
        <v>70</v>
      </c>
      <c r="C3246">
        <f t="shared" si="50"/>
        <v>17.5</v>
      </c>
      <c r="D3246">
        <v>3140</v>
      </c>
      <c r="E3246">
        <v>550</v>
      </c>
      <c r="F3246" t="str">
        <f>VLOOKUP($D3246,[1]LUTs!$D$2:$H$64, 2, FALSE)</f>
        <v>Wet Tropics</v>
      </c>
      <c r="G3246" t="s">
        <v>42</v>
      </c>
      <c r="H3246" t="str">
        <f>VLOOKUP(G3246,[1]LUTs!V$2:W$9, 2, FALSE)</f>
        <v>Queensland</v>
      </c>
      <c r="I3246" t="str">
        <f>VLOOKUP($E3246,[1]LUTs!$AA$2:$AG$194, 4, FALSE)</f>
        <v>Urban intensive uses</v>
      </c>
      <c r="J3246" t="str">
        <f>VLOOKUP($E3246,[1]LUTs!$AA$2:$AG$194,5,FALSE)</f>
        <v>Intensive uses</v>
      </c>
      <c r="K3246" t="str">
        <f>VLOOKUP($E3246,[1]LUTs!$AA$2:$AG$194,6,FALSE)</f>
        <v>Non-agriculture</v>
      </c>
      <c r="L3246" t="str">
        <f>VLOOKUP($E3246,[1]LUTs!$AA$2:$AG$194,7,FALSE)</f>
        <v>Dryland</v>
      </c>
    </row>
    <row r="3247" spans="1:12" x14ac:dyDescent="0.25">
      <c r="A3247">
        <v>337</v>
      </c>
      <c r="B3247">
        <v>5433</v>
      </c>
      <c r="C3247">
        <f t="shared" si="50"/>
        <v>1358.25</v>
      </c>
      <c r="D3247">
        <v>3140</v>
      </c>
      <c r="E3247">
        <v>551</v>
      </c>
      <c r="F3247" t="str">
        <f>VLOOKUP($D3247,[1]LUTs!$D$2:$H$64, 2, FALSE)</f>
        <v>Wet Tropics</v>
      </c>
      <c r="G3247" t="s">
        <v>42</v>
      </c>
      <c r="H3247" t="str">
        <f>VLOOKUP(G3247,[1]LUTs!V$2:W$9, 2, FALSE)</f>
        <v>Queensland</v>
      </c>
      <c r="I3247" t="str">
        <f>VLOOKUP($E3247,[1]LUTs!$AA$2:$AG$194, 4, FALSE)</f>
        <v>Urban intensive uses</v>
      </c>
      <c r="J3247" t="str">
        <f>VLOOKUP($E3247,[1]LUTs!$AA$2:$AG$194,5,FALSE)</f>
        <v>Intensive uses</v>
      </c>
      <c r="K3247" t="str">
        <f>VLOOKUP($E3247,[1]LUTs!$AA$2:$AG$194,6,FALSE)</f>
        <v>Non-agriculture</v>
      </c>
      <c r="L3247" t="str">
        <f>VLOOKUP($E3247,[1]LUTs!$AA$2:$AG$194,7,FALSE)</f>
        <v>Dryland</v>
      </c>
    </row>
    <row r="3248" spans="1:12" x14ac:dyDescent="0.25">
      <c r="A3248">
        <v>341</v>
      </c>
      <c r="B3248">
        <v>4986</v>
      </c>
      <c r="C3248">
        <f t="shared" si="50"/>
        <v>1246.5</v>
      </c>
      <c r="D3248">
        <v>3140</v>
      </c>
      <c r="E3248">
        <v>552</v>
      </c>
      <c r="F3248" t="str">
        <f>VLOOKUP($D3248,[1]LUTs!$D$2:$H$64, 2, FALSE)</f>
        <v>Wet Tropics</v>
      </c>
      <c r="G3248" t="s">
        <v>42</v>
      </c>
      <c r="H3248" t="str">
        <f>VLOOKUP(G3248,[1]LUTs!V$2:W$9, 2, FALSE)</f>
        <v>Queensland</v>
      </c>
      <c r="I3248" t="str">
        <f>VLOOKUP($E3248,[1]LUTs!$AA$2:$AG$194, 4, FALSE)</f>
        <v>Urban intensive uses</v>
      </c>
      <c r="J3248" t="str">
        <f>VLOOKUP($E3248,[1]LUTs!$AA$2:$AG$194,5,FALSE)</f>
        <v>Intensive uses</v>
      </c>
      <c r="K3248" t="str">
        <f>VLOOKUP($E3248,[1]LUTs!$AA$2:$AG$194,6,FALSE)</f>
        <v>Non-agriculture</v>
      </c>
      <c r="L3248" t="str">
        <f>VLOOKUP($E3248,[1]LUTs!$AA$2:$AG$194,7,FALSE)</f>
        <v>Dryland</v>
      </c>
    </row>
    <row r="3249" spans="1:12" x14ac:dyDescent="0.25">
      <c r="A3249">
        <v>331</v>
      </c>
      <c r="B3249">
        <v>14992</v>
      </c>
      <c r="C3249">
        <f t="shared" si="50"/>
        <v>3748</v>
      </c>
      <c r="D3249">
        <v>3140</v>
      </c>
      <c r="E3249">
        <v>553</v>
      </c>
      <c r="F3249" t="str">
        <f>VLOOKUP($D3249,[1]LUTs!$D$2:$H$64, 2, FALSE)</f>
        <v>Wet Tropics</v>
      </c>
      <c r="G3249" t="s">
        <v>42</v>
      </c>
      <c r="H3249" t="str">
        <f>VLOOKUP(G3249,[1]LUTs!V$2:W$9, 2, FALSE)</f>
        <v>Queensland</v>
      </c>
      <c r="I3249" t="str">
        <f>VLOOKUP($E3249,[1]LUTs!$AA$2:$AG$194, 4, FALSE)</f>
        <v>Urban intensive uses</v>
      </c>
      <c r="J3249" t="str">
        <f>VLOOKUP($E3249,[1]LUTs!$AA$2:$AG$194,5,FALSE)</f>
        <v>Intensive uses</v>
      </c>
      <c r="K3249" t="str">
        <f>VLOOKUP($E3249,[1]LUTs!$AA$2:$AG$194,6,FALSE)</f>
        <v>Non-agriculture</v>
      </c>
      <c r="L3249" t="str">
        <f>VLOOKUP($E3249,[1]LUTs!$AA$2:$AG$194,7,FALSE)</f>
        <v>Dryland</v>
      </c>
    </row>
    <row r="3250" spans="1:12" x14ac:dyDescent="0.25">
      <c r="A3250">
        <v>474</v>
      </c>
      <c r="B3250">
        <v>225</v>
      </c>
      <c r="C3250">
        <f t="shared" si="50"/>
        <v>56.25</v>
      </c>
      <c r="D3250">
        <v>3140</v>
      </c>
      <c r="E3250">
        <v>554</v>
      </c>
      <c r="F3250" t="str">
        <f>VLOOKUP($D3250,[1]LUTs!$D$2:$H$64, 2, FALSE)</f>
        <v>Wet Tropics</v>
      </c>
      <c r="G3250" t="s">
        <v>42</v>
      </c>
      <c r="H3250" t="str">
        <f>VLOOKUP(G3250,[1]LUTs!V$2:W$9, 2, FALSE)</f>
        <v>Queensland</v>
      </c>
      <c r="I3250" t="str">
        <f>VLOOKUP($E3250,[1]LUTs!$AA$2:$AG$194, 4, FALSE)</f>
        <v>Urban intensive uses</v>
      </c>
      <c r="J3250" t="str">
        <f>VLOOKUP($E3250,[1]LUTs!$AA$2:$AG$194,5,FALSE)</f>
        <v>Intensive uses</v>
      </c>
      <c r="K3250" t="str">
        <f>VLOOKUP($E3250,[1]LUTs!$AA$2:$AG$194,6,FALSE)</f>
        <v>Non-agriculture</v>
      </c>
      <c r="L3250" t="str">
        <f>VLOOKUP($E3250,[1]LUTs!$AA$2:$AG$194,7,FALSE)</f>
        <v>Dryland</v>
      </c>
    </row>
    <row r="3251" spans="1:12" x14ac:dyDescent="0.25">
      <c r="A3251">
        <v>353</v>
      </c>
      <c r="B3251">
        <v>446</v>
      </c>
      <c r="C3251">
        <f t="shared" si="50"/>
        <v>111.5</v>
      </c>
      <c r="D3251">
        <v>3140</v>
      </c>
      <c r="E3251">
        <v>555</v>
      </c>
      <c r="F3251" t="str">
        <f>VLOOKUP($D3251,[1]LUTs!$D$2:$H$64, 2, FALSE)</f>
        <v>Wet Tropics</v>
      </c>
      <c r="G3251" t="s">
        <v>42</v>
      </c>
      <c r="H3251" t="str">
        <f>VLOOKUP(G3251,[1]LUTs!V$2:W$9, 2, FALSE)</f>
        <v>Queensland</v>
      </c>
      <c r="I3251" t="str">
        <f>VLOOKUP($E3251,[1]LUTs!$AA$2:$AG$194, 4, FALSE)</f>
        <v>Urban intensive uses</v>
      </c>
      <c r="J3251" t="str">
        <f>VLOOKUP($E3251,[1]LUTs!$AA$2:$AG$194,5,FALSE)</f>
        <v>Intensive uses</v>
      </c>
      <c r="K3251" t="str">
        <f>VLOOKUP($E3251,[1]LUTs!$AA$2:$AG$194,6,FALSE)</f>
        <v>Non-agriculture</v>
      </c>
      <c r="L3251" t="str">
        <f>VLOOKUP($E3251,[1]LUTs!$AA$2:$AG$194,7,FALSE)</f>
        <v>Dryland</v>
      </c>
    </row>
    <row r="3252" spans="1:12" x14ac:dyDescent="0.25">
      <c r="A3252">
        <v>391</v>
      </c>
      <c r="B3252">
        <v>23</v>
      </c>
      <c r="C3252">
        <f t="shared" si="50"/>
        <v>5.75</v>
      </c>
      <c r="D3252">
        <v>3140</v>
      </c>
      <c r="E3252">
        <v>560</v>
      </c>
      <c r="F3252" t="str">
        <f>VLOOKUP($D3252,[1]LUTs!$D$2:$H$64, 2, FALSE)</f>
        <v>Wet Tropics</v>
      </c>
      <c r="G3252" t="s">
        <v>42</v>
      </c>
      <c r="H3252" t="str">
        <f>VLOOKUP(G3252,[1]LUTs!V$2:W$9, 2, FALSE)</f>
        <v>Queensland</v>
      </c>
      <c r="I3252" t="str">
        <f>VLOOKUP($E3252,[1]LUTs!$AA$2:$AG$194, 4, FALSE)</f>
        <v>Urban intensive uses</v>
      </c>
      <c r="J3252" t="str">
        <f>VLOOKUP($E3252,[1]LUTs!$AA$2:$AG$194,5,FALSE)</f>
        <v>Intensive uses</v>
      </c>
      <c r="K3252" t="str">
        <f>VLOOKUP($E3252,[1]LUTs!$AA$2:$AG$194,6,FALSE)</f>
        <v>Non-agriculture</v>
      </c>
      <c r="L3252" t="str">
        <f>VLOOKUP($E3252,[1]LUTs!$AA$2:$AG$194,7,FALSE)</f>
        <v>Dryland</v>
      </c>
    </row>
    <row r="3253" spans="1:12" x14ac:dyDescent="0.25">
      <c r="A3253">
        <v>433</v>
      </c>
      <c r="B3253">
        <v>27</v>
      </c>
      <c r="C3253">
        <f t="shared" si="50"/>
        <v>6.75</v>
      </c>
      <c r="D3253">
        <v>3140</v>
      </c>
      <c r="E3253">
        <v>562</v>
      </c>
      <c r="F3253" t="str">
        <f>VLOOKUP($D3253,[1]LUTs!$D$2:$H$64, 2, FALSE)</f>
        <v>Wet Tropics</v>
      </c>
      <c r="G3253" t="s">
        <v>42</v>
      </c>
      <c r="H3253" t="str">
        <f>VLOOKUP(G3253,[1]LUTs!V$2:W$9, 2, FALSE)</f>
        <v>Queensland</v>
      </c>
      <c r="I3253" t="str">
        <f>VLOOKUP($E3253,[1]LUTs!$AA$2:$AG$194, 4, FALSE)</f>
        <v>Urban intensive uses</v>
      </c>
      <c r="J3253" t="str">
        <f>VLOOKUP($E3253,[1]LUTs!$AA$2:$AG$194,5,FALSE)</f>
        <v>Intensive uses</v>
      </c>
      <c r="K3253" t="str">
        <f>VLOOKUP($E3253,[1]LUTs!$AA$2:$AG$194,6,FALSE)</f>
        <v>Non-agriculture</v>
      </c>
      <c r="L3253" t="str">
        <f>VLOOKUP($E3253,[1]LUTs!$AA$2:$AG$194,7,FALSE)</f>
        <v>Dryland</v>
      </c>
    </row>
    <row r="3254" spans="1:12" x14ac:dyDescent="0.25">
      <c r="A3254">
        <v>335</v>
      </c>
      <c r="B3254">
        <v>164</v>
      </c>
      <c r="C3254">
        <f t="shared" si="50"/>
        <v>41</v>
      </c>
      <c r="D3254">
        <v>3140</v>
      </c>
      <c r="E3254">
        <v>565</v>
      </c>
      <c r="F3254" t="str">
        <f>VLOOKUP($D3254,[1]LUTs!$D$2:$H$64, 2, FALSE)</f>
        <v>Wet Tropics</v>
      </c>
      <c r="G3254" t="s">
        <v>42</v>
      </c>
      <c r="H3254" t="str">
        <f>VLOOKUP(G3254,[1]LUTs!V$2:W$9, 2, FALSE)</f>
        <v>Queensland</v>
      </c>
      <c r="I3254" t="str">
        <f>VLOOKUP($E3254,[1]LUTs!$AA$2:$AG$194, 4, FALSE)</f>
        <v>Urban intensive uses</v>
      </c>
      <c r="J3254" t="str">
        <f>VLOOKUP($E3254,[1]LUTs!$AA$2:$AG$194,5,FALSE)</f>
        <v>Intensive uses</v>
      </c>
      <c r="K3254" t="str">
        <f>VLOOKUP($E3254,[1]LUTs!$AA$2:$AG$194,6,FALSE)</f>
        <v>Non-agriculture</v>
      </c>
      <c r="L3254" t="str">
        <f>VLOOKUP($E3254,[1]LUTs!$AA$2:$AG$194,7,FALSE)</f>
        <v>Dryland</v>
      </c>
    </row>
    <row r="3255" spans="1:12" x14ac:dyDescent="0.25">
      <c r="A3255">
        <v>373</v>
      </c>
      <c r="B3255">
        <v>187</v>
      </c>
      <c r="C3255">
        <f t="shared" si="50"/>
        <v>46.75</v>
      </c>
      <c r="D3255">
        <v>3140</v>
      </c>
      <c r="E3255">
        <v>567</v>
      </c>
      <c r="F3255" t="str">
        <f>VLOOKUP($D3255,[1]LUTs!$D$2:$H$64, 2, FALSE)</f>
        <v>Wet Tropics</v>
      </c>
      <c r="G3255" t="s">
        <v>42</v>
      </c>
      <c r="H3255" t="str">
        <f>VLOOKUP(G3255,[1]LUTs!V$2:W$9, 2, FALSE)</f>
        <v>Queensland</v>
      </c>
      <c r="I3255" t="str">
        <f>VLOOKUP($E3255,[1]LUTs!$AA$2:$AG$194, 4, FALSE)</f>
        <v>Urban intensive uses</v>
      </c>
      <c r="J3255" t="str">
        <f>VLOOKUP($E3255,[1]LUTs!$AA$2:$AG$194,5,FALSE)</f>
        <v>Intensive uses</v>
      </c>
      <c r="K3255" t="str">
        <f>VLOOKUP($E3255,[1]LUTs!$AA$2:$AG$194,6,FALSE)</f>
        <v>Non-agriculture</v>
      </c>
      <c r="L3255" t="str">
        <f>VLOOKUP($E3255,[1]LUTs!$AA$2:$AG$194,7,FALSE)</f>
        <v>Dryland</v>
      </c>
    </row>
    <row r="3256" spans="1:12" x14ac:dyDescent="0.25">
      <c r="A3256">
        <v>387</v>
      </c>
      <c r="B3256">
        <v>319</v>
      </c>
      <c r="C3256">
        <f t="shared" si="50"/>
        <v>79.75</v>
      </c>
      <c r="D3256">
        <v>3140</v>
      </c>
      <c r="E3256">
        <v>570</v>
      </c>
      <c r="F3256" t="str">
        <f>VLOOKUP($D3256,[1]LUTs!$D$2:$H$64, 2, FALSE)</f>
        <v>Wet Tropics</v>
      </c>
      <c r="G3256" t="s">
        <v>42</v>
      </c>
      <c r="H3256" t="str">
        <f>VLOOKUP(G3256,[1]LUTs!V$2:W$9, 2, FALSE)</f>
        <v>Queensland</v>
      </c>
      <c r="I3256" t="str">
        <f>VLOOKUP($E3256,[1]LUTs!$AA$2:$AG$194, 4, FALSE)</f>
        <v>Urban intensive uses</v>
      </c>
      <c r="J3256" t="str">
        <f>VLOOKUP($E3256,[1]LUTs!$AA$2:$AG$194,5,FALSE)</f>
        <v>Intensive uses</v>
      </c>
      <c r="K3256" t="str">
        <f>VLOOKUP($E3256,[1]LUTs!$AA$2:$AG$194,6,FALSE)</f>
        <v>Non-agriculture</v>
      </c>
      <c r="L3256" t="str">
        <f>VLOOKUP($E3256,[1]LUTs!$AA$2:$AG$194,7,FALSE)</f>
        <v>Dryland</v>
      </c>
    </row>
    <row r="3257" spans="1:12" x14ac:dyDescent="0.25">
      <c r="A3257">
        <v>329</v>
      </c>
      <c r="B3257">
        <v>3294</v>
      </c>
      <c r="C3257">
        <f t="shared" si="50"/>
        <v>823.5</v>
      </c>
      <c r="D3257">
        <v>3140</v>
      </c>
      <c r="E3257">
        <v>571</v>
      </c>
      <c r="F3257" t="str">
        <f>VLOOKUP($D3257,[1]LUTs!$D$2:$H$64, 2, FALSE)</f>
        <v>Wet Tropics</v>
      </c>
      <c r="G3257" t="s">
        <v>42</v>
      </c>
      <c r="H3257" t="str">
        <f>VLOOKUP(G3257,[1]LUTs!V$2:W$9, 2, FALSE)</f>
        <v>Queensland</v>
      </c>
      <c r="I3257" t="str">
        <f>VLOOKUP($E3257,[1]LUTs!$AA$2:$AG$194, 4, FALSE)</f>
        <v>Urban intensive uses</v>
      </c>
      <c r="J3257" t="str">
        <f>VLOOKUP($E3257,[1]LUTs!$AA$2:$AG$194,5,FALSE)</f>
        <v>Intensive uses</v>
      </c>
      <c r="K3257" t="str">
        <f>VLOOKUP($E3257,[1]LUTs!$AA$2:$AG$194,6,FALSE)</f>
        <v>Non-agriculture</v>
      </c>
      <c r="L3257" t="str">
        <f>VLOOKUP($E3257,[1]LUTs!$AA$2:$AG$194,7,FALSE)</f>
        <v>Dryland</v>
      </c>
    </row>
    <row r="3258" spans="1:12" x14ac:dyDescent="0.25">
      <c r="A3258">
        <v>402</v>
      </c>
      <c r="B3258">
        <v>910</v>
      </c>
      <c r="C3258">
        <f t="shared" si="50"/>
        <v>227.5</v>
      </c>
      <c r="D3258">
        <v>3140</v>
      </c>
      <c r="E3258">
        <v>572</v>
      </c>
      <c r="F3258" t="str">
        <f>VLOOKUP($D3258,[1]LUTs!$D$2:$H$64, 2, FALSE)</f>
        <v>Wet Tropics</v>
      </c>
      <c r="G3258" t="s">
        <v>42</v>
      </c>
      <c r="H3258" t="str">
        <f>VLOOKUP(G3258,[1]LUTs!V$2:W$9, 2, FALSE)</f>
        <v>Queensland</v>
      </c>
      <c r="I3258" t="str">
        <f>VLOOKUP($E3258,[1]LUTs!$AA$2:$AG$194, 4, FALSE)</f>
        <v>Urban intensive uses</v>
      </c>
      <c r="J3258" t="str">
        <f>VLOOKUP($E3258,[1]LUTs!$AA$2:$AG$194,5,FALSE)</f>
        <v>Intensive uses</v>
      </c>
      <c r="K3258" t="str">
        <f>VLOOKUP($E3258,[1]LUTs!$AA$2:$AG$194,6,FALSE)</f>
        <v>Non-agriculture</v>
      </c>
      <c r="L3258" t="str">
        <f>VLOOKUP($E3258,[1]LUTs!$AA$2:$AG$194,7,FALSE)</f>
        <v>Dryland</v>
      </c>
    </row>
    <row r="3259" spans="1:12" x14ac:dyDescent="0.25">
      <c r="A3259">
        <v>428</v>
      </c>
      <c r="B3259">
        <v>142</v>
      </c>
      <c r="C3259">
        <f t="shared" si="50"/>
        <v>35.5</v>
      </c>
      <c r="D3259">
        <v>3140</v>
      </c>
      <c r="E3259">
        <v>573</v>
      </c>
      <c r="F3259" t="str">
        <f>VLOOKUP($D3259,[1]LUTs!$D$2:$H$64, 2, FALSE)</f>
        <v>Wet Tropics</v>
      </c>
      <c r="G3259" t="s">
        <v>42</v>
      </c>
      <c r="H3259" t="str">
        <f>VLOOKUP(G3259,[1]LUTs!V$2:W$9, 2, FALSE)</f>
        <v>Queensland</v>
      </c>
      <c r="I3259" t="str">
        <f>VLOOKUP($E3259,[1]LUTs!$AA$2:$AG$194, 4, FALSE)</f>
        <v>Urban intensive uses</v>
      </c>
      <c r="J3259" t="str">
        <f>VLOOKUP($E3259,[1]LUTs!$AA$2:$AG$194,5,FALSE)</f>
        <v>Intensive uses</v>
      </c>
      <c r="K3259" t="str">
        <f>VLOOKUP($E3259,[1]LUTs!$AA$2:$AG$194,6,FALSE)</f>
        <v>Non-agriculture</v>
      </c>
      <c r="L3259" t="str">
        <f>VLOOKUP($E3259,[1]LUTs!$AA$2:$AG$194,7,FALSE)</f>
        <v>Dryland</v>
      </c>
    </row>
    <row r="3260" spans="1:12" x14ac:dyDescent="0.25">
      <c r="A3260">
        <v>395</v>
      </c>
      <c r="B3260">
        <v>217</v>
      </c>
      <c r="C3260">
        <f t="shared" si="50"/>
        <v>54.25</v>
      </c>
      <c r="D3260">
        <v>3140</v>
      </c>
      <c r="E3260">
        <v>574</v>
      </c>
      <c r="F3260" t="str">
        <f>VLOOKUP($D3260,[1]LUTs!$D$2:$H$64, 2, FALSE)</f>
        <v>Wet Tropics</v>
      </c>
      <c r="G3260" t="s">
        <v>42</v>
      </c>
      <c r="H3260" t="str">
        <f>VLOOKUP(G3260,[1]LUTs!V$2:W$9, 2, FALSE)</f>
        <v>Queensland</v>
      </c>
      <c r="I3260" t="str">
        <f>VLOOKUP($E3260,[1]LUTs!$AA$2:$AG$194, 4, FALSE)</f>
        <v>Urban intensive uses</v>
      </c>
      <c r="J3260" t="str">
        <f>VLOOKUP($E3260,[1]LUTs!$AA$2:$AG$194,5,FALSE)</f>
        <v>Intensive uses</v>
      </c>
      <c r="K3260" t="str">
        <f>VLOOKUP($E3260,[1]LUTs!$AA$2:$AG$194,6,FALSE)</f>
        <v>Non-agriculture</v>
      </c>
      <c r="L3260" t="str">
        <f>VLOOKUP($E3260,[1]LUTs!$AA$2:$AG$194,7,FALSE)</f>
        <v>Dryland</v>
      </c>
    </row>
    <row r="3261" spans="1:12" x14ac:dyDescent="0.25">
      <c r="A3261">
        <v>434</v>
      </c>
      <c r="B3261">
        <v>187</v>
      </c>
      <c r="C3261">
        <f t="shared" si="50"/>
        <v>46.75</v>
      </c>
      <c r="D3261">
        <v>3140</v>
      </c>
      <c r="E3261">
        <v>575</v>
      </c>
      <c r="F3261" t="str">
        <f>VLOOKUP($D3261,[1]LUTs!$D$2:$H$64, 2, FALSE)</f>
        <v>Wet Tropics</v>
      </c>
      <c r="G3261" t="s">
        <v>42</v>
      </c>
      <c r="H3261" t="str">
        <f>VLOOKUP(G3261,[1]LUTs!V$2:W$9, 2, FALSE)</f>
        <v>Queensland</v>
      </c>
      <c r="I3261" t="str">
        <f>VLOOKUP($E3261,[1]LUTs!$AA$2:$AG$194, 4, FALSE)</f>
        <v>Urban intensive uses</v>
      </c>
      <c r="J3261" t="str">
        <f>VLOOKUP($E3261,[1]LUTs!$AA$2:$AG$194,5,FALSE)</f>
        <v>Intensive uses</v>
      </c>
      <c r="K3261" t="str">
        <f>VLOOKUP($E3261,[1]LUTs!$AA$2:$AG$194,6,FALSE)</f>
        <v>Non-agriculture</v>
      </c>
      <c r="L3261" t="str">
        <f>VLOOKUP($E3261,[1]LUTs!$AA$2:$AG$194,7,FALSE)</f>
        <v>Dryland</v>
      </c>
    </row>
    <row r="3262" spans="1:12" x14ac:dyDescent="0.25">
      <c r="A3262">
        <v>457</v>
      </c>
      <c r="B3262">
        <v>2088</v>
      </c>
      <c r="C3262">
        <f t="shared" si="50"/>
        <v>522</v>
      </c>
      <c r="D3262">
        <v>3140</v>
      </c>
      <c r="E3262">
        <v>580</v>
      </c>
      <c r="F3262" t="str">
        <f>VLOOKUP($D3262,[1]LUTs!$D$2:$H$64, 2, FALSE)</f>
        <v>Wet Tropics</v>
      </c>
      <c r="G3262" t="s">
        <v>42</v>
      </c>
      <c r="H3262" t="str">
        <f>VLOOKUP(G3262,[1]LUTs!V$2:W$9, 2, FALSE)</f>
        <v>Queensland</v>
      </c>
      <c r="I3262" t="str">
        <f>VLOOKUP($E3262,[1]LUTs!$AA$2:$AG$194, 4, FALSE)</f>
        <v>Mining and waste</v>
      </c>
      <c r="J3262" t="str">
        <f>VLOOKUP($E3262,[1]LUTs!$AA$2:$AG$194,5,FALSE)</f>
        <v>Intensive uses</v>
      </c>
      <c r="K3262" t="str">
        <f>VLOOKUP($E3262,[1]LUTs!$AA$2:$AG$194,6,FALSE)</f>
        <v>Non-agriculture</v>
      </c>
      <c r="L3262" t="str">
        <f>VLOOKUP($E3262,[1]LUTs!$AA$2:$AG$194,7,FALSE)</f>
        <v>Dryland</v>
      </c>
    </row>
    <row r="3263" spans="1:12" x14ac:dyDescent="0.25">
      <c r="A3263">
        <v>407</v>
      </c>
      <c r="B3263">
        <v>2150</v>
      </c>
      <c r="C3263">
        <f t="shared" si="50"/>
        <v>537.5</v>
      </c>
      <c r="D3263">
        <v>3140</v>
      </c>
      <c r="E3263">
        <v>582</v>
      </c>
      <c r="F3263" t="str">
        <f>VLOOKUP($D3263,[1]LUTs!$D$2:$H$64, 2, FALSE)</f>
        <v>Wet Tropics</v>
      </c>
      <c r="G3263" t="s">
        <v>42</v>
      </c>
      <c r="H3263" t="str">
        <f>VLOOKUP(G3263,[1]LUTs!V$2:W$9, 2, FALSE)</f>
        <v>Queensland</v>
      </c>
      <c r="I3263" t="str">
        <f>VLOOKUP($E3263,[1]LUTs!$AA$2:$AG$194, 4, FALSE)</f>
        <v>Mining and waste</v>
      </c>
      <c r="J3263" t="str">
        <f>VLOOKUP($E3263,[1]LUTs!$AA$2:$AG$194,5,FALSE)</f>
        <v>Intensive uses</v>
      </c>
      <c r="K3263" t="str">
        <f>VLOOKUP($E3263,[1]LUTs!$AA$2:$AG$194,6,FALSE)</f>
        <v>Non-agriculture</v>
      </c>
      <c r="L3263" t="str">
        <f>VLOOKUP($E3263,[1]LUTs!$AA$2:$AG$194,7,FALSE)</f>
        <v>Dryland</v>
      </c>
    </row>
    <row r="3264" spans="1:12" x14ac:dyDescent="0.25">
      <c r="A3264">
        <v>432</v>
      </c>
      <c r="B3264">
        <v>10</v>
      </c>
      <c r="C3264">
        <f t="shared" si="50"/>
        <v>2.5</v>
      </c>
      <c r="D3264">
        <v>3140</v>
      </c>
      <c r="E3264">
        <v>583</v>
      </c>
      <c r="F3264" t="str">
        <f>VLOOKUP($D3264,[1]LUTs!$D$2:$H$64, 2, FALSE)</f>
        <v>Wet Tropics</v>
      </c>
      <c r="G3264" t="s">
        <v>42</v>
      </c>
      <c r="H3264" t="str">
        <f>VLOOKUP(G3264,[1]LUTs!V$2:W$9, 2, FALSE)</f>
        <v>Queensland</v>
      </c>
      <c r="I3264" t="str">
        <f>VLOOKUP($E3264,[1]LUTs!$AA$2:$AG$194, 4, FALSE)</f>
        <v>Mining and waste</v>
      </c>
      <c r="J3264" t="str">
        <f>VLOOKUP($E3264,[1]LUTs!$AA$2:$AG$194,5,FALSE)</f>
        <v>Intensive uses</v>
      </c>
      <c r="K3264" t="str">
        <f>VLOOKUP($E3264,[1]LUTs!$AA$2:$AG$194,6,FALSE)</f>
        <v>Non-agriculture</v>
      </c>
      <c r="L3264" t="str">
        <f>VLOOKUP($E3264,[1]LUTs!$AA$2:$AG$194,7,FALSE)</f>
        <v>Dryland</v>
      </c>
    </row>
    <row r="3265" spans="1:12" x14ac:dyDescent="0.25">
      <c r="A3265">
        <v>426</v>
      </c>
      <c r="B3265">
        <v>325</v>
      </c>
      <c r="C3265">
        <f t="shared" si="50"/>
        <v>81.25</v>
      </c>
      <c r="D3265">
        <v>3140</v>
      </c>
      <c r="E3265">
        <v>584</v>
      </c>
      <c r="F3265" t="str">
        <f>VLOOKUP($D3265,[1]LUTs!$D$2:$H$64, 2, FALSE)</f>
        <v>Wet Tropics</v>
      </c>
      <c r="G3265" t="s">
        <v>42</v>
      </c>
      <c r="H3265" t="str">
        <f>VLOOKUP(G3265,[1]LUTs!V$2:W$9, 2, FALSE)</f>
        <v>Queensland</v>
      </c>
      <c r="I3265" t="str">
        <f>VLOOKUP($E3265,[1]LUTs!$AA$2:$AG$194, 4, FALSE)</f>
        <v>Mining and waste</v>
      </c>
      <c r="J3265" t="str">
        <f>VLOOKUP($E3265,[1]LUTs!$AA$2:$AG$194,5,FALSE)</f>
        <v>Intensive uses</v>
      </c>
      <c r="K3265" t="str">
        <f>VLOOKUP($E3265,[1]LUTs!$AA$2:$AG$194,6,FALSE)</f>
        <v>Non-agriculture</v>
      </c>
      <c r="L3265" t="str">
        <f>VLOOKUP($E3265,[1]LUTs!$AA$2:$AG$194,7,FALSE)</f>
        <v>Dryland</v>
      </c>
    </row>
    <row r="3266" spans="1:12" x14ac:dyDescent="0.25">
      <c r="A3266">
        <v>388</v>
      </c>
      <c r="B3266">
        <v>1025</v>
      </c>
      <c r="C3266">
        <f t="shared" ref="C3266:C3329" si="51">B3266/4</f>
        <v>256.25</v>
      </c>
      <c r="D3266">
        <v>3140</v>
      </c>
      <c r="E3266">
        <v>590</v>
      </c>
      <c r="F3266" t="str">
        <f>VLOOKUP($D3266,[1]LUTs!$D$2:$H$64, 2, FALSE)</f>
        <v>Wet Tropics</v>
      </c>
      <c r="G3266" t="s">
        <v>42</v>
      </c>
      <c r="H3266" t="str">
        <f>VLOOKUP(G3266,[1]LUTs!V$2:W$9, 2, FALSE)</f>
        <v>Queensland</v>
      </c>
      <c r="I3266" t="str">
        <f>VLOOKUP($E3266,[1]LUTs!$AA$2:$AG$194, 4, FALSE)</f>
        <v>Mining and waste</v>
      </c>
      <c r="J3266" t="str">
        <f>VLOOKUP($E3266,[1]LUTs!$AA$2:$AG$194,5,FALSE)</f>
        <v>Intensive uses</v>
      </c>
      <c r="K3266" t="str">
        <f>VLOOKUP($E3266,[1]LUTs!$AA$2:$AG$194,6,FALSE)</f>
        <v>Non-agriculture</v>
      </c>
      <c r="L3266" t="str">
        <f>VLOOKUP($E3266,[1]LUTs!$AA$2:$AG$194,7,FALSE)</f>
        <v>Dryland</v>
      </c>
    </row>
    <row r="3267" spans="1:12" x14ac:dyDescent="0.25">
      <c r="A3267">
        <v>527</v>
      </c>
      <c r="B3267">
        <v>4</v>
      </c>
      <c r="C3267">
        <f t="shared" si="51"/>
        <v>1</v>
      </c>
      <c r="D3267">
        <v>3140</v>
      </c>
      <c r="E3267">
        <v>591</v>
      </c>
      <c r="F3267" t="str">
        <f>VLOOKUP($D3267,[1]LUTs!$D$2:$H$64, 2, FALSE)</f>
        <v>Wet Tropics</v>
      </c>
      <c r="G3267" t="s">
        <v>42</v>
      </c>
      <c r="H3267" t="str">
        <f>VLOOKUP(G3267,[1]LUTs!V$2:W$9, 2, FALSE)</f>
        <v>Queensland</v>
      </c>
      <c r="I3267" t="str">
        <f>VLOOKUP($E3267,[1]LUTs!$AA$2:$AG$194, 4, FALSE)</f>
        <v>Mining and waste</v>
      </c>
      <c r="J3267" t="str">
        <f>VLOOKUP($E3267,[1]LUTs!$AA$2:$AG$194,5,FALSE)</f>
        <v>Intensive uses</v>
      </c>
      <c r="K3267" t="str">
        <f>VLOOKUP($E3267,[1]LUTs!$AA$2:$AG$194,6,FALSE)</f>
        <v>Non-agriculture</v>
      </c>
      <c r="L3267" t="str">
        <f>VLOOKUP($E3267,[1]LUTs!$AA$2:$AG$194,7,FALSE)</f>
        <v>Dryland</v>
      </c>
    </row>
    <row r="3268" spans="1:12" x14ac:dyDescent="0.25">
      <c r="A3268">
        <v>334</v>
      </c>
      <c r="B3268">
        <v>220</v>
      </c>
      <c r="C3268">
        <f t="shared" si="51"/>
        <v>55</v>
      </c>
      <c r="D3268">
        <v>3140</v>
      </c>
      <c r="E3268">
        <v>592</v>
      </c>
      <c r="F3268" t="str">
        <f>VLOOKUP($D3268,[1]LUTs!$D$2:$H$64, 2, FALSE)</f>
        <v>Wet Tropics</v>
      </c>
      <c r="G3268" t="s">
        <v>42</v>
      </c>
      <c r="H3268" t="str">
        <f>VLOOKUP(G3268,[1]LUTs!V$2:W$9, 2, FALSE)</f>
        <v>Queensland</v>
      </c>
      <c r="I3268" t="str">
        <f>VLOOKUP($E3268,[1]LUTs!$AA$2:$AG$194, 4, FALSE)</f>
        <v>Mining and waste</v>
      </c>
      <c r="J3268" t="str">
        <f>VLOOKUP($E3268,[1]LUTs!$AA$2:$AG$194,5,FALSE)</f>
        <v>Intensive uses</v>
      </c>
      <c r="K3268" t="str">
        <f>VLOOKUP($E3268,[1]LUTs!$AA$2:$AG$194,6,FALSE)</f>
        <v>Non-agriculture</v>
      </c>
      <c r="L3268" t="str">
        <f>VLOOKUP($E3268,[1]LUTs!$AA$2:$AG$194,7,FALSE)</f>
        <v>Dryland</v>
      </c>
    </row>
    <row r="3269" spans="1:12" x14ac:dyDescent="0.25">
      <c r="A3269">
        <v>491</v>
      </c>
      <c r="B3269">
        <v>34</v>
      </c>
      <c r="C3269">
        <f t="shared" si="51"/>
        <v>8.5</v>
      </c>
      <c r="D3269">
        <v>3140</v>
      </c>
      <c r="E3269">
        <v>595</v>
      </c>
      <c r="F3269" t="str">
        <f>VLOOKUP($D3269,[1]LUTs!$D$2:$H$64, 2, FALSE)</f>
        <v>Wet Tropics</v>
      </c>
      <c r="G3269" t="s">
        <v>42</v>
      </c>
      <c r="H3269" t="str">
        <f>VLOOKUP(G3269,[1]LUTs!V$2:W$9, 2, FALSE)</f>
        <v>Queensland</v>
      </c>
      <c r="I3269" t="str">
        <f>VLOOKUP($E3269,[1]LUTs!$AA$2:$AG$194, 4, FALSE)</f>
        <v>Mining and waste</v>
      </c>
      <c r="J3269" t="str">
        <f>VLOOKUP($E3269,[1]LUTs!$AA$2:$AG$194,5,FALSE)</f>
        <v>Intensive uses</v>
      </c>
      <c r="K3269" t="str">
        <f>VLOOKUP($E3269,[1]LUTs!$AA$2:$AG$194,6,FALSE)</f>
        <v>Non-agriculture</v>
      </c>
      <c r="L3269" t="str">
        <f>VLOOKUP($E3269,[1]LUTs!$AA$2:$AG$194,7,FALSE)</f>
        <v>Dryland</v>
      </c>
    </row>
    <row r="3270" spans="1:12" x14ac:dyDescent="0.25">
      <c r="A3270">
        <v>435</v>
      </c>
      <c r="B3270">
        <v>214</v>
      </c>
      <c r="C3270">
        <f t="shared" si="51"/>
        <v>53.5</v>
      </c>
      <c r="D3270">
        <v>3140</v>
      </c>
      <c r="E3270">
        <v>610</v>
      </c>
      <c r="F3270" t="str">
        <f>VLOOKUP($D3270,[1]LUTs!$D$2:$H$64, 2, FALSE)</f>
        <v>Wet Tropics</v>
      </c>
      <c r="G3270" t="s">
        <v>42</v>
      </c>
      <c r="H3270" t="str">
        <f>VLOOKUP(G3270,[1]LUTs!V$2:W$9, 2, FALSE)</f>
        <v>Queensland</v>
      </c>
      <c r="I3270" t="str">
        <f>VLOOKUP($E3270,[1]LUTs!$AA$2:$AG$194, 4, FALSE)</f>
        <v>Water</v>
      </c>
      <c r="J3270" t="str">
        <f>VLOOKUP($E3270,[1]LUTs!$AA$2:$AG$194,5,FALSE)</f>
        <v>Water</v>
      </c>
      <c r="K3270" t="str">
        <f>VLOOKUP($E3270,[1]LUTs!$AA$2:$AG$194,6,FALSE)</f>
        <v>Non-agriculture</v>
      </c>
      <c r="L3270" t="str">
        <f>VLOOKUP($E3270,[1]LUTs!$AA$2:$AG$194,7,FALSE)</f>
        <v>Dryland</v>
      </c>
    </row>
    <row r="3271" spans="1:12" x14ac:dyDescent="0.25">
      <c r="A3271">
        <v>501</v>
      </c>
      <c r="B3271">
        <v>595</v>
      </c>
      <c r="C3271">
        <f t="shared" si="51"/>
        <v>148.75</v>
      </c>
      <c r="D3271">
        <v>3140</v>
      </c>
      <c r="E3271">
        <v>611</v>
      </c>
      <c r="F3271" t="str">
        <f>VLOOKUP($D3271,[1]LUTs!$D$2:$H$64, 2, FALSE)</f>
        <v>Wet Tropics</v>
      </c>
      <c r="G3271" t="s">
        <v>42</v>
      </c>
      <c r="H3271" t="str">
        <f>VLOOKUP(G3271,[1]LUTs!V$2:W$9, 2, FALSE)</f>
        <v>Queensland</v>
      </c>
      <c r="I3271" t="str">
        <f>VLOOKUP($E3271,[1]LUTs!$AA$2:$AG$194, 4, FALSE)</f>
        <v>Water</v>
      </c>
      <c r="J3271" t="str">
        <f>VLOOKUP($E3271,[1]LUTs!$AA$2:$AG$194,5,FALSE)</f>
        <v>Water</v>
      </c>
      <c r="K3271" t="str">
        <f>VLOOKUP($E3271,[1]LUTs!$AA$2:$AG$194,6,FALSE)</f>
        <v>Non-agriculture</v>
      </c>
      <c r="L3271" t="str">
        <f>VLOOKUP($E3271,[1]LUTs!$AA$2:$AG$194,7,FALSE)</f>
        <v>Dryland</v>
      </c>
    </row>
    <row r="3272" spans="1:12" x14ac:dyDescent="0.25">
      <c r="A3272">
        <v>425</v>
      </c>
      <c r="B3272">
        <v>152</v>
      </c>
      <c r="C3272">
        <f t="shared" si="51"/>
        <v>38</v>
      </c>
      <c r="D3272">
        <v>3140</v>
      </c>
      <c r="E3272">
        <v>613</v>
      </c>
      <c r="F3272" t="str">
        <f>VLOOKUP($D3272,[1]LUTs!$D$2:$H$64, 2, FALSE)</f>
        <v>Wet Tropics</v>
      </c>
      <c r="G3272" t="s">
        <v>42</v>
      </c>
      <c r="H3272" t="str">
        <f>VLOOKUP(G3272,[1]LUTs!V$2:W$9, 2, FALSE)</f>
        <v>Queensland</v>
      </c>
      <c r="I3272" t="str">
        <f>VLOOKUP($E3272,[1]LUTs!$AA$2:$AG$194, 4, FALSE)</f>
        <v>Water</v>
      </c>
      <c r="J3272" t="str">
        <f>VLOOKUP($E3272,[1]LUTs!$AA$2:$AG$194,5,FALSE)</f>
        <v>Water</v>
      </c>
      <c r="K3272" t="str">
        <f>VLOOKUP($E3272,[1]LUTs!$AA$2:$AG$194,6,FALSE)</f>
        <v>Non-agriculture</v>
      </c>
      <c r="L3272" t="str">
        <f>VLOOKUP($E3272,[1]LUTs!$AA$2:$AG$194,7,FALSE)</f>
        <v>Dryland</v>
      </c>
    </row>
    <row r="3273" spans="1:12" x14ac:dyDescent="0.25">
      <c r="A3273">
        <v>529</v>
      </c>
      <c r="B3273">
        <v>8</v>
      </c>
      <c r="C3273">
        <f t="shared" si="51"/>
        <v>2</v>
      </c>
      <c r="D3273">
        <v>3140</v>
      </c>
      <c r="E3273">
        <v>614</v>
      </c>
      <c r="F3273" t="str">
        <f>VLOOKUP($D3273,[1]LUTs!$D$2:$H$64, 2, FALSE)</f>
        <v>Wet Tropics</v>
      </c>
      <c r="G3273" t="s">
        <v>42</v>
      </c>
      <c r="H3273" t="str">
        <f>VLOOKUP(G3273,[1]LUTs!V$2:W$9, 2, FALSE)</f>
        <v>Queensland</v>
      </c>
      <c r="I3273" t="str">
        <f>VLOOKUP($E3273,[1]LUTs!$AA$2:$AG$194, 4, FALSE)</f>
        <v>Water</v>
      </c>
      <c r="J3273" t="str">
        <f>VLOOKUP($E3273,[1]LUTs!$AA$2:$AG$194,5,FALSE)</f>
        <v>Water</v>
      </c>
      <c r="K3273" t="str">
        <f>VLOOKUP($E3273,[1]LUTs!$AA$2:$AG$194,6,FALSE)</f>
        <v>Non-agriculture</v>
      </c>
      <c r="L3273" t="str">
        <f>VLOOKUP($E3273,[1]LUTs!$AA$2:$AG$194,7,FALSE)</f>
        <v>Dryland</v>
      </c>
    </row>
    <row r="3274" spans="1:12" x14ac:dyDescent="0.25">
      <c r="A3274">
        <v>371</v>
      </c>
      <c r="B3274">
        <v>24099</v>
      </c>
      <c r="C3274">
        <f t="shared" si="51"/>
        <v>6024.75</v>
      </c>
      <c r="D3274">
        <v>3140</v>
      </c>
      <c r="E3274">
        <v>620</v>
      </c>
      <c r="F3274" t="str">
        <f>VLOOKUP($D3274,[1]LUTs!$D$2:$H$64, 2, FALSE)</f>
        <v>Wet Tropics</v>
      </c>
      <c r="G3274" t="s">
        <v>42</v>
      </c>
      <c r="H3274" t="str">
        <f>VLOOKUP(G3274,[1]LUTs!V$2:W$9, 2, FALSE)</f>
        <v>Queensland</v>
      </c>
      <c r="I3274" t="str">
        <f>VLOOKUP($E3274,[1]LUTs!$AA$2:$AG$194, 4, FALSE)</f>
        <v>Water</v>
      </c>
      <c r="J3274" t="str">
        <f>VLOOKUP($E3274,[1]LUTs!$AA$2:$AG$194,5,FALSE)</f>
        <v>Water</v>
      </c>
      <c r="K3274" t="str">
        <f>VLOOKUP($E3274,[1]LUTs!$AA$2:$AG$194,6,FALSE)</f>
        <v>Non-agriculture</v>
      </c>
      <c r="L3274" t="str">
        <f>VLOOKUP($E3274,[1]LUTs!$AA$2:$AG$194,7,FALSE)</f>
        <v>Dryland</v>
      </c>
    </row>
    <row r="3275" spans="1:12" x14ac:dyDescent="0.25">
      <c r="A3275">
        <v>465</v>
      </c>
      <c r="B3275">
        <v>1236</v>
      </c>
      <c r="C3275">
        <f t="shared" si="51"/>
        <v>309</v>
      </c>
      <c r="D3275">
        <v>3140</v>
      </c>
      <c r="E3275">
        <v>622</v>
      </c>
      <c r="F3275" t="str">
        <f>VLOOKUP($D3275,[1]LUTs!$D$2:$H$64, 2, FALSE)</f>
        <v>Wet Tropics</v>
      </c>
      <c r="G3275" t="s">
        <v>42</v>
      </c>
      <c r="H3275" t="str">
        <f>VLOOKUP(G3275,[1]LUTs!V$2:W$9, 2, FALSE)</f>
        <v>Queensland</v>
      </c>
      <c r="I3275" t="str">
        <f>VLOOKUP($E3275,[1]LUTs!$AA$2:$AG$194, 4, FALSE)</f>
        <v>Water</v>
      </c>
      <c r="J3275" t="str">
        <f>VLOOKUP($E3275,[1]LUTs!$AA$2:$AG$194,5,FALSE)</f>
        <v>Water</v>
      </c>
      <c r="K3275" t="str">
        <f>VLOOKUP($E3275,[1]LUTs!$AA$2:$AG$194,6,FALSE)</f>
        <v>Non-agriculture</v>
      </c>
      <c r="L3275" t="str">
        <f>VLOOKUP($E3275,[1]LUTs!$AA$2:$AG$194,7,FALSE)</f>
        <v>Dryland</v>
      </c>
    </row>
    <row r="3276" spans="1:12" x14ac:dyDescent="0.25">
      <c r="A3276">
        <v>338</v>
      </c>
      <c r="B3276">
        <v>32590</v>
      </c>
      <c r="C3276">
        <f t="shared" si="51"/>
        <v>8147.5</v>
      </c>
      <c r="D3276">
        <v>3140</v>
      </c>
      <c r="E3276">
        <v>630</v>
      </c>
      <c r="F3276" t="str">
        <f>VLOOKUP($D3276,[1]LUTs!$D$2:$H$64, 2, FALSE)</f>
        <v>Wet Tropics</v>
      </c>
      <c r="G3276" t="s">
        <v>42</v>
      </c>
      <c r="H3276" t="str">
        <f>VLOOKUP(G3276,[1]LUTs!V$2:W$9, 2, FALSE)</f>
        <v>Queensland</v>
      </c>
      <c r="I3276" t="str">
        <f>VLOOKUP($E3276,[1]LUTs!$AA$2:$AG$194, 4, FALSE)</f>
        <v>Water</v>
      </c>
      <c r="J3276" t="str">
        <f>VLOOKUP($E3276,[1]LUTs!$AA$2:$AG$194,5,FALSE)</f>
        <v>Water</v>
      </c>
      <c r="K3276" t="str">
        <f>VLOOKUP($E3276,[1]LUTs!$AA$2:$AG$194,6,FALSE)</f>
        <v>Non-agriculture</v>
      </c>
      <c r="L3276" t="str">
        <f>VLOOKUP($E3276,[1]LUTs!$AA$2:$AG$194,7,FALSE)</f>
        <v>Dryland</v>
      </c>
    </row>
    <row r="3277" spans="1:12" x14ac:dyDescent="0.25">
      <c r="A3277">
        <v>349</v>
      </c>
      <c r="B3277">
        <v>10014</v>
      </c>
      <c r="C3277">
        <f t="shared" si="51"/>
        <v>2503.5</v>
      </c>
      <c r="D3277">
        <v>3140</v>
      </c>
      <c r="E3277">
        <v>631</v>
      </c>
      <c r="F3277" t="str">
        <f>VLOOKUP($D3277,[1]LUTs!$D$2:$H$64, 2, FALSE)</f>
        <v>Wet Tropics</v>
      </c>
      <c r="G3277" t="s">
        <v>42</v>
      </c>
      <c r="H3277" t="str">
        <f>VLOOKUP(G3277,[1]LUTs!V$2:W$9, 2, FALSE)</f>
        <v>Queensland</v>
      </c>
      <c r="I3277" t="str">
        <f>VLOOKUP($E3277,[1]LUTs!$AA$2:$AG$194, 4, FALSE)</f>
        <v>Water</v>
      </c>
      <c r="J3277" t="str">
        <f>VLOOKUP($E3277,[1]LUTs!$AA$2:$AG$194,5,FALSE)</f>
        <v>Water</v>
      </c>
      <c r="K3277" t="str">
        <f>VLOOKUP($E3277,[1]LUTs!$AA$2:$AG$194,6,FALSE)</f>
        <v>Non-agriculture</v>
      </c>
      <c r="L3277" t="str">
        <f>VLOOKUP($E3277,[1]LUTs!$AA$2:$AG$194,7,FALSE)</f>
        <v>Dryland</v>
      </c>
    </row>
    <row r="3278" spans="1:12" x14ac:dyDescent="0.25">
      <c r="A3278">
        <v>396</v>
      </c>
      <c r="B3278">
        <v>58</v>
      </c>
      <c r="C3278">
        <f t="shared" si="51"/>
        <v>14.5</v>
      </c>
      <c r="D3278">
        <v>3140</v>
      </c>
      <c r="E3278">
        <v>633</v>
      </c>
      <c r="F3278" t="str">
        <f>VLOOKUP($D3278,[1]LUTs!$D$2:$H$64, 2, FALSE)</f>
        <v>Wet Tropics</v>
      </c>
      <c r="G3278" t="s">
        <v>42</v>
      </c>
      <c r="H3278" t="str">
        <f>VLOOKUP(G3278,[1]LUTs!V$2:W$9, 2, FALSE)</f>
        <v>Queensland</v>
      </c>
      <c r="I3278" t="str">
        <f>VLOOKUP($E3278,[1]LUTs!$AA$2:$AG$194, 4, FALSE)</f>
        <v>Water</v>
      </c>
      <c r="J3278" t="str">
        <f>VLOOKUP($E3278,[1]LUTs!$AA$2:$AG$194,5,FALSE)</f>
        <v>Water</v>
      </c>
      <c r="K3278" t="str">
        <f>VLOOKUP($E3278,[1]LUTs!$AA$2:$AG$194,6,FALSE)</f>
        <v>Non-agriculture</v>
      </c>
      <c r="L3278" t="str">
        <f>VLOOKUP($E3278,[1]LUTs!$AA$2:$AG$194,7,FALSE)</f>
        <v>Dryland</v>
      </c>
    </row>
    <row r="3279" spans="1:12" x14ac:dyDescent="0.25">
      <c r="A3279">
        <v>481</v>
      </c>
      <c r="B3279">
        <v>20</v>
      </c>
      <c r="C3279">
        <f t="shared" si="51"/>
        <v>5</v>
      </c>
      <c r="D3279">
        <v>3140</v>
      </c>
      <c r="E3279">
        <v>640</v>
      </c>
      <c r="F3279" t="str">
        <f>VLOOKUP($D3279,[1]LUTs!$D$2:$H$64, 2, FALSE)</f>
        <v>Wet Tropics</v>
      </c>
      <c r="G3279" t="s">
        <v>42</v>
      </c>
      <c r="H3279" t="str">
        <f>VLOOKUP(G3279,[1]LUTs!V$2:W$9, 2, FALSE)</f>
        <v>Queensland</v>
      </c>
      <c r="I3279" t="str">
        <f>VLOOKUP($E3279,[1]LUTs!$AA$2:$AG$194, 4, FALSE)</f>
        <v>Water</v>
      </c>
      <c r="J3279" t="str">
        <f>VLOOKUP($E3279,[1]LUTs!$AA$2:$AG$194,5,FALSE)</f>
        <v>Water</v>
      </c>
      <c r="K3279" t="str">
        <f>VLOOKUP($E3279,[1]LUTs!$AA$2:$AG$194,6,FALSE)</f>
        <v>Non-agriculture</v>
      </c>
      <c r="L3279" t="str">
        <f>VLOOKUP($E3279,[1]LUTs!$AA$2:$AG$194,7,FALSE)</f>
        <v>Dryland</v>
      </c>
    </row>
    <row r="3280" spans="1:12" x14ac:dyDescent="0.25">
      <c r="A3280">
        <v>321</v>
      </c>
      <c r="B3280">
        <v>260368</v>
      </c>
      <c r="C3280">
        <f t="shared" si="51"/>
        <v>65092</v>
      </c>
      <c r="D3280">
        <v>3140</v>
      </c>
      <c r="E3280">
        <v>650</v>
      </c>
      <c r="F3280" t="str">
        <f>VLOOKUP($D3280,[1]LUTs!$D$2:$H$64, 2, FALSE)</f>
        <v>Wet Tropics</v>
      </c>
      <c r="G3280" t="s">
        <v>42</v>
      </c>
      <c r="H3280" t="str">
        <f>VLOOKUP(G3280,[1]LUTs!V$2:W$9, 2, FALSE)</f>
        <v>Queensland</v>
      </c>
      <c r="I3280" t="str">
        <f>VLOOKUP($E3280,[1]LUTs!$AA$2:$AG$194, 4, FALSE)</f>
        <v>Water</v>
      </c>
      <c r="J3280" t="str">
        <f>VLOOKUP($E3280,[1]LUTs!$AA$2:$AG$194,5,FALSE)</f>
        <v>Water</v>
      </c>
      <c r="K3280" t="str">
        <f>VLOOKUP($E3280,[1]LUTs!$AA$2:$AG$194,6,FALSE)</f>
        <v>Non-agriculture</v>
      </c>
      <c r="L3280" t="str">
        <f>VLOOKUP($E3280,[1]LUTs!$AA$2:$AG$194,7,FALSE)</f>
        <v>Dryland</v>
      </c>
    </row>
    <row r="3281" spans="1:12" x14ac:dyDescent="0.25">
      <c r="A3281">
        <v>333</v>
      </c>
      <c r="B3281">
        <v>20</v>
      </c>
      <c r="C3281">
        <f t="shared" si="51"/>
        <v>5</v>
      </c>
      <c r="D3281">
        <v>3140</v>
      </c>
      <c r="E3281">
        <v>651</v>
      </c>
      <c r="F3281" t="str">
        <f>VLOOKUP($D3281,[1]LUTs!$D$2:$H$64, 2, FALSE)</f>
        <v>Wet Tropics</v>
      </c>
      <c r="G3281" t="s">
        <v>42</v>
      </c>
      <c r="H3281" t="str">
        <f>VLOOKUP(G3281,[1]LUTs!V$2:W$9, 2, FALSE)</f>
        <v>Queensland</v>
      </c>
      <c r="I3281" t="str">
        <f>VLOOKUP($E3281,[1]LUTs!$AA$2:$AG$194, 4, FALSE)</f>
        <v>Water</v>
      </c>
      <c r="J3281" t="str">
        <f>VLOOKUP($E3281,[1]LUTs!$AA$2:$AG$194,5,FALSE)</f>
        <v>Water</v>
      </c>
      <c r="K3281" t="str">
        <f>VLOOKUP($E3281,[1]LUTs!$AA$2:$AG$194,6,FALSE)</f>
        <v>Non-agriculture</v>
      </c>
      <c r="L3281" t="str">
        <f>VLOOKUP($E3281,[1]LUTs!$AA$2:$AG$194,7,FALSE)</f>
        <v>Dryland</v>
      </c>
    </row>
    <row r="3282" spans="1:12" x14ac:dyDescent="0.25">
      <c r="A3282">
        <v>394</v>
      </c>
      <c r="B3282">
        <v>2270</v>
      </c>
      <c r="C3282">
        <f t="shared" si="51"/>
        <v>567.5</v>
      </c>
      <c r="D3282">
        <v>3140</v>
      </c>
      <c r="E3282">
        <v>652</v>
      </c>
      <c r="F3282" t="str">
        <f>VLOOKUP($D3282,[1]LUTs!$D$2:$H$64, 2, FALSE)</f>
        <v>Wet Tropics</v>
      </c>
      <c r="G3282" t="s">
        <v>42</v>
      </c>
      <c r="H3282" t="str">
        <f>VLOOKUP(G3282,[1]LUTs!V$2:W$9, 2, FALSE)</f>
        <v>Queensland</v>
      </c>
      <c r="I3282" t="str">
        <f>VLOOKUP($E3282,[1]LUTs!$AA$2:$AG$194, 4, FALSE)</f>
        <v>Water</v>
      </c>
      <c r="J3282" t="str">
        <f>VLOOKUP($E3282,[1]LUTs!$AA$2:$AG$194,5,FALSE)</f>
        <v>Water</v>
      </c>
      <c r="K3282" t="str">
        <f>VLOOKUP($E3282,[1]LUTs!$AA$2:$AG$194,6,FALSE)</f>
        <v>Non-agriculture</v>
      </c>
      <c r="L3282" t="str">
        <f>VLOOKUP($E3282,[1]LUTs!$AA$2:$AG$194,7,FALSE)</f>
        <v>Dryland</v>
      </c>
    </row>
    <row r="3283" spans="1:12" x14ac:dyDescent="0.25">
      <c r="A3283">
        <v>548</v>
      </c>
      <c r="B3283">
        <v>86</v>
      </c>
      <c r="C3283">
        <f t="shared" si="51"/>
        <v>21.5</v>
      </c>
      <c r="D3283">
        <v>3140</v>
      </c>
      <c r="E3283">
        <v>663</v>
      </c>
      <c r="F3283" t="str">
        <f>VLOOKUP($D3283,[1]LUTs!$D$2:$H$64, 2, FALSE)</f>
        <v>Wet Tropics</v>
      </c>
      <c r="G3283" t="s">
        <v>42</v>
      </c>
      <c r="H3283" t="str">
        <f>VLOOKUP(G3283,[1]LUTs!V$2:W$9, 2, FALSE)</f>
        <v>Queensland</v>
      </c>
      <c r="I3283" t="str">
        <f>VLOOKUP($E3283,[1]LUTs!$AA$2:$AG$194, 4, FALSE)</f>
        <v>Water</v>
      </c>
      <c r="J3283" t="str">
        <f>VLOOKUP($E3283,[1]LUTs!$AA$2:$AG$194,5,FALSE)</f>
        <v>Water</v>
      </c>
      <c r="K3283" t="str">
        <f>VLOOKUP($E3283,[1]LUTs!$AA$2:$AG$194,6,FALSE)</f>
        <v>Non-agriculture</v>
      </c>
      <c r="L3283" t="str">
        <f>VLOOKUP($E3283,[1]LUTs!$AA$2:$AG$194,7,FALSE)</f>
        <v>Dryland</v>
      </c>
    </row>
    <row r="3284" spans="1:12" x14ac:dyDescent="0.25">
      <c r="A3284">
        <v>31</v>
      </c>
      <c r="B3284">
        <v>1878</v>
      </c>
      <c r="C3284">
        <f t="shared" si="51"/>
        <v>469.5</v>
      </c>
      <c r="D3284">
        <v>3150</v>
      </c>
      <c r="E3284">
        <v>113</v>
      </c>
      <c r="F3284" t="str">
        <f>VLOOKUP($D3284,[1]LUTs!$D$2:$H$64, 2, FALSE)</f>
        <v>Torres Strait</v>
      </c>
      <c r="G3284" t="s">
        <v>42</v>
      </c>
      <c r="H3284" t="str">
        <f>VLOOKUP(G3284,[1]LUTs!V$2:W$9, 2, FALSE)</f>
        <v>Queensland</v>
      </c>
      <c r="I3284" t="str">
        <f>VLOOKUP($E3284,[1]LUTs!$AA$2:$AG$194, 4, FALSE)</f>
        <v>Nature conservation</v>
      </c>
      <c r="J3284" t="str">
        <f>VLOOKUP($E3284,[1]LUTs!$AA$2:$AG$194,5,FALSE)</f>
        <v>Nature conservation</v>
      </c>
      <c r="K3284" t="str">
        <f>VLOOKUP($E3284,[1]LUTs!$AA$2:$AG$194,6,FALSE)</f>
        <v>Non-agriculture</v>
      </c>
      <c r="L3284" t="str">
        <f>VLOOKUP($E3284,[1]LUTs!$AA$2:$AG$194,7,FALSE)</f>
        <v>Dryland</v>
      </c>
    </row>
    <row r="3285" spans="1:12" x14ac:dyDescent="0.25">
      <c r="A3285">
        <v>4</v>
      </c>
      <c r="B3285">
        <v>178031</v>
      </c>
      <c r="C3285">
        <f t="shared" si="51"/>
        <v>44507.75</v>
      </c>
      <c r="D3285">
        <v>3150</v>
      </c>
      <c r="E3285">
        <v>125</v>
      </c>
      <c r="F3285" t="str">
        <f>VLOOKUP($D3285,[1]LUTs!$D$2:$H$64, 2, FALSE)</f>
        <v>Torres Strait</v>
      </c>
      <c r="G3285" t="s">
        <v>42</v>
      </c>
      <c r="H3285" t="str">
        <f>VLOOKUP(G3285,[1]LUTs!V$2:W$9, 2, FALSE)</f>
        <v>Queensland</v>
      </c>
      <c r="I3285" t="str">
        <f>VLOOKUP($E3285,[1]LUTs!$AA$2:$AG$194, 4, FALSE)</f>
        <v>Other protected areas including indigenous uses</v>
      </c>
      <c r="J3285" t="str">
        <f>VLOOKUP($E3285,[1]LUTs!$AA$2:$AG$194,5,FALSE)</f>
        <v>Nature conservation</v>
      </c>
      <c r="K3285" t="str">
        <f>VLOOKUP($E3285,[1]LUTs!$AA$2:$AG$194,6,FALSE)</f>
        <v>Non-agriculture</v>
      </c>
      <c r="L3285" t="str">
        <f>VLOOKUP($E3285,[1]LUTs!$AA$2:$AG$194,7,FALSE)</f>
        <v>Dryland</v>
      </c>
    </row>
    <row r="3286" spans="1:12" x14ac:dyDescent="0.25">
      <c r="A3286">
        <v>26</v>
      </c>
      <c r="B3286">
        <v>52</v>
      </c>
      <c r="C3286">
        <f t="shared" si="51"/>
        <v>13</v>
      </c>
      <c r="D3286">
        <v>3150</v>
      </c>
      <c r="E3286">
        <v>130</v>
      </c>
      <c r="F3286" t="str">
        <f>VLOOKUP($D3286,[1]LUTs!$D$2:$H$64, 2, FALSE)</f>
        <v>Torres Strait</v>
      </c>
      <c r="G3286" t="s">
        <v>42</v>
      </c>
      <c r="H3286" t="str">
        <f>VLOOKUP(G3286,[1]LUTs!V$2:W$9, 2, FALSE)</f>
        <v>Queensland</v>
      </c>
      <c r="I3286" t="str">
        <f>VLOOKUP($E3286,[1]LUTs!$AA$2:$AG$194, 4, FALSE)</f>
        <v>Minimal use</v>
      </c>
      <c r="J3286" t="str">
        <f>VLOOKUP($E3286,[1]LUTs!$AA$2:$AG$194,5,FALSE)</f>
        <v>Nature conservation</v>
      </c>
      <c r="K3286" t="str">
        <f>VLOOKUP($E3286,[1]LUTs!$AA$2:$AG$194,6,FALSE)</f>
        <v>Non-agriculture</v>
      </c>
      <c r="L3286" t="str">
        <f>VLOOKUP($E3286,[1]LUTs!$AA$2:$AG$194,7,FALSE)</f>
        <v>Dryland</v>
      </c>
    </row>
    <row r="3287" spans="1:12" x14ac:dyDescent="0.25">
      <c r="A3287">
        <v>1</v>
      </c>
      <c r="B3287">
        <v>142744</v>
      </c>
      <c r="C3287">
        <f t="shared" si="51"/>
        <v>35686</v>
      </c>
      <c r="D3287">
        <v>3150</v>
      </c>
      <c r="E3287">
        <v>133</v>
      </c>
      <c r="F3287" t="str">
        <f>VLOOKUP($D3287,[1]LUTs!$D$2:$H$64, 2, FALSE)</f>
        <v>Torres Strait</v>
      </c>
      <c r="G3287" t="s">
        <v>42</v>
      </c>
      <c r="H3287" t="str">
        <f>VLOOKUP(G3287,[1]LUTs!V$2:W$9, 2, FALSE)</f>
        <v>Queensland</v>
      </c>
      <c r="I3287" t="str">
        <f>VLOOKUP($E3287,[1]LUTs!$AA$2:$AG$194, 4, FALSE)</f>
        <v>Minimal use</v>
      </c>
      <c r="J3287" t="str">
        <f>VLOOKUP($E3287,[1]LUTs!$AA$2:$AG$194,5,FALSE)</f>
        <v>Nature conservation</v>
      </c>
      <c r="K3287" t="str">
        <f>VLOOKUP($E3287,[1]LUTs!$AA$2:$AG$194,6,FALSE)</f>
        <v>Non-agriculture</v>
      </c>
      <c r="L3287" t="str">
        <f>VLOOKUP($E3287,[1]LUTs!$AA$2:$AG$194,7,FALSE)</f>
        <v>Dryland</v>
      </c>
    </row>
    <row r="3288" spans="1:12" x14ac:dyDescent="0.25">
      <c r="A3288">
        <v>18</v>
      </c>
      <c r="B3288">
        <v>8</v>
      </c>
      <c r="C3288">
        <f t="shared" si="51"/>
        <v>2</v>
      </c>
      <c r="D3288">
        <v>3150</v>
      </c>
      <c r="E3288">
        <v>340</v>
      </c>
      <c r="F3288" t="str">
        <f>VLOOKUP($D3288,[1]LUTs!$D$2:$H$64, 2, FALSE)</f>
        <v>Torres Strait</v>
      </c>
      <c r="G3288" t="s">
        <v>42</v>
      </c>
      <c r="H3288" t="str">
        <f>VLOOKUP(G3288,[1]LUTs!V$2:W$9, 2, FALSE)</f>
        <v>Queensland</v>
      </c>
      <c r="I3288" t="str">
        <f>VLOOKUP($E3288,[1]LUTs!$AA$2:$AG$194, 4, FALSE)</f>
        <v>Dryland horticulture</v>
      </c>
      <c r="J3288" t="str">
        <f>VLOOKUP($E3288,[1]LUTs!$AA$2:$AG$194,5,FALSE)</f>
        <v>Horticulture</v>
      </c>
      <c r="K3288" t="str">
        <f>VLOOKUP($E3288,[1]LUTs!$AA$2:$AG$194,6,FALSE)</f>
        <v>Agriculture</v>
      </c>
      <c r="L3288" t="str">
        <f>VLOOKUP($E3288,[1]LUTs!$AA$2:$AG$194,7,FALSE)</f>
        <v>Dryland</v>
      </c>
    </row>
    <row r="3289" spans="1:12" x14ac:dyDescent="0.25">
      <c r="A3289">
        <v>24</v>
      </c>
      <c r="B3289">
        <v>29</v>
      </c>
      <c r="C3289">
        <f t="shared" si="51"/>
        <v>7.25</v>
      </c>
      <c r="D3289">
        <v>3150</v>
      </c>
      <c r="E3289">
        <v>360</v>
      </c>
      <c r="F3289" t="str">
        <f>VLOOKUP($D3289,[1]LUTs!$D$2:$H$64, 2, FALSE)</f>
        <v>Torres Strait</v>
      </c>
      <c r="G3289" t="s">
        <v>42</v>
      </c>
      <c r="H3289" t="str">
        <f>VLOOKUP(G3289,[1]LUTs!V$2:W$9, 2, FALSE)</f>
        <v>Queensland</v>
      </c>
      <c r="I3289" t="str">
        <f>VLOOKUP($E3289,[1]LUTs!$AA$2:$AG$194, 4, FALSE)</f>
        <v>Land in transition</v>
      </c>
      <c r="J3289" t="str">
        <f>VLOOKUP($E3289,[1]LUTs!$AA$2:$AG$194,5,FALSE)</f>
        <v>Livestock production</v>
      </c>
      <c r="K3289" t="str">
        <f>VLOOKUP($E3289,[1]LUTs!$AA$2:$AG$194,6,FALSE)</f>
        <v>Agriculture</v>
      </c>
      <c r="L3289" t="str">
        <f>VLOOKUP($E3289,[1]LUTs!$AA$2:$AG$194,7,FALSE)</f>
        <v>Dryland</v>
      </c>
    </row>
    <row r="3290" spans="1:12" x14ac:dyDescent="0.25">
      <c r="A3290">
        <v>25</v>
      </c>
      <c r="B3290">
        <v>1</v>
      </c>
      <c r="C3290">
        <f t="shared" si="51"/>
        <v>0.25</v>
      </c>
      <c r="D3290">
        <v>3150</v>
      </c>
      <c r="E3290">
        <v>363</v>
      </c>
      <c r="F3290" t="str">
        <f>VLOOKUP($D3290,[1]LUTs!$D$2:$H$64, 2, FALSE)</f>
        <v>Torres Strait</v>
      </c>
      <c r="G3290" t="s">
        <v>42</v>
      </c>
      <c r="H3290" t="str">
        <f>VLOOKUP(G3290,[1]LUTs!V$2:W$9, 2, FALSE)</f>
        <v>Queensland</v>
      </c>
      <c r="I3290" t="str">
        <f>VLOOKUP($E3290,[1]LUTs!$AA$2:$AG$194, 4, FALSE)</f>
        <v>Land in transition</v>
      </c>
      <c r="J3290" t="str">
        <f>VLOOKUP($E3290,[1]LUTs!$AA$2:$AG$194,5,FALSE)</f>
        <v>Livestock production</v>
      </c>
      <c r="K3290" t="str">
        <f>VLOOKUP($E3290,[1]LUTs!$AA$2:$AG$194,6,FALSE)</f>
        <v>Agriculture</v>
      </c>
      <c r="L3290" t="str">
        <f>VLOOKUP($E3290,[1]LUTs!$AA$2:$AG$194,7,FALSE)</f>
        <v>Dryland</v>
      </c>
    </row>
    <row r="3291" spans="1:12" x14ac:dyDescent="0.25">
      <c r="A3291">
        <v>33</v>
      </c>
      <c r="B3291">
        <v>111</v>
      </c>
      <c r="C3291">
        <f t="shared" si="51"/>
        <v>27.75</v>
      </c>
      <c r="D3291">
        <v>3150</v>
      </c>
      <c r="E3291">
        <v>525</v>
      </c>
      <c r="F3291" t="str">
        <f>VLOOKUP($D3291,[1]LUTs!$D$2:$H$64, 2, FALSE)</f>
        <v>Torres Strait</v>
      </c>
      <c r="G3291" t="s">
        <v>42</v>
      </c>
      <c r="H3291" t="str">
        <f>VLOOKUP(G3291,[1]LUTs!V$2:W$9, 2, FALSE)</f>
        <v>Queensland</v>
      </c>
      <c r="I3291" t="str">
        <f>VLOOKUP($E3291,[1]LUTs!$AA$2:$AG$194, 4, FALSE)</f>
        <v>Intensive animal production</v>
      </c>
      <c r="J3291" t="str">
        <f>VLOOKUP($E3291,[1]LUTs!$AA$2:$AG$194,5,FALSE)</f>
        <v>Livestock production</v>
      </c>
      <c r="K3291" t="str">
        <f>VLOOKUP($E3291,[1]LUTs!$AA$2:$AG$194,6,FALSE)</f>
        <v>Agriculture</v>
      </c>
      <c r="L3291" t="str">
        <f>VLOOKUP($E3291,[1]LUTs!$AA$2:$AG$194,7,FALSE)</f>
        <v>Dryland</v>
      </c>
    </row>
    <row r="3292" spans="1:12" x14ac:dyDescent="0.25">
      <c r="A3292">
        <v>9</v>
      </c>
      <c r="B3292">
        <v>136</v>
      </c>
      <c r="C3292">
        <f t="shared" si="51"/>
        <v>34</v>
      </c>
      <c r="D3292">
        <v>3150</v>
      </c>
      <c r="E3292">
        <v>530</v>
      </c>
      <c r="F3292" t="str">
        <f>VLOOKUP($D3292,[1]LUTs!$D$2:$H$64, 2, FALSE)</f>
        <v>Torres Strait</v>
      </c>
      <c r="G3292" t="s">
        <v>42</v>
      </c>
      <c r="H3292" t="str">
        <f>VLOOKUP(G3292,[1]LUTs!V$2:W$9, 2, FALSE)</f>
        <v>Queensland</v>
      </c>
      <c r="I3292" t="str">
        <f>VLOOKUP($E3292,[1]LUTs!$AA$2:$AG$194, 4, FALSE)</f>
        <v>Urban intensive uses</v>
      </c>
      <c r="J3292" t="str">
        <f>VLOOKUP($E3292,[1]LUTs!$AA$2:$AG$194,5,FALSE)</f>
        <v>Intensive uses</v>
      </c>
      <c r="K3292" t="str">
        <f>VLOOKUP($E3292,[1]LUTs!$AA$2:$AG$194,6,FALSE)</f>
        <v>Non-agriculture</v>
      </c>
      <c r="L3292" t="str">
        <f>VLOOKUP($E3292,[1]LUTs!$AA$2:$AG$194,7,FALSE)</f>
        <v>Dryland</v>
      </c>
    </row>
    <row r="3293" spans="1:12" x14ac:dyDescent="0.25">
      <c r="A3293">
        <v>30</v>
      </c>
      <c r="B3293">
        <v>363</v>
      </c>
      <c r="C3293">
        <f t="shared" si="51"/>
        <v>90.75</v>
      </c>
      <c r="D3293">
        <v>3150</v>
      </c>
      <c r="E3293">
        <v>541</v>
      </c>
      <c r="F3293" t="str">
        <f>VLOOKUP($D3293,[1]LUTs!$D$2:$H$64, 2, FALSE)</f>
        <v>Torres Strait</v>
      </c>
      <c r="G3293" t="s">
        <v>42</v>
      </c>
      <c r="H3293" t="str">
        <f>VLOOKUP(G3293,[1]LUTs!V$2:W$9, 2, FALSE)</f>
        <v>Queensland</v>
      </c>
      <c r="I3293" t="str">
        <f>VLOOKUP($E3293,[1]LUTs!$AA$2:$AG$194, 4, FALSE)</f>
        <v>Urban intensive uses</v>
      </c>
      <c r="J3293" t="str">
        <f>VLOOKUP($E3293,[1]LUTs!$AA$2:$AG$194,5,FALSE)</f>
        <v>Intensive uses</v>
      </c>
      <c r="K3293" t="str">
        <f>VLOOKUP($E3293,[1]LUTs!$AA$2:$AG$194,6,FALSE)</f>
        <v>Non-agriculture</v>
      </c>
      <c r="L3293" t="str">
        <f>VLOOKUP($E3293,[1]LUTs!$AA$2:$AG$194,7,FALSE)</f>
        <v>Dryland</v>
      </c>
    </row>
    <row r="3294" spans="1:12" x14ac:dyDescent="0.25">
      <c r="A3294">
        <v>20</v>
      </c>
      <c r="B3294">
        <v>4</v>
      </c>
      <c r="C3294">
        <f t="shared" si="51"/>
        <v>1</v>
      </c>
      <c r="D3294">
        <v>3150</v>
      </c>
      <c r="E3294">
        <v>543</v>
      </c>
      <c r="F3294" t="str">
        <f>VLOOKUP($D3294,[1]LUTs!$D$2:$H$64, 2, FALSE)</f>
        <v>Torres Strait</v>
      </c>
      <c r="G3294" t="s">
        <v>42</v>
      </c>
      <c r="H3294" t="str">
        <f>VLOOKUP(G3294,[1]LUTs!V$2:W$9, 2, FALSE)</f>
        <v>Queensland</v>
      </c>
      <c r="I3294" t="str">
        <f>VLOOKUP($E3294,[1]LUTs!$AA$2:$AG$194, 4, FALSE)</f>
        <v>Rural residential and farm infrastructure</v>
      </c>
      <c r="J3294" t="str">
        <f>VLOOKUP($E3294,[1]LUTs!$AA$2:$AG$194,5,FALSE)</f>
        <v>Intensive uses</v>
      </c>
      <c r="K3294" t="str">
        <f>VLOOKUP($E3294,[1]LUTs!$AA$2:$AG$194,6,FALSE)</f>
        <v>Non-agriculture</v>
      </c>
      <c r="L3294" t="str">
        <f>VLOOKUP($E3294,[1]LUTs!$AA$2:$AG$194,7,FALSE)</f>
        <v>Dryland</v>
      </c>
    </row>
    <row r="3295" spans="1:12" x14ac:dyDescent="0.25">
      <c r="A3295">
        <v>2</v>
      </c>
      <c r="B3295">
        <v>1648</v>
      </c>
      <c r="C3295">
        <f t="shared" si="51"/>
        <v>412</v>
      </c>
      <c r="D3295">
        <v>3150</v>
      </c>
      <c r="E3295">
        <v>544</v>
      </c>
      <c r="F3295" t="str">
        <f>VLOOKUP($D3295,[1]LUTs!$D$2:$H$64, 2, FALSE)</f>
        <v>Torres Strait</v>
      </c>
      <c r="G3295" t="s">
        <v>42</v>
      </c>
      <c r="H3295" t="str">
        <f>VLOOKUP(G3295,[1]LUTs!V$2:W$9, 2, FALSE)</f>
        <v>Queensland</v>
      </c>
      <c r="I3295" t="str">
        <f>VLOOKUP($E3295,[1]LUTs!$AA$2:$AG$194, 4, FALSE)</f>
        <v>Rural residential and farm infrastructure</v>
      </c>
      <c r="J3295" t="str">
        <f>VLOOKUP($E3295,[1]LUTs!$AA$2:$AG$194,5,FALSE)</f>
        <v>Intensive uses</v>
      </c>
      <c r="K3295" t="str">
        <f>VLOOKUP($E3295,[1]LUTs!$AA$2:$AG$194,6,FALSE)</f>
        <v>Non-agriculture</v>
      </c>
      <c r="L3295" t="str">
        <f>VLOOKUP($E3295,[1]LUTs!$AA$2:$AG$194,7,FALSE)</f>
        <v>Dryland</v>
      </c>
    </row>
    <row r="3296" spans="1:12" x14ac:dyDescent="0.25">
      <c r="A3296">
        <v>3</v>
      </c>
      <c r="B3296">
        <v>75</v>
      </c>
      <c r="C3296">
        <f t="shared" si="51"/>
        <v>18.75</v>
      </c>
      <c r="D3296">
        <v>3150</v>
      </c>
      <c r="E3296">
        <v>551</v>
      </c>
      <c r="F3296" t="str">
        <f>VLOOKUP($D3296,[1]LUTs!$D$2:$H$64, 2, FALSE)</f>
        <v>Torres Strait</v>
      </c>
      <c r="G3296" t="s">
        <v>42</v>
      </c>
      <c r="H3296" t="str">
        <f>VLOOKUP(G3296,[1]LUTs!V$2:W$9, 2, FALSE)</f>
        <v>Queensland</v>
      </c>
      <c r="I3296" t="str">
        <f>VLOOKUP($E3296,[1]LUTs!$AA$2:$AG$194, 4, FALSE)</f>
        <v>Urban intensive uses</v>
      </c>
      <c r="J3296" t="str">
        <f>VLOOKUP($E3296,[1]LUTs!$AA$2:$AG$194,5,FALSE)</f>
        <v>Intensive uses</v>
      </c>
      <c r="K3296" t="str">
        <f>VLOOKUP($E3296,[1]LUTs!$AA$2:$AG$194,6,FALSE)</f>
        <v>Non-agriculture</v>
      </c>
      <c r="L3296" t="str">
        <f>VLOOKUP($E3296,[1]LUTs!$AA$2:$AG$194,7,FALSE)</f>
        <v>Dryland</v>
      </c>
    </row>
    <row r="3297" spans="1:12" x14ac:dyDescent="0.25">
      <c r="A3297">
        <v>10</v>
      </c>
      <c r="B3297">
        <v>301</v>
      </c>
      <c r="C3297">
        <f t="shared" si="51"/>
        <v>75.25</v>
      </c>
      <c r="D3297">
        <v>3150</v>
      </c>
      <c r="E3297">
        <v>552</v>
      </c>
      <c r="F3297" t="str">
        <f>VLOOKUP($D3297,[1]LUTs!$D$2:$H$64, 2, FALSE)</f>
        <v>Torres Strait</v>
      </c>
      <c r="G3297" t="s">
        <v>42</v>
      </c>
      <c r="H3297" t="str">
        <f>VLOOKUP(G3297,[1]LUTs!V$2:W$9, 2, FALSE)</f>
        <v>Queensland</v>
      </c>
      <c r="I3297" t="str">
        <f>VLOOKUP($E3297,[1]LUTs!$AA$2:$AG$194, 4, FALSE)</f>
        <v>Urban intensive uses</v>
      </c>
      <c r="J3297" t="str">
        <f>VLOOKUP($E3297,[1]LUTs!$AA$2:$AG$194,5,FALSE)</f>
        <v>Intensive uses</v>
      </c>
      <c r="K3297" t="str">
        <f>VLOOKUP($E3297,[1]LUTs!$AA$2:$AG$194,6,FALSE)</f>
        <v>Non-agriculture</v>
      </c>
      <c r="L3297" t="str">
        <f>VLOOKUP($E3297,[1]LUTs!$AA$2:$AG$194,7,FALSE)</f>
        <v>Dryland</v>
      </c>
    </row>
    <row r="3298" spans="1:12" x14ac:dyDescent="0.25">
      <c r="A3298">
        <v>5</v>
      </c>
      <c r="B3298">
        <v>348</v>
      </c>
      <c r="C3298">
        <f t="shared" si="51"/>
        <v>87</v>
      </c>
      <c r="D3298">
        <v>3150</v>
      </c>
      <c r="E3298">
        <v>553</v>
      </c>
      <c r="F3298" t="str">
        <f>VLOOKUP($D3298,[1]LUTs!$D$2:$H$64, 2, FALSE)</f>
        <v>Torres Strait</v>
      </c>
      <c r="G3298" t="s">
        <v>42</v>
      </c>
      <c r="H3298" t="str">
        <f>VLOOKUP(G3298,[1]LUTs!V$2:W$9, 2, FALSE)</f>
        <v>Queensland</v>
      </c>
      <c r="I3298" t="str">
        <f>VLOOKUP($E3298,[1]LUTs!$AA$2:$AG$194, 4, FALSE)</f>
        <v>Urban intensive uses</v>
      </c>
      <c r="J3298" t="str">
        <f>VLOOKUP($E3298,[1]LUTs!$AA$2:$AG$194,5,FALSE)</f>
        <v>Intensive uses</v>
      </c>
      <c r="K3298" t="str">
        <f>VLOOKUP($E3298,[1]LUTs!$AA$2:$AG$194,6,FALSE)</f>
        <v>Non-agriculture</v>
      </c>
      <c r="L3298" t="str">
        <f>VLOOKUP($E3298,[1]LUTs!$AA$2:$AG$194,7,FALSE)</f>
        <v>Dryland</v>
      </c>
    </row>
    <row r="3299" spans="1:12" x14ac:dyDescent="0.25">
      <c r="A3299">
        <v>6</v>
      </c>
      <c r="B3299">
        <v>31</v>
      </c>
      <c r="C3299">
        <f t="shared" si="51"/>
        <v>7.75</v>
      </c>
      <c r="D3299">
        <v>3150</v>
      </c>
      <c r="E3299">
        <v>561</v>
      </c>
      <c r="F3299" t="str">
        <f>VLOOKUP($D3299,[1]LUTs!$D$2:$H$64, 2, FALSE)</f>
        <v>Torres Strait</v>
      </c>
      <c r="G3299" t="s">
        <v>42</v>
      </c>
      <c r="H3299" t="str">
        <f>VLOOKUP(G3299,[1]LUTs!V$2:W$9, 2, FALSE)</f>
        <v>Queensland</v>
      </c>
      <c r="I3299" t="str">
        <f>VLOOKUP($E3299,[1]LUTs!$AA$2:$AG$194, 4, FALSE)</f>
        <v>Urban intensive uses</v>
      </c>
      <c r="J3299" t="str">
        <f>VLOOKUP($E3299,[1]LUTs!$AA$2:$AG$194,5,FALSE)</f>
        <v>Intensive uses</v>
      </c>
      <c r="K3299" t="str">
        <f>VLOOKUP($E3299,[1]LUTs!$AA$2:$AG$194,6,FALSE)</f>
        <v>Non-agriculture</v>
      </c>
      <c r="L3299" t="str">
        <f>VLOOKUP($E3299,[1]LUTs!$AA$2:$AG$194,7,FALSE)</f>
        <v>Dryland</v>
      </c>
    </row>
    <row r="3300" spans="1:12" x14ac:dyDescent="0.25">
      <c r="A3300">
        <v>32</v>
      </c>
      <c r="B3300">
        <v>2</v>
      </c>
      <c r="C3300">
        <f t="shared" si="51"/>
        <v>0.5</v>
      </c>
      <c r="D3300">
        <v>3150</v>
      </c>
      <c r="E3300">
        <v>563</v>
      </c>
      <c r="F3300" t="str">
        <f>VLOOKUP($D3300,[1]LUTs!$D$2:$H$64, 2, FALSE)</f>
        <v>Torres Strait</v>
      </c>
      <c r="G3300" t="s">
        <v>42</v>
      </c>
      <c r="H3300" t="str">
        <f>VLOOKUP(G3300,[1]LUTs!V$2:W$9, 2, FALSE)</f>
        <v>Queensland</v>
      </c>
      <c r="I3300" t="str">
        <f>VLOOKUP($E3300,[1]LUTs!$AA$2:$AG$194, 4, FALSE)</f>
        <v>Urban intensive uses</v>
      </c>
      <c r="J3300" t="str">
        <f>VLOOKUP($E3300,[1]LUTs!$AA$2:$AG$194,5,FALSE)</f>
        <v>Intensive uses</v>
      </c>
      <c r="K3300" t="str">
        <f>VLOOKUP($E3300,[1]LUTs!$AA$2:$AG$194,6,FALSE)</f>
        <v>Non-agriculture</v>
      </c>
      <c r="L3300" t="str">
        <f>VLOOKUP($E3300,[1]LUTs!$AA$2:$AG$194,7,FALSE)</f>
        <v>Dryland</v>
      </c>
    </row>
    <row r="3301" spans="1:12" x14ac:dyDescent="0.25">
      <c r="A3301">
        <v>11</v>
      </c>
      <c r="B3301">
        <v>144</v>
      </c>
      <c r="C3301">
        <f t="shared" si="51"/>
        <v>36</v>
      </c>
      <c r="D3301">
        <v>3150</v>
      </c>
      <c r="E3301">
        <v>567</v>
      </c>
      <c r="F3301" t="str">
        <f>VLOOKUP($D3301,[1]LUTs!$D$2:$H$64, 2, FALSE)</f>
        <v>Torres Strait</v>
      </c>
      <c r="G3301" t="s">
        <v>42</v>
      </c>
      <c r="H3301" t="str">
        <f>VLOOKUP(G3301,[1]LUTs!V$2:W$9, 2, FALSE)</f>
        <v>Queensland</v>
      </c>
      <c r="I3301" t="str">
        <f>VLOOKUP($E3301,[1]LUTs!$AA$2:$AG$194, 4, FALSE)</f>
        <v>Urban intensive uses</v>
      </c>
      <c r="J3301" t="str">
        <f>VLOOKUP($E3301,[1]LUTs!$AA$2:$AG$194,5,FALSE)</f>
        <v>Intensive uses</v>
      </c>
      <c r="K3301" t="str">
        <f>VLOOKUP($E3301,[1]LUTs!$AA$2:$AG$194,6,FALSE)</f>
        <v>Non-agriculture</v>
      </c>
      <c r="L3301" t="str">
        <f>VLOOKUP($E3301,[1]LUTs!$AA$2:$AG$194,7,FALSE)</f>
        <v>Dryland</v>
      </c>
    </row>
    <row r="3302" spans="1:12" x14ac:dyDescent="0.25">
      <c r="A3302">
        <v>8</v>
      </c>
      <c r="B3302">
        <v>522</v>
      </c>
      <c r="C3302">
        <f t="shared" si="51"/>
        <v>130.5</v>
      </c>
      <c r="D3302">
        <v>3150</v>
      </c>
      <c r="E3302">
        <v>571</v>
      </c>
      <c r="F3302" t="str">
        <f>VLOOKUP($D3302,[1]LUTs!$D$2:$H$64, 2, FALSE)</f>
        <v>Torres Strait</v>
      </c>
      <c r="G3302" t="s">
        <v>42</v>
      </c>
      <c r="H3302" t="str">
        <f>VLOOKUP(G3302,[1]LUTs!V$2:W$9, 2, FALSE)</f>
        <v>Queensland</v>
      </c>
      <c r="I3302" t="str">
        <f>VLOOKUP($E3302,[1]LUTs!$AA$2:$AG$194, 4, FALSE)</f>
        <v>Urban intensive uses</v>
      </c>
      <c r="J3302" t="str">
        <f>VLOOKUP($E3302,[1]LUTs!$AA$2:$AG$194,5,FALSE)</f>
        <v>Intensive uses</v>
      </c>
      <c r="K3302" t="str">
        <f>VLOOKUP($E3302,[1]LUTs!$AA$2:$AG$194,6,FALSE)</f>
        <v>Non-agriculture</v>
      </c>
      <c r="L3302" t="str">
        <f>VLOOKUP($E3302,[1]LUTs!$AA$2:$AG$194,7,FALSE)</f>
        <v>Dryland</v>
      </c>
    </row>
    <row r="3303" spans="1:12" x14ac:dyDescent="0.25">
      <c r="A3303">
        <v>27</v>
      </c>
      <c r="B3303">
        <v>334</v>
      </c>
      <c r="C3303">
        <f t="shared" si="51"/>
        <v>83.5</v>
      </c>
      <c r="D3303">
        <v>3150</v>
      </c>
      <c r="E3303">
        <v>572</v>
      </c>
      <c r="F3303" t="str">
        <f>VLOOKUP($D3303,[1]LUTs!$D$2:$H$64, 2, FALSE)</f>
        <v>Torres Strait</v>
      </c>
      <c r="G3303" t="s">
        <v>42</v>
      </c>
      <c r="H3303" t="str">
        <f>VLOOKUP(G3303,[1]LUTs!V$2:W$9, 2, FALSE)</f>
        <v>Queensland</v>
      </c>
      <c r="I3303" t="str">
        <f>VLOOKUP($E3303,[1]LUTs!$AA$2:$AG$194, 4, FALSE)</f>
        <v>Urban intensive uses</v>
      </c>
      <c r="J3303" t="str">
        <f>VLOOKUP($E3303,[1]LUTs!$AA$2:$AG$194,5,FALSE)</f>
        <v>Intensive uses</v>
      </c>
      <c r="K3303" t="str">
        <f>VLOOKUP($E3303,[1]LUTs!$AA$2:$AG$194,6,FALSE)</f>
        <v>Non-agriculture</v>
      </c>
      <c r="L3303" t="str">
        <f>VLOOKUP($E3303,[1]LUTs!$AA$2:$AG$194,7,FALSE)</f>
        <v>Dryland</v>
      </c>
    </row>
    <row r="3304" spans="1:12" x14ac:dyDescent="0.25">
      <c r="A3304">
        <v>21</v>
      </c>
      <c r="B3304">
        <v>14</v>
      </c>
      <c r="C3304">
        <f t="shared" si="51"/>
        <v>3.5</v>
      </c>
      <c r="D3304">
        <v>3150</v>
      </c>
      <c r="E3304">
        <v>574</v>
      </c>
      <c r="F3304" t="str">
        <f>VLOOKUP($D3304,[1]LUTs!$D$2:$H$64, 2, FALSE)</f>
        <v>Torres Strait</v>
      </c>
      <c r="G3304" t="s">
        <v>42</v>
      </c>
      <c r="H3304" t="str">
        <f>VLOOKUP(G3304,[1]LUTs!V$2:W$9, 2, FALSE)</f>
        <v>Queensland</v>
      </c>
      <c r="I3304" t="str">
        <f>VLOOKUP($E3304,[1]LUTs!$AA$2:$AG$194, 4, FALSE)</f>
        <v>Urban intensive uses</v>
      </c>
      <c r="J3304" t="str">
        <f>VLOOKUP($E3304,[1]LUTs!$AA$2:$AG$194,5,FALSE)</f>
        <v>Intensive uses</v>
      </c>
      <c r="K3304" t="str">
        <f>VLOOKUP($E3304,[1]LUTs!$AA$2:$AG$194,6,FALSE)</f>
        <v>Non-agriculture</v>
      </c>
      <c r="L3304" t="str">
        <f>VLOOKUP($E3304,[1]LUTs!$AA$2:$AG$194,7,FALSE)</f>
        <v>Dryland</v>
      </c>
    </row>
    <row r="3305" spans="1:12" x14ac:dyDescent="0.25">
      <c r="A3305">
        <v>17</v>
      </c>
      <c r="B3305">
        <v>13</v>
      </c>
      <c r="C3305">
        <f t="shared" si="51"/>
        <v>3.25</v>
      </c>
      <c r="D3305">
        <v>3150</v>
      </c>
      <c r="E3305">
        <v>575</v>
      </c>
      <c r="F3305" t="str">
        <f>VLOOKUP($D3305,[1]LUTs!$D$2:$H$64, 2, FALSE)</f>
        <v>Torres Strait</v>
      </c>
      <c r="G3305" t="s">
        <v>42</v>
      </c>
      <c r="H3305" t="str">
        <f>VLOOKUP(G3305,[1]LUTs!V$2:W$9, 2, FALSE)</f>
        <v>Queensland</v>
      </c>
      <c r="I3305" t="str">
        <f>VLOOKUP($E3305,[1]LUTs!$AA$2:$AG$194, 4, FALSE)</f>
        <v>Urban intensive uses</v>
      </c>
      <c r="J3305" t="str">
        <f>VLOOKUP($E3305,[1]LUTs!$AA$2:$AG$194,5,FALSE)</f>
        <v>Intensive uses</v>
      </c>
      <c r="K3305" t="str">
        <f>VLOOKUP($E3305,[1]LUTs!$AA$2:$AG$194,6,FALSE)</f>
        <v>Non-agriculture</v>
      </c>
      <c r="L3305" t="str">
        <f>VLOOKUP($E3305,[1]LUTs!$AA$2:$AG$194,7,FALSE)</f>
        <v>Dryland</v>
      </c>
    </row>
    <row r="3306" spans="1:12" x14ac:dyDescent="0.25">
      <c r="A3306">
        <v>23</v>
      </c>
      <c r="B3306">
        <v>2</v>
      </c>
      <c r="C3306">
        <f t="shared" si="51"/>
        <v>0.5</v>
      </c>
      <c r="D3306">
        <v>3150</v>
      </c>
      <c r="E3306">
        <v>581</v>
      </c>
      <c r="F3306" t="str">
        <f>VLOOKUP($D3306,[1]LUTs!$D$2:$H$64, 2, FALSE)</f>
        <v>Torres Strait</v>
      </c>
      <c r="G3306" t="s">
        <v>42</v>
      </c>
      <c r="H3306" t="str">
        <f>VLOOKUP(G3306,[1]LUTs!V$2:W$9, 2, FALSE)</f>
        <v>Queensland</v>
      </c>
      <c r="I3306" t="str">
        <f>VLOOKUP($E3306,[1]LUTs!$AA$2:$AG$194, 4, FALSE)</f>
        <v>Mining and waste</v>
      </c>
      <c r="J3306" t="str">
        <f>VLOOKUP($E3306,[1]LUTs!$AA$2:$AG$194,5,FALSE)</f>
        <v>Intensive uses</v>
      </c>
      <c r="K3306" t="str">
        <f>VLOOKUP($E3306,[1]LUTs!$AA$2:$AG$194,6,FALSE)</f>
        <v>Non-agriculture</v>
      </c>
      <c r="L3306" t="str">
        <f>VLOOKUP($E3306,[1]LUTs!$AA$2:$AG$194,7,FALSE)</f>
        <v>Dryland</v>
      </c>
    </row>
    <row r="3307" spans="1:12" x14ac:dyDescent="0.25">
      <c r="A3307">
        <v>22</v>
      </c>
      <c r="B3307">
        <v>87</v>
      </c>
      <c r="C3307">
        <f t="shared" si="51"/>
        <v>21.75</v>
      </c>
      <c r="D3307">
        <v>3150</v>
      </c>
      <c r="E3307">
        <v>582</v>
      </c>
      <c r="F3307" t="str">
        <f>VLOOKUP($D3307,[1]LUTs!$D$2:$H$64, 2, FALSE)</f>
        <v>Torres Strait</v>
      </c>
      <c r="G3307" t="s">
        <v>42</v>
      </c>
      <c r="H3307" t="str">
        <f>VLOOKUP(G3307,[1]LUTs!V$2:W$9, 2, FALSE)</f>
        <v>Queensland</v>
      </c>
      <c r="I3307" t="str">
        <f>VLOOKUP($E3307,[1]LUTs!$AA$2:$AG$194, 4, FALSE)</f>
        <v>Mining and waste</v>
      </c>
      <c r="J3307" t="str">
        <f>VLOOKUP($E3307,[1]LUTs!$AA$2:$AG$194,5,FALSE)</f>
        <v>Intensive uses</v>
      </c>
      <c r="K3307" t="str">
        <f>VLOOKUP($E3307,[1]LUTs!$AA$2:$AG$194,6,FALSE)</f>
        <v>Non-agriculture</v>
      </c>
      <c r="L3307" t="str">
        <f>VLOOKUP($E3307,[1]LUTs!$AA$2:$AG$194,7,FALSE)</f>
        <v>Dryland</v>
      </c>
    </row>
    <row r="3308" spans="1:12" x14ac:dyDescent="0.25">
      <c r="A3308">
        <v>16</v>
      </c>
      <c r="B3308">
        <v>33</v>
      </c>
      <c r="C3308">
        <f t="shared" si="51"/>
        <v>8.25</v>
      </c>
      <c r="D3308">
        <v>3150</v>
      </c>
      <c r="E3308">
        <v>590</v>
      </c>
      <c r="F3308" t="str">
        <f>VLOOKUP($D3308,[1]LUTs!$D$2:$H$64, 2, FALSE)</f>
        <v>Torres Strait</v>
      </c>
      <c r="G3308" t="s">
        <v>42</v>
      </c>
      <c r="H3308" t="str">
        <f>VLOOKUP(G3308,[1]LUTs!V$2:W$9, 2, FALSE)</f>
        <v>Queensland</v>
      </c>
      <c r="I3308" t="str">
        <f>VLOOKUP($E3308,[1]LUTs!$AA$2:$AG$194, 4, FALSE)</f>
        <v>Mining and waste</v>
      </c>
      <c r="J3308" t="str">
        <f>VLOOKUP($E3308,[1]LUTs!$AA$2:$AG$194,5,FALSE)</f>
        <v>Intensive uses</v>
      </c>
      <c r="K3308" t="str">
        <f>VLOOKUP($E3308,[1]LUTs!$AA$2:$AG$194,6,FALSE)</f>
        <v>Non-agriculture</v>
      </c>
      <c r="L3308" t="str">
        <f>VLOOKUP($E3308,[1]LUTs!$AA$2:$AG$194,7,FALSE)</f>
        <v>Dryland</v>
      </c>
    </row>
    <row r="3309" spans="1:12" x14ac:dyDescent="0.25">
      <c r="A3309">
        <v>7</v>
      </c>
      <c r="B3309">
        <v>117</v>
      </c>
      <c r="C3309">
        <f t="shared" si="51"/>
        <v>29.25</v>
      </c>
      <c r="D3309">
        <v>3150</v>
      </c>
      <c r="E3309">
        <v>592</v>
      </c>
      <c r="F3309" t="str">
        <f>VLOOKUP($D3309,[1]LUTs!$D$2:$H$64, 2, FALSE)</f>
        <v>Torres Strait</v>
      </c>
      <c r="G3309" t="s">
        <v>42</v>
      </c>
      <c r="H3309" t="str">
        <f>VLOOKUP(G3309,[1]LUTs!V$2:W$9, 2, FALSE)</f>
        <v>Queensland</v>
      </c>
      <c r="I3309" t="str">
        <f>VLOOKUP($E3309,[1]LUTs!$AA$2:$AG$194, 4, FALSE)</f>
        <v>Mining and waste</v>
      </c>
      <c r="J3309" t="str">
        <f>VLOOKUP($E3309,[1]LUTs!$AA$2:$AG$194,5,FALSE)</f>
        <v>Intensive uses</v>
      </c>
      <c r="K3309" t="str">
        <f>VLOOKUP($E3309,[1]LUTs!$AA$2:$AG$194,6,FALSE)</f>
        <v>Non-agriculture</v>
      </c>
      <c r="L3309" t="str">
        <f>VLOOKUP($E3309,[1]LUTs!$AA$2:$AG$194,7,FALSE)</f>
        <v>Dryland</v>
      </c>
    </row>
    <row r="3310" spans="1:12" x14ac:dyDescent="0.25">
      <c r="A3310">
        <v>19</v>
      </c>
      <c r="B3310">
        <v>21</v>
      </c>
      <c r="C3310">
        <f t="shared" si="51"/>
        <v>5.25</v>
      </c>
      <c r="D3310">
        <v>3150</v>
      </c>
      <c r="E3310">
        <v>593</v>
      </c>
      <c r="F3310" t="str">
        <f>VLOOKUP($D3310,[1]LUTs!$D$2:$H$64, 2, FALSE)</f>
        <v>Torres Strait</v>
      </c>
      <c r="G3310" t="s">
        <v>42</v>
      </c>
      <c r="H3310" t="str">
        <f>VLOOKUP(G3310,[1]LUTs!V$2:W$9, 2, FALSE)</f>
        <v>Queensland</v>
      </c>
      <c r="I3310" t="str">
        <f>VLOOKUP($E3310,[1]LUTs!$AA$2:$AG$194, 4, FALSE)</f>
        <v>Mining and waste</v>
      </c>
      <c r="J3310" t="str">
        <f>VLOOKUP($E3310,[1]LUTs!$AA$2:$AG$194,5,FALSE)</f>
        <v>Intensive uses</v>
      </c>
      <c r="K3310" t="str">
        <f>VLOOKUP($E3310,[1]LUTs!$AA$2:$AG$194,6,FALSE)</f>
        <v>Non-agriculture</v>
      </c>
      <c r="L3310" t="str">
        <f>VLOOKUP($E3310,[1]LUTs!$AA$2:$AG$194,7,FALSE)</f>
        <v>Dryland</v>
      </c>
    </row>
    <row r="3311" spans="1:12" x14ac:dyDescent="0.25">
      <c r="A3311">
        <v>15</v>
      </c>
      <c r="B3311">
        <v>40</v>
      </c>
      <c r="C3311">
        <f t="shared" si="51"/>
        <v>10</v>
      </c>
      <c r="D3311">
        <v>3150</v>
      </c>
      <c r="E3311">
        <v>595</v>
      </c>
      <c r="F3311" t="str">
        <f>VLOOKUP($D3311,[1]LUTs!$D$2:$H$64, 2, FALSE)</f>
        <v>Torres Strait</v>
      </c>
      <c r="G3311" t="s">
        <v>42</v>
      </c>
      <c r="H3311" t="str">
        <f>VLOOKUP(G3311,[1]LUTs!V$2:W$9, 2, FALSE)</f>
        <v>Queensland</v>
      </c>
      <c r="I3311" t="str">
        <f>VLOOKUP($E3311,[1]LUTs!$AA$2:$AG$194, 4, FALSE)</f>
        <v>Mining and waste</v>
      </c>
      <c r="J3311" t="str">
        <f>VLOOKUP($E3311,[1]LUTs!$AA$2:$AG$194,5,FALSE)</f>
        <v>Intensive uses</v>
      </c>
      <c r="K3311" t="str">
        <f>VLOOKUP($E3311,[1]LUTs!$AA$2:$AG$194,6,FALSE)</f>
        <v>Non-agriculture</v>
      </c>
      <c r="L3311" t="str">
        <f>VLOOKUP($E3311,[1]LUTs!$AA$2:$AG$194,7,FALSE)</f>
        <v>Dryland</v>
      </c>
    </row>
    <row r="3312" spans="1:12" x14ac:dyDescent="0.25">
      <c r="A3312">
        <v>34</v>
      </c>
      <c r="B3312">
        <v>55</v>
      </c>
      <c r="C3312">
        <f t="shared" si="51"/>
        <v>13.75</v>
      </c>
      <c r="D3312">
        <v>3150</v>
      </c>
      <c r="E3312">
        <v>610</v>
      </c>
      <c r="F3312" t="str">
        <f>VLOOKUP($D3312,[1]LUTs!$D$2:$H$64, 2, FALSE)</f>
        <v>Torres Strait</v>
      </c>
      <c r="G3312" t="s">
        <v>42</v>
      </c>
      <c r="H3312" t="str">
        <f>VLOOKUP(G3312,[1]LUTs!V$2:W$9, 2, FALSE)</f>
        <v>Queensland</v>
      </c>
      <c r="I3312" t="str">
        <f>VLOOKUP($E3312,[1]LUTs!$AA$2:$AG$194, 4, FALSE)</f>
        <v>Water</v>
      </c>
      <c r="J3312" t="str">
        <f>VLOOKUP($E3312,[1]LUTs!$AA$2:$AG$194,5,FALSE)</f>
        <v>Water</v>
      </c>
      <c r="K3312" t="str">
        <f>VLOOKUP($E3312,[1]LUTs!$AA$2:$AG$194,6,FALSE)</f>
        <v>Non-agriculture</v>
      </c>
      <c r="L3312" t="str">
        <f>VLOOKUP($E3312,[1]LUTs!$AA$2:$AG$194,7,FALSE)</f>
        <v>Dryland</v>
      </c>
    </row>
    <row r="3313" spans="1:12" x14ac:dyDescent="0.25">
      <c r="A3313">
        <v>12</v>
      </c>
      <c r="B3313">
        <v>219</v>
      </c>
      <c r="C3313">
        <f t="shared" si="51"/>
        <v>54.75</v>
      </c>
      <c r="D3313">
        <v>3150</v>
      </c>
      <c r="E3313">
        <v>620</v>
      </c>
      <c r="F3313" t="str">
        <f>VLOOKUP($D3313,[1]LUTs!$D$2:$H$64, 2, FALSE)</f>
        <v>Torres Strait</v>
      </c>
      <c r="G3313" t="s">
        <v>42</v>
      </c>
      <c r="H3313" t="str">
        <f>VLOOKUP(G3313,[1]LUTs!V$2:W$9, 2, FALSE)</f>
        <v>Queensland</v>
      </c>
      <c r="I3313" t="str">
        <f>VLOOKUP($E3313,[1]LUTs!$AA$2:$AG$194, 4, FALSE)</f>
        <v>Water</v>
      </c>
      <c r="J3313" t="str">
        <f>VLOOKUP($E3313,[1]LUTs!$AA$2:$AG$194,5,FALSE)</f>
        <v>Water</v>
      </c>
      <c r="K3313" t="str">
        <f>VLOOKUP($E3313,[1]LUTs!$AA$2:$AG$194,6,FALSE)</f>
        <v>Non-agriculture</v>
      </c>
      <c r="L3313" t="str">
        <f>VLOOKUP($E3313,[1]LUTs!$AA$2:$AG$194,7,FALSE)</f>
        <v>Dryland</v>
      </c>
    </row>
    <row r="3314" spans="1:12" x14ac:dyDescent="0.25">
      <c r="A3314">
        <v>13</v>
      </c>
      <c r="B3314">
        <v>8371</v>
      </c>
      <c r="C3314">
        <f t="shared" si="51"/>
        <v>2092.75</v>
      </c>
      <c r="D3314">
        <v>3150</v>
      </c>
      <c r="E3314">
        <v>650</v>
      </c>
      <c r="F3314" t="str">
        <f>VLOOKUP($D3314,[1]LUTs!$D$2:$H$64, 2, FALSE)</f>
        <v>Torres Strait</v>
      </c>
      <c r="G3314" t="s">
        <v>42</v>
      </c>
      <c r="H3314" t="str">
        <f>VLOOKUP(G3314,[1]LUTs!V$2:W$9, 2, FALSE)</f>
        <v>Queensland</v>
      </c>
      <c r="I3314" t="str">
        <f>VLOOKUP($E3314,[1]LUTs!$AA$2:$AG$194, 4, FALSE)</f>
        <v>Water</v>
      </c>
      <c r="J3314" t="str">
        <f>VLOOKUP($E3314,[1]LUTs!$AA$2:$AG$194,5,FALSE)</f>
        <v>Water</v>
      </c>
      <c r="K3314" t="str">
        <f>VLOOKUP($E3314,[1]LUTs!$AA$2:$AG$194,6,FALSE)</f>
        <v>Non-agriculture</v>
      </c>
      <c r="L3314" t="str">
        <f>VLOOKUP($E3314,[1]LUTs!$AA$2:$AG$194,7,FALSE)</f>
        <v>Dryland</v>
      </c>
    </row>
    <row r="3315" spans="1:12" x14ac:dyDescent="0.25">
      <c r="A3315">
        <v>14</v>
      </c>
      <c r="B3315">
        <v>316</v>
      </c>
      <c r="C3315">
        <f t="shared" si="51"/>
        <v>79</v>
      </c>
      <c r="D3315">
        <v>3150</v>
      </c>
      <c r="E3315">
        <v>660</v>
      </c>
      <c r="F3315" t="str">
        <f>VLOOKUP($D3315,[1]LUTs!$D$2:$H$64, 2, FALSE)</f>
        <v>Torres Strait</v>
      </c>
      <c r="G3315" t="s">
        <v>42</v>
      </c>
      <c r="H3315" t="str">
        <f>VLOOKUP(G3315,[1]LUTs!V$2:W$9, 2, FALSE)</f>
        <v>Queensland</v>
      </c>
      <c r="I3315" t="str">
        <f>VLOOKUP($E3315,[1]LUTs!$AA$2:$AG$194, 4, FALSE)</f>
        <v>Water</v>
      </c>
      <c r="J3315" t="str">
        <f>VLOOKUP($E3315,[1]LUTs!$AA$2:$AG$194,5,FALSE)</f>
        <v>Water</v>
      </c>
      <c r="K3315" t="str">
        <f>VLOOKUP($E3315,[1]LUTs!$AA$2:$AG$194,6,FALSE)</f>
        <v>Non-agriculture</v>
      </c>
      <c r="L3315" t="str">
        <f>VLOOKUP($E3315,[1]LUTs!$AA$2:$AG$194,7,FALSE)</f>
        <v>Dryland</v>
      </c>
    </row>
    <row r="3316" spans="1:12" x14ac:dyDescent="0.25">
      <c r="A3316">
        <v>3740</v>
      </c>
      <c r="B3316">
        <v>571</v>
      </c>
      <c r="C3316">
        <f t="shared" si="51"/>
        <v>142.75</v>
      </c>
      <c r="D3316">
        <v>4010</v>
      </c>
      <c r="E3316">
        <v>110</v>
      </c>
      <c r="F3316" t="str">
        <f>VLOOKUP($D3316,[1]LUTs!$D$2:$H$64, 2, FALSE)</f>
        <v>Adelaide and Mount Lofty Ranges</v>
      </c>
      <c r="G3316" t="str">
        <f>VLOOKUP($D3316,[1]LUTs!$D$2:$H$64, 3, FALSE)</f>
        <v>SA</v>
      </c>
      <c r="H3316" t="str">
        <f>VLOOKUP(G3316,[1]LUTs!V$2:W$9, 2, FALSE)</f>
        <v>South Australia</v>
      </c>
      <c r="I3316" t="str">
        <f>VLOOKUP($E3316,[1]LUTs!$AA$2:$AG$194, 4, FALSE)</f>
        <v>Nature conservation</v>
      </c>
      <c r="J3316" t="str">
        <f>VLOOKUP($E3316,[1]LUTs!$AA$2:$AG$194,5,FALSE)</f>
        <v>Nature conservation</v>
      </c>
      <c r="K3316" t="str">
        <f>VLOOKUP($E3316,[1]LUTs!$AA$2:$AG$194,6,FALSE)</f>
        <v>Non-agriculture</v>
      </c>
      <c r="L3316" t="str">
        <f>VLOOKUP($E3316,[1]LUTs!$AA$2:$AG$194,7,FALSE)</f>
        <v>Dryland</v>
      </c>
    </row>
    <row r="3317" spans="1:12" x14ac:dyDescent="0.25">
      <c r="A3317">
        <v>3776</v>
      </c>
      <c r="B3317">
        <v>264</v>
      </c>
      <c r="C3317">
        <f t="shared" si="51"/>
        <v>66</v>
      </c>
      <c r="D3317">
        <v>4010</v>
      </c>
      <c r="E3317">
        <v>111</v>
      </c>
      <c r="F3317" t="str">
        <f>VLOOKUP($D3317,[1]LUTs!$D$2:$H$64, 2, FALSE)</f>
        <v>Adelaide and Mount Lofty Ranges</v>
      </c>
      <c r="G3317" t="str">
        <f>VLOOKUP($D3317,[1]LUTs!$D$2:$H$64, 3, FALSE)</f>
        <v>SA</v>
      </c>
      <c r="H3317" t="str">
        <f>VLOOKUP(G3317,[1]LUTs!V$2:W$9, 2, FALSE)</f>
        <v>South Australia</v>
      </c>
      <c r="I3317" t="str">
        <f>VLOOKUP($E3317,[1]LUTs!$AA$2:$AG$194, 4, FALSE)</f>
        <v>Nature conservation</v>
      </c>
      <c r="J3317" t="str">
        <f>VLOOKUP($E3317,[1]LUTs!$AA$2:$AG$194,5,FALSE)</f>
        <v>Nature conservation</v>
      </c>
      <c r="K3317" t="str">
        <f>VLOOKUP($E3317,[1]LUTs!$AA$2:$AG$194,6,FALSE)</f>
        <v>Non-agriculture</v>
      </c>
      <c r="L3317" t="str">
        <f>VLOOKUP($E3317,[1]LUTs!$AA$2:$AG$194,7,FALSE)</f>
        <v>Dryland</v>
      </c>
    </row>
    <row r="3318" spans="1:12" x14ac:dyDescent="0.25">
      <c r="A3318">
        <v>3778</v>
      </c>
      <c r="B3318">
        <v>27548</v>
      </c>
      <c r="C3318">
        <f t="shared" si="51"/>
        <v>6887</v>
      </c>
      <c r="D3318">
        <v>4010</v>
      </c>
      <c r="E3318">
        <v>113</v>
      </c>
      <c r="F3318" t="str">
        <f>VLOOKUP($D3318,[1]LUTs!$D$2:$H$64, 2, FALSE)</f>
        <v>Adelaide and Mount Lofty Ranges</v>
      </c>
      <c r="G3318" t="str">
        <f>VLOOKUP($D3318,[1]LUTs!$D$2:$H$64, 3, FALSE)</f>
        <v>SA</v>
      </c>
      <c r="H3318" t="str">
        <f>VLOOKUP(G3318,[1]LUTs!V$2:W$9, 2, FALSE)</f>
        <v>South Australia</v>
      </c>
      <c r="I3318" t="str">
        <f>VLOOKUP($E3318,[1]LUTs!$AA$2:$AG$194, 4, FALSE)</f>
        <v>Nature conservation</v>
      </c>
      <c r="J3318" t="str">
        <f>VLOOKUP($E3318,[1]LUTs!$AA$2:$AG$194,5,FALSE)</f>
        <v>Nature conservation</v>
      </c>
      <c r="K3318" t="str">
        <f>VLOOKUP($E3318,[1]LUTs!$AA$2:$AG$194,6,FALSE)</f>
        <v>Non-agriculture</v>
      </c>
      <c r="L3318" t="str">
        <f>VLOOKUP($E3318,[1]LUTs!$AA$2:$AG$194,7,FALSE)</f>
        <v>Dryland</v>
      </c>
    </row>
    <row r="3319" spans="1:12" x14ac:dyDescent="0.25">
      <c r="A3319">
        <v>3615</v>
      </c>
      <c r="B3319">
        <v>37796</v>
      </c>
      <c r="C3319">
        <f t="shared" si="51"/>
        <v>9449</v>
      </c>
      <c r="D3319">
        <v>4010</v>
      </c>
      <c r="E3319">
        <v>114</v>
      </c>
      <c r="F3319" t="str">
        <f>VLOOKUP($D3319,[1]LUTs!$D$2:$H$64, 2, FALSE)</f>
        <v>Adelaide and Mount Lofty Ranges</v>
      </c>
      <c r="G3319" t="str">
        <f>VLOOKUP($D3319,[1]LUTs!$D$2:$H$64, 3, FALSE)</f>
        <v>SA</v>
      </c>
      <c r="H3319" t="str">
        <f>VLOOKUP(G3319,[1]LUTs!V$2:W$9, 2, FALSE)</f>
        <v>South Australia</v>
      </c>
      <c r="I3319" t="str">
        <f>VLOOKUP($E3319,[1]LUTs!$AA$2:$AG$194, 4, FALSE)</f>
        <v>Nature conservation</v>
      </c>
      <c r="J3319" t="str">
        <f>VLOOKUP($E3319,[1]LUTs!$AA$2:$AG$194,5,FALSE)</f>
        <v>Nature conservation</v>
      </c>
      <c r="K3319" t="str">
        <f>VLOOKUP($E3319,[1]LUTs!$AA$2:$AG$194,6,FALSE)</f>
        <v>Non-agriculture</v>
      </c>
      <c r="L3319" t="str">
        <f>VLOOKUP($E3319,[1]LUTs!$AA$2:$AG$194,7,FALSE)</f>
        <v>Dryland</v>
      </c>
    </row>
    <row r="3320" spans="1:12" x14ac:dyDescent="0.25">
      <c r="A3320">
        <v>3608</v>
      </c>
      <c r="B3320">
        <v>1407</v>
      </c>
      <c r="C3320">
        <f t="shared" si="51"/>
        <v>351.75</v>
      </c>
      <c r="D3320">
        <v>4010</v>
      </c>
      <c r="E3320">
        <v>115</v>
      </c>
      <c r="F3320" t="str">
        <f>VLOOKUP($D3320,[1]LUTs!$D$2:$H$64, 2, FALSE)</f>
        <v>Adelaide and Mount Lofty Ranges</v>
      </c>
      <c r="G3320" t="str">
        <f>VLOOKUP($D3320,[1]LUTs!$D$2:$H$64, 3, FALSE)</f>
        <v>SA</v>
      </c>
      <c r="H3320" t="str">
        <f>VLOOKUP(G3320,[1]LUTs!V$2:W$9, 2, FALSE)</f>
        <v>South Australia</v>
      </c>
      <c r="I3320" t="str">
        <f>VLOOKUP($E3320,[1]LUTs!$AA$2:$AG$194, 4, FALSE)</f>
        <v>Nature conservation</v>
      </c>
      <c r="J3320" t="str">
        <f>VLOOKUP($E3320,[1]LUTs!$AA$2:$AG$194,5,FALSE)</f>
        <v>Nature conservation</v>
      </c>
      <c r="K3320" t="str">
        <f>VLOOKUP($E3320,[1]LUTs!$AA$2:$AG$194,6,FALSE)</f>
        <v>Non-agriculture</v>
      </c>
      <c r="L3320" t="str">
        <f>VLOOKUP($E3320,[1]LUTs!$AA$2:$AG$194,7,FALSE)</f>
        <v>Dryland</v>
      </c>
    </row>
    <row r="3321" spans="1:12" x14ac:dyDescent="0.25">
      <c r="A3321">
        <v>3933</v>
      </c>
      <c r="B3321">
        <v>126</v>
      </c>
      <c r="C3321">
        <f t="shared" si="51"/>
        <v>31.5</v>
      </c>
      <c r="D3321">
        <v>4010</v>
      </c>
      <c r="E3321">
        <v>116</v>
      </c>
      <c r="F3321" t="str">
        <f>VLOOKUP($D3321,[1]LUTs!$D$2:$H$64, 2, FALSE)</f>
        <v>Adelaide and Mount Lofty Ranges</v>
      </c>
      <c r="G3321" t="str">
        <f>VLOOKUP($D3321,[1]LUTs!$D$2:$H$64, 3, FALSE)</f>
        <v>SA</v>
      </c>
      <c r="H3321" t="str">
        <f>VLOOKUP(G3321,[1]LUTs!V$2:W$9, 2, FALSE)</f>
        <v>South Australia</v>
      </c>
      <c r="I3321" t="str">
        <f>VLOOKUP($E3321,[1]LUTs!$AA$2:$AG$194, 4, FALSE)</f>
        <v>Nature conservation</v>
      </c>
      <c r="J3321" t="str">
        <f>VLOOKUP($E3321,[1]LUTs!$AA$2:$AG$194,5,FALSE)</f>
        <v>Nature conservation</v>
      </c>
      <c r="K3321" t="str">
        <f>VLOOKUP($E3321,[1]LUTs!$AA$2:$AG$194,6,FALSE)</f>
        <v>Non-agriculture</v>
      </c>
      <c r="L3321" t="str">
        <f>VLOOKUP($E3321,[1]LUTs!$AA$2:$AG$194,7,FALSE)</f>
        <v>Dryland</v>
      </c>
    </row>
    <row r="3322" spans="1:12" x14ac:dyDescent="0.25">
      <c r="A3322">
        <v>3622</v>
      </c>
      <c r="B3322">
        <v>17580</v>
      </c>
      <c r="C3322">
        <f t="shared" si="51"/>
        <v>4395</v>
      </c>
      <c r="D3322">
        <v>4010</v>
      </c>
      <c r="E3322">
        <v>117</v>
      </c>
      <c r="F3322" t="str">
        <f>VLOOKUP($D3322,[1]LUTs!$D$2:$H$64, 2, FALSE)</f>
        <v>Adelaide and Mount Lofty Ranges</v>
      </c>
      <c r="G3322" t="str">
        <f>VLOOKUP($D3322,[1]LUTs!$D$2:$H$64, 3, FALSE)</f>
        <v>SA</v>
      </c>
      <c r="H3322" t="str">
        <f>VLOOKUP(G3322,[1]LUTs!V$2:W$9, 2, FALSE)</f>
        <v>South Australia</v>
      </c>
      <c r="I3322" t="str">
        <f>VLOOKUP($E3322,[1]LUTs!$AA$2:$AG$194, 4, FALSE)</f>
        <v>Nature conservation</v>
      </c>
      <c r="J3322" t="str">
        <f>VLOOKUP($E3322,[1]LUTs!$AA$2:$AG$194,5,FALSE)</f>
        <v>Nature conservation</v>
      </c>
      <c r="K3322" t="str">
        <f>VLOOKUP($E3322,[1]LUTs!$AA$2:$AG$194,6,FALSE)</f>
        <v>Non-agriculture</v>
      </c>
      <c r="L3322" t="str">
        <f>VLOOKUP($E3322,[1]LUTs!$AA$2:$AG$194,7,FALSE)</f>
        <v>Dryland</v>
      </c>
    </row>
    <row r="3323" spans="1:12" x14ac:dyDescent="0.25">
      <c r="A3323">
        <v>3804</v>
      </c>
      <c r="B3323">
        <v>1041</v>
      </c>
      <c r="C3323">
        <f t="shared" si="51"/>
        <v>260.25</v>
      </c>
      <c r="D3323">
        <v>4010</v>
      </c>
      <c r="E3323">
        <v>121</v>
      </c>
      <c r="F3323" t="str">
        <f>VLOOKUP($D3323,[1]LUTs!$D$2:$H$64, 2, FALSE)</f>
        <v>Adelaide and Mount Lofty Ranges</v>
      </c>
      <c r="G3323" t="str">
        <f>VLOOKUP($D3323,[1]LUTs!$D$2:$H$64, 3, FALSE)</f>
        <v>SA</v>
      </c>
      <c r="H3323" t="str">
        <f>VLOOKUP(G3323,[1]LUTs!V$2:W$9, 2, FALSE)</f>
        <v>South Australia</v>
      </c>
      <c r="I3323" t="str">
        <f>VLOOKUP($E3323,[1]LUTs!$AA$2:$AG$194, 4, FALSE)</f>
        <v>Other protected areas including indigenous uses</v>
      </c>
      <c r="J3323" t="str">
        <f>VLOOKUP($E3323,[1]LUTs!$AA$2:$AG$194,5,FALSE)</f>
        <v>Nature conservation</v>
      </c>
      <c r="K3323" t="str">
        <f>VLOOKUP($E3323,[1]LUTs!$AA$2:$AG$194,6,FALSE)</f>
        <v>Non-agriculture</v>
      </c>
      <c r="L3323" t="str">
        <f>VLOOKUP($E3323,[1]LUTs!$AA$2:$AG$194,7,FALSE)</f>
        <v>Dryland</v>
      </c>
    </row>
    <row r="3324" spans="1:12" x14ac:dyDescent="0.25">
      <c r="A3324">
        <v>3642</v>
      </c>
      <c r="B3324">
        <v>26373</v>
      </c>
      <c r="C3324">
        <f t="shared" si="51"/>
        <v>6593.25</v>
      </c>
      <c r="D3324">
        <v>4010</v>
      </c>
      <c r="E3324">
        <v>122</v>
      </c>
      <c r="F3324" t="str">
        <f>VLOOKUP($D3324,[1]LUTs!$D$2:$H$64, 2, FALSE)</f>
        <v>Adelaide and Mount Lofty Ranges</v>
      </c>
      <c r="G3324" t="str">
        <f>VLOOKUP($D3324,[1]LUTs!$D$2:$H$64, 3, FALSE)</f>
        <v>SA</v>
      </c>
      <c r="H3324" t="str">
        <f>VLOOKUP(G3324,[1]LUTs!V$2:W$9, 2, FALSE)</f>
        <v>South Australia</v>
      </c>
      <c r="I3324" t="str">
        <f>VLOOKUP($E3324,[1]LUTs!$AA$2:$AG$194, 4, FALSE)</f>
        <v>Other protected areas including indigenous uses</v>
      </c>
      <c r="J3324" t="str">
        <f>VLOOKUP($E3324,[1]LUTs!$AA$2:$AG$194,5,FALSE)</f>
        <v>Nature conservation</v>
      </c>
      <c r="K3324" t="str">
        <f>VLOOKUP($E3324,[1]LUTs!$AA$2:$AG$194,6,FALSE)</f>
        <v>Non-agriculture</v>
      </c>
      <c r="L3324" t="str">
        <f>VLOOKUP($E3324,[1]LUTs!$AA$2:$AG$194,7,FALSE)</f>
        <v>Dryland</v>
      </c>
    </row>
    <row r="3325" spans="1:12" x14ac:dyDescent="0.25">
      <c r="A3325">
        <v>3688</v>
      </c>
      <c r="B3325">
        <v>7848</v>
      </c>
      <c r="C3325">
        <f t="shared" si="51"/>
        <v>1962</v>
      </c>
      <c r="D3325">
        <v>4010</v>
      </c>
      <c r="E3325">
        <v>124</v>
      </c>
      <c r="F3325" t="str">
        <f>VLOOKUP($D3325,[1]LUTs!$D$2:$H$64, 2, FALSE)</f>
        <v>Adelaide and Mount Lofty Ranges</v>
      </c>
      <c r="G3325" t="str">
        <f>VLOOKUP($D3325,[1]LUTs!$D$2:$H$64, 3, FALSE)</f>
        <v>SA</v>
      </c>
      <c r="H3325" t="str">
        <f>VLOOKUP(G3325,[1]LUTs!V$2:W$9, 2, FALSE)</f>
        <v>South Australia</v>
      </c>
      <c r="I3325" t="str">
        <f>VLOOKUP($E3325,[1]LUTs!$AA$2:$AG$194, 4, FALSE)</f>
        <v>Other protected areas including indigenous uses</v>
      </c>
      <c r="J3325" t="str">
        <f>VLOOKUP($E3325,[1]LUTs!$AA$2:$AG$194,5,FALSE)</f>
        <v>Nature conservation</v>
      </c>
      <c r="K3325" t="str">
        <f>VLOOKUP($E3325,[1]LUTs!$AA$2:$AG$194,6,FALSE)</f>
        <v>Non-agriculture</v>
      </c>
      <c r="L3325" t="str">
        <f>VLOOKUP($E3325,[1]LUTs!$AA$2:$AG$194,7,FALSE)</f>
        <v>Dryland</v>
      </c>
    </row>
    <row r="3326" spans="1:12" x14ac:dyDescent="0.25">
      <c r="A3326">
        <v>3774</v>
      </c>
      <c r="B3326">
        <v>268</v>
      </c>
      <c r="C3326">
        <f t="shared" si="51"/>
        <v>67</v>
      </c>
      <c r="D3326">
        <v>4010</v>
      </c>
      <c r="E3326">
        <v>130</v>
      </c>
      <c r="F3326" t="str">
        <f>VLOOKUP($D3326,[1]LUTs!$D$2:$H$64, 2, FALSE)</f>
        <v>Adelaide and Mount Lofty Ranges</v>
      </c>
      <c r="G3326" t="str">
        <f>VLOOKUP($D3326,[1]LUTs!$D$2:$H$64, 3, FALSE)</f>
        <v>SA</v>
      </c>
      <c r="H3326" t="str">
        <f>VLOOKUP(G3326,[1]LUTs!V$2:W$9, 2, FALSE)</f>
        <v>South Australia</v>
      </c>
      <c r="I3326" t="str">
        <f>VLOOKUP($E3326,[1]LUTs!$AA$2:$AG$194, 4, FALSE)</f>
        <v>Minimal use</v>
      </c>
      <c r="J3326" t="str">
        <f>VLOOKUP($E3326,[1]LUTs!$AA$2:$AG$194,5,FALSE)</f>
        <v>Nature conservation</v>
      </c>
      <c r="K3326" t="str">
        <f>VLOOKUP($E3326,[1]LUTs!$AA$2:$AG$194,6,FALSE)</f>
        <v>Non-agriculture</v>
      </c>
      <c r="L3326" t="str">
        <f>VLOOKUP($E3326,[1]LUTs!$AA$2:$AG$194,7,FALSE)</f>
        <v>Dryland</v>
      </c>
    </row>
    <row r="3327" spans="1:12" x14ac:dyDescent="0.25">
      <c r="A3327">
        <v>3730</v>
      </c>
      <c r="B3327">
        <v>50</v>
      </c>
      <c r="C3327">
        <f t="shared" si="51"/>
        <v>12.5</v>
      </c>
      <c r="D3327">
        <v>4010</v>
      </c>
      <c r="E3327">
        <v>132</v>
      </c>
      <c r="F3327" t="str">
        <f>VLOOKUP($D3327,[1]LUTs!$D$2:$H$64, 2, FALSE)</f>
        <v>Adelaide and Mount Lofty Ranges</v>
      </c>
      <c r="G3327" t="str">
        <f>VLOOKUP($D3327,[1]LUTs!$D$2:$H$64, 3, FALSE)</f>
        <v>SA</v>
      </c>
      <c r="H3327" t="str">
        <f>VLOOKUP(G3327,[1]LUTs!V$2:W$9, 2, FALSE)</f>
        <v>South Australia</v>
      </c>
      <c r="I3327" t="str">
        <f>VLOOKUP($E3327,[1]LUTs!$AA$2:$AG$194, 4, FALSE)</f>
        <v>Minimal use</v>
      </c>
      <c r="J3327" t="str">
        <f>VLOOKUP($E3327,[1]LUTs!$AA$2:$AG$194,5,FALSE)</f>
        <v>Nature conservation</v>
      </c>
      <c r="K3327" t="str">
        <f>VLOOKUP($E3327,[1]LUTs!$AA$2:$AG$194,6,FALSE)</f>
        <v>Non-agriculture</v>
      </c>
      <c r="L3327" t="str">
        <f>VLOOKUP($E3327,[1]LUTs!$AA$2:$AG$194,7,FALSE)</f>
        <v>Dryland</v>
      </c>
    </row>
    <row r="3328" spans="1:12" x14ac:dyDescent="0.25">
      <c r="A3328">
        <v>3552</v>
      </c>
      <c r="B3328">
        <v>149393</v>
      </c>
      <c r="C3328">
        <f t="shared" si="51"/>
        <v>37348.25</v>
      </c>
      <c r="D3328">
        <v>4010</v>
      </c>
      <c r="E3328">
        <v>133</v>
      </c>
      <c r="F3328" t="str">
        <f>VLOOKUP($D3328,[1]LUTs!$D$2:$H$64, 2, FALSE)</f>
        <v>Adelaide and Mount Lofty Ranges</v>
      </c>
      <c r="G3328" t="str">
        <f>VLOOKUP($D3328,[1]LUTs!$D$2:$H$64, 3, FALSE)</f>
        <v>SA</v>
      </c>
      <c r="H3328" t="str">
        <f>VLOOKUP(G3328,[1]LUTs!V$2:W$9, 2, FALSE)</f>
        <v>South Australia</v>
      </c>
      <c r="I3328" t="str">
        <f>VLOOKUP($E3328,[1]LUTs!$AA$2:$AG$194, 4, FALSE)</f>
        <v>Minimal use</v>
      </c>
      <c r="J3328" t="str">
        <f>VLOOKUP($E3328,[1]LUTs!$AA$2:$AG$194,5,FALSE)</f>
        <v>Nature conservation</v>
      </c>
      <c r="K3328" t="str">
        <f>VLOOKUP($E3328,[1]LUTs!$AA$2:$AG$194,6,FALSE)</f>
        <v>Non-agriculture</v>
      </c>
      <c r="L3328" t="str">
        <f>VLOOKUP($E3328,[1]LUTs!$AA$2:$AG$194,7,FALSE)</f>
        <v>Dryland</v>
      </c>
    </row>
    <row r="3329" spans="1:12" x14ac:dyDescent="0.25">
      <c r="A3329">
        <v>3663</v>
      </c>
      <c r="B3329">
        <v>3200</v>
      </c>
      <c r="C3329">
        <f t="shared" si="51"/>
        <v>800</v>
      </c>
      <c r="D3329">
        <v>4010</v>
      </c>
      <c r="E3329">
        <v>134</v>
      </c>
      <c r="F3329" t="str">
        <f>VLOOKUP($D3329,[1]LUTs!$D$2:$H$64, 2, FALSE)</f>
        <v>Adelaide and Mount Lofty Ranges</v>
      </c>
      <c r="G3329" t="str">
        <f>VLOOKUP($D3329,[1]LUTs!$D$2:$H$64, 3, FALSE)</f>
        <v>SA</v>
      </c>
      <c r="H3329" t="str">
        <f>VLOOKUP(G3329,[1]LUTs!V$2:W$9, 2, FALSE)</f>
        <v>South Australia</v>
      </c>
      <c r="I3329" t="str">
        <f>VLOOKUP($E3329,[1]LUTs!$AA$2:$AG$194, 4, FALSE)</f>
        <v>Minimal use</v>
      </c>
      <c r="J3329" t="str">
        <f>VLOOKUP($E3329,[1]LUTs!$AA$2:$AG$194,5,FALSE)</f>
        <v>Nature conservation</v>
      </c>
      <c r="K3329" t="str">
        <f>VLOOKUP($E3329,[1]LUTs!$AA$2:$AG$194,6,FALSE)</f>
        <v>Non-agriculture</v>
      </c>
      <c r="L3329" t="str">
        <f>VLOOKUP($E3329,[1]LUTs!$AA$2:$AG$194,7,FALSE)</f>
        <v>Dryland</v>
      </c>
    </row>
    <row r="3330" spans="1:12" x14ac:dyDescent="0.25">
      <c r="A3330">
        <v>3599</v>
      </c>
      <c r="B3330">
        <v>2779</v>
      </c>
      <c r="C3330">
        <f t="shared" ref="C3330:C3393" si="52">B3330/4</f>
        <v>694.75</v>
      </c>
      <c r="D3330">
        <v>4010</v>
      </c>
      <c r="E3330">
        <v>210</v>
      </c>
      <c r="F3330" t="str">
        <f>VLOOKUP($D3330,[1]LUTs!$D$2:$H$64, 2, FALSE)</f>
        <v>Adelaide and Mount Lofty Ranges</v>
      </c>
      <c r="G3330" t="str">
        <f>VLOOKUP($D3330,[1]LUTs!$D$2:$H$64, 3, FALSE)</f>
        <v>SA</v>
      </c>
      <c r="H3330" t="str">
        <f>VLOOKUP(G3330,[1]LUTs!V$2:W$9, 2, FALSE)</f>
        <v>South Australia</v>
      </c>
      <c r="I3330" t="str">
        <f>VLOOKUP($E3330,[1]LUTs!$AA$2:$AG$194, 4, FALSE)</f>
        <v>Grazing native vegetation</v>
      </c>
      <c r="J3330" t="str">
        <f>VLOOKUP($E3330,[1]LUTs!$AA$2:$AG$194,5,FALSE)</f>
        <v>Livestock production</v>
      </c>
      <c r="K3330" t="str">
        <f>VLOOKUP($E3330,[1]LUTs!$AA$2:$AG$194,6,FALSE)</f>
        <v>Agriculture</v>
      </c>
      <c r="L3330" t="str">
        <f>VLOOKUP($E3330,[1]LUTs!$AA$2:$AG$194,7,FALSE)</f>
        <v>Dryland</v>
      </c>
    </row>
    <row r="3331" spans="1:12" x14ac:dyDescent="0.25">
      <c r="A3331">
        <v>3825</v>
      </c>
      <c r="B3331">
        <v>4</v>
      </c>
      <c r="C3331">
        <f t="shared" si="52"/>
        <v>1</v>
      </c>
      <c r="D3331">
        <v>4010</v>
      </c>
      <c r="E3331">
        <v>221</v>
      </c>
      <c r="F3331" t="str">
        <f>VLOOKUP($D3331,[1]LUTs!$D$2:$H$64, 2, FALSE)</f>
        <v>Adelaide and Mount Lofty Ranges</v>
      </c>
      <c r="G3331" t="str">
        <f>VLOOKUP($D3331,[1]LUTs!$D$2:$H$64, 3, FALSE)</f>
        <v>SA</v>
      </c>
      <c r="H3331" t="str">
        <f>VLOOKUP(G3331,[1]LUTs!V$2:W$9, 2, FALSE)</f>
        <v>South Australia</v>
      </c>
      <c r="I3331" t="str">
        <f>VLOOKUP($E3331,[1]LUTs!$AA$2:$AG$194, 4, FALSE)</f>
        <v>Production native forests</v>
      </c>
      <c r="J3331" t="str">
        <f>VLOOKUP($E3331,[1]LUTs!$AA$2:$AG$194,5,FALSE)</f>
        <v>Forests and plantations</v>
      </c>
      <c r="K3331" t="str">
        <f>VLOOKUP($E3331,[1]LUTs!$AA$2:$AG$194,6,FALSE)</f>
        <v>Non-agriculture</v>
      </c>
      <c r="L3331" t="str">
        <f>VLOOKUP($E3331,[1]LUTs!$AA$2:$AG$194,7,FALSE)</f>
        <v>Dryland</v>
      </c>
    </row>
    <row r="3332" spans="1:12" x14ac:dyDescent="0.25">
      <c r="A3332">
        <v>3805</v>
      </c>
      <c r="B3332">
        <v>35</v>
      </c>
      <c r="C3332">
        <f t="shared" si="52"/>
        <v>8.75</v>
      </c>
      <c r="D3332">
        <v>4010</v>
      </c>
      <c r="E3332">
        <v>222</v>
      </c>
      <c r="F3332" t="str">
        <f>VLOOKUP($D3332,[1]LUTs!$D$2:$H$64, 2, FALSE)</f>
        <v>Adelaide and Mount Lofty Ranges</v>
      </c>
      <c r="G3332" t="str">
        <f>VLOOKUP($D3332,[1]LUTs!$D$2:$H$64, 3, FALSE)</f>
        <v>SA</v>
      </c>
      <c r="H3332" t="str">
        <f>VLOOKUP(G3332,[1]LUTs!V$2:W$9, 2, FALSE)</f>
        <v>South Australia</v>
      </c>
      <c r="I3332" t="str">
        <f>VLOOKUP($E3332,[1]LUTs!$AA$2:$AG$194, 4, FALSE)</f>
        <v>Production native forests</v>
      </c>
      <c r="J3332" t="str">
        <f>VLOOKUP($E3332,[1]LUTs!$AA$2:$AG$194,5,FALSE)</f>
        <v>Forests and plantations</v>
      </c>
      <c r="K3332" t="str">
        <f>VLOOKUP($E3332,[1]LUTs!$AA$2:$AG$194,6,FALSE)</f>
        <v>Non-agriculture</v>
      </c>
      <c r="L3332" t="str">
        <f>VLOOKUP($E3332,[1]LUTs!$AA$2:$AG$194,7,FALSE)</f>
        <v>Dryland</v>
      </c>
    </row>
    <row r="3333" spans="1:12" x14ac:dyDescent="0.25">
      <c r="A3333">
        <v>3696</v>
      </c>
      <c r="B3333">
        <v>1493</v>
      </c>
      <c r="C3333">
        <f t="shared" si="52"/>
        <v>373.25</v>
      </c>
      <c r="D3333">
        <v>4010</v>
      </c>
      <c r="E3333">
        <v>310</v>
      </c>
      <c r="F3333" t="str">
        <f>VLOOKUP($D3333,[1]LUTs!$D$2:$H$64, 2, FALSE)</f>
        <v>Adelaide and Mount Lofty Ranges</v>
      </c>
      <c r="G3333" t="str">
        <f>VLOOKUP($D3333,[1]LUTs!$D$2:$H$64, 3, FALSE)</f>
        <v>SA</v>
      </c>
      <c r="H3333" t="str">
        <f>VLOOKUP(G3333,[1]LUTs!V$2:W$9, 2, FALSE)</f>
        <v>South Australia</v>
      </c>
      <c r="I3333" t="str">
        <f>VLOOKUP($E3333,[1]LUTs!$AA$2:$AG$194, 4, FALSE)</f>
        <v>Plantation forests (commercial and other)</v>
      </c>
      <c r="J3333" t="str">
        <f>VLOOKUP($E3333,[1]LUTs!$AA$2:$AG$194,5,FALSE)</f>
        <v>Forests and plantations</v>
      </c>
      <c r="K3333" t="str">
        <f>VLOOKUP($E3333,[1]LUTs!$AA$2:$AG$194,6,FALSE)</f>
        <v>Non-agriculture</v>
      </c>
      <c r="L3333" t="str">
        <f>VLOOKUP($E3333,[1]LUTs!$AA$2:$AG$194,7,FALSE)</f>
        <v>Dryland</v>
      </c>
    </row>
    <row r="3334" spans="1:12" x14ac:dyDescent="0.25">
      <c r="A3334">
        <v>3656</v>
      </c>
      <c r="B3334">
        <v>5982</v>
      </c>
      <c r="C3334">
        <f t="shared" si="52"/>
        <v>1495.5</v>
      </c>
      <c r="D3334">
        <v>4010</v>
      </c>
      <c r="E3334">
        <v>311</v>
      </c>
      <c r="F3334" t="str">
        <f>VLOOKUP($D3334,[1]LUTs!$D$2:$H$64, 2, FALSE)</f>
        <v>Adelaide and Mount Lofty Ranges</v>
      </c>
      <c r="G3334" t="str">
        <f>VLOOKUP($D3334,[1]LUTs!$D$2:$H$64, 3, FALSE)</f>
        <v>SA</v>
      </c>
      <c r="H3334" t="str">
        <f>VLOOKUP(G3334,[1]LUTs!V$2:W$9, 2, FALSE)</f>
        <v>South Australia</v>
      </c>
      <c r="I3334" t="str">
        <f>VLOOKUP($E3334,[1]LUTs!$AA$2:$AG$194, 4, FALSE)</f>
        <v>Plantation forests (commercial and other)</v>
      </c>
      <c r="J3334" t="str">
        <f>VLOOKUP($E3334,[1]LUTs!$AA$2:$AG$194,5,FALSE)</f>
        <v>Forests and plantations</v>
      </c>
      <c r="K3334" t="str">
        <f>VLOOKUP($E3334,[1]LUTs!$AA$2:$AG$194,6,FALSE)</f>
        <v>Non-agriculture</v>
      </c>
      <c r="L3334" t="str">
        <f>VLOOKUP($E3334,[1]LUTs!$AA$2:$AG$194,7,FALSE)</f>
        <v>Dryland</v>
      </c>
    </row>
    <row r="3335" spans="1:12" x14ac:dyDescent="0.25">
      <c r="A3335">
        <v>3655</v>
      </c>
      <c r="B3335">
        <v>35213</v>
      </c>
      <c r="C3335">
        <f t="shared" si="52"/>
        <v>8803.25</v>
      </c>
      <c r="D3335">
        <v>4010</v>
      </c>
      <c r="E3335">
        <v>312</v>
      </c>
      <c r="F3335" t="str">
        <f>VLOOKUP($D3335,[1]LUTs!$D$2:$H$64, 2, FALSE)</f>
        <v>Adelaide and Mount Lofty Ranges</v>
      </c>
      <c r="G3335" t="str">
        <f>VLOOKUP($D3335,[1]LUTs!$D$2:$H$64, 3, FALSE)</f>
        <v>SA</v>
      </c>
      <c r="H3335" t="str">
        <f>VLOOKUP(G3335,[1]LUTs!V$2:W$9, 2, FALSE)</f>
        <v>South Australia</v>
      </c>
      <c r="I3335" t="str">
        <f>VLOOKUP($E3335,[1]LUTs!$AA$2:$AG$194, 4, FALSE)</f>
        <v>Plantation forests (commercial and other)</v>
      </c>
      <c r="J3335" t="str">
        <f>VLOOKUP($E3335,[1]LUTs!$AA$2:$AG$194,5,FALSE)</f>
        <v>Forests and plantations</v>
      </c>
      <c r="K3335" t="str">
        <f>VLOOKUP($E3335,[1]LUTs!$AA$2:$AG$194,6,FALSE)</f>
        <v>Non-agriculture</v>
      </c>
      <c r="L3335" t="str">
        <f>VLOOKUP($E3335,[1]LUTs!$AA$2:$AG$194,7,FALSE)</f>
        <v>Dryland</v>
      </c>
    </row>
    <row r="3336" spans="1:12" x14ac:dyDescent="0.25">
      <c r="A3336">
        <v>3612</v>
      </c>
      <c r="B3336">
        <v>4223</v>
      </c>
      <c r="C3336">
        <f t="shared" si="52"/>
        <v>1055.75</v>
      </c>
      <c r="D3336">
        <v>4010</v>
      </c>
      <c r="E3336">
        <v>313</v>
      </c>
      <c r="F3336" t="str">
        <f>VLOOKUP($D3336,[1]LUTs!$D$2:$H$64, 2, FALSE)</f>
        <v>Adelaide and Mount Lofty Ranges</v>
      </c>
      <c r="G3336" t="str">
        <f>VLOOKUP($D3336,[1]LUTs!$D$2:$H$64, 3, FALSE)</f>
        <v>SA</v>
      </c>
      <c r="H3336" t="str">
        <f>VLOOKUP(G3336,[1]LUTs!V$2:W$9, 2, FALSE)</f>
        <v>South Australia</v>
      </c>
      <c r="I3336" t="str">
        <f>VLOOKUP($E3336,[1]LUTs!$AA$2:$AG$194, 4, FALSE)</f>
        <v>Plantation forests (commercial and other)</v>
      </c>
      <c r="J3336" t="str">
        <f>VLOOKUP($E3336,[1]LUTs!$AA$2:$AG$194,5,FALSE)</f>
        <v>Forests and plantations</v>
      </c>
      <c r="K3336" t="str">
        <f>VLOOKUP($E3336,[1]LUTs!$AA$2:$AG$194,6,FALSE)</f>
        <v>Non-agriculture</v>
      </c>
      <c r="L3336" t="str">
        <f>VLOOKUP($E3336,[1]LUTs!$AA$2:$AG$194,7,FALSE)</f>
        <v>Dryland</v>
      </c>
    </row>
    <row r="3337" spans="1:12" x14ac:dyDescent="0.25">
      <c r="A3337">
        <v>3579</v>
      </c>
      <c r="B3337">
        <v>4703</v>
      </c>
      <c r="C3337">
        <f t="shared" si="52"/>
        <v>1175.75</v>
      </c>
      <c r="D3337">
        <v>4010</v>
      </c>
      <c r="E3337">
        <v>314</v>
      </c>
      <c r="F3337" t="str">
        <f>VLOOKUP($D3337,[1]LUTs!$D$2:$H$64, 2, FALSE)</f>
        <v>Adelaide and Mount Lofty Ranges</v>
      </c>
      <c r="G3337" t="str">
        <f>VLOOKUP($D3337,[1]LUTs!$D$2:$H$64, 3, FALSE)</f>
        <v>SA</v>
      </c>
      <c r="H3337" t="str">
        <f>VLOOKUP(G3337,[1]LUTs!V$2:W$9, 2, FALSE)</f>
        <v>South Australia</v>
      </c>
      <c r="I3337" t="str">
        <f>VLOOKUP($E3337,[1]LUTs!$AA$2:$AG$194, 4, FALSE)</f>
        <v>Plantation forests (commercial and other)</v>
      </c>
      <c r="J3337" t="str">
        <f>VLOOKUP($E3337,[1]LUTs!$AA$2:$AG$194,5,FALSE)</f>
        <v>Forests and plantations</v>
      </c>
      <c r="K3337" t="str">
        <f>VLOOKUP($E3337,[1]LUTs!$AA$2:$AG$194,6,FALSE)</f>
        <v>Non-agriculture</v>
      </c>
      <c r="L3337" t="str">
        <f>VLOOKUP($E3337,[1]LUTs!$AA$2:$AG$194,7,FALSE)</f>
        <v>Dryland</v>
      </c>
    </row>
    <row r="3338" spans="1:12" x14ac:dyDescent="0.25">
      <c r="A3338">
        <v>3555</v>
      </c>
      <c r="B3338">
        <v>601660</v>
      </c>
      <c r="C3338">
        <f t="shared" si="52"/>
        <v>150415</v>
      </c>
      <c r="D3338">
        <v>4010</v>
      </c>
      <c r="E3338">
        <v>320</v>
      </c>
      <c r="F3338" t="str">
        <f>VLOOKUP($D3338,[1]LUTs!$D$2:$H$64, 2, FALSE)</f>
        <v>Adelaide and Mount Lofty Ranges</v>
      </c>
      <c r="G3338" t="str">
        <f>VLOOKUP($D3338,[1]LUTs!$D$2:$H$64, 3, FALSE)</f>
        <v>SA</v>
      </c>
      <c r="H3338" t="str">
        <f>VLOOKUP(G3338,[1]LUTs!V$2:W$9, 2, FALSE)</f>
        <v>South Australia</v>
      </c>
      <c r="I3338" t="str">
        <f>VLOOKUP($E3338,[1]LUTs!$AA$2:$AG$194, 4, FALSE)</f>
        <v>Grazing modified pastures</v>
      </c>
      <c r="J3338" t="str">
        <f>VLOOKUP($E3338,[1]LUTs!$AA$2:$AG$194,5,FALSE)</f>
        <v>Livestock production</v>
      </c>
      <c r="K3338" t="str">
        <f>VLOOKUP($E3338,[1]LUTs!$AA$2:$AG$194,6,FALSE)</f>
        <v>Agriculture</v>
      </c>
      <c r="L3338" t="str">
        <f>VLOOKUP($E3338,[1]LUTs!$AA$2:$AG$194,7,FALSE)</f>
        <v>Dryland</v>
      </c>
    </row>
    <row r="3339" spans="1:12" x14ac:dyDescent="0.25">
      <c r="A3339">
        <v>3548</v>
      </c>
      <c r="B3339">
        <v>127274</v>
      </c>
      <c r="C3339">
        <f t="shared" si="52"/>
        <v>31818.5</v>
      </c>
      <c r="D3339">
        <v>4010</v>
      </c>
      <c r="E3339">
        <v>321</v>
      </c>
      <c r="F3339" t="str">
        <f>VLOOKUP($D3339,[1]LUTs!$D$2:$H$64, 2, FALSE)</f>
        <v>Adelaide and Mount Lofty Ranges</v>
      </c>
      <c r="G3339" t="str">
        <f>VLOOKUP($D3339,[1]LUTs!$D$2:$H$64, 3, FALSE)</f>
        <v>SA</v>
      </c>
      <c r="H3339" t="str">
        <f>VLOOKUP(G3339,[1]LUTs!V$2:W$9, 2, FALSE)</f>
        <v>South Australia</v>
      </c>
      <c r="I3339" t="str">
        <f>VLOOKUP($E3339,[1]LUTs!$AA$2:$AG$194, 4, FALSE)</f>
        <v>Grazing modified pastures</v>
      </c>
      <c r="J3339" t="str">
        <f>VLOOKUP($E3339,[1]LUTs!$AA$2:$AG$194,5,FALSE)</f>
        <v>Livestock production</v>
      </c>
      <c r="K3339" t="str">
        <f>VLOOKUP($E3339,[1]LUTs!$AA$2:$AG$194,6,FALSE)</f>
        <v>Agriculture</v>
      </c>
      <c r="L3339" t="str">
        <f>VLOOKUP($E3339,[1]LUTs!$AA$2:$AG$194,7,FALSE)</f>
        <v>Dryland</v>
      </c>
    </row>
    <row r="3340" spans="1:12" x14ac:dyDescent="0.25">
      <c r="A3340">
        <v>3918</v>
      </c>
      <c r="B3340">
        <v>774</v>
      </c>
      <c r="C3340">
        <f t="shared" si="52"/>
        <v>193.5</v>
      </c>
      <c r="D3340">
        <v>4010</v>
      </c>
      <c r="E3340">
        <v>322</v>
      </c>
      <c r="F3340" t="str">
        <f>VLOOKUP($D3340,[1]LUTs!$D$2:$H$64, 2, FALSE)</f>
        <v>Adelaide and Mount Lofty Ranges</v>
      </c>
      <c r="G3340" t="str">
        <f>VLOOKUP($D3340,[1]LUTs!$D$2:$H$64, 3, FALSE)</f>
        <v>SA</v>
      </c>
      <c r="H3340" t="str">
        <f>VLOOKUP(G3340,[1]LUTs!V$2:W$9, 2, FALSE)</f>
        <v>South Australia</v>
      </c>
      <c r="I3340" t="str">
        <f>VLOOKUP($E3340,[1]LUTs!$AA$2:$AG$194, 4, FALSE)</f>
        <v>Grazing modified pastures</v>
      </c>
      <c r="J3340" t="str">
        <f>VLOOKUP($E3340,[1]LUTs!$AA$2:$AG$194,5,FALSE)</f>
        <v>Livestock production</v>
      </c>
      <c r="K3340" t="str">
        <f>VLOOKUP($E3340,[1]LUTs!$AA$2:$AG$194,6,FALSE)</f>
        <v>Agriculture</v>
      </c>
      <c r="L3340" t="str">
        <f>VLOOKUP($E3340,[1]LUTs!$AA$2:$AG$194,7,FALSE)</f>
        <v>Dryland</v>
      </c>
    </row>
    <row r="3341" spans="1:12" x14ac:dyDescent="0.25">
      <c r="A3341">
        <v>3558</v>
      </c>
      <c r="B3341">
        <v>4949</v>
      </c>
      <c r="C3341">
        <f t="shared" si="52"/>
        <v>1237.25</v>
      </c>
      <c r="D3341">
        <v>4010</v>
      </c>
      <c r="E3341">
        <v>323</v>
      </c>
      <c r="F3341" t="str">
        <f>VLOOKUP($D3341,[1]LUTs!$D$2:$H$64, 2, FALSE)</f>
        <v>Adelaide and Mount Lofty Ranges</v>
      </c>
      <c r="G3341" t="str">
        <f>VLOOKUP($D3341,[1]LUTs!$D$2:$H$64, 3, FALSE)</f>
        <v>SA</v>
      </c>
      <c r="H3341" t="str">
        <f>VLOOKUP(G3341,[1]LUTs!V$2:W$9, 2, FALSE)</f>
        <v>South Australia</v>
      </c>
      <c r="I3341" t="str">
        <f>VLOOKUP($E3341,[1]LUTs!$AA$2:$AG$194, 4, FALSE)</f>
        <v>Grazing modified pastures</v>
      </c>
      <c r="J3341" t="str">
        <f>VLOOKUP($E3341,[1]LUTs!$AA$2:$AG$194,5,FALSE)</f>
        <v>Livestock production</v>
      </c>
      <c r="K3341" t="str">
        <f>VLOOKUP($E3341,[1]LUTs!$AA$2:$AG$194,6,FALSE)</f>
        <v>Agriculture</v>
      </c>
      <c r="L3341" t="str">
        <f>VLOOKUP($E3341,[1]LUTs!$AA$2:$AG$194,7,FALSE)</f>
        <v>Dryland</v>
      </c>
    </row>
    <row r="3342" spans="1:12" x14ac:dyDescent="0.25">
      <c r="A3342">
        <v>3560</v>
      </c>
      <c r="B3342">
        <v>133729</v>
      </c>
      <c r="C3342">
        <f t="shared" si="52"/>
        <v>33432.25</v>
      </c>
      <c r="D3342">
        <v>4010</v>
      </c>
      <c r="E3342">
        <v>324</v>
      </c>
      <c r="F3342" t="str">
        <f>VLOOKUP($D3342,[1]LUTs!$D$2:$H$64, 2, FALSE)</f>
        <v>Adelaide and Mount Lofty Ranges</v>
      </c>
      <c r="G3342" t="str">
        <f>VLOOKUP($D3342,[1]LUTs!$D$2:$H$64, 3, FALSE)</f>
        <v>SA</v>
      </c>
      <c r="H3342" t="str">
        <f>VLOOKUP(G3342,[1]LUTs!V$2:W$9, 2, FALSE)</f>
        <v>South Australia</v>
      </c>
      <c r="I3342" t="str">
        <f>VLOOKUP($E3342,[1]LUTs!$AA$2:$AG$194, 4, FALSE)</f>
        <v>Grazing modified pastures</v>
      </c>
      <c r="J3342" t="str">
        <f>VLOOKUP($E3342,[1]LUTs!$AA$2:$AG$194,5,FALSE)</f>
        <v>Livestock production</v>
      </c>
      <c r="K3342" t="str">
        <f>VLOOKUP($E3342,[1]LUTs!$AA$2:$AG$194,6,FALSE)</f>
        <v>Agriculture</v>
      </c>
      <c r="L3342" t="str">
        <f>VLOOKUP($E3342,[1]LUTs!$AA$2:$AG$194,7,FALSE)</f>
        <v>Dryland</v>
      </c>
    </row>
    <row r="3343" spans="1:12" x14ac:dyDescent="0.25">
      <c r="A3343">
        <v>3571</v>
      </c>
      <c r="B3343">
        <v>45970</v>
      </c>
      <c r="C3343">
        <f t="shared" si="52"/>
        <v>11492.5</v>
      </c>
      <c r="D3343">
        <v>4010</v>
      </c>
      <c r="E3343">
        <v>325</v>
      </c>
      <c r="F3343" t="str">
        <f>VLOOKUP($D3343,[1]LUTs!$D$2:$H$64, 2, FALSE)</f>
        <v>Adelaide and Mount Lofty Ranges</v>
      </c>
      <c r="G3343" t="str">
        <f>VLOOKUP($D3343,[1]LUTs!$D$2:$H$64, 3, FALSE)</f>
        <v>SA</v>
      </c>
      <c r="H3343" t="str">
        <f>VLOOKUP(G3343,[1]LUTs!V$2:W$9, 2, FALSE)</f>
        <v>South Australia</v>
      </c>
      <c r="I3343" t="str">
        <f>VLOOKUP($E3343,[1]LUTs!$AA$2:$AG$194, 4, FALSE)</f>
        <v>Grazing modified pastures</v>
      </c>
      <c r="J3343" t="str">
        <f>VLOOKUP($E3343,[1]LUTs!$AA$2:$AG$194,5,FALSE)</f>
        <v>Livestock production</v>
      </c>
      <c r="K3343" t="str">
        <f>VLOOKUP($E3343,[1]LUTs!$AA$2:$AG$194,6,FALSE)</f>
        <v>Agriculture</v>
      </c>
      <c r="L3343" t="str">
        <f>VLOOKUP($E3343,[1]LUTs!$AA$2:$AG$194,7,FALSE)</f>
        <v>Dryland</v>
      </c>
    </row>
    <row r="3344" spans="1:12" x14ac:dyDescent="0.25">
      <c r="A3344">
        <v>3564</v>
      </c>
      <c r="B3344">
        <v>45365</v>
      </c>
      <c r="C3344">
        <f t="shared" si="52"/>
        <v>11341.25</v>
      </c>
      <c r="D3344">
        <v>4010</v>
      </c>
      <c r="E3344">
        <v>330</v>
      </c>
      <c r="F3344" t="str">
        <f>VLOOKUP($D3344,[1]LUTs!$D$2:$H$64, 2, FALSE)</f>
        <v>Adelaide and Mount Lofty Ranges</v>
      </c>
      <c r="G3344" t="str">
        <f>VLOOKUP($D3344,[1]LUTs!$D$2:$H$64, 3, FALSE)</f>
        <v>SA</v>
      </c>
      <c r="H3344" t="str">
        <f>VLOOKUP(G3344,[1]LUTs!V$2:W$9, 2, FALSE)</f>
        <v>South Australia</v>
      </c>
      <c r="I3344" t="str">
        <f>VLOOKUP($E3344,[1]LUTs!$AA$2:$AG$194, 4, FALSE)</f>
        <v>Dryland cropping</v>
      </c>
      <c r="J3344" t="str">
        <f>VLOOKUP($E3344,[1]LUTs!$AA$2:$AG$194,5,FALSE)</f>
        <v>Cropping</v>
      </c>
      <c r="K3344" t="str">
        <f>VLOOKUP($E3344,[1]LUTs!$AA$2:$AG$194,6,FALSE)</f>
        <v>Agriculture</v>
      </c>
      <c r="L3344" t="str">
        <f>VLOOKUP($E3344,[1]LUTs!$AA$2:$AG$194,7,FALSE)</f>
        <v>Dryland</v>
      </c>
    </row>
    <row r="3345" spans="1:12" x14ac:dyDescent="0.25">
      <c r="A3345">
        <v>3543</v>
      </c>
      <c r="B3345">
        <v>93655</v>
      </c>
      <c r="C3345">
        <f t="shared" si="52"/>
        <v>23413.75</v>
      </c>
      <c r="D3345">
        <v>4010</v>
      </c>
      <c r="E3345">
        <v>331</v>
      </c>
      <c r="F3345" t="str">
        <f>VLOOKUP($D3345,[1]LUTs!$D$2:$H$64, 2, FALSE)</f>
        <v>Adelaide and Mount Lofty Ranges</v>
      </c>
      <c r="G3345" t="str">
        <f>VLOOKUP($D3345,[1]LUTs!$D$2:$H$64, 3, FALSE)</f>
        <v>SA</v>
      </c>
      <c r="H3345" t="str">
        <f>VLOOKUP(G3345,[1]LUTs!V$2:W$9, 2, FALSE)</f>
        <v>South Australia</v>
      </c>
      <c r="I3345" t="str">
        <f>VLOOKUP($E3345,[1]LUTs!$AA$2:$AG$194, 4, FALSE)</f>
        <v>Dryland cropping</v>
      </c>
      <c r="J3345" t="str">
        <f>VLOOKUP($E3345,[1]LUTs!$AA$2:$AG$194,5,FALSE)</f>
        <v>Cropping</v>
      </c>
      <c r="K3345" t="str">
        <f>VLOOKUP($E3345,[1]LUTs!$AA$2:$AG$194,6,FALSE)</f>
        <v>Agriculture</v>
      </c>
      <c r="L3345" t="str">
        <f>VLOOKUP($E3345,[1]LUTs!$AA$2:$AG$194,7,FALSE)</f>
        <v>Dryland</v>
      </c>
    </row>
    <row r="3346" spans="1:12" x14ac:dyDescent="0.25">
      <c r="A3346">
        <v>3566</v>
      </c>
      <c r="B3346">
        <v>54407</v>
      </c>
      <c r="C3346">
        <f t="shared" si="52"/>
        <v>13601.75</v>
      </c>
      <c r="D3346">
        <v>4010</v>
      </c>
      <c r="E3346">
        <v>333</v>
      </c>
      <c r="F3346" t="str">
        <f>VLOOKUP($D3346,[1]LUTs!$D$2:$H$64, 2, FALSE)</f>
        <v>Adelaide and Mount Lofty Ranges</v>
      </c>
      <c r="G3346" t="str">
        <f>VLOOKUP($D3346,[1]LUTs!$D$2:$H$64, 3, FALSE)</f>
        <v>SA</v>
      </c>
      <c r="H3346" t="str">
        <f>VLOOKUP(G3346,[1]LUTs!V$2:W$9, 2, FALSE)</f>
        <v>South Australia</v>
      </c>
      <c r="I3346" t="str">
        <f>VLOOKUP($E3346,[1]LUTs!$AA$2:$AG$194, 4, FALSE)</f>
        <v>Dryland cropping</v>
      </c>
      <c r="J3346" t="str">
        <f>VLOOKUP($E3346,[1]LUTs!$AA$2:$AG$194,5,FALSE)</f>
        <v>Cropping</v>
      </c>
      <c r="K3346" t="str">
        <f>VLOOKUP($E3346,[1]LUTs!$AA$2:$AG$194,6,FALSE)</f>
        <v>Agriculture</v>
      </c>
      <c r="L3346" t="str">
        <f>VLOOKUP($E3346,[1]LUTs!$AA$2:$AG$194,7,FALSE)</f>
        <v>Dryland</v>
      </c>
    </row>
    <row r="3347" spans="1:12" x14ac:dyDescent="0.25">
      <c r="A3347">
        <v>3603</v>
      </c>
      <c r="B3347">
        <v>6651</v>
      </c>
      <c r="C3347">
        <f t="shared" si="52"/>
        <v>1662.75</v>
      </c>
      <c r="D3347">
        <v>4010</v>
      </c>
      <c r="E3347">
        <v>334</v>
      </c>
      <c r="F3347" t="str">
        <f>VLOOKUP($D3347,[1]LUTs!$D$2:$H$64, 2, FALSE)</f>
        <v>Adelaide and Mount Lofty Ranges</v>
      </c>
      <c r="G3347" t="str">
        <f>VLOOKUP($D3347,[1]LUTs!$D$2:$H$64, 3, FALSE)</f>
        <v>SA</v>
      </c>
      <c r="H3347" t="str">
        <f>VLOOKUP(G3347,[1]LUTs!V$2:W$9, 2, FALSE)</f>
        <v>South Australia</v>
      </c>
      <c r="I3347" t="str">
        <f>VLOOKUP($E3347,[1]LUTs!$AA$2:$AG$194, 4, FALSE)</f>
        <v>Dryland cropping</v>
      </c>
      <c r="J3347" t="str">
        <f>VLOOKUP($E3347,[1]LUTs!$AA$2:$AG$194,5,FALSE)</f>
        <v>Cropping</v>
      </c>
      <c r="K3347" t="str">
        <f>VLOOKUP($E3347,[1]LUTs!$AA$2:$AG$194,6,FALSE)</f>
        <v>Agriculture</v>
      </c>
      <c r="L3347" t="str">
        <f>VLOOKUP($E3347,[1]LUTs!$AA$2:$AG$194,7,FALSE)</f>
        <v>Dryland</v>
      </c>
    </row>
    <row r="3348" spans="1:12" x14ac:dyDescent="0.25">
      <c r="A3348">
        <v>3553</v>
      </c>
      <c r="B3348">
        <v>6212</v>
      </c>
      <c r="C3348">
        <f t="shared" si="52"/>
        <v>1553</v>
      </c>
      <c r="D3348">
        <v>4010</v>
      </c>
      <c r="E3348">
        <v>338</v>
      </c>
      <c r="F3348" t="str">
        <f>VLOOKUP($D3348,[1]LUTs!$D$2:$H$64, 2, FALSE)</f>
        <v>Adelaide and Mount Lofty Ranges</v>
      </c>
      <c r="G3348" t="str">
        <f>VLOOKUP($D3348,[1]LUTs!$D$2:$H$64, 3, FALSE)</f>
        <v>SA</v>
      </c>
      <c r="H3348" t="str">
        <f>VLOOKUP(G3348,[1]LUTs!V$2:W$9, 2, FALSE)</f>
        <v>South Australia</v>
      </c>
      <c r="I3348" t="str">
        <f>VLOOKUP($E3348,[1]LUTs!$AA$2:$AG$194, 4, FALSE)</f>
        <v>Dryland cropping</v>
      </c>
      <c r="J3348" t="str">
        <f>VLOOKUP($E3348,[1]LUTs!$AA$2:$AG$194,5,FALSE)</f>
        <v>Cropping</v>
      </c>
      <c r="K3348" t="str">
        <f>VLOOKUP($E3348,[1]LUTs!$AA$2:$AG$194,6,FALSE)</f>
        <v>Agriculture</v>
      </c>
      <c r="L3348" t="str">
        <f>VLOOKUP($E3348,[1]LUTs!$AA$2:$AG$194,7,FALSE)</f>
        <v>Dryland</v>
      </c>
    </row>
    <row r="3349" spans="1:12" x14ac:dyDescent="0.25">
      <c r="A3349">
        <v>3736</v>
      </c>
      <c r="B3349">
        <v>134</v>
      </c>
      <c r="C3349">
        <f t="shared" si="52"/>
        <v>33.5</v>
      </c>
      <c r="D3349">
        <v>4010</v>
      </c>
      <c r="E3349">
        <v>340</v>
      </c>
      <c r="F3349" t="str">
        <f>VLOOKUP($D3349,[1]LUTs!$D$2:$H$64, 2, FALSE)</f>
        <v>Adelaide and Mount Lofty Ranges</v>
      </c>
      <c r="G3349" t="str">
        <f>VLOOKUP($D3349,[1]LUTs!$D$2:$H$64, 3, FALSE)</f>
        <v>SA</v>
      </c>
      <c r="H3349" t="str">
        <f>VLOOKUP(G3349,[1]LUTs!V$2:W$9, 2, FALSE)</f>
        <v>South Australia</v>
      </c>
      <c r="I3349" t="str">
        <f>VLOOKUP($E3349,[1]LUTs!$AA$2:$AG$194, 4, FALSE)</f>
        <v>Dryland horticulture</v>
      </c>
      <c r="J3349" t="str">
        <f>VLOOKUP($E3349,[1]LUTs!$AA$2:$AG$194,5,FALSE)</f>
        <v>Horticulture</v>
      </c>
      <c r="K3349" t="str">
        <f>VLOOKUP($E3349,[1]LUTs!$AA$2:$AG$194,6,FALSE)</f>
        <v>Agriculture</v>
      </c>
      <c r="L3349" t="str">
        <f>VLOOKUP($E3349,[1]LUTs!$AA$2:$AG$194,7,FALSE)</f>
        <v>Dryland</v>
      </c>
    </row>
    <row r="3350" spans="1:12" x14ac:dyDescent="0.25">
      <c r="A3350">
        <v>3744</v>
      </c>
      <c r="B3350">
        <v>45</v>
      </c>
      <c r="C3350">
        <f t="shared" si="52"/>
        <v>11.25</v>
      </c>
      <c r="D3350">
        <v>4010</v>
      </c>
      <c r="E3350">
        <v>341</v>
      </c>
      <c r="F3350" t="str">
        <f>VLOOKUP($D3350,[1]LUTs!$D$2:$H$64, 2, FALSE)</f>
        <v>Adelaide and Mount Lofty Ranges</v>
      </c>
      <c r="G3350" t="str">
        <f>VLOOKUP($D3350,[1]LUTs!$D$2:$H$64, 3, FALSE)</f>
        <v>SA</v>
      </c>
      <c r="H3350" t="str">
        <f>VLOOKUP(G3350,[1]LUTs!V$2:W$9, 2, FALSE)</f>
        <v>South Australia</v>
      </c>
      <c r="I3350" t="str">
        <f>VLOOKUP($E3350,[1]LUTs!$AA$2:$AG$194, 4, FALSE)</f>
        <v>Dryland horticulture</v>
      </c>
      <c r="J3350" t="str">
        <f>VLOOKUP($E3350,[1]LUTs!$AA$2:$AG$194,5,FALSE)</f>
        <v>Horticulture</v>
      </c>
      <c r="K3350" t="str">
        <f>VLOOKUP($E3350,[1]LUTs!$AA$2:$AG$194,6,FALSE)</f>
        <v>Agriculture</v>
      </c>
      <c r="L3350" t="str">
        <f>VLOOKUP($E3350,[1]LUTs!$AA$2:$AG$194,7,FALSE)</f>
        <v>Dryland</v>
      </c>
    </row>
    <row r="3351" spans="1:12" x14ac:dyDescent="0.25">
      <c r="A3351">
        <v>3666</v>
      </c>
      <c r="B3351">
        <v>858</v>
      </c>
      <c r="C3351">
        <f t="shared" si="52"/>
        <v>214.5</v>
      </c>
      <c r="D3351">
        <v>4010</v>
      </c>
      <c r="E3351">
        <v>342</v>
      </c>
      <c r="F3351" t="str">
        <f>VLOOKUP($D3351,[1]LUTs!$D$2:$H$64, 2, FALSE)</f>
        <v>Adelaide and Mount Lofty Ranges</v>
      </c>
      <c r="G3351" t="str">
        <f>VLOOKUP($D3351,[1]LUTs!$D$2:$H$64, 3, FALSE)</f>
        <v>SA</v>
      </c>
      <c r="H3351" t="str">
        <f>VLOOKUP(G3351,[1]LUTs!V$2:W$9, 2, FALSE)</f>
        <v>South Australia</v>
      </c>
      <c r="I3351" t="str">
        <f>VLOOKUP($E3351,[1]LUTs!$AA$2:$AG$194, 4, FALSE)</f>
        <v>Dryland horticulture</v>
      </c>
      <c r="J3351" t="str">
        <f>VLOOKUP($E3351,[1]LUTs!$AA$2:$AG$194,5,FALSE)</f>
        <v>Horticulture</v>
      </c>
      <c r="K3351" t="str">
        <f>VLOOKUP($E3351,[1]LUTs!$AA$2:$AG$194,6,FALSE)</f>
        <v>Agriculture</v>
      </c>
      <c r="L3351" t="str">
        <f>VLOOKUP($E3351,[1]LUTs!$AA$2:$AG$194,7,FALSE)</f>
        <v>Dryland</v>
      </c>
    </row>
    <row r="3352" spans="1:12" x14ac:dyDescent="0.25">
      <c r="A3352">
        <v>3611</v>
      </c>
      <c r="B3352">
        <v>264</v>
      </c>
      <c r="C3352">
        <f t="shared" si="52"/>
        <v>66</v>
      </c>
      <c r="D3352">
        <v>4010</v>
      </c>
      <c r="E3352">
        <v>343</v>
      </c>
      <c r="F3352" t="str">
        <f>VLOOKUP($D3352,[1]LUTs!$D$2:$H$64, 2, FALSE)</f>
        <v>Adelaide and Mount Lofty Ranges</v>
      </c>
      <c r="G3352" t="str">
        <f>VLOOKUP($D3352,[1]LUTs!$D$2:$H$64, 3, FALSE)</f>
        <v>SA</v>
      </c>
      <c r="H3352" t="str">
        <f>VLOOKUP(G3352,[1]LUTs!V$2:W$9, 2, FALSE)</f>
        <v>South Australia</v>
      </c>
      <c r="I3352" t="str">
        <f>VLOOKUP($E3352,[1]LUTs!$AA$2:$AG$194, 4, FALSE)</f>
        <v>Dryland horticulture</v>
      </c>
      <c r="J3352" t="str">
        <f>VLOOKUP($E3352,[1]LUTs!$AA$2:$AG$194,5,FALSE)</f>
        <v>Horticulture</v>
      </c>
      <c r="K3352" t="str">
        <f>VLOOKUP($E3352,[1]LUTs!$AA$2:$AG$194,6,FALSE)</f>
        <v>Agriculture</v>
      </c>
      <c r="L3352" t="str">
        <f>VLOOKUP($E3352,[1]LUTs!$AA$2:$AG$194,7,FALSE)</f>
        <v>Dryland</v>
      </c>
    </row>
    <row r="3353" spans="1:12" x14ac:dyDescent="0.25">
      <c r="A3353">
        <v>3781</v>
      </c>
      <c r="B3353">
        <v>13</v>
      </c>
      <c r="C3353">
        <f t="shared" si="52"/>
        <v>3.25</v>
      </c>
      <c r="D3353">
        <v>4010</v>
      </c>
      <c r="E3353">
        <v>345</v>
      </c>
      <c r="F3353" t="str">
        <f>VLOOKUP($D3353,[1]LUTs!$D$2:$H$64, 2, FALSE)</f>
        <v>Adelaide and Mount Lofty Ranges</v>
      </c>
      <c r="G3353" t="str">
        <f>VLOOKUP($D3353,[1]LUTs!$D$2:$H$64, 3, FALSE)</f>
        <v>SA</v>
      </c>
      <c r="H3353" t="str">
        <f>VLOOKUP(G3353,[1]LUTs!V$2:W$9, 2, FALSE)</f>
        <v>South Australia</v>
      </c>
      <c r="I3353" t="str">
        <f>VLOOKUP($E3353,[1]LUTs!$AA$2:$AG$194, 4, FALSE)</f>
        <v>Dryland horticulture</v>
      </c>
      <c r="J3353" t="str">
        <f>VLOOKUP($E3353,[1]LUTs!$AA$2:$AG$194,5,FALSE)</f>
        <v>Horticulture</v>
      </c>
      <c r="K3353" t="str">
        <f>VLOOKUP($E3353,[1]LUTs!$AA$2:$AG$194,6,FALSE)</f>
        <v>Agriculture</v>
      </c>
      <c r="L3353" t="str">
        <f>VLOOKUP($E3353,[1]LUTs!$AA$2:$AG$194,7,FALSE)</f>
        <v>Dryland</v>
      </c>
    </row>
    <row r="3354" spans="1:12" x14ac:dyDescent="0.25">
      <c r="A3354">
        <v>3640</v>
      </c>
      <c r="B3354">
        <v>313</v>
      </c>
      <c r="C3354">
        <f t="shared" si="52"/>
        <v>78.25</v>
      </c>
      <c r="D3354">
        <v>4010</v>
      </c>
      <c r="E3354">
        <v>346</v>
      </c>
      <c r="F3354" t="str">
        <f>VLOOKUP($D3354,[1]LUTs!$D$2:$H$64, 2, FALSE)</f>
        <v>Adelaide and Mount Lofty Ranges</v>
      </c>
      <c r="G3354" t="str">
        <f>VLOOKUP($D3354,[1]LUTs!$D$2:$H$64, 3, FALSE)</f>
        <v>SA</v>
      </c>
      <c r="H3354" t="str">
        <f>VLOOKUP(G3354,[1]LUTs!V$2:W$9, 2, FALSE)</f>
        <v>South Australia</v>
      </c>
      <c r="I3354" t="str">
        <f>VLOOKUP($E3354,[1]LUTs!$AA$2:$AG$194, 4, FALSE)</f>
        <v>Dryland horticulture</v>
      </c>
      <c r="J3354" t="str">
        <f>VLOOKUP($E3354,[1]LUTs!$AA$2:$AG$194,5,FALSE)</f>
        <v>Horticulture</v>
      </c>
      <c r="K3354" t="str">
        <f>VLOOKUP($E3354,[1]LUTs!$AA$2:$AG$194,6,FALSE)</f>
        <v>Agriculture</v>
      </c>
      <c r="L3354" t="str">
        <f>VLOOKUP($E3354,[1]LUTs!$AA$2:$AG$194,7,FALSE)</f>
        <v>Dryland</v>
      </c>
    </row>
    <row r="3355" spans="1:12" x14ac:dyDescent="0.25">
      <c r="A3355">
        <v>3770</v>
      </c>
      <c r="B3355">
        <v>3</v>
      </c>
      <c r="C3355">
        <f t="shared" si="52"/>
        <v>0.75</v>
      </c>
      <c r="D3355">
        <v>4010</v>
      </c>
      <c r="E3355">
        <v>348</v>
      </c>
      <c r="F3355" t="str">
        <f>VLOOKUP($D3355,[1]LUTs!$D$2:$H$64, 2, FALSE)</f>
        <v>Adelaide and Mount Lofty Ranges</v>
      </c>
      <c r="G3355" t="str">
        <f>VLOOKUP($D3355,[1]LUTs!$D$2:$H$64, 3, FALSE)</f>
        <v>SA</v>
      </c>
      <c r="H3355" t="str">
        <f>VLOOKUP(G3355,[1]LUTs!V$2:W$9, 2, FALSE)</f>
        <v>South Australia</v>
      </c>
      <c r="I3355" t="str">
        <f>VLOOKUP($E3355,[1]LUTs!$AA$2:$AG$194, 4, FALSE)</f>
        <v>Dryland horticulture</v>
      </c>
      <c r="J3355" t="str">
        <f>VLOOKUP($E3355,[1]LUTs!$AA$2:$AG$194,5,FALSE)</f>
        <v>Horticulture</v>
      </c>
      <c r="K3355" t="str">
        <f>VLOOKUP($E3355,[1]LUTs!$AA$2:$AG$194,6,FALSE)</f>
        <v>Agriculture</v>
      </c>
      <c r="L3355" t="str">
        <f>VLOOKUP($E3355,[1]LUTs!$AA$2:$AG$194,7,FALSE)</f>
        <v>Dryland</v>
      </c>
    </row>
    <row r="3356" spans="1:12" x14ac:dyDescent="0.25">
      <c r="A3356">
        <v>3574</v>
      </c>
      <c r="B3356">
        <v>24</v>
      </c>
      <c r="C3356">
        <f t="shared" si="52"/>
        <v>6</v>
      </c>
      <c r="D3356">
        <v>4010</v>
      </c>
      <c r="E3356">
        <v>350</v>
      </c>
      <c r="F3356" t="str">
        <f>VLOOKUP($D3356,[1]LUTs!$D$2:$H$64, 2, FALSE)</f>
        <v>Adelaide and Mount Lofty Ranges</v>
      </c>
      <c r="G3356" t="str">
        <f>VLOOKUP($D3356,[1]LUTs!$D$2:$H$64, 3, FALSE)</f>
        <v>SA</v>
      </c>
      <c r="H3356" t="str">
        <f>VLOOKUP(G3356,[1]LUTs!V$2:W$9, 2, FALSE)</f>
        <v>South Australia</v>
      </c>
      <c r="I3356" t="str">
        <f>VLOOKUP($E3356,[1]LUTs!$AA$2:$AG$194, 4, FALSE)</f>
        <v>Dryland horticulture</v>
      </c>
      <c r="J3356" t="str">
        <f>VLOOKUP($E3356,[1]LUTs!$AA$2:$AG$194,5,FALSE)</f>
        <v>Horticulture</v>
      </c>
      <c r="K3356" t="str">
        <f>VLOOKUP($E3356,[1]LUTs!$AA$2:$AG$194,6,FALSE)</f>
        <v>Agriculture</v>
      </c>
      <c r="L3356" t="str">
        <f>VLOOKUP($E3356,[1]LUTs!$AA$2:$AG$194,7,FALSE)</f>
        <v>Dryland</v>
      </c>
    </row>
    <row r="3357" spans="1:12" x14ac:dyDescent="0.25">
      <c r="A3357">
        <v>4045</v>
      </c>
      <c r="B3357">
        <v>107</v>
      </c>
      <c r="C3357">
        <f t="shared" si="52"/>
        <v>26.75</v>
      </c>
      <c r="D3357">
        <v>4010</v>
      </c>
      <c r="E3357">
        <v>352</v>
      </c>
      <c r="F3357" t="str">
        <f>VLOOKUP($D3357,[1]LUTs!$D$2:$H$64, 2, FALSE)</f>
        <v>Adelaide and Mount Lofty Ranges</v>
      </c>
      <c r="G3357" t="str">
        <f>VLOOKUP($D3357,[1]LUTs!$D$2:$H$64, 3, FALSE)</f>
        <v>SA</v>
      </c>
      <c r="H3357" t="str">
        <f>VLOOKUP(G3357,[1]LUTs!V$2:W$9, 2, FALSE)</f>
        <v>South Australia</v>
      </c>
      <c r="I3357" t="str">
        <f>VLOOKUP($E3357,[1]LUTs!$AA$2:$AG$194, 4, FALSE)</f>
        <v>Dryland horticulture</v>
      </c>
      <c r="J3357" t="str">
        <f>VLOOKUP($E3357,[1]LUTs!$AA$2:$AG$194,5,FALSE)</f>
        <v>Horticulture</v>
      </c>
      <c r="K3357" t="str">
        <f>VLOOKUP($E3357,[1]LUTs!$AA$2:$AG$194,6,FALSE)</f>
        <v>Agriculture</v>
      </c>
      <c r="L3357" t="str">
        <f>VLOOKUP($E3357,[1]LUTs!$AA$2:$AG$194,7,FALSE)</f>
        <v>Dryland</v>
      </c>
    </row>
    <row r="3358" spans="1:12" x14ac:dyDescent="0.25">
      <c r="A3358">
        <v>3597</v>
      </c>
      <c r="B3358">
        <v>33</v>
      </c>
      <c r="C3358">
        <f t="shared" si="52"/>
        <v>8.25</v>
      </c>
      <c r="D3358">
        <v>4010</v>
      </c>
      <c r="E3358">
        <v>353</v>
      </c>
      <c r="F3358" t="str">
        <f>VLOOKUP($D3358,[1]LUTs!$D$2:$H$64, 2, FALSE)</f>
        <v>Adelaide and Mount Lofty Ranges</v>
      </c>
      <c r="G3358" t="str">
        <f>VLOOKUP($D3358,[1]LUTs!$D$2:$H$64, 3, FALSE)</f>
        <v>SA</v>
      </c>
      <c r="H3358" t="str">
        <f>VLOOKUP(G3358,[1]LUTs!V$2:W$9, 2, FALSE)</f>
        <v>South Australia</v>
      </c>
      <c r="I3358" t="str">
        <f>VLOOKUP($E3358,[1]LUTs!$AA$2:$AG$194, 4, FALSE)</f>
        <v>Dryland horticulture</v>
      </c>
      <c r="J3358" t="str">
        <f>VLOOKUP($E3358,[1]LUTs!$AA$2:$AG$194,5,FALSE)</f>
        <v>Horticulture</v>
      </c>
      <c r="K3358" t="str">
        <f>VLOOKUP($E3358,[1]LUTs!$AA$2:$AG$194,6,FALSE)</f>
        <v>Agriculture</v>
      </c>
      <c r="L3358" t="str">
        <f>VLOOKUP($E3358,[1]LUTs!$AA$2:$AG$194,7,FALSE)</f>
        <v>Dryland</v>
      </c>
    </row>
    <row r="3359" spans="1:12" x14ac:dyDescent="0.25">
      <c r="A3359">
        <v>3554</v>
      </c>
      <c r="B3359">
        <v>3070</v>
      </c>
      <c r="C3359">
        <f t="shared" si="52"/>
        <v>767.5</v>
      </c>
      <c r="D3359">
        <v>4010</v>
      </c>
      <c r="E3359">
        <v>360</v>
      </c>
      <c r="F3359" t="str">
        <f>VLOOKUP($D3359,[1]LUTs!$D$2:$H$64, 2, FALSE)</f>
        <v>Adelaide and Mount Lofty Ranges</v>
      </c>
      <c r="G3359" t="str">
        <f>VLOOKUP($D3359,[1]LUTs!$D$2:$H$64, 3, FALSE)</f>
        <v>SA</v>
      </c>
      <c r="H3359" t="str">
        <f>VLOOKUP(G3359,[1]LUTs!V$2:W$9, 2, FALSE)</f>
        <v>South Australia</v>
      </c>
      <c r="I3359" t="str">
        <f>VLOOKUP($E3359,[1]LUTs!$AA$2:$AG$194, 4, FALSE)</f>
        <v>Land in transition</v>
      </c>
      <c r="J3359" t="str">
        <f>VLOOKUP($E3359,[1]LUTs!$AA$2:$AG$194,5,FALSE)</f>
        <v>Livestock production</v>
      </c>
      <c r="K3359" t="str">
        <f>VLOOKUP($E3359,[1]LUTs!$AA$2:$AG$194,6,FALSE)</f>
        <v>Agriculture</v>
      </c>
      <c r="L3359" t="str">
        <f>VLOOKUP($E3359,[1]LUTs!$AA$2:$AG$194,7,FALSE)</f>
        <v>Dryland</v>
      </c>
    </row>
    <row r="3360" spans="1:12" x14ac:dyDescent="0.25">
      <c r="A3360">
        <v>3601</v>
      </c>
      <c r="B3360">
        <v>891</v>
      </c>
      <c r="C3360">
        <f t="shared" si="52"/>
        <v>222.75</v>
      </c>
      <c r="D3360">
        <v>4010</v>
      </c>
      <c r="E3360">
        <v>361</v>
      </c>
      <c r="F3360" t="str">
        <f>VLOOKUP($D3360,[1]LUTs!$D$2:$H$64, 2, FALSE)</f>
        <v>Adelaide and Mount Lofty Ranges</v>
      </c>
      <c r="G3360" t="str">
        <f>VLOOKUP($D3360,[1]LUTs!$D$2:$H$64, 3, FALSE)</f>
        <v>SA</v>
      </c>
      <c r="H3360" t="str">
        <f>VLOOKUP(G3360,[1]LUTs!V$2:W$9, 2, FALSE)</f>
        <v>South Australia</v>
      </c>
      <c r="I3360" t="str">
        <f>VLOOKUP($E3360,[1]LUTs!$AA$2:$AG$194, 4, FALSE)</f>
        <v>Land in transition</v>
      </c>
      <c r="J3360" t="str">
        <f>VLOOKUP($E3360,[1]LUTs!$AA$2:$AG$194,5,FALSE)</f>
        <v>Livestock production</v>
      </c>
      <c r="K3360" t="str">
        <f>VLOOKUP($E3360,[1]LUTs!$AA$2:$AG$194,6,FALSE)</f>
        <v>Agriculture</v>
      </c>
      <c r="L3360" t="str">
        <f>VLOOKUP($E3360,[1]LUTs!$AA$2:$AG$194,7,FALSE)</f>
        <v>Dryland</v>
      </c>
    </row>
    <row r="3361" spans="1:12" x14ac:dyDescent="0.25">
      <c r="A3361">
        <v>3569</v>
      </c>
      <c r="B3361">
        <v>4614</v>
      </c>
      <c r="C3361">
        <f t="shared" si="52"/>
        <v>1153.5</v>
      </c>
      <c r="D3361">
        <v>4010</v>
      </c>
      <c r="E3361">
        <v>362</v>
      </c>
      <c r="F3361" t="str">
        <f>VLOOKUP($D3361,[1]LUTs!$D$2:$H$64, 2, FALSE)</f>
        <v>Adelaide and Mount Lofty Ranges</v>
      </c>
      <c r="G3361" t="str">
        <f>VLOOKUP($D3361,[1]LUTs!$D$2:$H$64, 3, FALSE)</f>
        <v>SA</v>
      </c>
      <c r="H3361" t="str">
        <f>VLOOKUP(G3361,[1]LUTs!V$2:W$9, 2, FALSE)</f>
        <v>South Australia</v>
      </c>
      <c r="I3361" t="str">
        <f>VLOOKUP($E3361,[1]LUTs!$AA$2:$AG$194, 4, FALSE)</f>
        <v>Land in transition</v>
      </c>
      <c r="J3361" t="str">
        <f>VLOOKUP($E3361,[1]LUTs!$AA$2:$AG$194,5,FALSE)</f>
        <v>Livestock production</v>
      </c>
      <c r="K3361" t="str">
        <f>VLOOKUP($E3361,[1]LUTs!$AA$2:$AG$194,6,FALSE)</f>
        <v>Agriculture</v>
      </c>
      <c r="L3361" t="str">
        <f>VLOOKUP($E3361,[1]LUTs!$AA$2:$AG$194,7,FALSE)</f>
        <v>Dryland</v>
      </c>
    </row>
    <row r="3362" spans="1:12" x14ac:dyDescent="0.25">
      <c r="A3362">
        <v>3695</v>
      </c>
      <c r="B3362">
        <v>755</v>
      </c>
      <c r="C3362">
        <f t="shared" si="52"/>
        <v>188.75</v>
      </c>
      <c r="D3362">
        <v>4010</v>
      </c>
      <c r="E3362">
        <v>363</v>
      </c>
      <c r="F3362" t="str">
        <f>VLOOKUP($D3362,[1]LUTs!$D$2:$H$64, 2, FALSE)</f>
        <v>Adelaide and Mount Lofty Ranges</v>
      </c>
      <c r="G3362" t="str">
        <f>VLOOKUP($D3362,[1]LUTs!$D$2:$H$64, 3, FALSE)</f>
        <v>SA</v>
      </c>
      <c r="H3362" t="str">
        <f>VLOOKUP(G3362,[1]LUTs!V$2:W$9, 2, FALSE)</f>
        <v>South Australia</v>
      </c>
      <c r="I3362" t="str">
        <f>VLOOKUP($E3362,[1]LUTs!$AA$2:$AG$194, 4, FALSE)</f>
        <v>Land in transition</v>
      </c>
      <c r="J3362" t="str">
        <f>VLOOKUP($E3362,[1]LUTs!$AA$2:$AG$194,5,FALSE)</f>
        <v>Livestock production</v>
      </c>
      <c r="K3362" t="str">
        <f>VLOOKUP($E3362,[1]LUTs!$AA$2:$AG$194,6,FALSE)</f>
        <v>Agriculture</v>
      </c>
      <c r="L3362" t="str">
        <f>VLOOKUP($E3362,[1]LUTs!$AA$2:$AG$194,7,FALSE)</f>
        <v>Dryland</v>
      </c>
    </row>
    <row r="3363" spans="1:12" x14ac:dyDescent="0.25">
      <c r="A3363">
        <v>3534</v>
      </c>
      <c r="B3363">
        <v>2391</v>
      </c>
      <c r="C3363">
        <f t="shared" si="52"/>
        <v>597.75</v>
      </c>
      <c r="D3363">
        <v>4010</v>
      </c>
      <c r="E3363">
        <v>364</v>
      </c>
      <c r="F3363" t="str">
        <f>VLOOKUP($D3363,[1]LUTs!$D$2:$H$64, 2, FALSE)</f>
        <v>Adelaide and Mount Lofty Ranges</v>
      </c>
      <c r="G3363" t="str">
        <f>VLOOKUP($D3363,[1]LUTs!$D$2:$H$64, 3, FALSE)</f>
        <v>SA</v>
      </c>
      <c r="H3363" t="str">
        <f>VLOOKUP(G3363,[1]LUTs!V$2:W$9, 2, FALSE)</f>
        <v>South Australia</v>
      </c>
      <c r="I3363" t="str">
        <f>VLOOKUP($E3363,[1]LUTs!$AA$2:$AG$194, 4, FALSE)</f>
        <v>Land in transition</v>
      </c>
      <c r="J3363" t="str">
        <f>VLOOKUP($E3363,[1]LUTs!$AA$2:$AG$194,5,FALSE)</f>
        <v>Livestock production</v>
      </c>
      <c r="K3363" t="str">
        <f>VLOOKUP($E3363,[1]LUTs!$AA$2:$AG$194,6,FALSE)</f>
        <v>Agriculture</v>
      </c>
      <c r="L3363" t="str">
        <f>VLOOKUP($E3363,[1]LUTs!$AA$2:$AG$194,7,FALSE)</f>
        <v>Dryland</v>
      </c>
    </row>
    <row r="3364" spans="1:12" x14ac:dyDescent="0.25">
      <c r="A3364">
        <v>3829</v>
      </c>
      <c r="B3364">
        <v>75</v>
      </c>
      <c r="C3364">
        <f t="shared" si="52"/>
        <v>18.75</v>
      </c>
      <c r="D3364">
        <v>4010</v>
      </c>
      <c r="E3364">
        <v>365</v>
      </c>
      <c r="F3364" t="str">
        <f>VLOOKUP($D3364,[1]LUTs!$D$2:$H$64, 2, FALSE)</f>
        <v>Adelaide and Mount Lofty Ranges</v>
      </c>
      <c r="G3364" t="str">
        <f>VLOOKUP($D3364,[1]LUTs!$D$2:$H$64, 3, FALSE)</f>
        <v>SA</v>
      </c>
      <c r="H3364" t="str">
        <f>VLOOKUP(G3364,[1]LUTs!V$2:W$9, 2, FALSE)</f>
        <v>South Australia</v>
      </c>
      <c r="I3364" t="str">
        <f>VLOOKUP($E3364,[1]LUTs!$AA$2:$AG$194, 4, FALSE)</f>
        <v>Land in transition</v>
      </c>
      <c r="J3364" t="str">
        <f>VLOOKUP($E3364,[1]LUTs!$AA$2:$AG$194,5,FALSE)</f>
        <v>Livestock production</v>
      </c>
      <c r="K3364" t="str">
        <f>VLOOKUP($E3364,[1]LUTs!$AA$2:$AG$194,6,FALSE)</f>
        <v>Agriculture</v>
      </c>
      <c r="L3364" t="str">
        <f>VLOOKUP($E3364,[1]LUTs!$AA$2:$AG$194,7,FALSE)</f>
        <v>Dryland</v>
      </c>
    </row>
    <row r="3365" spans="1:12" x14ac:dyDescent="0.25">
      <c r="A3365">
        <v>3726</v>
      </c>
      <c r="B3365">
        <v>47</v>
      </c>
      <c r="C3365">
        <f t="shared" si="52"/>
        <v>11.75</v>
      </c>
      <c r="D3365">
        <v>4010</v>
      </c>
      <c r="E3365">
        <v>411</v>
      </c>
      <c r="F3365" t="str">
        <f>VLOOKUP($D3365,[1]LUTs!$D$2:$H$64, 2, FALSE)</f>
        <v>Adelaide and Mount Lofty Ranges</v>
      </c>
      <c r="G3365" t="str">
        <f>VLOOKUP($D3365,[1]LUTs!$D$2:$H$64, 3, FALSE)</f>
        <v>SA</v>
      </c>
      <c r="H3365" t="str">
        <f>VLOOKUP(G3365,[1]LUTs!V$2:W$9, 2, FALSE)</f>
        <v>South Australia</v>
      </c>
      <c r="I3365" t="str">
        <f>VLOOKUP($E3365,[1]LUTs!$AA$2:$AG$194, 4, FALSE)</f>
        <v>Plantation forests (commercial and other)</v>
      </c>
      <c r="J3365" t="str">
        <f>VLOOKUP($E3365,[1]LUTs!$AA$2:$AG$194,5,FALSE)</f>
        <v>Forests and plantations</v>
      </c>
      <c r="K3365" t="str">
        <f>VLOOKUP($E3365,[1]LUTs!$AA$2:$AG$194,6,FALSE)</f>
        <v>Non-agriculture</v>
      </c>
      <c r="L3365" t="str">
        <f>VLOOKUP($E3365,[1]LUTs!$AA$2:$AG$194,7,FALSE)</f>
        <v>Irrigated</v>
      </c>
    </row>
    <row r="3366" spans="1:12" x14ac:dyDescent="0.25">
      <c r="A3366">
        <v>3807</v>
      </c>
      <c r="B3366">
        <v>47</v>
      </c>
      <c r="C3366">
        <f t="shared" si="52"/>
        <v>11.75</v>
      </c>
      <c r="D3366">
        <v>4010</v>
      </c>
      <c r="E3366">
        <v>413</v>
      </c>
      <c r="F3366" t="str">
        <f>VLOOKUP($D3366,[1]LUTs!$D$2:$H$64, 2, FALSE)</f>
        <v>Adelaide and Mount Lofty Ranges</v>
      </c>
      <c r="G3366" t="str">
        <f>VLOOKUP($D3366,[1]LUTs!$D$2:$H$64, 3, FALSE)</f>
        <v>SA</v>
      </c>
      <c r="H3366" t="str">
        <f>VLOOKUP(G3366,[1]LUTs!V$2:W$9, 2, FALSE)</f>
        <v>South Australia</v>
      </c>
      <c r="I3366" t="str">
        <f>VLOOKUP($E3366,[1]LUTs!$AA$2:$AG$194, 4, FALSE)</f>
        <v>Plantation forests (commercial and other)</v>
      </c>
      <c r="J3366" t="str">
        <f>VLOOKUP($E3366,[1]LUTs!$AA$2:$AG$194,5,FALSE)</f>
        <v>Forests and plantations</v>
      </c>
      <c r="K3366" t="str">
        <f>VLOOKUP($E3366,[1]LUTs!$AA$2:$AG$194,6,FALSE)</f>
        <v>Non-agriculture</v>
      </c>
      <c r="L3366" t="str">
        <f>VLOOKUP($E3366,[1]LUTs!$AA$2:$AG$194,7,FALSE)</f>
        <v>Irrigated</v>
      </c>
    </row>
    <row r="3367" spans="1:12" x14ac:dyDescent="0.25">
      <c r="A3367">
        <v>3932</v>
      </c>
      <c r="B3367">
        <v>9</v>
      </c>
      <c r="C3367">
        <f t="shared" si="52"/>
        <v>2.25</v>
      </c>
      <c r="D3367">
        <v>4010</v>
      </c>
      <c r="E3367">
        <v>414</v>
      </c>
      <c r="F3367" t="str">
        <f>VLOOKUP($D3367,[1]LUTs!$D$2:$H$64, 2, FALSE)</f>
        <v>Adelaide and Mount Lofty Ranges</v>
      </c>
      <c r="G3367" t="str">
        <f>VLOOKUP($D3367,[1]LUTs!$D$2:$H$64, 3, FALSE)</f>
        <v>SA</v>
      </c>
      <c r="H3367" t="str">
        <f>VLOOKUP(G3367,[1]LUTs!V$2:W$9, 2, FALSE)</f>
        <v>South Australia</v>
      </c>
      <c r="I3367" t="str">
        <f>VLOOKUP($E3367,[1]LUTs!$AA$2:$AG$194, 4, FALSE)</f>
        <v>Plantation forests (commercial and other)</v>
      </c>
      <c r="J3367" t="str">
        <f>VLOOKUP($E3367,[1]LUTs!$AA$2:$AG$194,5,FALSE)</f>
        <v>Forests and plantations</v>
      </c>
      <c r="K3367" t="str">
        <f>VLOOKUP($E3367,[1]LUTs!$AA$2:$AG$194,6,FALSE)</f>
        <v>Non-agriculture</v>
      </c>
      <c r="L3367" t="str">
        <f>VLOOKUP($E3367,[1]LUTs!$AA$2:$AG$194,7,FALSE)</f>
        <v>Irrigated</v>
      </c>
    </row>
    <row r="3368" spans="1:12" x14ac:dyDescent="0.25">
      <c r="A3368">
        <v>3583</v>
      </c>
      <c r="B3368">
        <v>5342</v>
      </c>
      <c r="C3368">
        <f t="shared" si="52"/>
        <v>1335.5</v>
      </c>
      <c r="D3368">
        <v>4010</v>
      </c>
      <c r="E3368">
        <v>420</v>
      </c>
      <c r="F3368" t="str">
        <f>VLOOKUP($D3368,[1]LUTs!$D$2:$H$64, 2, FALSE)</f>
        <v>Adelaide and Mount Lofty Ranges</v>
      </c>
      <c r="G3368" t="str">
        <f>VLOOKUP($D3368,[1]LUTs!$D$2:$H$64, 3, FALSE)</f>
        <v>SA</v>
      </c>
      <c r="H3368" t="str">
        <f>VLOOKUP(G3368,[1]LUTs!V$2:W$9, 2, FALSE)</f>
        <v>South Australia</v>
      </c>
      <c r="I3368" t="str">
        <f>VLOOKUP($E3368,[1]LUTs!$AA$2:$AG$194, 4, FALSE)</f>
        <v xml:space="preserve">Irrigated pastures </v>
      </c>
      <c r="J3368" t="str">
        <f>VLOOKUP($E3368,[1]LUTs!$AA$2:$AG$194,5,FALSE)</f>
        <v>Livestock production</v>
      </c>
      <c r="K3368" t="str">
        <f>VLOOKUP($E3368,[1]LUTs!$AA$2:$AG$194,6,FALSE)</f>
        <v>Agriculture</v>
      </c>
      <c r="L3368" t="str">
        <f>VLOOKUP($E3368,[1]LUTs!$AA$2:$AG$194,7,FALSE)</f>
        <v>Irrigated</v>
      </c>
    </row>
    <row r="3369" spans="1:12" x14ac:dyDescent="0.25">
      <c r="A3369">
        <v>3584</v>
      </c>
      <c r="B3369">
        <v>4434</v>
      </c>
      <c r="C3369">
        <f t="shared" si="52"/>
        <v>1108.5</v>
      </c>
      <c r="D3369">
        <v>4010</v>
      </c>
      <c r="E3369">
        <v>422</v>
      </c>
      <c r="F3369" t="str">
        <f>VLOOKUP($D3369,[1]LUTs!$D$2:$H$64, 2, FALSE)</f>
        <v>Adelaide and Mount Lofty Ranges</v>
      </c>
      <c r="G3369" t="str">
        <f>VLOOKUP($D3369,[1]LUTs!$D$2:$H$64, 3, FALSE)</f>
        <v>SA</v>
      </c>
      <c r="H3369" t="str">
        <f>VLOOKUP(G3369,[1]LUTs!V$2:W$9, 2, FALSE)</f>
        <v>South Australia</v>
      </c>
      <c r="I3369" t="str">
        <f>VLOOKUP($E3369,[1]LUTs!$AA$2:$AG$194, 4, FALSE)</f>
        <v xml:space="preserve">Irrigated pastures </v>
      </c>
      <c r="J3369" t="str">
        <f>VLOOKUP($E3369,[1]LUTs!$AA$2:$AG$194,5,FALSE)</f>
        <v>Livestock production</v>
      </c>
      <c r="K3369" t="str">
        <f>VLOOKUP($E3369,[1]LUTs!$AA$2:$AG$194,6,FALSE)</f>
        <v>Agriculture</v>
      </c>
      <c r="L3369" t="str">
        <f>VLOOKUP($E3369,[1]LUTs!$AA$2:$AG$194,7,FALSE)</f>
        <v>Irrigated</v>
      </c>
    </row>
    <row r="3370" spans="1:12" x14ac:dyDescent="0.25">
      <c r="A3370">
        <v>3606</v>
      </c>
      <c r="B3370">
        <v>1240</v>
      </c>
      <c r="C3370">
        <f t="shared" si="52"/>
        <v>310</v>
      </c>
      <c r="D3370">
        <v>4010</v>
      </c>
      <c r="E3370">
        <v>423</v>
      </c>
      <c r="F3370" t="str">
        <f>VLOOKUP($D3370,[1]LUTs!$D$2:$H$64, 2, FALSE)</f>
        <v>Adelaide and Mount Lofty Ranges</v>
      </c>
      <c r="G3370" t="str">
        <f>VLOOKUP($D3370,[1]LUTs!$D$2:$H$64, 3, FALSE)</f>
        <v>SA</v>
      </c>
      <c r="H3370" t="str">
        <f>VLOOKUP(G3370,[1]LUTs!V$2:W$9, 2, FALSE)</f>
        <v>South Australia</v>
      </c>
      <c r="I3370" t="str">
        <f>VLOOKUP($E3370,[1]LUTs!$AA$2:$AG$194, 4, FALSE)</f>
        <v xml:space="preserve">Irrigated pastures </v>
      </c>
      <c r="J3370" t="str">
        <f>VLOOKUP($E3370,[1]LUTs!$AA$2:$AG$194,5,FALSE)</f>
        <v>Livestock production</v>
      </c>
      <c r="K3370" t="str">
        <f>VLOOKUP($E3370,[1]LUTs!$AA$2:$AG$194,6,FALSE)</f>
        <v>Agriculture</v>
      </c>
      <c r="L3370" t="str">
        <f>VLOOKUP($E3370,[1]LUTs!$AA$2:$AG$194,7,FALSE)</f>
        <v>Irrigated</v>
      </c>
    </row>
    <row r="3371" spans="1:12" x14ac:dyDescent="0.25">
      <c r="A3371">
        <v>3699</v>
      </c>
      <c r="B3371">
        <v>10701</v>
      </c>
      <c r="C3371">
        <f t="shared" si="52"/>
        <v>2675.25</v>
      </c>
      <c r="D3371">
        <v>4010</v>
      </c>
      <c r="E3371">
        <v>424</v>
      </c>
      <c r="F3371" t="str">
        <f>VLOOKUP($D3371,[1]LUTs!$D$2:$H$64, 2, FALSE)</f>
        <v>Adelaide and Mount Lofty Ranges</v>
      </c>
      <c r="G3371" t="str">
        <f>VLOOKUP($D3371,[1]LUTs!$D$2:$H$64, 3, FALSE)</f>
        <v>SA</v>
      </c>
      <c r="H3371" t="str">
        <f>VLOOKUP(G3371,[1]LUTs!V$2:W$9, 2, FALSE)</f>
        <v>South Australia</v>
      </c>
      <c r="I3371" t="str">
        <f>VLOOKUP($E3371,[1]LUTs!$AA$2:$AG$194, 4, FALSE)</f>
        <v xml:space="preserve">Irrigated pastures </v>
      </c>
      <c r="J3371" t="str">
        <f>VLOOKUP($E3371,[1]LUTs!$AA$2:$AG$194,5,FALSE)</f>
        <v>Livestock production</v>
      </c>
      <c r="K3371" t="str">
        <f>VLOOKUP($E3371,[1]LUTs!$AA$2:$AG$194,6,FALSE)</f>
        <v>Agriculture</v>
      </c>
      <c r="L3371" t="str">
        <f>VLOOKUP($E3371,[1]LUTs!$AA$2:$AG$194,7,FALSE)</f>
        <v>Irrigated</v>
      </c>
    </row>
    <row r="3372" spans="1:12" x14ac:dyDescent="0.25">
      <c r="A3372">
        <v>3577</v>
      </c>
      <c r="B3372">
        <v>2091</v>
      </c>
      <c r="C3372">
        <f t="shared" si="52"/>
        <v>522.75</v>
      </c>
      <c r="D3372">
        <v>4010</v>
      </c>
      <c r="E3372">
        <v>430</v>
      </c>
      <c r="F3372" t="str">
        <f>VLOOKUP($D3372,[1]LUTs!$D$2:$H$64, 2, FALSE)</f>
        <v>Adelaide and Mount Lofty Ranges</v>
      </c>
      <c r="G3372" t="str">
        <f>VLOOKUP($D3372,[1]LUTs!$D$2:$H$64, 3, FALSE)</f>
        <v>SA</v>
      </c>
      <c r="H3372" t="str">
        <f>VLOOKUP(G3372,[1]LUTs!V$2:W$9, 2, FALSE)</f>
        <v>South Australia</v>
      </c>
      <c r="I3372" t="str">
        <f>VLOOKUP($E3372,[1]LUTs!$AA$2:$AG$194, 4, FALSE)</f>
        <v>Irrigated cropping</v>
      </c>
      <c r="J3372" t="str">
        <f>VLOOKUP($E3372,[1]LUTs!$AA$2:$AG$194,5,FALSE)</f>
        <v>Cropping</v>
      </c>
      <c r="K3372" t="str">
        <f>VLOOKUP($E3372,[1]LUTs!$AA$2:$AG$194,6,FALSE)</f>
        <v>Agriculture</v>
      </c>
      <c r="L3372" t="str">
        <f>VLOOKUP($E3372,[1]LUTs!$AA$2:$AG$194,7,FALSE)</f>
        <v>Irrigated</v>
      </c>
    </row>
    <row r="3373" spans="1:12" x14ac:dyDescent="0.25">
      <c r="A3373">
        <v>3536</v>
      </c>
      <c r="B3373">
        <v>220</v>
      </c>
      <c r="C3373">
        <f t="shared" si="52"/>
        <v>55</v>
      </c>
      <c r="D3373">
        <v>4010</v>
      </c>
      <c r="E3373">
        <v>431</v>
      </c>
      <c r="F3373" t="str">
        <f>VLOOKUP($D3373,[1]LUTs!$D$2:$H$64, 2, FALSE)</f>
        <v>Adelaide and Mount Lofty Ranges</v>
      </c>
      <c r="G3373" t="str">
        <f>VLOOKUP($D3373,[1]LUTs!$D$2:$H$64, 3, FALSE)</f>
        <v>SA</v>
      </c>
      <c r="H3373" t="str">
        <f>VLOOKUP(G3373,[1]LUTs!V$2:W$9, 2, FALSE)</f>
        <v>South Australia</v>
      </c>
      <c r="I3373" t="str">
        <f>VLOOKUP($E3373,[1]LUTs!$AA$2:$AG$194, 4, FALSE)</f>
        <v>Irrigated cropping</v>
      </c>
      <c r="J3373" t="str">
        <f>VLOOKUP($E3373,[1]LUTs!$AA$2:$AG$194,5,FALSE)</f>
        <v>Cropping</v>
      </c>
      <c r="K3373" t="str">
        <f>VLOOKUP($E3373,[1]LUTs!$AA$2:$AG$194,6,FALSE)</f>
        <v>Agriculture</v>
      </c>
      <c r="L3373" t="str">
        <f>VLOOKUP($E3373,[1]LUTs!$AA$2:$AG$194,7,FALSE)</f>
        <v>Irrigated</v>
      </c>
    </row>
    <row r="3374" spans="1:12" x14ac:dyDescent="0.25">
      <c r="A3374">
        <v>3763</v>
      </c>
      <c r="B3374">
        <v>1879</v>
      </c>
      <c r="C3374">
        <f t="shared" si="52"/>
        <v>469.75</v>
      </c>
      <c r="D3374">
        <v>4010</v>
      </c>
      <c r="E3374">
        <v>433</v>
      </c>
      <c r="F3374" t="str">
        <f>VLOOKUP($D3374,[1]LUTs!$D$2:$H$64, 2, FALSE)</f>
        <v>Adelaide and Mount Lofty Ranges</v>
      </c>
      <c r="G3374" t="str">
        <f>VLOOKUP($D3374,[1]LUTs!$D$2:$H$64, 3, FALSE)</f>
        <v>SA</v>
      </c>
      <c r="H3374" t="str">
        <f>VLOOKUP(G3374,[1]LUTs!V$2:W$9, 2, FALSE)</f>
        <v>South Australia</v>
      </c>
      <c r="I3374" t="str">
        <f>VLOOKUP($E3374,[1]LUTs!$AA$2:$AG$194, 4, FALSE)</f>
        <v>Irrigated cropping</v>
      </c>
      <c r="J3374" t="str">
        <f>VLOOKUP($E3374,[1]LUTs!$AA$2:$AG$194,5,FALSE)</f>
        <v>Cropping</v>
      </c>
      <c r="K3374" t="str">
        <f>VLOOKUP($E3374,[1]LUTs!$AA$2:$AG$194,6,FALSE)</f>
        <v>Agriculture</v>
      </c>
      <c r="L3374" t="str">
        <f>VLOOKUP($E3374,[1]LUTs!$AA$2:$AG$194,7,FALSE)</f>
        <v>Irrigated</v>
      </c>
    </row>
    <row r="3375" spans="1:12" x14ac:dyDescent="0.25">
      <c r="A3375">
        <v>3561</v>
      </c>
      <c r="B3375">
        <v>980</v>
      </c>
      <c r="C3375">
        <f t="shared" si="52"/>
        <v>245</v>
      </c>
      <c r="D3375">
        <v>4010</v>
      </c>
      <c r="E3375">
        <v>440</v>
      </c>
      <c r="F3375" t="str">
        <f>VLOOKUP($D3375,[1]LUTs!$D$2:$H$64, 2, FALSE)</f>
        <v>Adelaide and Mount Lofty Ranges</v>
      </c>
      <c r="G3375" t="str">
        <f>VLOOKUP($D3375,[1]LUTs!$D$2:$H$64, 3, FALSE)</f>
        <v>SA</v>
      </c>
      <c r="H3375" t="str">
        <f>VLOOKUP(G3375,[1]LUTs!V$2:W$9, 2, FALSE)</f>
        <v>South Australia</v>
      </c>
      <c r="I3375" t="str">
        <f>VLOOKUP($E3375,[1]LUTs!$AA$2:$AG$194, 4, FALSE)</f>
        <v>Irrigated horticulture</v>
      </c>
      <c r="J3375" t="str">
        <f>VLOOKUP($E3375,[1]LUTs!$AA$2:$AG$194,5,FALSE)</f>
        <v>Horticulture</v>
      </c>
      <c r="K3375" t="str">
        <f>VLOOKUP($E3375,[1]LUTs!$AA$2:$AG$194,6,FALSE)</f>
        <v>Agriculture</v>
      </c>
      <c r="L3375" t="str">
        <f>VLOOKUP($E3375,[1]LUTs!$AA$2:$AG$194,7,FALSE)</f>
        <v>Irrigated</v>
      </c>
    </row>
    <row r="3376" spans="1:12" x14ac:dyDescent="0.25">
      <c r="A3376">
        <v>3620</v>
      </c>
      <c r="B3376">
        <v>9970</v>
      </c>
      <c r="C3376">
        <f t="shared" si="52"/>
        <v>2492.5</v>
      </c>
      <c r="D3376">
        <v>4010</v>
      </c>
      <c r="E3376">
        <v>441</v>
      </c>
      <c r="F3376" t="str">
        <f>VLOOKUP($D3376,[1]LUTs!$D$2:$H$64, 2, FALSE)</f>
        <v>Adelaide and Mount Lofty Ranges</v>
      </c>
      <c r="G3376" t="str">
        <f>VLOOKUP($D3376,[1]LUTs!$D$2:$H$64, 3, FALSE)</f>
        <v>SA</v>
      </c>
      <c r="H3376" t="str">
        <f>VLOOKUP(G3376,[1]LUTs!V$2:W$9, 2, FALSE)</f>
        <v>South Australia</v>
      </c>
      <c r="I3376" t="str">
        <f>VLOOKUP($E3376,[1]LUTs!$AA$2:$AG$194, 4, FALSE)</f>
        <v>Irrigated horticulture</v>
      </c>
      <c r="J3376" t="str">
        <f>VLOOKUP($E3376,[1]LUTs!$AA$2:$AG$194,5,FALSE)</f>
        <v>Horticulture</v>
      </c>
      <c r="K3376" t="str">
        <f>VLOOKUP($E3376,[1]LUTs!$AA$2:$AG$194,6,FALSE)</f>
        <v>Agriculture</v>
      </c>
      <c r="L3376" t="str">
        <f>VLOOKUP($E3376,[1]LUTs!$AA$2:$AG$194,7,FALSE)</f>
        <v>Irrigated</v>
      </c>
    </row>
    <row r="3377" spans="1:12" x14ac:dyDescent="0.25">
      <c r="A3377">
        <v>3544</v>
      </c>
      <c r="B3377">
        <v>6566</v>
      </c>
      <c r="C3377">
        <f t="shared" si="52"/>
        <v>1641.5</v>
      </c>
      <c r="D3377">
        <v>4010</v>
      </c>
      <c r="E3377">
        <v>442</v>
      </c>
      <c r="F3377" t="str">
        <f>VLOOKUP($D3377,[1]LUTs!$D$2:$H$64, 2, FALSE)</f>
        <v>Adelaide and Mount Lofty Ranges</v>
      </c>
      <c r="G3377" t="str">
        <f>VLOOKUP($D3377,[1]LUTs!$D$2:$H$64, 3, FALSE)</f>
        <v>SA</v>
      </c>
      <c r="H3377" t="str">
        <f>VLOOKUP(G3377,[1]LUTs!V$2:W$9, 2, FALSE)</f>
        <v>South Australia</v>
      </c>
      <c r="I3377" t="str">
        <f>VLOOKUP($E3377,[1]LUTs!$AA$2:$AG$194, 4, FALSE)</f>
        <v>Irrigated horticulture</v>
      </c>
      <c r="J3377" t="str">
        <f>VLOOKUP($E3377,[1]LUTs!$AA$2:$AG$194,5,FALSE)</f>
        <v>Horticulture</v>
      </c>
      <c r="K3377" t="str">
        <f>VLOOKUP($E3377,[1]LUTs!$AA$2:$AG$194,6,FALSE)</f>
        <v>Agriculture</v>
      </c>
      <c r="L3377" t="str">
        <f>VLOOKUP($E3377,[1]LUTs!$AA$2:$AG$194,7,FALSE)</f>
        <v>Irrigated</v>
      </c>
    </row>
    <row r="3378" spans="1:12" x14ac:dyDescent="0.25">
      <c r="A3378">
        <v>3563</v>
      </c>
      <c r="B3378">
        <v>3393</v>
      </c>
      <c r="C3378">
        <f t="shared" si="52"/>
        <v>848.25</v>
      </c>
      <c r="D3378">
        <v>4010</v>
      </c>
      <c r="E3378">
        <v>443</v>
      </c>
      <c r="F3378" t="str">
        <f>VLOOKUP($D3378,[1]LUTs!$D$2:$H$64, 2, FALSE)</f>
        <v>Adelaide and Mount Lofty Ranges</v>
      </c>
      <c r="G3378" t="str">
        <f>VLOOKUP($D3378,[1]LUTs!$D$2:$H$64, 3, FALSE)</f>
        <v>SA</v>
      </c>
      <c r="H3378" t="str">
        <f>VLOOKUP(G3378,[1]LUTs!V$2:W$9, 2, FALSE)</f>
        <v>South Australia</v>
      </c>
      <c r="I3378" t="str">
        <f>VLOOKUP($E3378,[1]LUTs!$AA$2:$AG$194, 4, FALSE)</f>
        <v>Irrigated horticulture</v>
      </c>
      <c r="J3378" t="str">
        <f>VLOOKUP($E3378,[1]LUTs!$AA$2:$AG$194,5,FALSE)</f>
        <v>Horticulture</v>
      </c>
      <c r="K3378" t="str">
        <f>VLOOKUP($E3378,[1]LUTs!$AA$2:$AG$194,6,FALSE)</f>
        <v>Agriculture</v>
      </c>
      <c r="L3378" t="str">
        <f>VLOOKUP($E3378,[1]LUTs!$AA$2:$AG$194,7,FALSE)</f>
        <v>Irrigated</v>
      </c>
    </row>
    <row r="3379" spans="1:12" x14ac:dyDescent="0.25">
      <c r="A3379">
        <v>3761</v>
      </c>
      <c r="B3379">
        <v>587</v>
      </c>
      <c r="C3379">
        <f t="shared" si="52"/>
        <v>146.75</v>
      </c>
      <c r="D3379">
        <v>4010</v>
      </c>
      <c r="E3379">
        <v>444</v>
      </c>
      <c r="F3379" t="str">
        <f>VLOOKUP($D3379,[1]LUTs!$D$2:$H$64, 2, FALSE)</f>
        <v>Adelaide and Mount Lofty Ranges</v>
      </c>
      <c r="G3379" t="str">
        <f>VLOOKUP($D3379,[1]LUTs!$D$2:$H$64, 3, FALSE)</f>
        <v>SA</v>
      </c>
      <c r="H3379" t="str">
        <f>VLOOKUP(G3379,[1]LUTs!V$2:W$9, 2, FALSE)</f>
        <v>South Australia</v>
      </c>
      <c r="I3379" t="str">
        <f>VLOOKUP($E3379,[1]LUTs!$AA$2:$AG$194, 4, FALSE)</f>
        <v>Irrigated horticulture</v>
      </c>
      <c r="J3379" t="str">
        <f>VLOOKUP($E3379,[1]LUTs!$AA$2:$AG$194,5,FALSE)</f>
        <v>Horticulture</v>
      </c>
      <c r="K3379" t="str">
        <f>VLOOKUP($E3379,[1]LUTs!$AA$2:$AG$194,6,FALSE)</f>
        <v>Agriculture</v>
      </c>
      <c r="L3379" t="str">
        <f>VLOOKUP($E3379,[1]LUTs!$AA$2:$AG$194,7,FALSE)</f>
        <v>Irrigated</v>
      </c>
    </row>
    <row r="3380" spans="1:12" x14ac:dyDescent="0.25">
      <c r="A3380">
        <v>3669</v>
      </c>
      <c r="B3380">
        <v>1094</v>
      </c>
      <c r="C3380">
        <f t="shared" si="52"/>
        <v>273.5</v>
      </c>
      <c r="D3380">
        <v>4010</v>
      </c>
      <c r="E3380">
        <v>445</v>
      </c>
      <c r="F3380" t="str">
        <f>VLOOKUP($D3380,[1]LUTs!$D$2:$H$64, 2, FALSE)</f>
        <v>Adelaide and Mount Lofty Ranges</v>
      </c>
      <c r="G3380" t="str">
        <f>VLOOKUP($D3380,[1]LUTs!$D$2:$H$64, 3, FALSE)</f>
        <v>SA</v>
      </c>
      <c r="H3380" t="str">
        <f>VLOOKUP(G3380,[1]LUTs!V$2:W$9, 2, FALSE)</f>
        <v>South Australia</v>
      </c>
      <c r="I3380" t="str">
        <f>VLOOKUP($E3380,[1]LUTs!$AA$2:$AG$194, 4, FALSE)</f>
        <v>Irrigated horticulture</v>
      </c>
      <c r="J3380" t="str">
        <f>VLOOKUP($E3380,[1]LUTs!$AA$2:$AG$194,5,FALSE)</f>
        <v>Horticulture</v>
      </c>
      <c r="K3380" t="str">
        <f>VLOOKUP($E3380,[1]LUTs!$AA$2:$AG$194,6,FALSE)</f>
        <v>Agriculture</v>
      </c>
      <c r="L3380" t="str">
        <f>VLOOKUP($E3380,[1]LUTs!$AA$2:$AG$194,7,FALSE)</f>
        <v>Irrigated</v>
      </c>
    </row>
    <row r="3381" spans="1:12" x14ac:dyDescent="0.25">
      <c r="A3381">
        <v>3636</v>
      </c>
      <c r="B3381">
        <v>485</v>
      </c>
      <c r="C3381">
        <f t="shared" si="52"/>
        <v>121.25</v>
      </c>
      <c r="D3381">
        <v>4010</v>
      </c>
      <c r="E3381">
        <v>446</v>
      </c>
      <c r="F3381" t="str">
        <f>VLOOKUP($D3381,[1]LUTs!$D$2:$H$64, 2, FALSE)</f>
        <v>Adelaide and Mount Lofty Ranges</v>
      </c>
      <c r="G3381" t="str">
        <f>VLOOKUP($D3381,[1]LUTs!$D$2:$H$64, 3, FALSE)</f>
        <v>SA</v>
      </c>
      <c r="H3381" t="str">
        <f>VLOOKUP(G3381,[1]LUTs!V$2:W$9, 2, FALSE)</f>
        <v>South Australia</v>
      </c>
      <c r="I3381" t="str">
        <f>VLOOKUP($E3381,[1]LUTs!$AA$2:$AG$194, 4, FALSE)</f>
        <v>Irrigated horticulture</v>
      </c>
      <c r="J3381" t="str">
        <f>VLOOKUP($E3381,[1]LUTs!$AA$2:$AG$194,5,FALSE)</f>
        <v>Horticulture</v>
      </c>
      <c r="K3381" t="str">
        <f>VLOOKUP($E3381,[1]LUTs!$AA$2:$AG$194,6,FALSE)</f>
        <v>Agriculture</v>
      </c>
      <c r="L3381" t="str">
        <f>VLOOKUP($E3381,[1]LUTs!$AA$2:$AG$194,7,FALSE)</f>
        <v>Irrigated</v>
      </c>
    </row>
    <row r="3382" spans="1:12" x14ac:dyDescent="0.25">
      <c r="A3382">
        <v>3769</v>
      </c>
      <c r="B3382">
        <v>39</v>
      </c>
      <c r="C3382">
        <f t="shared" si="52"/>
        <v>9.75</v>
      </c>
      <c r="D3382">
        <v>4010</v>
      </c>
      <c r="E3382">
        <v>447</v>
      </c>
      <c r="F3382" t="str">
        <f>VLOOKUP($D3382,[1]LUTs!$D$2:$H$64, 2, FALSE)</f>
        <v>Adelaide and Mount Lofty Ranges</v>
      </c>
      <c r="G3382" t="str">
        <f>VLOOKUP($D3382,[1]LUTs!$D$2:$H$64, 3, FALSE)</f>
        <v>SA</v>
      </c>
      <c r="H3382" t="str">
        <f>VLOOKUP(G3382,[1]LUTs!V$2:W$9, 2, FALSE)</f>
        <v>South Australia</v>
      </c>
      <c r="I3382" t="str">
        <f>VLOOKUP($E3382,[1]LUTs!$AA$2:$AG$194, 4, FALSE)</f>
        <v>Irrigated horticulture</v>
      </c>
      <c r="J3382" t="str">
        <f>VLOOKUP($E3382,[1]LUTs!$AA$2:$AG$194,5,FALSE)</f>
        <v>Horticulture</v>
      </c>
      <c r="K3382" t="str">
        <f>VLOOKUP($E3382,[1]LUTs!$AA$2:$AG$194,6,FALSE)</f>
        <v>Agriculture</v>
      </c>
      <c r="L3382" t="str">
        <f>VLOOKUP($E3382,[1]LUTs!$AA$2:$AG$194,7,FALSE)</f>
        <v>Irrigated</v>
      </c>
    </row>
    <row r="3383" spans="1:12" x14ac:dyDescent="0.25">
      <c r="A3383">
        <v>3556</v>
      </c>
      <c r="B3383">
        <v>28</v>
      </c>
      <c r="C3383">
        <f t="shared" si="52"/>
        <v>7</v>
      </c>
      <c r="D3383">
        <v>4010</v>
      </c>
      <c r="E3383">
        <v>448</v>
      </c>
      <c r="F3383" t="str">
        <f>VLOOKUP($D3383,[1]LUTs!$D$2:$H$64, 2, FALSE)</f>
        <v>Adelaide and Mount Lofty Ranges</v>
      </c>
      <c r="G3383" t="str">
        <f>VLOOKUP($D3383,[1]LUTs!$D$2:$H$64, 3, FALSE)</f>
        <v>SA</v>
      </c>
      <c r="H3383" t="str">
        <f>VLOOKUP(G3383,[1]LUTs!V$2:W$9, 2, FALSE)</f>
        <v>South Australia</v>
      </c>
      <c r="I3383" t="str">
        <f>VLOOKUP($E3383,[1]LUTs!$AA$2:$AG$194, 4, FALSE)</f>
        <v>Irrigated horticulture</v>
      </c>
      <c r="J3383" t="str">
        <f>VLOOKUP($E3383,[1]LUTs!$AA$2:$AG$194,5,FALSE)</f>
        <v>Horticulture</v>
      </c>
      <c r="K3383" t="str">
        <f>VLOOKUP($E3383,[1]LUTs!$AA$2:$AG$194,6,FALSE)</f>
        <v>Agriculture</v>
      </c>
      <c r="L3383" t="str">
        <f>VLOOKUP($E3383,[1]LUTs!$AA$2:$AG$194,7,FALSE)</f>
        <v>Irrigated</v>
      </c>
    </row>
    <row r="3384" spans="1:12" x14ac:dyDescent="0.25">
      <c r="A3384">
        <v>3533</v>
      </c>
      <c r="B3384">
        <v>91012</v>
      </c>
      <c r="C3384">
        <f t="shared" si="52"/>
        <v>22753</v>
      </c>
      <c r="D3384">
        <v>4010</v>
      </c>
      <c r="E3384">
        <v>449</v>
      </c>
      <c r="F3384" t="str">
        <f>VLOOKUP($D3384,[1]LUTs!$D$2:$H$64, 2, FALSE)</f>
        <v>Adelaide and Mount Lofty Ranges</v>
      </c>
      <c r="G3384" t="str">
        <f>VLOOKUP($D3384,[1]LUTs!$D$2:$H$64, 3, FALSE)</f>
        <v>SA</v>
      </c>
      <c r="H3384" t="str">
        <f>VLOOKUP(G3384,[1]LUTs!V$2:W$9, 2, FALSE)</f>
        <v>South Australia</v>
      </c>
      <c r="I3384" t="str">
        <f>VLOOKUP($E3384,[1]LUTs!$AA$2:$AG$194, 4, FALSE)</f>
        <v>Irrigated horticulture</v>
      </c>
      <c r="J3384" t="str">
        <f>VLOOKUP($E3384,[1]LUTs!$AA$2:$AG$194,5,FALSE)</f>
        <v>Horticulture</v>
      </c>
      <c r="K3384" t="str">
        <f>VLOOKUP($E3384,[1]LUTs!$AA$2:$AG$194,6,FALSE)</f>
        <v>Agriculture</v>
      </c>
      <c r="L3384" t="str">
        <f>VLOOKUP($E3384,[1]LUTs!$AA$2:$AG$194,7,FALSE)</f>
        <v>Irrigated</v>
      </c>
    </row>
    <row r="3385" spans="1:12" x14ac:dyDescent="0.25">
      <c r="A3385">
        <v>3542</v>
      </c>
      <c r="B3385">
        <v>555</v>
      </c>
      <c r="C3385">
        <f t="shared" si="52"/>
        <v>138.75</v>
      </c>
      <c r="D3385">
        <v>4010</v>
      </c>
      <c r="E3385">
        <v>450</v>
      </c>
      <c r="F3385" t="str">
        <f>VLOOKUP($D3385,[1]LUTs!$D$2:$H$64, 2, FALSE)</f>
        <v>Adelaide and Mount Lofty Ranges</v>
      </c>
      <c r="G3385" t="str">
        <f>VLOOKUP($D3385,[1]LUTs!$D$2:$H$64, 3, FALSE)</f>
        <v>SA</v>
      </c>
      <c r="H3385" t="str">
        <f>VLOOKUP(G3385,[1]LUTs!V$2:W$9, 2, FALSE)</f>
        <v>South Australia</v>
      </c>
      <c r="I3385" t="str">
        <f>VLOOKUP($E3385,[1]LUTs!$AA$2:$AG$194, 4, FALSE)</f>
        <v>Irrigated horticulture</v>
      </c>
      <c r="J3385" t="str">
        <f>VLOOKUP($E3385,[1]LUTs!$AA$2:$AG$194,5,FALSE)</f>
        <v>Horticulture</v>
      </c>
      <c r="K3385" t="str">
        <f>VLOOKUP($E3385,[1]LUTs!$AA$2:$AG$194,6,FALSE)</f>
        <v>Agriculture</v>
      </c>
      <c r="L3385" t="str">
        <f>VLOOKUP($E3385,[1]LUTs!$AA$2:$AG$194,7,FALSE)</f>
        <v>Irrigated</v>
      </c>
    </row>
    <row r="3386" spans="1:12" x14ac:dyDescent="0.25">
      <c r="A3386">
        <v>3810</v>
      </c>
      <c r="B3386">
        <v>23</v>
      </c>
      <c r="C3386">
        <f t="shared" si="52"/>
        <v>5.75</v>
      </c>
      <c r="D3386">
        <v>4010</v>
      </c>
      <c r="E3386">
        <v>451</v>
      </c>
      <c r="F3386" t="str">
        <f>VLOOKUP($D3386,[1]LUTs!$D$2:$H$64, 2, FALSE)</f>
        <v>Adelaide and Mount Lofty Ranges</v>
      </c>
      <c r="G3386" t="str">
        <f>VLOOKUP($D3386,[1]LUTs!$D$2:$H$64, 3, FALSE)</f>
        <v>SA</v>
      </c>
      <c r="H3386" t="str">
        <f>VLOOKUP(G3386,[1]LUTs!V$2:W$9, 2, FALSE)</f>
        <v>South Australia</v>
      </c>
      <c r="I3386" t="str">
        <f>VLOOKUP($E3386,[1]LUTs!$AA$2:$AG$194, 4, FALSE)</f>
        <v>Irrigated horticulture</v>
      </c>
      <c r="J3386" t="str">
        <f>VLOOKUP($E3386,[1]LUTs!$AA$2:$AG$194,5,FALSE)</f>
        <v>Horticulture</v>
      </c>
      <c r="K3386" t="str">
        <f>VLOOKUP($E3386,[1]LUTs!$AA$2:$AG$194,6,FALSE)</f>
        <v>Agriculture</v>
      </c>
      <c r="L3386" t="str">
        <f>VLOOKUP($E3386,[1]LUTs!$AA$2:$AG$194,7,FALSE)</f>
        <v>Irrigated</v>
      </c>
    </row>
    <row r="3387" spans="1:12" x14ac:dyDescent="0.25">
      <c r="A3387">
        <v>3587</v>
      </c>
      <c r="B3387">
        <v>234</v>
      </c>
      <c r="C3387">
        <f t="shared" si="52"/>
        <v>58.5</v>
      </c>
      <c r="D3387">
        <v>4010</v>
      </c>
      <c r="E3387">
        <v>452</v>
      </c>
      <c r="F3387" t="str">
        <f>VLOOKUP($D3387,[1]LUTs!$D$2:$H$64, 2, FALSE)</f>
        <v>Adelaide and Mount Lofty Ranges</v>
      </c>
      <c r="G3387" t="str">
        <f>VLOOKUP($D3387,[1]LUTs!$D$2:$H$64, 3, FALSE)</f>
        <v>SA</v>
      </c>
      <c r="H3387" t="str">
        <f>VLOOKUP(G3387,[1]LUTs!V$2:W$9, 2, FALSE)</f>
        <v>South Australia</v>
      </c>
      <c r="I3387" t="str">
        <f>VLOOKUP($E3387,[1]LUTs!$AA$2:$AG$194, 4, FALSE)</f>
        <v>Irrigated horticulture</v>
      </c>
      <c r="J3387" t="str">
        <f>VLOOKUP($E3387,[1]LUTs!$AA$2:$AG$194,5,FALSE)</f>
        <v>Horticulture</v>
      </c>
      <c r="K3387" t="str">
        <f>VLOOKUP($E3387,[1]LUTs!$AA$2:$AG$194,6,FALSE)</f>
        <v>Agriculture</v>
      </c>
      <c r="L3387" t="str">
        <f>VLOOKUP($E3387,[1]LUTs!$AA$2:$AG$194,7,FALSE)</f>
        <v>Irrigated</v>
      </c>
    </row>
    <row r="3388" spans="1:12" x14ac:dyDescent="0.25">
      <c r="A3388">
        <v>3539</v>
      </c>
      <c r="B3388">
        <v>9575</v>
      </c>
      <c r="C3388">
        <f t="shared" si="52"/>
        <v>2393.75</v>
      </c>
      <c r="D3388">
        <v>4010</v>
      </c>
      <c r="E3388">
        <v>453</v>
      </c>
      <c r="F3388" t="str">
        <f>VLOOKUP($D3388,[1]LUTs!$D$2:$H$64, 2, FALSE)</f>
        <v>Adelaide and Mount Lofty Ranges</v>
      </c>
      <c r="G3388" t="str">
        <f>VLOOKUP($D3388,[1]LUTs!$D$2:$H$64, 3, FALSE)</f>
        <v>SA</v>
      </c>
      <c r="H3388" t="str">
        <f>VLOOKUP(G3388,[1]LUTs!V$2:W$9, 2, FALSE)</f>
        <v>South Australia</v>
      </c>
      <c r="I3388" t="str">
        <f>VLOOKUP($E3388,[1]LUTs!$AA$2:$AG$194, 4, FALSE)</f>
        <v>Irrigated horticulture</v>
      </c>
      <c r="J3388" t="str">
        <f>VLOOKUP($E3388,[1]LUTs!$AA$2:$AG$194,5,FALSE)</f>
        <v>Horticulture</v>
      </c>
      <c r="K3388" t="str">
        <f>VLOOKUP($E3388,[1]LUTs!$AA$2:$AG$194,6,FALSE)</f>
        <v>Agriculture</v>
      </c>
      <c r="L3388" t="str">
        <f>VLOOKUP($E3388,[1]LUTs!$AA$2:$AG$194,7,FALSE)</f>
        <v>Irrigated</v>
      </c>
    </row>
    <row r="3389" spans="1:12" x14ac:dyDescent="0.25">
      <c r="A3389">
        <v>3658</v>
      </c>
      <c r="B3389">
        <v>814</v>
      </c>
      <c r="C3389">
        <f t="shared" si="52"/>
        <v>203.5</v>
      </c>
      <c r="D3389">
        <v>4010</v>
      </c>
      <c r="E3389">
        <v>454</v>
      </c>
      <c r="F3389" t="str">
        <f>VLOOKUP($D3389,[1]LUTs!$D$2:$H$64, 2, FALSE)</f>
        <v>Adelaide and Mount Lofty Ranges</v>
      </c>
      <c r="G3389" t="str">
        <f>VLOOKUP($D3389,[1]LUTs!$D$2:$H$64, 3, FALSE)</f>
        <v>SA</v>
      </c>
      <c r="H3389" t="str">
        <f>VLOOKUP(G3389,[1]LUTs!V$2:W$9, 2, FALSE)</f>
        <v>South Australia</v>
      </c>
      <c r="I3389" t="str">
        <f>VLOOKUP($E3389,[1]LUTs!$AA$2:$AG$194, 4, FALSE)</f>
        <v>Irrigated horticulture</v>
      </c>
      <c r="J3389" t="str">
        <f>VLOOKUP($E3389,[1]LUTs!$AA$2:$AG$194,5,FALSE)</f>
        <v>Horticulture</v>
      </c>
      <c r="K3389" t="str">
        <f>VLOOKUP($E3389,[1]LUTs!$AA$2:$AG$194,6,FALSE)</f>
        <v>Agriculture</v>
      </c>
      <c r="L3389" t="str">
        <f>VLOOKUP($E3389,[1]LUTs!$AA$2:$AG$194,7,FALSE)</f>
        <v>Irrigated</v>
      </c>
    </row>
    <row r="3390" spans="1:12" x14ac:dyDescent="0.25">
      <c r="A3390">
        <v>3550</v>
      </c>
      <c r="B3390">
        <v>2888</v>
      </c>
      <c r="C3390">
        <f t="shared" si="52"/>
        <v>722</v>
      </c>
      <c r="D3390">
        <v>4010</v>
      </c>
      <c r="E3390">
        <v>460</v>
      </c>
      <c r="F3390" t="str">
        <f>VLOOKUP($D3390,[1]LUTs!$D$2:$H$64, 2, FALSE)</f>
        <v>Adelaide and Mount Lofty Ranges</v>
      </c>
      <c r="G3390" t="str">
        <f>VLOOKUP($D3390,[1]LUTs!$D$2:$H$64, 3, FALSE)</f>
        <v>SA</v>
      </c>
      <c r="H3390" t="str">
        <f>VLOOKUP(G3390,[1]LUTs!V$2:W$9, 2, FALSE)</f>
        <v>South Australia</v>
      </c>
      <c r="I3390" t="str">
        <f>VLOOKUP($E3390,[1]LUTs!$AA$2:$AG$194, 4, FALSE)</f>
        <v>Land in transition</v>
      </c>
      <c r="J3390" t="str">
        <f>VLOOKUP($E3390,[1]LUTs!$AA$2:$AG$194,5,FALSE)</f>
        <v>Livestock production</v>
      </c>
      <c r="K3390" t="str">
        <f>VLOOKUP($E3390,[1]LUTs!$AA$2:$AG$194,6,FALSE)</f>
        <v>Agriculture</v>
      </c>
      <c r="L3390" t="str">
        <f>VLOOKUP($E3390,[1]LUTs!$AA$2:$AG$194,7,FALSE)</f>
        <v>Irrigated</v>
      </c>
    </row>
    <row r="3391" spans="1:12" x14ac:dyDescent="0.25">
      <c r="A3391">
        <v>3596</v>
      </c>
      <c r="B3391">
        <v>716</v>
      </c>
      <c r="C3391">
        <f t="shared" si="52"/>
        <v>179</v>
      </c>
      <c r="D3391">
        <v>4010</v>
      </c>
      <c r="E3391">
        <v>461</v>
      </c>
      <c r="F3391" t="str">
        <f>VLOOKUP($D3391,[1]LUTs!$D$2:$H$64, 2, FALSE)</f>
        <v>Adelaide and Mount Lofty Ranges</v>
      </c>
      <c r="G3391" t="str">
        <f>VLOOKUP($D3391,[1]LUTs!$D$2:$H$64, 3, FALSE)</f>
        <v>SA</v>
      </c>
      <c r="H3391" t="str">
        <f>VLOOKUP(G3391,[1]LUTs!V$2:W$9, 2, FALSE)</f>
        <v>South Australia</v>
      </c>
      <c r="I3391" t="str">
        <f>VLOOKUP($E3391,[1]LUTs!$AA$2:$AG$194, 4, FALSE)</f>
        <v>Land in transition</v>
      </c>
      <c r="J3391" t="str">
        <f>VLOOKUP($E3391,[1]LUTs!$AA$2:$AG$194,5,FALSE)</f>
        <v>Livestock production</v>
      </c>
      <c r="K3391" t="str">
        <f>VLOOKUP($E3391,[1]LUTs!$AA$2:$AG$194,6,FALSE)</f>
        <v>Agriculture</v>
      </c>
      <c r="L3391" t="str">
        <f>VLOOKUP($E3391,[1]LUTs!$AA$2:$AG$194,7,FALSE)</f>
        <v>Irrigated</v>
      </c>
    </row>
    <row r="3392" spans="1:12" x14ac:dyDescent="0.25">
      <c r="A3392">
        <v>3576</v>
      </c>
      <c r="B3392">
        <v>431</v>
      </c>
      <c r="C3392">
        <f t="shared" si="52"/>
        <v>107.75</v>
      </c>
      <c r="D3392">
        <v>4010</v>
      </c>
      <c r="E3392">
        <v>462</v>
      </c>
      <c r="F3392" t="str">
        <f>VLOOKUP($D3392,[1]LUTs!$D$2:$H$64, 2, FALSE)</f>
        <v>Adelaide and Mount Lofty Ranges</v>
      </c>
      <c r="G3392" t="str">
        <f>VLOOKUP($D3392,[1]LUTs!$D$2:$H$64, 3, FALSE)</f>
        <v>SA</v>
      </c>
      <c r="H3392" t="str">
        <f>VLOOKUP(G3392,[1]LUTs!V$2:W$9, 2, FALSE)</f>
        <v>South Australia</v>
      </c>
      <c r="I3392" t="str">
        <f>VLOOKUP($E3392,[1]LUTs!$AA$2:$AG$194, 4, FALSE)</f>
        <v>Land in transition</v>
      </c>
      <c r="J3392" t="str">
        <f>VLOOKUP($E3392,[1]LUTs!$AA$2:$AG$194,5,FALSE)</f>
        <v>Livestock production</v>
      </c>
      <c r="K3392" t="str">
        <f>VLOOKUP($E3392,[1]LUTs!$AA$2:$AG$194,6,FALSE)</f>
        <v>Agriculture</v>
      </c>
      <c r="L3392" t="str">
        <f>VLOOKUP($E3392,[1]LUTs!$AA$2:$AG$194,7,FALSE)</f>
        <v>Irrigated</v>
      </c>
    </row>
    <row r="3393" spans="1:12" x14ac:dyDescent="0.25">
      <c r="A3393">
        <v>3624</v>
      </c>
      <c r="B3393">
        <v>98</v>
      </c>
      <c r="C3393">
        <f t="shared" si="52"/>
        <v>24.5</v>
      </c>
      <c r="D3393">
        <v>4010</v>
      </c>
      <c r="E3393">
        <v>463</v>
      </c>
      <c r="F3393" t="str">
        <f>VLOOKUP($D3393,[1]LUTs!$D$2:$H$64, 2, FALSE)</f>
        <v>Adelaide and Mount Lofty Ranges</v>
      </c>
      <c r="G3393" t="str">
        <f>VLOOKUP($D3393,[1]LUTs!$D$2:$H$64, 3, FALSE)</f>
        <v>SA</v>
      </c>
      <c r="H3393" t="str">
        <f>VLOOKUP(G3393,[1]LUTs!V$2:W$9, 2, FALSE)</f>
        <v>South Australia</v>
      </c>
      <c r="I3393" t="str">
        <f>VLOOKUP($E3393,[1]LUTs!$AA$2:$AG$194, 4, FALSE)</f>
        <v>Land in transition</v>
      </c>
      <c r="J3393" t="str">
        <f>VLOOKUP($E3393,[1]LUTs!$AA$2:$AG$194,5,FALSE)</f>
        <v>Livestock production</v>
      </c>
      <c r="K3393" t="str">
        <f>VLOOKUP($E3393,[1]LUTs!$AA$2:$AG$194,6,FALSE)</f>
        <v>Agriculture</v>
      </c>
      <c r="L3393" t="str">
        <f>VLOOKUP($E3393,[1]LUTs!$AA$2:$AG$194,7,FALSE)</f>
        <v>Irrigated</v>
      </c>
    </row>
    <row r="3394" spans="1:12" x14ac:dyDescent="0.25">
      <c r="A3394">
        <v>3575</v>
      </c>
      <c r="B3394">
        <v>364</v>
      </c>
      <c r="C3394">
        <f t="shared" ref="C3394:C3457" si="53">B3394/4</f>
        <v>91</v>
      </c>
      <c r="D3394">
        <v>4010</v>
      </c>
      <c r="E3394">
        <v>464</v>
      </c>
      <c r="F3394" t="str">
        <f>VLOOKUP($D3394,[1]LUTs!$D$2:$H$64, 2, FALSE)</f>
        <v>Adelaide and Mount Lofty Ranges</v>
      </c>
      <c r="G3394" t="str">
        <f>VLOOKUP($D3394,[1]LUTs!$D$2:$H$64, 3, FALSE)</f>
        <v>SA</v>
      </c>
      <c r="H3394" t="str">
        <f>VLOOKUP(G3394,[1]LUTs!V$2:W$9, 2, FALSE)</f>
        <v>South Australia</v>
      </c>
      <c r="I3394" t="str">
        <f>VLOOKUP($E3394,[1]LUTs!$AA$2:$AG$194, 4, FALSE)</f>
        <v>Land in transition</v>
      </c>
      <c r="J3394" t="str">
        <f>VLOOKUP($E3394,[1]LUTs!$AA$2:$AG$194,5,FALSE)</f>
        <v>Livestock production</v>
      </c>
      <c r="K3394" t="str">
        <f>VLOOKUP($E3394,[1]LUTs!$AA$2:$AG$194,6,FALSE)</f>
        <v>Agriculture</v>
      </c>
      <c r="L3394" t="str">
        <f>VLOOKUP($E3394,[1]LUTs!$AA$2:$AG$194,7,FALSE)</f>
        <v>Irrigated</v>
      </c>
    </row>
    <row r="3395" spans="1:12" x14ac:dyDescent="0.25">
      <c r="A3395">
        <v>3641</v>
      </c>
      <c r="B3395">
        <v>261</v>
      </c>
      <c r="C3395">
        <f t="shared" si="53"/>
        <v>65.25</v>
      </c>
      <c r="D3395">
        <v>4010</v>
      </c>
      <c r="E3395">
        <v>465</v>
      </c>
      <c r="F3395" t="str">
        <f>VLOOKUP($D3395,[1]LUTs!$D$2:$H$64, 2, FALSE)</f>
        <v>Adelaide and Mount Lofty Ranges</v>
      </c>
      <c r="G3395" t="str">
        <f>VLOOKUP($D3395,[1]LUTs!$D$2:$H$64, 3, FALSE)</f>
        <v>SA</v>
      </c>
      <c r="H3395" t="str">
        <f>VLOOKUP(G3395,[1]LUTs!V$2:W$9, 2, FALSE)</f>
        <v>South Australia</v>
      </c>
      <c r="I3395" t="str">
        <f>VLOOKUP($E3395,[1]LUTs!$AA$2:$AG$194, 4, FALSE)</f>
        <v>Land in transition</v>
      </c>
      <c r="J3395" t="str">
        <f>VLOOKUP($E3395,[1]LUTs!$AA$2:$AG$194,5,FALSE)</f>
        <v>Livestock production</v>
      </c>
      <c r="K3395" t="str">
        <f>VLOOKUP($E3395,[1]LUTs!$AA$2:$AG$194,6,FALSE)</f>
        <v>Agriculture</v>
      </c>
      <c r="L3395" t="str">
        <f>VLOOKUP($E3395,[1]LUTs!$AA$2:$AG$194,7,FALSE)</f>
        <v>Irrigated</v>
      </c>
    </row>
    <row r="3396" spans="1:12" x14ac:dyDescent="0.25">
      <c r="A3396">
        <v>3628</v>
      </c>
      <c r="B3396">
        <v>123</v>
      </c>
      <c r="C3396">
        <f t="shared" si="53"/>
        <v>30.75</v>
      </c>
      <c r="D3396">
        <v>4010</v>
      </c>
      <c r="E3396">
        <v>510</v>
      </c>
      <c r="F3396" t="str">
        <f>VLOOKUP($D3396,[1]LUTs!$D$2:$H$64, 2, FALSE)</f>
        <v>Adelaide and Mount Lofty Ranges</v>
      </c>
      <c r="G3396" t="str">
        <f>VLOOKUP($D3396,[1]LUTs!$D$2:$H$64, 3, FALSE)</f>
        <v>SA</v>
      </c>
      <c r="H3396" t="str">
        <f>VLOOKUP(G3396,[1]LUTs!V$2:W$9, 2, FALSE)</f>
        <v>South Australia</v>
      </c>
      <c r="I3396" t="str">
        <f>VLOOKUP($E3396,[1]LUTs!$AA$2:$AG$194, 4, FALSE)</f>
        <v>Intensive plant production</v>
      </c>
      <c r="J3396" t="str">
        <f>VLOOKUP($E3396,[1]LUTs!$AA$2:$AG$194,5,FALSE)</f>
        <v>Horticulture</v>
      </c>
      <c r="K3396" t="str">
        <f>VLOOKUP($E3396,[1]LUTs!$AA$2:$AG$194,6,FALSE)</f>
        <v>Agriculture</v>
      </c>
      <c r="L3396" t="str">
        <f>VLOOKUP($E3396,[1]LUTs!$AA$2:$AG$194,7,FALSE)</f>
        <v>Irrigated</v>
      </c>
    </row>
    <row r="3397" spans="1:12" x14ac:dyDescent="0.25">
      <c r="A3397">
        <v>3602</v>
      </c>
      <c r="B3397">
        <v>480</v>
      </c>
      <c r="C3397">
        <f t="shared" si="53"/>
        <v>120</v>
      </c>
      <c r="D3397">
        <v>4010</v>
      </c>
      <c r="E3397">
        <v>511</v>
      </c>
      <c r="F3397" t="str">
        <f>VLOOKUP($D3397,[1]LUTs!$D$2:$H$64, 2, FALSE)</f>
        <v>Adelaide and Mount Lofty Ranges</v>
      </c>
      <c r="G3397" t="str">
        <f>VLOOKUP($D3397,[1]LUTs!$D$2:$H$64, 3, FALSE)</f>
        <v>SA</v>
      </c>
      <c r="H3397" t="str">
        <f>VLOOKUP(G3397,[1]LUTs!V$2:W$9, 2, FALSE)</f>
        <v>South Australia</v>
      </c>
      <c r="I3397" t="str">
        <f>VLOOKUP($E3397,[1]LUTs!$AA$2:$AG$194, 4, FALSE)</f>
        <v>Intensive plant production</v>
      </c>
      <c r="J3397" t="str">
        <f>VLOOKUP($E3397,[1]LUTs!$AA$2:$AG$194,5,FALSE)</f>
        <v>Horticulture</v>
      </c>
      <c r="K3397" t="str">
        <f>VLOOKUP($E3397,[1]LUTs!$AA$2:$AG$194,6,FALSE)</f>
        <v>Agriculture</v>
      </c>
      <c r="L3397" t="str">
        <f>VLOOKUP($E3397,[1]LUTs!$AA$2:$AG$194,7,FALSE)</f>
        <v>Irrigated</v>
      </c>
    </row>
    <row r="3398" spans="1:12" x14ac:dyDescent="0.25">
      <c r="A3398">
        <v>3565</v>
      </c>
      <c r="B3398">
        <v>304</v>
      </c>
      <c r="C3398">
        <f t="shared" si="53"/>
        <v>76</v>
      </c>
      <c r="D3398">
        <v>4010</v>
      </c>
      <c r="E3398">
        <v>512</v>
      </c>
      <c r="F3398" t="str">
        <f>VLOOKUP($D3398,[1]LUTs!$D$2:$H$64, 2, FALSE)</f>
        <v>Adelaide and Mount Lofty Ranges</v>
      </c>
      <c r="G3398" t="str">
        <f>VLOOKUP($D3398,[1]LUTs!$D$2:$H$64, 3, FALSE)</f>
        <v>SA</v>
      </c>
      <c r="H3398" t="str">
        <f>VLOOKUP(G3398,[1]LUTs!V$2:W$9, 2, FALSE)</f>
        <v>South Australia</v>
      </c>
      <c r="I3398" t="str">
        <f>VLOOKUP($E3398,[1]LUTs!$AA$2:$AG$194, 4, FALSE)</f>
        <v>Intensive plant production</v>
      </c>
      <c r="J3398" t="str">
        <f>VLOOKUP($E3398,[1]LUTs!$AA$2:$AG$194,5,FALSE)</f>
        <v>Horticulture</v>
      </c>
      <c r="K3398" t="str">
        <f>VLOOKUP($E3398,[1]LUTs!$AA$2:$AG$194,6,FALSE)</f>
        <v>Agriculture</v>
      </c>
      <c r="L3398" t="str">
        <f>VLOOKUP($E3398,[1]LUTs!$AA$2:$AG$194,7,FALSE)</f>
        <v>Irrigated</v>
      </c>
    </row>
    <row r="3399" spans="1:12" x14ac:dyDescent="0.25">
      <c r="A3399">
        <v>3545</v>
      </c>
      <c r="B3399">
        <v>5258</v>
      </c>
      <c r="C3399">
        <f t="shared" si="53"/>
        <v>1314.5</v>
      </c>
      <c r="D3399">
        <v>4010</v>
      </c>
      <c r="E3399">
        <v>513</v>
      </c>
      <c r="F3399" t="str">
        <f>VLOOKUP($D3399,[1]LUTs!$D$2:$H$64, 2, FALSE)</f>
        <v>Adelaide and Mount Lofty Ranges</v>
      </c>
      <c r="G3399" t="str">
        <f>VLOOKUP($D3399,[1]LUTs!$D$2:$H$64, 3, FALSE)</f>
        <v>SA</v>
      </c>
      <c r="H3399" t="str">
        <f>VLOOKUP(G3399,[1]LUTs!V$2:W$9, 2, FALSE)</f>
        <v>South Australia</v>
      </c>
      <c r="I3399" t="str">
        <f>VLOOKUP($E3399,[1]LUTs!$AA$2:$AG$194, 4, FALSE)</f>
        <v>Intensive plant production</v>
      </c>
      <c r="J3399" t="str">
        <f>VLOOKUP($E3399,[1]LUTs!$AA$2:$AG$194,5,FALSE)</f>
        <v>Horticulture</v>
      </c>
      <c r="K3399" t="str">
        <f>VLOOKUP($E3399,[1]LUTs!$AA$2:$AG$194,6,FALSE)</f>
        <v>Agriculture</v>
      </c>
      <c r="L3399" t="str">
        <f>VLOOKUP($E3399,[1]LUTs!$AA$2:$AG$194,7,FALSE)</f>
        <v>Irrigated</v>
      </c>
    </row>
    <row r="3400" spans="1:12" x14ac:dyDescent="0.25">
      <c r="A3400">
        <v>3600</v>
      </c>
      <c r="B3400">
        <v>62</v>
      </c>
      <c r="C3400">
        <f t="shared" si="53"/>
        <v>15.5</v>
      </c>
      <c r="D3400">
        <v>4010</v>
      </c>
      <c r="E3400">
        <v>514</v>
      </c>
      <c r="F3400" t="str">
        <f>VLOOKUP($D3400,[1]LUTs!$D$2:$H$64, 2, FALSE)</f>
        <v>Adelaide and Mount Lofty Ranges</v>
      </c>
      <c r="G3400" t="str">
        <f>VLOOKUP($D3400,[1]LUTs!$D$2:$H$64, 3, FALSE)</f>
        <v>SA</v>
      </c>
      <c r="H3400" t="str">
        <f>VLOOKUP(G3400,[1]LUTs!V$2:W$9, 2, FALSE)</f>
        <v>South Australia</v>
      </c>
      <c r="I3400" t="str">
        <f>VLOOKUP($E3400,[1]LUTs!$AA$2:$AG$194, 4, FALSE)</f>
        <v>Intensive plant production</v>
      </c>
      <c r="J3400" t="str">
        <f>VLOOKUP($E3400,[1]LUTs!$AA$2:$AG$194,5,FALSE)</f>
        <v>Horticulture</v>
      </c>
      <c r="K3400" t="str">
        <f>VLOOKUP($E3400,[1]LUTs!$AA$2:$AG$194,6,FALSE)</f>
        <v>Agriculture</v>
      </c>
      <c r="L3400" t="str">
        <f>VLOOKUP($E3400,[1]LUTs!$AA$2:$AG$194,7,FALSE)</f>
        <v>Irrigated</v>
      </c>
    </row>
    <row r="3401" spans="1:12" x14ac:dyDescent="0.25">
      <c r="A3401">
        <v>3582</v>
      </c>
      <c r="B3401">
        <v>452</v>
      </c>
      <c r="C3401">
        <f t="shared" si="53"/>
        <v>113</v>
      </c>
      <c r="D3401">
        <v>4010</v>
      </c>
      <c r="E3401">
        <v>515</v>
      </c>
      <c r="F3401" t="str">
        <f>VLOOKUP($D3401,[1]LUTs!$D$2:$H$64, 2, FALSE)</f>
        <v>Adelaide and Mount Lofty Ranges</v>
      </c>
      <c r="G3401" t="str">
        <f>VLOOKUP($D3401,[1]LUTs!$D$2:$H$64, 3, FALSE)</f>
        <v>SA</v>
      </c>
      <c r="H3401" t="str">
        <f>VLOOKUP(G3401,[1]LUTs!V$2:W$9, 2, FALSE)</f>
        <v>South Australia</v>
      </c>
      <c r="I3401" t="str">
        <f>VLOOKUP($E3401,[1]LUTs!$AA$2:$AG$194, 4, FALSE)</f>
        <v>Intensive plant production</v>
      </c>
      <c r="J3401" t="str">
        <f>VLOOKUP($E3401,[1]LUTs!$AA$2:$AG$194,5,FALSE)</f>
        <v>Horticulture</v>
      </c>
      <c r="K3401" t="str">
        <f>VLOOKUP($E3401,[1]LUTs!$AA$2:$AG$194,6,FALSE)</f>
        <v>Agriculture</v>
      </c>
      <c r="L3401" t="str">
        <f>VLOOKUP($E3401,[1]LUTs!$AA$2:$AG$194,7,FALSE)</f>
        <v>Dryland</v>
      </c>
    </row>
    <row r="3402" spans="1:12" x14ac:dyDescent="0.25">
      <c r="A3402">
        <v>3618</v>
      </c>
      <c r="B3402">
        <v>232</v>
      </c>
      <c r="C3402">
        <f t="shared" si="53"/>
        <v>58</v>
      </c>
      <c r="D3402">
        <v>4010</v>
      </c>
      <c r="E3402">
        <v>520</v>
      </c>
      <c r="F3402" t="str">
        <f>VLOOKUP($D3402,[1]LUTs!$D$2:$H$64, 2, FALSE)</f>
        <v>Adelaide and Mount Lofty Ranges</v>
      </c>
      <c r="G3402" t="str">
        <f>VLOOKUP($D3402,[1]LUTs!$D$2:$H$64, 3, FALSE)</f>
        <v>SA</v>
      </c>
      <c r="H3402" t="str">
        <f>VLOOKUP(G3402,[1]LUTs!V$2:W$9, 2, FALSE)</f>
        <v>South Australia</v>
      </c>
      <c r="I3402" t="str">
        <f>VLOOKUP($E3402,[1]LUTs!$AA$2:$AG$194, 4, FALSE)</f>
        <v>Intensive animal production</v>
      </c>
      <c r="J3402" t="str">
        <f>VLOOKUP($E3402,[1]LUTs!$AA$2:$AG$194,5,FALSE)</f>
        <v>Livestock production</v>
      </c>
      <c r="K3402" t="str">
        <f>VLOOKUP($E3402,[1]LUTs!$AA$2:$AG$194,6,FALSE)</f>
        <v>Agriculture</v>
      </c>
      <c r="L3402" t="str">
        <f>VLOOKUP($E3402,[1]LUTs!$AA$2:$AG$194,7,FALSE)</f>
        <v>Dryland</v>
      </c>
    </row>
    <row r="3403" spans="1:12" x14ac:dyDescent="0.25">
      <c r="A3403">
        <v>3712</v>
      </c>
      <c r="B3403">
        <v>488</v>
      </c>
      <c r="C3403">
        <f t="shared" si="53"/>
        <v>122</v>
      </c>
      <c r="D3403">
        <v>4010</v>
      </c>
      <c r="E3403">
        <v>521</v>
      </c>
      <c r="F3403" t="str">
        <f>VLOOKUP($D3403,[1]LUTs!$D$2:$H$64, 2, FALSE)</f>
        <v>Adelaide and Mount Lofty Ranges</v>
      </c>
      <c r="G3403" t="str">
        <f>VLOOKUP($D3403,[1]LUTs!$D$2:$H$64, 3, FALSE)</f>
        <v>SA</v>
      </c>
      <c r="H3403" t="str">
        <f>VLOOKUP(G3403,[1]LUTs!V$2:W$9, 2, FALSE)</f>
        <v>South Australia</v>
      </c>
      <c r="I3403" t="str">
        <f>VLOOKUP($E3403,[1]LUTs!$AA$2:$AG$194, 4, FALSE)</f>
        <v>Intensive animal production</v>
      </c>
      <c r="J3403" t="str">
        <f>VLOOKUP($E3403,[1]LUTs!$AA$2:$AG$194,5,FALSE)</f>
        <v>Livestock production</v>
      </c>
      <c r="K3403" t="str">
        <f>VLOOKUP($E3403,[1]LUTs!$AA$2:$AG$194,6,FALSE)</f>
        <v>Agriculture</v>
      </c>
      <c r="L3403" t="str">
        <f>VLOOKUP($E3403,[1]LUTs!$AA$2:$AG$194,7,FALSE)</f>
        <v>Dryland</v>
      </c>
    </row>
    <row r="3404" spans="1:12" x14ac:dyDescent="0.25">
      <c r="A3404">
        <v>3650</v>
      </c>
      <c r="B3404">
        <v>53</v>
      </c>
      <c r="C3404">
        <f t="shared" si="53"/>
        <v>13.25</v>
      </c>
      <c r="D3404">
        <v>4010</v>
      </c>
      <c r="E3404">
        <v>522</v>
      </c>
      <c r="F3404" t="str">
        <f>VLOOKUP($D3404,[1]LUTs!$D$2:$H$64, 2, FALSE)</f>
        <v>Adelaide and Mount Lofty Ranges</v>
      </c>
      <c r="G3404" t="str">
        <f>VLOOKUP($D3404,[1]LUTs!$D$2:$H$64, 3, FALSE)</f>
        <v>SA</v>
      </c>
      <c r="H3404" t="str">
        <f>VLOOKUP(G3404,[1]LUTs!V$2:W$9, 2, FALSE)</f>
        <v>South Australia</v>
      </c>
      <c r="I3404" t="str">
        <f>VLOOKUP($E3404,[1]LUTs!$AA$2:$AG$194, 4, FALSE)</f>
        <v>Intensive animal production</v>
      </c>
      <c r="J3404" t="str">
        <f>VLOOKUP($E3404,[1]LUTs!$AA$2:$AG$194,5,FALSE)</f>
        <v>Livestock production</v>
      </c>
      <c r="K3404" t="str">
        <f>VLOOKUP($E3404,[1]LUTs!$AA$2:$AG$194,6,FALSE)</f>
        <v>Agriculture</v>
      </c>
      <c r="L3404" t="str">
        <f>VLOOKUP($E3404,[1]LUTs!$AA$2:$AG$194,7,FALSE)</f>
        <v>Dryland</v>
      </c>
    </row>
    <row r="3405" spans="1:12" x14ac:dyDescent="0.25">
      <c r="A3405">
        <v>3760</v>
      </c>
      <c r="B3405">
        <v>464</v>
      </c>
      <c r="C3405">
        <f t="shared" si="53"/>
        <v>116</v>
      </c>
      <c r="D3405">
        <v>4010</v>
      </c>
      <c r="E3405">
        <v>523</v>
      </c>
      <c r="F3405" t="str">
        <f>VLOOKUP($D3405,[1]LUTs!$D$2:$H$64, 2, FALSE)</f>
        <v>Adelaide and Mount Lofty Ranges</v>
      </c>
      <c r="G3405" t="str">
        <f>VLOOKUP($D3405,[1]LUTs!$D$2:$H$64, 3, FALSE)</f>
        <v>SA</v>
      </c>
      <c r="H3405" t="str">
        <f>VLOOKUP(G3405,[1]LUTs!V$2:W$9, 2, FALSE)</f>
        <v>South Australia</v>
      </c>
      <c r="I3405" t="str">
        <f>VLOOKUP($E3405,[1]LUTs!$AA$2:$AG$194, 4, FALSE)</f>
        <v>Intensive animal production</v>
      </c>
      <c r="J3405" t="str">
        <f>VLOOKUP($E3405,[1]LUTs!$AA$2:$AG$194,5,FALSE)</f>
        <v>Livestock production</v>
      </c>
      <c r="K3405" t="str">
        <f>VLOOKUP($E3405,[1]LUTs!$AA$2:$AG$194,6,FALSE)</f>
        <v>Agriculture</v>
      </c>
      <c r="L3405" t="str">
        <f>VLOOKUP($E3405,[1]LUTs!$AA$2:$AG$194,7,FALSE)</f>
        <v>Dryland</v>
      </c>
    </row>
    <row r="3406" spans="1:12" x14ac:dyDescent="0.25">
      <c r="A3406">
        <v>3588</v>
      </c>
      <c r="B3406">
        <v>23</v>
      </c>
      <c r="C3406">
        <f t="shared" si="53"/>
        <v>5.75</v>
      </c>
      <c r="D3406">
        <v>4010</v>
      </c>
      <c r="E3406">
        <v>524</v>
      </c>
      <c r="F3406" t="str">
        <f>VLOOKUP($D3406,[1]LUTs!$D$2:$H$64, 2, FALSE)</f>
        <v>Adelaide and Mount Lofty Ranges</v>
      </c>
      <c r="G3406" t="str">
        <f>VLOOKUP($D3406,[1]LUTs!$D$2:$H$64, 3, FALSE)</f>
        <v>SA</v>
      </c>
      <c r="H3406" t="str">
        <f>VLOOKUP(G3406,[1]LUTs!V$2:W$9, 2, FALSE)</f>
        <v>South Australia</v>
      </c>
      <c r="I3406" t="str">
        <f>VLOOKUP($E3406,[1]LUTs!$AA$2:$AG$194, 4, FALSE)</f>
        <v>Intensive animal production</v>
      </c>
      <c r="J3406" t="str">
        <f>VLOOKUP($E3406,[1]LUTs!$AA$2:$AG$194,5,FALSE)</f>
        <v>Livestock production</v>
      </c>
      <c r="K3406" t="str">
        <f>VLOOKUP($E3406,[1]LUTs!$AA$2:$AG$194,6,FALSE)</f>
        <v>Agriculture</v>
      </c>
      <c r="L3406" t="str">
        <f>VLOOKUP($E3406,[1]LUTs!$AA$2:$AG$194,7,FALSE)</f>
        <v>Dryland</v>
      </c>
    </row>
    <row r="3407" spans="1:12" x14ac:dyDescent="0.25">
      <c r="A3407">
        <v>3657</v>
      </c>
      <c r="B3407">
        <v>149</v>
      </c>
      <c r="C3407">
        <f t="shared" si="53"/>
        <v>37.25</v>
      </c>
      <c r="D3407">
        <v>4010</v>
      </c>
      <c r="E3407">
        <v>525</v>
      </c>
      <c r="F3407" t="str">
        <f>VLOOKUP($D3407,[1]LUTs!$D$2:$H$64, 2, FALSE)</f>
        <v>Adelaide and Mount Lofty Ranges</v>
      </c>
      <c r="G3407" t="str">
        <f>VLOOKUP($D3407,[1]LUTs!$D$2:$H$64, 3, FALSE)</f>
        <v>SA</v>
      </c>
      <c r="H3407" t="str">
        <f>VLOOKUP(G3407,[1]LUTs!V$2:W$9, 2, FALSE)</f>
        <v>South Australia</v>
      </c>
      <c r="I3407" t="str">
        <f>VLOOKUP($E3407,[1]LUTs!$AA$2:$AG$194, 4, FALSE)</f>
        <v>Intensive animal production</v>
      </c>
      <c r="J3407" t="str">
        <f>VLOOKUP($E3407,[1]LUTs!$AA$2:$AG$194,5,FALSE)</f>
        <v>Livestock production</v>
      </c>
      <c r="K3407" t="str">
        <f>VLOOKUP($E3407,[1]LUTs!$AA$2:$AG$194,6,FALSE)</f>
        <v>Agriculture</v>
      </c>
      <c r="L3407" t="str">
        <f>VLOOKUP($E3407,[1]LUTs!$AA$2:$AG$194,7,FALSE)</f>
        <v>Dryland</v>
      </c>
    </row>
    <row r="3408" spans="1:12" x14ac:dyDescent="0.25">
      <c r="A3408">
        <v>3568</v>
      </c>
      <c r="B3408">
        <v>3550</v>
      </c>
      <c r="C3408">
        <f t="shared" si="53"/>
        <v>887.5</v>
      </c>
      <c r="D3408">
        <v>4010</v>
      </c>
      <c r="E3408">
        <v>526</v>
      </c>
      <c r="F3408" t="str">
        <f>VLOOKUP($D3408,[1]LUTs!$D$2:$H$64, 2, FALSE)</f>
        <v>Adelaide and Mount Lofty Ranges</v>
      </c>
      <c r="G3408" t="str">
        <f>VLOOKUP($D3408,[1]LUTs!$D$2:$H$64, 3, FALSE)</f>
        <v>SA</v>
      </c>
      <c r="H3408" t="str">
        <f>VLOOKUP(G3408,[1]LUTs!V$2:W$9, 2, FALSE)</f>
        <v>South Australia</v>
      </c>
      <c r="I3408" t="str">
        <f>VLOOKUP($E3408,[1]LUTs!$AA$2:$AG$194, 4, FALSE)</f>
        <v>Intensive animal production</v>
      </c>
      <c r="J3408" t="str">
        <f>VLOOKUP($E3408,[1]LUTs!$AA$2:$AG$194,5,FALSE)</f>
        <v>Livestock production</v>
      </c>
      <c r="K3408" t="str">
        <f>VLOOKUP($E3408,[1]LUTs!$AA$2:$AG$194,6,FALSE)</f>
        <v>Agriculture</v>
      </c>
      <c r="L3408" t="str">
        <f>VLOOKUP($E3408,[1]LUTs!$AA$2:$AG$194,7,FALSE)</f>
        <v>Dryland</v>
      </c>
    </row>
    <row r="3409" spans="1:12" x14ac:dyDescent="0.25">
      <c r="A3409">
        <v>3910</v>
      </c>
      <c r="B3409">
        <v>43</v>
      </c>
      <c r="C3409">
        <f t="shared" si="53"/>
        <v>10.75</v>
      </c>
      <c r="D3409">
        <v>4010</v>
      </c>
      <c r="E3409">
        <v>527</v>
      </c>
      <c r="F3409" t="str">
        <f>VLOOKUP($D3409,[1]LUTs!$D$2:$H$64, 2, FALSE)</f>
        <v>Adelaide and Mount Lofty Ranges</v>
      </c>
      <c r="G3409" t="str">
        <f>VLOOKUP($D3409,[1]LUTs!$D$2:$H$64, 3, FALSE)</f>
        <v>SA</v>
      </c>
      <c r="H3409" t="str">
        <f>VLOOKUP(G3409,[1]LUTs!V$2:W$9, 2, FALSE)</f>
        <v>South Australia</v>
      </c>
      <c r="I3409" t="str">
        <f>VLOOKUP($E3409,[1]LUTs!$AA$2:$AG$194, 4, FALSE)</f>
        <v>Intensive animal production</v>
      </c>
      <c r="J3409" t="str">
        <f>VLOOKUP($E3409,[1]LUTs!$AA$2:$AG$194,5,FALSE)</f>
        <v>Livestock production</v>
      </c>
      <c r="K3409" t="str">
        <f>VLOOKUP($E3409,[1]LUTs!$AA$2:$AG$194,6,FALSE)</f>
        <v>Agriculture</v>
      </c>
      <c r="L3409" t="str">
        <f>VLOOKUP($E3409,[1]LUTs!$AA$2:$AG$194,7,FALSE)</f>
        <v>Dryland</v>
      </c>
    </row>
    <row r="3410" spans="1:12" x14ac:dyDescent="0.25">
      <c r="A3410">
        <v>3586</v>
      </c>
      <c r="B3410">
        <v>165</v>
      </c>
      <c r="C3410">
        <f t="shared" si="53"/>
        <v>41.25</v>
      </c>
      <c r="D3410">
        <v>4010</v>
      </c>
      <c r="E3410">
        <v>528</v>
      </c>
      <c r="F3410" t="str">
        <f>VLOOKUP($D3410,[1]LUTs!$D$2:$H$64, 2, FALSE)</f>
        <v>Adelaide and Mount Lofty Ranges</v>
      </c>
      <c r="G3410" t="str">
        <f>VLOOKUP($D3410,[1]LUTs!$D$2:$H$64, 3, FALSE)</f>
        <v>SA</v>
      </c>
      <c r="H3410" t="str">
        <f>VLOOKUP(G3410,[1]LUTs!V$2:W$9, 2, FALSE)</f>
        <v>South Australia</v>
      </c>
      <c r="I3410" t="str">
        <f>VLOOKUP($E3410,[1]LUTs!$AA$2:$AG$194, 4, FALSE)</f>
        <v>Intensive animal production</v>
      </c>
      <c r="J3410" t="str">
        <f>VLOOKUP($E3410,[1]LUTs!$AA$2:$AG$194,5,FALSE)</f>
        <v>Livestock production</v>
      </c>
      <c r="K3410" t="str">
        <f>VLOOKUP($E3410,[1]LUTs!$AA$2:$AG$194,6,FALSE)</f>
        <v>Agriculture</v>
      </c>
      <c r="L3410" t="str">
        <f>VLOOKUP($E3410,[1]LUTs!$AA$2:$AG$194,7,FALSE)</f>
        <v>Dryland</v>
      </c>
    </row>
    <row r="3411" spans="1:12" x14ac:dyDescent="0.25">
      <c r="A3411">
        <v>3590</v>
      </c>
      <c r="B3411">
        <v>27479</v>
      </c>
      <c r="C3411">
        <f t="shared" si="53"/>
        <v>6869.75</v>
      </c>
      <c r="D3411">
        <v>4010</v>
      </c>
      <c r="E3411">
        <v>530</v>
      </c>
      <c r="F3411" t="str">
        <f>VLOOKUP($D3411,[1]LUTs!$D$2:$H$64, 2, FALSE)</f>
        <v>Adelaide and Mount Lofty Ranges</v>
      </c>
      <c r="G3411" t="str">
        <f>VLOOKUP($D3411,[1]LUTs!$D$2:$H$64, 3, FALSE)</f>
        <v>SA</v>
      </c>
      <c r="H3411" t="str">
        <f>VLOOKUP(G3411,[1]LUTs!V$2:W$9, 2, FALSE)</f>
        <v>South Australia</v>
      </c>
      <c r="I3411" t="str">
        <f>VLOOKUP($E3411,[1]LUTs!$AA$2:$AG$194, 4, FALSE)</f>
        <v>Urban intensive uses</v>
      </c>
      <c r="J3411" t="str">
        <f>VLOOKUP($E3411,[1]LUTs!$AA$2:$AG$194,5,FALSE)</f>
        <v>Intensive uses</v>
      </c>
      <c r="K3411" t="str">
        <f>VLOOKUP($E3411,[1]LUTs!$AA$2:$AG$194,6,FALSE)</f>
        <v>Non-agriculture</v>
      </c>
      <c r="L3411" t="str">
        <f>VLOOKUP($E3411,[1]LUTs!$AA$2:$AG$194,7,FALSE)</f>
        <v>Dryland</v>
      </c>
    </row>
    <row r="3412" spans="1:12" x14ac:dyDescent="0.25">
      <c r="A3412">
        <v>3816</v>
      </c>
      <c r="B3412">
        <v>17</v>
      </c>
      <c r="C3412">
        <f t="shared" si="53"/>
        <v>4.25</v>
      </c>
      <c r="D3412">
        <v>4010</v>
      </c>
      <c r="E3412">
        <v>531</v>
      </c>
      <c r="F3412" t="str">
        <f>VLOOKUP($D3412,[1]LUTs!$D$2:$H$64, 2, FALSE)</f>
        <v>Adelaide and Mount Lofty Ranges</v>
      </c>
      <c r="G3412" t="str">
        <f>VLOOKUP($D3412,[1]LUTs!$D$2:$H$64, 3, FALSE)</f>
        <v>SA</v>
      </c>
      <c r="H3412" t="str">
        <f>VLOOKUP(G3412,[1]LUTs!V$2:W$9, 2, FALSE)</f>
        <v>South Australia</v>
      </c>
      <c r="I3412" t="str">
        <f>VLOOKUP($E3412,[1]LUTs!$AA$2:$AG$194, 4, FALSE)</f>
        <v>Urban intensive uses</v>
      </c>
      <c r="J3412" t="str">
        <f>VLOOKUP($E3412,[1]LUTs!$AA$2:$AG$194,5,FALSE)</f>
        <v>Intensive uses</v>
      </c>
      <c r="K3412" t="str">
        <f>VLOOKUP($E3412,[1]LUTs!$AA$2:$AG$194,6,FALSE)</f>
        <v>Non-agriculture</v>
      </c>
      <c r="L3412" t="str">
        <f>VLOOKUP($E3412,[1]LUTs!$AA$2:$AG$194,7,FALSE)</f>
        <v>Dryland</v>
      </c>
    </row>
    <row r="3413" spans="1:12" x14ac:dyDescent="0.25">
      <c r="A3413">
        <v>3605</v>
      </c>
      <c r="B3413">
        <v>424</v>
      </c>
      <c r="C3413">
        <f t="shared" si="53"/>
        <v>106</v>
      </c>
      <c r="D3413">
        <v>4010</v>
      </c>
      <c r="E3413">
        <v>532</v>
      </c>
      <c r="F3413" t="str">
        <f>VLOOKUP($D3413,[1]LUTs!$D$2:$H$64, 2, FALSE)</f>
        <v>Adelaide and Mount Lofty Ranges</v>
      </c>
      <c r="G3413" t="str">
        <f>VLOOKUP($D3413,[1]LUTs!$D$2:$H$64, 3, FALSE)</f>
        <v>SA</v>
      </c>
      <c r="H3413" t="str">
        <f>VLOOKUP(G3413,[1]LUTs!V$2:W$9, 2, FALSE)</f>
        <v>South Australia</v>
      </c>
      <c r="I3413" t="str">
        <f>VLOOKUP($E3413,[1]LUTs!$AA$2:$AG$194, 4, FALSE)</f>
        <v>Urban intensive uses</v>
      </c>
      <c r="J3413" t="str">
        <f>VLOOKUP($E3413,[1]LUTs!$AA$2:$AG$194,5,FALSE)</f>
        <v>Intensive uses</v>
      </c>
      <c r="K3413" t="str">
        <f>VLOOKUP($E3413,[1]LUTs!$AA$2:$AG$194,6,FALSE)</f>
        <v>Non-agriculture</v>
      </c>
      <c r="L3413" t="str">
        <f>VLOOKUP($E3413,[1]LUTs!$AA$2:$AG$194,7,FALSE)</f>
        <v>Dryland</v>
      </c>
    </row>
    <row r="3414" spans="1:12" x14ac:dyDescent="0.25">
      <c r="A3414">
        <v>3818</v>
      </c>
      <c r="B3414">
        <v>389</v>
      </c>
      <c r="C3414">
        <f t="shared" si="53"/>
        <v>97.25</v>
      </c>
      <c r="D3414">
        <v>4010</v>
      </c>
      <c r="E3414">
        <v>533</v>
      </c>
      <c r="F3414" t="str">
        <f>VLOOKUP($D3414,[1]LUTs!$D$2:$H$64, 2, FALSE)</f>
        <v>Adelaide and Mount Lofty Ranges</v>
      </c>
      <c r="G3414" t="str">
        <f>VLOOKUP($D3414,[1]LUTs!$D$2:$H$64, 3, FALSE)</f>
        <v>SA</v>
      </c>
      <c r="H3414" t="str">
        <f>VLOOKUP(G3414,[1]LUTs!V$2:W$9, 2, FALSE)</f>
        <v>South Australia</v>
      </c>
      <c r="I3414" t="str">
        <f>VLOOKUP($E3414,[1]LUTs!$AA$2:$AG$194, 4, FALSE)</f>
        <v>Urban intensive uses</v>
      </c>
      <c r="J3414" t="str">
        <f>VLOOKUP($E3414,[1]LUTs!$AA$2:$AG$194,5,FALSE)</f>
        <v>Intensive uses</v>
      </c>
      <c r="K3414" t="str">
        <f>VLOOKUP($E3414,[1]LUTs!$AA$2:$AG$194,6,FALSE)</f>
        <v>Non-agriculture</v>
      </c>
      <c r="L3414" t="str">
        <f>VLOOKUP($E3414,[1]LUTs!$AA$2:$AG$194,7,FALSE)</f>
        <v>Dryland</v>
      </c>
    </row>
    <row r="3415" spans="1:12" x14ac:dyDescent="0.25">
      <c r="A3415">
        <v>3901</v>
      </c>
      <c r="B3415">
        <v>59</v>
      </c>
      <c r="C3415">
        <f t="shared" si="53"/>
        <v>14.75</v>
      </c>
      <c r="D3415">
        <v>4010</v>
      </c>
      <c r="E3415">
        <v>534</v>
      </c>
      <c r="F3415" t="str">
        <f>VLOOKUP($D3415,[1]LUTs!$D$2:$H$64, 2, FALSE)</f>
        <v>Adelaide and Mount Lofty Ranges</v>
      </c>
      <c r="G3415" t="str">
        <f>VLOOKUP($D3415,[1]LUTs!$D$2:$H$64, 3, FALSE)</f>
        <v>SA</v>
      </c>
      <c r="H3415" t="str">
        <f>VLOOKUP(G3415,[1]LUTs!V$2:W$9, 2, FALSE)</f>
        <v>South Australia</v>
      </c>
      <c r="I3415" t="str">
        <f>VLOOKUP($E3415,[1]LUTs!$AA$2:$AG$194, 4, FALSE)</f>
        <v>Urban intensive uses</v>
      </c>
      <c r="J3415" t="str">
        <f>VLOOKUP($E3415,[1]LUTs!$AA$2:$AG$194,5,FALSE)</f>
        <v>Intensive uses</v>
      </c>
      <c r="K3415" t="str">
        <f>VLOOKUP($E3415,[1]LUTs!$AA$2:$AG$194,6,FALSE)</f>
        <v>Non-agriculture</v>
      </c>
      <c r="L3415" t="str">
        <f>VLOOKUP($E3415,[1]LUTs!$AA$2:$AG$194,7,FALSE)</f>
        <v>Dryland</v>
      </c>
    </row>
    <row r="3416" spans="1:12" x14ac:dyDescent="0.25">
      <c r="A3416">
        <v>3757</v>
      </c>
      <c r="B3416">
        <v>37</v>
      </c>
      <c r="C3416">
        <f t="shared" si="53"/>
        <v>9.25</v>
      </c>
      <c r="D3416">
        <v>4010</v>
      </c>
      <c r="E3416">
        <v>535</v>
      </c>
      <c r="F3416" t="str">
        <f>VLOOKUP($D3416,[1]LUTs!$D$2:$H$64, 2, FALSE)</f>
        <v>Adelaide and Mount Lofty Ranges</v>
      </c>
      <c r="G3416" t="str">
        <f>VLOOKUP($D3416,[1]LUTs!$D$2:$H$64, 3, FALSE)</f>
        <v>SA</v>
      </c>
      <c r="H3416" t="str">
        <f>VLOOKUP(G3416,[1]LUTs!V$2:W$9, 2, FALSE)</f>
        <v>South Australia</v>
      </c>
      <c r="I3416" t="str">
        <f>VLOOKUP($E3416,[1]LUTs!$AA$2:$AG$194, 4, FALSE)</f>
        <v>Urban intensive uses</v>
      </c>
      <c r="J3416" t="str">
        <f>VLOOKUP($E3416,[1]LUTs!$AA$2:$AG$194,5,FALSE)</f>
        <v>Intensive uses</v>
      </c>
      <c r="K3416" t="str">
        <f>VLOOKUP($E3416,[1]LUTs!$AA$2:$AG$194,6,FALSE)</f>
        <v>Non-agriculture</v>
      </c>
      <c r="L3416" t="str">
        <f>VLOOKUP($E3416,[1]LUTs!$AA$2:$AG$194,7,FALSE)</f>
        <v>Dryland</v>
      </c>
    </row>
    <row r="3417" spans="1:12" x14ac:dyDescent="0.25">
      <c r="A3417">
        <v>3718</v>
      </c>
      <c r="B3417">
        <v>637</v>
      </c>
      <c r="C3417">
        <f t="shared" si="53"/>
        <v>159.25</v>
      </c>
      <c r="D3417">
        <v>4010</v>
      </c>
      <c r="E3417">
        <v>536</v>
      </c>
      <c r="F3417" t="str">
        <f>VLOOKUP($D3417,[1]LUTs!$D$2:$H$64, 2, FALSE)</f>
        <v>Adelaide and Mount Lofty Ranges</v>
      </c>
      <c r="G3417" t="str">
        <f>VLOOKUP($D3417,[1]LUTs!$D$2:$H$64, 3, FALSE)</f>
        <v>SA</v>
      </c>
      <c r="H3417" t="str">
        <f>VLOOKUP(G3417,[1]LUTs!V$2:W$9, 2, FALSE)</f>
        <v>South Australia</v>
      </c>
      <c r="I3417" t="str">
        <f>VLOOKUP($E3417,[1]LUTs!$AA$2:$AG$194, 4, FALSE)</f>
        <v>Urban intensive uses</v>
      </c>
      <c r="J3417" t="str">
        <f>VLOOKUP($E3417,[1]LUTs!$AA$2:$AG$194,5,FALSE)</f>
        <v>Intensive uses</v>
      </c>
      <c r="K3417" t="str">
        <f>VLOOKUP($E3417,[1]LUTs!$AA$2:$AG$194,6,FALSE)</f>
        <v>Non-agriculture</v>
      </c>
      <c r="L3417" t="str">
        <f>VLOOKUP($E3417,[1]LUTs!$AA$2:$AG$194,7,FALSE)</f>
        <v>Dryland</v>
      </c>
    </row>
    <row r="3418" spans="1:12" x14ac:dyDescent="0.25">
      <c r="A3418">
        <v>3785</v>
      </c>
      <c r="B3418">
        <v>28</v>
      </c>
      <c r="C3418">
        <f t="shared" si="53"/>
        <v>7</v>
      </c>
      <c r="D3418">
        <v>4010</v>
      </c>
      <c r="E3418">
        <v>537</v>
      </c>
      <c r="F3418" t="str">
        <f>VLOOKUP($D3418,[1]LUTs!$D$2:$H$64, 2, FALSE)</f>
        <v>Adelaide and Mount Lofty Ranges</v>
      </c>
      <c r="G3418" t="str">
        <f>VLOOKUP($D3418,[1]LUTs!$D$2:$H$64, 3, FALSE)</f>
        <v>SA</v>
      </c>
      <c r="H3418" t="str">
        <f>VLOOKUP(G3418,[1]LUTs!V$2:W$9, 2, FALSE)</f>
        <v>South Australia</v>
      </c>
      <c r="I3418" t="str">
        <f>VLOOKUP($E3418,[1]LUTs!$AA$2:$AG$194, 4, FALSE)</f>
        <v>Urban intensive uses</v>
      </c>
      <c r="J3418" t="str">
        <f>VLOOKUP($E3418,[1]LUTs!$AA$2:$AG$194,5,FALSE)</f>
        <v>Intensive uses</v>
      </c>
      <c r="K3418" t="str">
        <f>VLOOKUP($E3418,[1]LUTs!$AA$2:$AG$194,6,FALSE)</f>
        <v>Non-agriculture</v>
      </c>
      <c r="L3418" t="str">
        <f>VLOOKUP($E3418,[1]LUTs!$AA$2:$AG$194,7,FALSE)</f>
        <v>Dryland</v>
      </c>
    </row>
    <row r="3419" spans="1:12" x14ac:dyDescent="0.25">
      <c r="A3419">
        <v>3572</v>
      </c>
      <c r="B3419">
        <v>3144</v>
      </c>
      <c r="C3419">
        <f t="shared" si="53"/>
        <v>786</v>
      </c>
      <c r="D3419">
        <v>4010</v>
      </c>
      <c r="E3419">
        <v>540</v>
      </c>
      <c r="F3419" t="str">
        <f>VLOOKUP($D3419,[1]LUTs!$D$2:$H$64, 2, FALSE)</f>
        <v>Adelaide and Mount Lofty Ranges</v>
      </c>
      <c r="G3419" t="str">
        <f>VLOOKUP($D3419,[1]LUTs!$D$2:$H$64, 3, FALSE)</f>
        <v>SA</v>
      </c>
      <c r="H3419" t="str">
        <f>VLOOKUP(G3419,[1]LUTs!V$2:W$9, 2, FALSE)</f>
        <v>South Australia</v>
      </c>
      <c r="I3419" t="str">
        <f>VLOOKUP($E3419,[1]LUTs!$AA$2:$AG$194, 4, FALSE)</f>
        <v>Urban intensive uses</v>
      </c>
      <c r="J3419" t="str">
        <f>VLOOKUP($E3419,[1]LUTs!$AA$2:$AG$194,5,FALSE)</f>
        <v>Intensive uses</v>
      </c>
      <c r="K3419" t="str">
        <f>VLOOKUP($E3419,[1]LUTs!$AA$2:$AG$194,6,FALSE)</f>
        <v>Non-agriculture</v>
      </c>
      <c r="L3419" t="str">
        <f>VLOOKUP($E3419,[1]LUTs!$AA$2:$AG$194,7,FALSE)</f>
        <v>Dryland</v>
      </c>
    </row>
    <row r="3420" spans="1:12" x14ac:dyDescent="0.25">
      <c r="A3420">
        <v>3581</v>
      </c>
      <c r="B3420">
        <v>210265</v>
      </c>
      <c r="C3420">
        <f t="shared" si="53"/>
        <v>52566.25</v>
      </c>
      <c r="D3420">
        <v>4010</v>
      </c>
      <c r="E3420">
        <v>541</v>
      </c>
      <c r="F3420" t="str">
        <f>VLOOKUP($D3420,[1]LUTs!$D$2:$H$64, 2, FALSE)</f>
        <v>Adelaide and Mount Lofty Ranges</v>
      </c>
      <c r="G3420" t="str">
        <f>VLOOKUP($D3420,[1]LUTs!$D$2:$H$64, 3, FALSE)</f>
        <v>SA</v>
      </c>
      <c r="H3420" t="str">
        <f>VLOOKUP(G3420,[1]LUTs!V$2:W$9, 2, FALSE)</f>
        <v>South Australia</v>
      </c>
      <c r="I3420" t="str">
        <f>VLOOKUP($E3420,[1]LUTs!$AA$2:$AG$194, 4, FALSE)</f>
        <v>Urban intensive uses</v>
      </c>
      <c r="J3420" t="str">
        <f>VLOOKUP($E3420,[1]LUTs!$AA$2:$AG$194,5,FALSE)</f>
        <v>Intensive uses</v>
      </c>
      <c r="K3420" t="str">
        <f>VLOOKUP($E3420,[1]LUTs!$AA$2:$AG$194,6,FALSE)</f>
        <v>Non-agriculture</v>
      </c>
      <c r="L3420" t="str">
        <f>VLOOKUP($E3420,[1]LUTs!$AA$2:$AG$194,7,FALSE)</f>
        <v>Dryland</v>
      </c>
    </row>
    <row r="3421" spans="1:12" x14ac:dyDescent="0.25">
      <c r="A3421">
        <v>3547</v>
      </c>
      <c r="B3421">
        <v>110664</v>
      </c>
      <c r="C3421">
        <f t="shared" si="53"/>
        <v>27666</v>
      </c>
      <c r="D3421">
        <v>4010</v>
      </c>
      <c r="E3421">
        <v>542</v>
      </c>
      <c r="F3421" t="str">
        <f>VLOOKUP($D3421,[1]LUTs!$D$2:$H$64, 2, FALSE)</f>
        <v>Adelaide and Mount Lofty Ranges</v>
      </c>
      <c r="G3421" t="str">
        <f>VLOOKUP($D3421,[1]LUTs!$D$2:$H$64, 3, FALSE)</f>
        <v>SA</v>
      </c>
      <c r="H3421" t="str">
        <f>VLOOKUP(G3421,[1]LUTs!V$2:W$9, 2, FALSE)</f>
        <v>South Australia</v>
      </c>
      <c r="I3421" t="str">
        <f>VLOOKUP($E3421,[1]LUTs!$AA$2:$AG$194, 4, FALSE)</f>
        <v>Rural residential and farm infrastructure</v>
      </c>
      <c r="J3421" t="str">
        <f>VLOOKUP($E3421,[1]LUTs!$AA$2:$AG$194,5,FALSE)</f>
        <v>Intensive uses</v>
      </c>
      <c r="K3421" t="str">
        <f>VLOOKUP($E3421,[1]LUTs!$AA$2:$AG$194,6,FALSE)</f>
        <v>Non-agriculture</v>
      </c>
      <c r="L3421" t="str">
        <f>VLOOKUP($E3421,[1]LUTs!$AA$2:$AG$194,7,FALSE)</f>
        <v>Dryland</v>
      </c>
    </row>
    <row r="3422" spans="1:12" x14ac:dyDescent="0.25">
      <c r="A3422">
        <v>3540</v>
      </c>
      <c r="B3422">
        <v>42337</v>
      </c>
      <c r="C3422">
        <f t="shared" si="53"/>
        <v>10584.25</v>
      </c>
      <c r="D3422">
        <v>4010</v>
      </c>
      <c r="E3422">
        <v>543</v>
      </c>
      <c r="F3422" t="str">
        <f>VLOOKUP($D3422,[1]LUTs!$D$2:$H$64, 2, FALSE)</f>
        <v>Adelaide and Mount Lofty Ranges</v>
      </c>
      <c r="G3422" t="str">
        <f>VLOOKUP($D3422,[1]LUTs!$D$2:$H$64, 3, FALSE)</f>
        <v>SA</v>
      </c>
      <c r="H3422" t="str">
        <f>VLOOKUP(G3422,[1]LUTs!V$2:W$9, 2, FALSE)</f>
        <v>South Australia</v>
      </c>
      <c r="I3422" t="str">
        <f>VLOOKUP($E3422,[1]LUTs!$AA$2:$AG$194, 4, FALSE)</f>
        <v>Rural residential and farm infrastructure</v>
      </c>
      <c r="J3422" t="str">
        <f>VLOOKUP($E3422,[1]LUTs!$AA$2:$AG$194,5,FALSE)</f>
        <v>Intensive uses</v>
      </c>
      <c r="K3422" t="str">
        <f>VLOOKUP($E3422,[1]LUTs!$AA$2:$AG$194,6,FALSE)</f>
        <v>Non-agriculture</v>
      </c>
      <c r="L3422" t="str">
        <f>VLOOKUP($E3422,[1]LUTs!$AA$2:$AG$194,7,FALSE)</f>
        <v>Dryland</v>
      </c>
    </row>
    <row r="3423" spans="1:12" x14ac:dyDescent="0.25">
      <c r="A3423">
        <v>3629</v>
      </c>
      <c r="B3423">
        <v>20</v>
      </c>
      <c r="C3423">
        <f t="shared" si="53"/>
        <v>5</v>
      </c>
      <c r="D3423">
        <v>4010</v>
      </c>
      <c r="E3423">
        <v>544</v>
      </c>
      <c r="F3423" t="str">
        <f>VLOOKUP($D3423,[1]LUTs!$D$2:$H$64, 2, FALSE)</f>
        <v>Adelaide and Mount Lofty Ranges</v>
      </c>
      <c r="G3423" t="str">
        <f>VLOOKUP($D3423,[1]LUTs!$D$2:$H$64, 3, FALSE)</f>
        <v>SA</v>
      </c>
      <c r="H3423" t="str">
        <f>VLOOKUP(G3423,[1]LUTs!V$2:W$9, 2, FALSE)</f>
        <v>South Australia</v>
      </c>
      <c r="I3423" t="str">
        <f>VLOOKUP($E3423,[1]LUTs!$AA$2:$AG$194, 4, FALSE)</f>
        <v>Rural residential and farm infrastructure</v>
      </c>
      <c r="J3423" t="str">
        <f>VLOOKUP($E3423,[1]LUTs!$AA$2:$AG$194,5,FALSE)</f>
        <v>Intensive uses</v>
      </c>
      <c r="K3423" t="str">
        <f>VLOOKUP($E3423,[1]LUTs!$AA$2:$AG$194,6,FALSE)</f>
        <v>Non-agriculture</v>
      </c>
      <c r="L3423" t="str">
        <f>VLOOKUP($E3423,[1]LUTs!$AA$2:$AG$194,7,FALSE)</f>
        <v>Dryland</v>
      </c>
    </row>
    <row r="3424" spans="1:12" x14ac:dyDescent="0.25">
      <c r="A3424">
        <v>3559</v>
      </c>
      <c r="B3424">
        <v>4576</v>
      </c>
      <c r="C3424">
        <f t="shared" si="53"/>
        <v>1144</v>
      </c>
      <c r="D3424">
        <v>4010</v>
      </c>
      <c r="E3424">
        <v>545</v>
      </c>
      <c r="F3424" t="str">
        <f>VLOOKUP($D3424,[1]LUTs!$D$2:$H$64, 2, FALSE)</f>
        <v>Adelaide and Mount Lofty Ranges</v>
      </c>
      <c r="G3424" t="str">
        <f>VLOOKUP($D3424,[1]LUTs!$D$2:$H$64, 3, FALSE)</f>
        <v>SA</v>
      </c>
      <c r="H3424" t="str">
        <f>VLOOKUP(G3424,[1]LUTs!V$2:W$9, 2, FALSE)</f>
        <v>South Australia</v>
      </c>
      <c r="I3424" t="str">
        <f>VLOOKUP($E3424,[1]LUTs!$AA$2:$AG$194, 4, FALSE)</f>
        <v>Rural residential and farm infrastructure</v>
      </c>
      <c r="J3424" t="str">
        <f>VLOOKUP($E3424,[1]LUTs!$AA$2:$AG$194,5,FALSE)</f>
        <v>Intensive uses</v>
      </c>
      <c r="K3424" t="str">
        <f>VLOOKUP($E3424,[1]LUTs!$AA$2:$AG$194,6,FALSE)</f>
        <v>Non-agriculture</v>
      </c>
      <c r="L3424" t="str">
        <f>VLOOKUP($E3424,[1]LUTs!$AA$2:$AG$194,7,FALSE)</f>
        <v>Dryland</v>
      </c>
    </row>
    <row r="3425" spans="1:12" x14ac:dyDescent="0.25">
      <c r="A3425">
        <v>3621</v>
      </c>
      <c r="B3425">
        <v>148</v>
      </c>
      <c r="C3425">
        <f t="shared" si="53"/>
        <v>37</v>
      </c>
      <c r="D3425">
        <v>4010</v>
      </c>
      <c r="E3425">
        <v>550</v>
      </c>
      <c r="F3425" t="str">
        <f>VLOOKUP($D3425,[1]LUTs!$D$2:$H$64, 2, FALSE)</f>
        <v>Adelaide and Mount Lofty Ranges</v>
      </c>
      <c r="G3425" t="str">
        <f>VLOOKUP($D3425,[1]LUTs!$D$2:$H$64, 3, FALSE)</f>
        <v>SA</v>
      </c>
      <c r="H3425" t="str">
        <f>VLOOKUP(G3425,[1]LUTs!V$2:W$9, 2, FALSE)</f>
        <v>South Australia</v>
      </c>
      <c r="I3425" t="str">
        <f>VLOOKUP($E3425,[1]LUTs!$AA$2:$AG$194, 4, FALSE)</f>
        <v>Urban intensive uses</v>
      </c>
      <c r="J3425" t="str">
        <f>VLOOKUP($E3425,[1]LUTs!$AA$2:$AG$194,5,FALSE)</f>
        <v>Intensive uses</v>
      </c>
      <c r="K3425" t="str">
        <f>VLOOKUP($E3425,[1]LUTs!$AA$2:$AG$194,6,FALSE)</f>
        <v>Non-agriculture</v>
      </c>
      <c r="L3425" t="str">
        <f>VLOOKUP($E3425,[1]LUTs!$AA$2:$AG$194,7,FALSE)</f>
        <v>Dryland</v>
      </c>
    </row>
    <row r="3426" spans="1:12" x14ac:dyDescent="0.25">
      <c r="A3426">
        <v>3557</v>
      </c>
      <c r="B3426">
        <v>16874</v>
      </c>
      <c r="C3426">
        <f t="shared" si="53"/>
        <v>4218.5</v>
      </c>
      <c r="D3426">
        <v>4010</v>
      </c>
      <c r="E3426">
        <v>551</v>
      </c>
      <c r="F3426" t="str">
        <f>VLOOKUP($D3426,[1]LUTs!$D$2:$H$64, 2, FALSE)</f>
        <v>Adelaide and Mount Lofty Ranges</v>
      </c>
      <c r="G3426" t="str">
        <f>VLOOKUP($D3426,[1]LUTs!$D$2:$H$64, 3, FALSE)</f>
        <v>SA</v>
      </c>
      <c r="H3426" t="str">
        <f>VLOOKUP(G3426,[1]LUTs!V$2:W$9, 2, FALSE)</f>
        <v>South Australia</v>
      </c>
      <c r="I3426" t="str">
        <f>VLOOKUP($E3426,[1]LUTs!$AA$2:$AG$194, 4, FALSE)</f>
        <v>Urban intensive uses</v>
      </c>
      <c r="J3426" t="str">
        <f>VLOOKUP($E3426,[1]LUTs!$AA$2:$AG$194,5,FALSE)</f>
        <v>Intensive uses</v>
      </c>
      <c r="K3426" t="str">
        <f>VLOOKUP($E3426,[1]LUTs!$AA$2:$AG$194,6,FALSE)</f>
        <v>Non-agriculture</v>
      </c>
      <c r="L3426" t="str">
        <f>VLOOKUP($E3426,[1]LUTs!$AA$2:$AG$194,7,FALSE)</f>
        <v>Dryland</v>
      </c>
    </row>
    <row r="3427" spans="1:12" x14ac:dyDescent="0.25">
      <c r="A3427">
        <v>3585</v>
      </c>
      <c r="B3427">
        <v>12029</v>
      </c>
      <c r="C3427">
        <f t="shared" si="53"/>
        <v>3007.25</v>
      </c>
      <c r="D3427">
        <v>4010</v>
      </c>
      <c r="E3427">
        <v>552</v>
      </c>
      <c r="F3427" t="str">
        <f>VLOOKUP($D3427,[1]LUTs!$D$2:$H$64, 2, FALSE)</f>
        <v>Adelaide and Mount Lofty Ranges</v>
      </c>
      <c r="G3427" t="str">
        <f>VLOOKUP($D3427,[1]LUTs!$D$2:$H$64, 3, FALSE)</f>
        <v>SA</v>
      </c>
      <c r="H3427" t="str">
        <f>VLOOKUP(G3427,[1]LUTs!V$2:W$9, 2, FALSE)</f>
        <v>South Australia</v>
      </c>
      <c r="I3427" t="str">
        <f>VLOOKUP($E3427,[1]LUTs!$AA$2:$AG$194, 4, FALSE)</f>
        <v>Urban intensive uses</v>
      </c>
      <c r="J3427" t="str">
        <f>VLOOKUP($E3427,[1]LUTs!$AA$2:$AG$194,5,FALSE)</f>
        <v>Intensive uses</v>
      </c>
      <c r="K3427" t="str">
        <f>VLOOKUP($E3427,[1]LUTs!$AA$2:$AG$194,6,FALSE)</f>
        <v>Non-agriculture</v>
      </c>
      <c r="L3427" t="str">
        <f>VLOOKUP($E3427,[1]LUTs!$AA$2:$AG$194,7,FALSE)</f>
        <v>Dryland</v>
      </c>
    </row>
    <row r="3428" spans="1:12" x14ac:dyDescent="0.25">
      <c r="A3428">
        <v>3589</v>
      </c>
      <c r="B3428">
        <v>59256</v>
      </c>
      <c r="C3428">
        <f t="shared" si="53"/>
        <v>14814</v>
      </c>
      <c r="D3428">
        <v>4010</v>
      </c>
      <c r="E3428">
        <v>553</v>
      </c>
      <c r="F3428" t="str">
        <f>VLOOKUP($D3428,[1]LUTs!$D$2:$H$64, 2, FALSE)</f>
        <v>Adelaide and Mount Lofty Ranges</v>
      </c>
      <c r="G3428" t="str">
        <f>VLOOKUP($D3428,[1]LUTs!$D$2:$H$64, 3, FALSE)</f>
        <v>SA</v>
      </c>
      <c r="H3428" t="str">
        <f>VLOOKUP(G3428,[1]LUTs!V$2:W$9, 2, FALSE)</f>
        <v>South Australia</v>
      </c>
      <c r="I3428" t="str">
        <f>VLOOKUP($E3428,[1]LUTs!$AA$2:$AG$194, 4, FALSE)</f>
        <v>Urban intensive uses</v>
      </c>
      <c r="J3428" t="str">
        <f>VLOOKUP($E3428,[1]LUTs!$AA$2:$AG$194,5,FALSE)</f>
        <v>Intensive uses</v>
      </c>
      <c r="K3428" t="str">
        <f>VLOOKUP($E3428,[1]LUTs!$AA$2:$AG$194,6,FALSE)</f>
        <v>Non-agriculture</v>
      </c>
      <c r="L3428" t="str">
        <f>VLOOKUP($E3428,[1]LUTs!$AA$2:$AG$194,7,FALSE)</f>
        <v>Dryland</v>
      </c>
    </row>
    <row r="3429" spans="1:12" x14ac:dyDescent="0.25">
      <c r="A3429">
        <v>3639</v>
      </c>
      <c r="B3429">
        <v>1277</v>
      </c>
      <c r="C3429">
        <f t="shared" si="53"/>
        <v>319.25</v>
      </c>
      <c r="D3429">
        <v>4010</v>
      </c>
      <c r="E3429">
        <v>554</v>
      </c>
      <c r="F3429" t="str">
        <f>VLOOKUP($D3429,[1]LUTs!$D$2:$H$64, 2, FALSE)</f>
        <v>Adelaide and Mount Lofty Ranges</v>
      </c>
      <c r="G3429" t="str">
        <f>VLOOKUP($D3429,[1]LUTs!$D$2:$H$64, 3, FALSE)</f>
        <v>SA</v>
      </c>
      <c r="H3429" t="str">
        <f>VLOOKUP(G3429,[1]LUTs!V$2:W$9, 2, FALSE)</f>
        <v>South Australia</v>
      </c>
      <c r="I3429" t="str">
        <f>VLOOKUP($E3429,[1]LUTs!$AA$2:$AG$194, 4, FALSE)</f>
        <v>Urban intensive uses</v>
      </c>
      <c r="J3429" t="str">
        <f>VLOOKUP($E3429,[1]LUTs!$AA$2:$AG$194,5,FALSE)</f>
        <v>Intensive uses</v>
      </c>
      <c r="K3429" t="str">
        <f>VLOOKUP($E3429,[1]LUTs!$AA$2:$AG$194,6,FALSE)</f>
        <v>Non-agriculture</v>
      </c>
      <c r="L3429" t="str">
        <f>VLOOKUP($E3429,[1]LUTs!$AA$2:$AG$194,7,FALSE)</f>
        <v>Dryland</v>
      </c>
    </row>
    <row r="3430" spans="1:12" x14ac:dyDescent="0.25">
      <c r="A3430">
        <v>3613</v>
      </c>
      <c r="B3430">
        <v>810</v>
      </c>
      <c r="C3430">
        <f t="shared" si="53"/>
        <v>202.5</v>
      </c>
      <c r="D3430">
        <v>4010</v>
      </c>
      <c r="E3430">
        <v>555</v>
      </c>
      <c r="F3430" t="str">
        <f>VLOOKUP($D3430,[1]LUTs!$D$2:$H$64, 2, FALSE)</f>
        <v>Adelaide and Mount Lofty Ranges</v>
      </c>
      <c r="G3430" t="str">
        <f>VLOOKUP($D3430,[1]LUTs!$D$2:$H$64, 3, FALSE)</f>
        <v>SA</v>
      </c>
      <c r="H3430" t="str">
        <f>VLOOKUP(G3430,[1]LUTs!V$2:W$9, 2, FALSE)</f>
        <v>South Australia</v>
      </c>
      <c r="I3430" t="str">
        <f>VLOOKUP($E3430,[1]LUTs!$AA$2:$AG$194, 4, FALSE)</f>
        <v>Urban intensive uses</v>
      </c>
      <c r="J3430" t="str">
        <f>VLOOKUP($E3430,[1]LUTs!$AA$2:$AG$194,5,FALSE)</f>
        <v>Intensive uses</v>
      </c>
      <c r="K3430" t="str">
        <f>VLOOKUP($E3430,[1]LUTs!$AA$2:$AG$194,6,FALSE)</f>
        <v>Non-agriculture</v>
      </c>
      <c r="L3430" t="str">
        <f>VLOOKUP($E3430,[1]LUTs!$AA$2:$AG$194,7,FALSE)</f>
        <v>Dryland</v>
      </c>
    </row>
    <row r="3431" spans="1:12" x14ac:dyDescent="0.25">
      <c r="A3431">
        <v>3649</v>
      </c>
      <c r="B3431">
        <v>449</v>
      </c>
      <c r="C3431">
        <f t="shared" si="53"/>
        <v>112.25</v>
      </c>
      <c r="D3431">
        <v>4010</v>
      </c>
      <c r="E3431">
        <v>560</v>
      </c>
      <c r="F3431" t="str">
        <f>VLOOKUP($D3431,[1]LUTs!$D$2:$H$64, 2, FALSE)</f>
        <v>Adelaide and Mount Lofty Ranges</v>
      </c>
      <c r="G3431" t="str">
        <f>VLOOKUP($D3431,[1]LUTs!$D$2:$H$64, 3, FALSE)</f>
        <v>SA</v>
      </c>
      <c r="H3431" t="str">
        <f>VLOOKUP(G3431,[1]LUTs!V$2:W$9, 2, FALSE)</f>
        <v>South Australia</v>
      </c>
      <c r="I3431" t="str">
        <f>VLOOKUP($E3431,[1]LUTs!$AA$2:$AG$194, 4, FALSE)</f>
        <v>Urban intensive uses</v>
      </c>
      <c r="J3431" t="str">
        <f>VLOOKUP($E3431,[1]LUTs!$AA$2:$AG$194,5,FALSE)</f>
        <v>Intensive uses</v>
      </c>
      <c r="K3431" t="str">
        <f>VLOOKUP($E3431,[1]LUTs!$AA$2:$AG$194,6,FALSE)</f>
        <v>Non-agriculture</v>
      </c>
      <c r="L3431" t="str">
        <f>VLOOKUP($E3431,[1]LUTs!$AA$2:$AG$194,7,FALSE)</f>
        <v>Dryland</v>
      </c>
    </row>
    <row r="3432" spans="1:12" x14ac:dyDescent="0.25">
      <c r="A3432">
        <v>3896</v>
      </c>
      <c r="B3432">
        <v>5</v>
      </c>
      <c r="C3432">
        <f t="shared" si="53"/>
        <v>1.25</v>
      </c>
      <c r="D3432">
        <v>4010</v>
      </c>
      <c r="E3432">
        <v>561</v>
      </c>
      <c r="F3432" t="str">
        <f>VLOOKUP($D3432,[1]LUTs!$D$2:$H$64, 2, FALSE)</f>
        <v>Adelaide and Mount Lofty Ranges</v>
      </c>
      <c r="G3432" t="str">
        <f>VLOOKUP($D3432,[1]LUTs!$D$2:$H$64, 3, FALSE)</f>
        <v>SA</v>
      </c>
      <c r="H3432" t="str">
        <f>VLOOKUP(G3432,[1]LUTs!V$2:W$9, 2, FALSE)</f>
        <v>South Australia</v>
      </c>
      <c r="I3432" t="str">
        <f>VLOOKUP($E3432,[1]LUTs!$AA$2:$AG$194, 4, FALSE)</f>
        <v>Urban intensive uses</v>
      </c>
      <c r="J3432" t="str">
        <f>VLOOKUP($E3432,[1]LUTs!$AA$2:$AG$194,5,FALSE)</f>
        <v>Intensive uses</v>
      </c>
      <c r="K3432" t="str">
        <f>VLOOKUP($E3432,[1]LUTs!$AA$2:$AG$194,6,FALSE)</f>
        <v>Non-agriculture</v>
      </c>
      <c r="L3432" t="str">
        <f>VLOOKUP($E3432,[1]LUTs!$AA$2:$AG$194,7,FALSE)</f>
        <v>Dryland</v>
      </c>
    </row>
    <row r="3433" spans="1:12" x14ac:dyDescent="0.25">
      <c r="A3433">
        <v>3591</v>
      </c>
      <c r="B3433">
        <v>860</v>
      </c>
      <c r="C3433">
        <f t="shared" si="53"/>
        <v>215</v>
      </c>
      <c r="D3433">
        <v>4010</v>
      </c>
      <c r="E3433">
        <v>565</v>
      </c>
      <c r="F3433" t="str">
        <f>VLOOKUP($D3433,[1]LUTs!$D$2:$H$64, 2, FALSE)</f>
        <v>Adelaide and Mount Lofty Ranges</v>
      </c>
      <c r="G3433" t="str">
        <f>VLOOKUP($D3433,[1]LUTs!$D$2:$H$64, 3, FALSE)</f>
        <v>SA</v>
      </c>
      <c r="H3433" t="str">
        <f>VLOOKUP(G3433,[1]LUTs!V$2:W$9, 2, FALSE)</f>
        <v>South Australia</v>
      </c>
      <c r="I3433" t="str">
        <f>VLOOKUP($E3433,[1]LUTs!$AA$2:$AG$194, 4, FALSE)</f>
        <v>Urban intensive uses</v>
      </c>
      <c r="J3433" t="str">
        <f>VLOOKUP($E3433,[1]LUTs!$AA$2:$AG$194,5,FALSE)</f>
        <v>Intensive uses</v>
      </c>
      <c r="K3433" t="str">
        <f>VLOOKUP($E3433,[1]LUTs!$AA$2:$AG$194,6,FALSE)</f>
        <v>Non-agriculture</v>
      </c>
      <c r="L3433" t="str">
        <f>VLOOKUP($E3433,[1]LUTs!$AA$2:$AG$194,7,FALSE)</f>
        <v>Dryland</v>
      </c>
    </row>
    <row r="3434" spans="1:12" x14ac:dyDescent="0.25">
      <c r="A3434">
        <v>3721</v>
      </c>
      <c r="B3434">
        <v>3</v>
      </c>
      <c r="C3434">
        <f t="shared" si="53"/>
        <v>0.75</v>
      </c>
      <c r="D3434">
        <v>4010</v>
      </c>
      <c r="E3434">
        <v>566</v>
      </c>
      <c r="F3434" t="str">
        <f>VLOOKUP($D3434,[1]LUTs!$D$2:$H$64, 2, FALSE)</f>
        <v>Adelaide and Mount Lofty Ranges</v>
      </c>
      <c r="G3434" t="str">
        <f>VLOOKUP($D3434,[1]LUTs!$D$2:$H$64, 3, FALSE)</f>
        <v>SA</v>
      </c>
      <c r="H3434" t="str">
        <f>VLOOKUP(G3434,[1]LUTs!V$2:W$9, 2, FALSE)</f>
        <v>South Australia</v>
      </c>
      <c r="I3434" t="str">
        <f>VLOOKUP($E3434,[1]LUTs!$AA$2:$AG$194, 4, FALSE)</f>
        <v>Urban intensive uses</v>
      </c>
      <c r="J3434" t="str">
        <f>VLOOKUP($E3434,[1]LUTs!$AA$2:$AG$194,5,FALSE)</f>
        <v>Intensive uses</v>
      </c>
      <c r="K3434" t="str">
        <f>VLOOKUP($E3434,[1]LUTs!$AA$2:$AG$194,6,FALSE)</f>
        <v>Non-agriculture</v>
      </c>
      <c r="L3434" t="str">
        <f>VLOOKUP($E3434,[1]LUTs!$AA$2:$AG$194,7,FALSE)</f>
        <v>Dryland</v>
      </c>
    </row>
    <row r="3435" spans="1:12" x14ac:dyDescent="0.25">
      <c r="A3435">
        <v>3672</v>
      </c>
      <c r="B3435">
        <v>373</v>
      </c>
      <c r="C3435">
        <f t="shared" si="53"/>
        <v>93.25</v>
      </c>
      <c r="D3435">
        <v>4010</v>
      </c>
      <c r="E3435">
        <v>567</v>
      </c>
      <c r="F3435" t="str">
        <f>VLOOKUP($D3435,[1]LUTs!$D$2:$H$64, 2, FALSE)</f>
        <v>Adelaide and Mount Lofty Ranges</v>
      </c>
      <c r="G3435" t="str">
        <f>VLOOKUP($D3435,[1]LUTs!$D$2:$H$64, 3, FALSE)</f>
        <v>SA</v>
      </c>
      <c r="H3435" t="str">
        <f>VLOOKUP(G3435,[1]LUTs!V$2:W$9, 2, FALSE)</f>
        <v>South Australia</v>
      </c>
      <c r="I3435" t="str">
        <f>VLOOKUP($E3435,[1]LUTs!$AA$2:$AG$194, 4, FALSE)</f>
        <v>Urban intensive uses</v>
      </c>
      <c r="J3435" t="str">
        <f>VLOOKUP($E3435,[1]LUTs!$AA$2:$AG$194,5,FALSE)</f>
        <v>Intensive uses</v>
      </c>
      <c r="K3435" t="str">
        <f>VLOOKUP($E3435,[1]LUTs!$AA$2:$AG$194,6,FALSE)</f>
        <v>Non-agriculture</v>
      </c>
      <c r="L3435" t="str">
        <f>VLOOKUP($E3435,[1]LUTs!$AA$2:$AG$194,7,FALSE)</f>
        <v>Dryland</v>
      </c>
    </row>
    <row r="3436" spans="1:12" x14ac:dyDescent="0.25">
      <c r="A3436">
        <v>3677</v>
      </c>
      <c r="B3436">
        <v>510</v>
      </c>
      <c r="C3436">
        <f t="shared" si="53"/>
        <v>127.5</v>
      </c>
      <c r="D3436">
        <v>4010</v>
      </c>
      <c r="E3436">
        <v>570</v>
      </c>
      <c r="F3436" t="str">
        <f>VLOOKUP($D3436,[1]LUTs!$D$2:$H$64, 2, FALSE)</f>
        <v>Adelaide and Mount Lofty Ranges</v>
      </c>
      <c r="G3436" t="str">
        <f>VLOOKUP($D3436,[1]LUTs!$D$2:$H$64, 3, FALSE)</f>
        <v>SA</v>
      </c>
      <c r="H3436" t="str">
        <f>VLOOKUP(G3436,[1]LUTs!V$2:W$9, 2, FALSE)</f>
        <v>South Australia</v>
      </c>
      <c r="I3436" t="str">
        <f>VLOOKUP($E3436,[1]LUTs!$AA$2:$AG$194, 4, FALSE)</f>
        <v>Urban intensive uses</v>
      </c>
      <c r="J3436" t="str">
        <f>VLOOKUP($E3436,[1]LUTs!$AA$2:$AG$194,5,FALSE)</f>
        <v>Intensive uses</v>
      </c>
      <c r="K3436" t="str">
        <f>VLOOKUP($E3436,[1]LUTs!$AA$2:$AG$194,6,FALSE)</f>
        <v>Non-agriculture</v>
      </c>
      <c r="L3436" t="str">
        <f>VLOOKUP($E3436,[1]LUTs!$AA$2:$AG$194,7,FALSE)</f>
        <v>Dryland</v>
      </c>
    </row>
    <row r="3437" spans="1:12" x14ac:dyDescent="0.25">
      <c r="A3437">
        <v>3638</v>
      </c>
      <c r="B3437">
        <v>8323</v>
      </c>
      <c r="C3437">
        <f t="shared" si="53"/>
        <v>2080.75</v>
      </c>
      <c r="D3437">
        <v>4010</v>
      </c>
      <c r="E3437">
        <v>571</v>
      </c>
      <c r="F3437" t="str">
        <f>VLOOKUP($D3437,[1]LUTs!$D$2:$H$64, 2, FALSE)</f>
        <v>Adelaide and Mount Lofty Ranges</v>
      </c>
      <c r="G3437" t="str">
        <f>VLOOKUP($D3437,[1]LUTs!$D$2:$H$64, 3, FALSE)</f>
        <v>SA</v>
      </c>
      <c r="H3437" t="str">
        <f>VLOOKUP(G3437,[1]LUTs!V$2:W$9, 2, FALSE)</f>
        <v>South Australia</v>
      </c>
      <c r="I3437" t="str">
        <f>VLOOKUP($E3437,[1]LUTs!$AA$2:$AG$194, 4, FALSE)</f>
        <v>Urban intensive uses</v>
      </c>
      <c r="J3437" t="str">
        <f>VLOOKUP($E3437,[1]LUTs!$AA$2:$AG$194,5,FALSE)</f>
        <v>Intensive uses</v>
      </c>
      <c r="K3437" t="str">
        <f>VLOOKUP($E3437,[1]LUTs!$AA$2:$AG$194,6,FALSE)</f>
        <v>Non-agriculture</v>
      </c>
      <c r="L3437" t="str">
        <f>VLOOKUP($E3437,[1]LUTs!$AA$2:$AG$194,7,FALSE)</f>
        <v>Dryland</v>
      </c>
    </row>
    <row r="3438" spans="1:12" x14ac:dyDescent="0.25">
      <c r="A3438">
        <v>3538</v>
      </c>
      <c r="B3438">
        <v>60271</v>
      </c>
      <c r="C3438">
        <f t="shared" si="53"/>
        <v>15067.75</v>
      </c>
      <c r="D3438">
        <v>4010</v>
      </c>
      <c r="E3438">
        <v>572</v>
      </c>
      <c r="F3438" t="str">
        <f>VLOOKUP($D3438,[1]LUTs!$D$2:$H$64, 2, FALSE)</f>
        <v>Adelaide and Mount Lofty Ranges</v>
      </c>
      <c r="G3438" t="str">
        <f>VLOOKUP($D3438,[1]LUTs!$D$2:$H$64, 3, FALSE)</f>
        <v>SA</v>
      </c>
      <c r="H3438" t="str">
        <f>VLOOKUP(G3438,[1]LUTs!V$2:W$9, 2, FALSE)</f>
        <v>South Australia</v>
      </c>
      <c r="I3438" t="str">
        <f>VLOOKUP($E3438,[1]LUTs!$AA$2:$AG$194, 4, FALSE)</f>
        <v>Urban intensive uses</v>
      </c>
      <c r="J3438" t="str">
        <f>VLOOKUP($E3438,[1]LUTs!$AA$2:$AG$194,5,FALSE)</f>
        <v>Intensive uses</v>
      </c>
      <c r="K3438" t="str">
        <f>VLOOKUP($E3438,[1]LUTs!$AA$2:$AG$194,6,FALSE)</f>
        <v>Non-agriculture</v>
      </c>
      <c r="L3438" t="str">
        <f>VLOOKUP($E3438,[1]LUTs!$AA$2:$AG$194,7,FALSE)</f>
        <v>Dryland</v>
      </c>
    </row>
    <row r="3439" spans="1:12" x14ac:dyDescent="0.25">
      <c r="A3439">
        <v>3580</v>
      </c>
      <c r="B3439">
        <v>1950</v>
      </c>
      <c r="C3439">
        <f t="shared" si="53"/>
        <v>487.5</v>
      </c>
      <c r="D3439">
        <v>4010</v>
      </c>
      <c r="E3439">
        <v>573</v>
      </c>
      <c r="F3439" t="str">
        <f>VLOOKUP($D3439,[1]LUTs!$D$2:$H$64, 2, FALSE)</f>
        <v>Adelaide and Mount Lofty Ranges</v>
      </c>
      <c r="G3439" t="str">
        <f>VLOOKUP($D3439,[1]LUTs!$D$2:$H$64, 3, FALSE)</f>
        <v>SA</v>
      </c>
      <c r="H3439" t="str">
        <f>VLOOKUP(G3439,[1]LUTs!V$2:W$9, 2, FALSE)</f>
        <v>South Australia</v>
      </c>
      <c r="I3439" t="str">
        <f>VLOOKUP($E3439,[1]LUTs!$AA$2:$AG$194, 4, FALSE)</f>
        <v>Urban intensive uses</v>
      </c>
      <c r="J3439" t="str">
        <f>VLOOKUP($E3439,[1]LUTs!$AA$2:$AG$194,5,FALSE)</f>
        <v>Intensive uses</v>
      </c>
      <c r="K3439" t="str">
        <f>VLOOKUP($E3439,[1]LUTs!$AA$2:$AG$194,6,FALSE)</f>
        <v>Non-agriculture</v>
      </c>
      <c r="L3439" t="str">
        <f>VLOOKUP($E3439,[1]LUTs!$AA$2:$AG$194,7,FALSE)</f>
        <v>Dryland</v>
      </c>
    </row>
    <row r="3440" spans="1:12" x14ac:dyDescent="0.25">
      <c r="A3440">
        <v>3674</v>
      </c>
      <c r="B3440">
        <v>226</v>
      </c>
      <c r="C3440">
        <f t="shared" si="53"/>
        <v>56.5</v>
      </c>
      <c r="D3440">
        <v>4010</v>
      </c>
      <c r="E3440">
        <v>574</v>
      </c>
      <c r="F3440" t="str">
        <f>VLOOKUP($D3440,[1]LUTs!$D$2:$H$64, 2, FALSE)</f>
        <v>Adelaide and Mount Lofty Ranges</v>
      </c>
      <c r="G3440" t="str">
        <f>VLOOKUP($D3440,[1]LUTs!$D$2:$H$64, 3, FALSE)</f>
        <v>SA</v>
      </c>
      <c r="H3440" t="str">
        <f>VLOOKUP(G3440,[1]LUTs!V$2:W$9, 2, FALSE)</f>
        <v>South Australia</v>
      </c>
      <c r="I3440" t="str">
        <f>VLOOKUP($E3440,[1]LUTs!$AA$2:$AG$194, 4, FALSE)</f>
        <v>Urban intensive uses</v>
      </c>
      <c r="J3440" t="str">
        <f>VLOOKUP($E3440,[1]LUTs!$AA$2:$AG$194,5,FALSE)</f>
        <v>Intensive uses</v>
      </c>
      <c r="K3440" t="str">
        <f>VLOOKUP($E3440,[1]LUTs!$AA$2:$AG$194,6,FALSE)</f>
        <v>Non-agriculture</v>
      </c>
      <c r="L3440" t="str">
        <f>VLOOKUP($E3440,[1]LUTs!$AA$2:$AG$194,7,FALSE)</f>
        <v>Dryland</v>
      </c>
    </row>
    <row r="3441" spans="1:12" x14ac:dyDescent="0.25">
      <c r="A3441">
        <v>3616</v>
      </c>
      <c r="B3441">
        <v>123</v>
      </c>
      <c r="C3441">
        <f t="shared" si="53"/>
        <v>30.75</v>
      </c>
      <c r="D3441">
        <v>4010</v>
      </c>
      <c r="E3441">
        <v>575</v>
      </c>
      <c r="F3441" t="str">
        <f>VLOOKUP($D3441,[1]LUTs!$D$2:$H$64, 2, FALSE)</f>
        <v>Adelaide and Mount Lofty Ranges</v>
      </c>
      <c r="G3441" t="str">
        <f>VLOOKUP($D3441,[1]LUTs!$D$2:$H$64, 3, FALSE)</f>
        <v>SA</v>
      </c>
      <c r="H3441" t="str">
        <f>VLOOKUP(G3441,[1]LUTs!V$2:W$9, 2, FALSE)</f>
        <v>South Australia</v>
      </c>
      <c r="I3441" t="str">
        <f>VLOOKUP($E3441,[1]LUTs!$AA$2:$AG$194, 4, FALSE)</f>
        <v>Urban intensive uses</v>
      </c>
      <c r="J3441" t="str">
        <f>VLOOKUP($E3441,[1]LUTs!$AA$2:$AG$194,5,FALSE)</f>
        <v>Intensive uses</v>
      </c>
      <c r="K3441" t="str">
        <f>VLOOKUP($E3441,[1]LUTs!$AA$2:$AG$194,6,FALSE)</f>
        <v>Non-agriculture</v>
      </c>
      <c r="L3441" t="str">
        <f>VLOOKUP($E3441,[1]LUTs!$AA$2:$AG$194,7,FALSE)</f>
        <v>Dryland</v>
      </c>
    </row>
    <row r="3442" spans="1:12" x14ac:dyDescent="0.25">
      <c r="A3442">
        <v>3703</v>
      </c>
      <c r="B3442">
        <v>1133</v>
      </c>
      <c r="C3442">
        <f t="shared" si="53"/>
        <v>283.25</v>
      </c>
      <c r="D3442">
        <v>4010</v>
      </c>
      <c r="E3442">
        <v>580</v>
      </c>
      <c r="F3442" t="str">
        <f>VLOOKUP($D3442,[1]LUTs!$D$2:$H$64, 2, FALSE)</f>
        <v>Adelaide and Mount Lofty Ranges</v>
      </c>
      <c r="G3442" t="str">
        <f>VLOOKUP($D3442,[1]LUTs!$D$2:$H$64, 3, FALSE)</f>
        <v>SA</v>
      </c>
      <c r="H3442" t="str">
        <f>VLOOKUP(G3442,[1]LUTs!V$2:W$9, 2, FALSE)</f>
        <v>South Australia</v>
      </c>
      <c r="I3442" t="str">
        <f>VLOOKUP($E3442,[1]LUTs!$AA$2:$AG$194, 4, FALSE)</f>
        <v>Mining and waste</v>
      </c>
      <c r="J3442" t="str">
        <f>VLOOKUP($E3442,[1]LUTs!$AA$2:$AG$194,5,FALSE)</f>
        <v>Intensive uses</v>
      </c>
      <c r="K3442" t="str">
        <f>VLOOKUP($E3442,[1]LUTs!$AA$2:$AG$194,6,FALSE)</f>
        <v>Non-agriculture</v>
      </c>
      <c r="L3442" t="str">
        <f>VLOOKUP($E3442,[1]LUTs!$AA$2:$AG$194,7,FALSE)</f>
        <v>Dryland</v>
      </c>
    </row>
    <row r="3443" spans="1:12" x14ac:dyDescent="0.25">
      <c r="A3443">
        <v>3826</v>
      </c>
      <c r="B3443">
        <v>373</v>
      </c>
      <c r="C3443">
        <f t="shared" si="53"/>
        <v>93.25</v>
      </c>
      <c r="D3443">
        <v>4010</v>
      </c>
      <c r="E3443">
        <v>581</v>
      </c>
      <c r="F3443" t="str">
        <f>VLOOKUP($D3443,[1]LUTs!$D$2:$H$64, 2, FALSE)</f>
        <v>Adelaide and Mount Lofty Ranges</v>
      </c>
      <c r="G3443" t="str">
        <f>VLOOKUP($D3443,[1]LUTs!$D$2:$H$64, 3, FALSE)</f>
        <v>SA</v>
      </c>
      <c r="H3443" t="str">
        <f>VLOOKUP(G3443,[1]LUTs!V$2:W$9, 2, FALSE)</f>
        <v>South Australia</v>
      </c>
      <c r="I3443" t="str">
        <f>VLOOKUP($E3443,[1]LUTs!$AA$2:$AG$194, 4, FALSE)</f>
        <v>Mining and waste</v>
      </c>
      <c r="J3443" t="str">
        <f>VLOOKUP($E3443,[1]LUTs!$AA$2:$AG$194,5,FALSE)</f>
        <v>Intensive uses</v>
      </c>
      <c r="K3443" t="str">
        <f>VLOOKUP($E3443,[1]LUTs!$AA$2:$AG$194,6,FALSE)</f>
        <v>Non-agriculture</v>
      </c>
      <c r="L3443" t="str">
        <f>VLOOKUP($E3443,[1]LUTs!$AA$2:$AG$194,7,FALSE)</f>
        <v>Dryland</v>
      </c>
    </row>
    <row r="3444" spans="1:12" x14ac:dyDescent="0.25">
      <c r="A3444">
        <v>3573</v>
      </c>
      <c r="B3444">
        <v>7019</v>
      </c>
      <c r="C3444">
        <f t="shared" si="53"/>
        <v>1754.75</v>
      </c>
      <c r="D3444">
        <v>4010</v>
      </c>
      <c r="E3444">
        <v>582</v>
      </c>
      <c r="F3444" t="str">
        <f>VLOOKUP($D3444,[1]LUTs!$D$2:$H$64, 2, FALSE)</f>
        <v>Adelaide and Mount Lofty Ranges</v>
      </c>
      <c r="G3444" t="str">
        <f>VLOOKUP($D3444,[1]LUTs!$D$2:$H$64, 3, FALSE)</f>
        <v>SA</v>
      </c>
      <c r="H3444" t="str">
        <f>VLOOKUP(G3444,[1]LUTs!V$2:W$9, 2, FALSE)</f>
        <v>South Australia</v>
      </c>
      <c r="I3444" t="str">
        <f>VLOOKUP($E3444,[1]LUTs!$AA$2:$AG$194, 4, FALSE)</f>
        <v>Mining and waste</v>
      </c>
      <c r="J3444" t="str">
        <f>VLOOKUP($E3444,[1]LUTs!$AA$2:$AG$194,5,FALSE)</f>
        <v>Intensive uses</v>
      </c>
      <c r="K3444" t="str">
        <f>VLOOKUP($E3444,[1]LUTs!$AA$2:$AG$194,6,FALSE)</f>
        <v>Non-agriculture</v>
      </c>
      <c r="L3444" t="str">
        <f>VLOOKUP($E3444,[1]LUTs!$AA$2:$AG$194,7,FALSE)</f>
        <v>Dryland</v>
      </c>
    </row>
    <row r="3445" spans="1:12" x14ac:dyDescent="0.25">
      <c r="A3445">
        <v>3714</v>
      </c>
      <c r="B3445">
        <v>591</v>
      </c>
      <c r="C3445">
        <f t="shared" si="53"/>
        <v>147.75</v>
      </c>
      <c r="D3445">
        <v>4010</v>
      </c>
      <c r="E3445">
        <v>583</v>
      </c>
      <c r="F3445" t="str">
        <f>VLOOKUP($D3445,[1]LUTs!$D$2:$H$64, 2, FALSE)</f>
        <v>Adelaide and Mount Lofty Ranges</v>
      </c>
      <c r="G3445" t="str">
        <f>VLOOKUP($D3445,[1]LUTs!$D$2:$H$64, 3, FALSE)</f>
        <v>SA</v>
      </c>
      <c r="H3445" t="str">
        <f>VLOOKUP(G3445,[1]LUTs!V$2:W$9, 2, FALSE)</f>
        <v>South Australia</v>
      </c>
      <c r="I3445" t="str">
        <f>VLOOKUP($E3445,[1]LUTs!$AA$2:$AG$194, 4, FALSE)</f>
        <v>Mining and waste</v>
      </c>
      <c r="J3445" t="str">
        <f>VLOOKUP($E3445,[1]LUTs!$AA$2:$AG$194,5,FALSE)</f>
        <v>Intensive uses</v>
      </c>
      <c r="K3445" t="str">
        <f>VLOOKUP($E3445,[1]LUTs!$AA$2:$AG$194,6,FALSE)</f>
        <v>Non-agriculture</v>
      </c>
      <c r="L3445" t="str">
        <f>VLOOKUP($E3445,[1]LUTs!$AA$2:$AG$194,7,FALSE)</f>
        <v>Dryland</v>
      </c>
    </row>
    <row r="3446" spans="1:12" x14ac:dyDescent="0.25">
      <c r="A3446">
        <v>3872</v>
      </c>
      <c r="B3446">
        <v>117</v>
      </c>
      <c r="C3446">
        <f t="shared" si="53"/>
        <v>29.25</v>
      </c>
      <c r="D3446">
        <v>4010</v>
      </c>
      <c r="E3446">
        <v>584</v>
      </c>
      <c r="F3446" t="str">
        <f>VLOOKUP($D3446,[1]LUTs!$D$2:$H$64, 2, FALSE)</f>
        <v>Adelaide and Mount Lofty Ranges</v>
      </c>
      <c r="G3446" t="str">
        <f>VLOOKUP($D3446,[1]LUTs!$D$2:$H$64, 3, FALSE)</f>
        <v>SA</v>
      </c>
      <c r="H3446" t="str">
        <f>VLOOKUP(G3446,[1]LUTs!V$2:W$9, 2, FALSE)</f>
        <v>South Australia</v>
      </c>
      <c r="I3446" t="str">
        <f>VLOOKUP($E3446,[1]LUTs!$AA$2:$AG$194, 4, FALSE)</f>
        <v>Mining and waste</v>
      </c>
      <c r="J3446" t="str">
        <f>VLOOKUP($E3446,[1]LUTs!$AA$2:$AG$194,5,FALSE)</f>
        <v>Intensive uses</v>
      </c>
      <c r="K3446" t="str">
        <f>VLOOKUP($E3446,[1]LUTs!$AA$2:$AG$194,6,FALSE)</f>
        <v>Non-agriculture</v>
      </c>
      <c r="L3446" t="str">
        <f>VLOOKUP($E3446,[1]LUTs!$AA$2:$AG$194,7,FALSE)</f>
        <v>Dryland</v>
      </c>
    </row>
    <row r="3447" spans="1:12" x14ac:dyDescent="0.25">
      <c r="A3447">
        <v>3633</v>
      </c>
      <c r="B3447">
        <v>238</v>
      </c>
      <c r="C3447">
        <f t="shared" si="53"/>
        <v>59.5</v>
      </c>
      <c r="D3447">
        <v>4010</v>
      </c>
      <c r="E3447">
        <v>590</v>
      </c>
      <c r="F3447" t="str">
        <f>VLOOKUP($D3447,[1]LUTs!$D$2:$H$64, 2, FALSE)</f>
        <v>Adelaide and Mount Lofty Ranges</v>
      </c>
      <c r="G3447" t="str">
        <f>VLOOKUP($D3447,[1]LUTs!$D$2:$H$64, 3, FALSE)</f>
        <v>SA</v>
      </c>
      <c r="H3447" t="str">
        <f>VLOOKUP(G3447,[1]LUTs!V$2:W$9, 2, FALSE)</f>
        <v>South Australia</v>
      </c>
      <c r="I3447" t="str">
        <f>VLOOKUP($E3447,[1]LUTs!$AA$2:$AG$194, 4, FALSE)</f>
        <v>Mining and waste</v>
      </c>
      <c r="J3447" t="str">
        <f>VLOOKUP($E3447,[1]LUTs!$AA$2:$AG$194,5,FALSE)</f>
        <v>Intensive uses</v>
      </c>
      <c r="K3447" t="str">
        <f>VLOOKUP($E3447,[1]LUTs!$AA$2:$AG$194,6,FALSE)</f>
        <v>Non-agriculture</v>
      </c>
      <c r="L3447" t="str">
        <f>VLOOKUP($E3447,[1]LUTs!$AA$2:$AG$194,7,FALSE)</f>
        <v>Dryland</v>
      </c>
    </row>
    <row r="3448" spans="1:12" x14ac:dyDescent="0.25">
      <c r="A3448">
        <v>3735</v>
      </c>
      <c r="B3448">
        <v>164</v>
      </c>
      <c r="C3448">
        <f t="shared" si="53"/>
        <v>41</v>
      </c>
      <c r="D3448">
        <v>4010</v>
      </c>
      <c r="E3448">
        <v>591</v>
      </c>
      <c r="F3448" t="str">
        <f>VLOOKUP($D3448,[1]LUTs!$D$2:$H$64, 2, FALSE)</f>
        <v>Adelaide and Mount Lofty Ranges</v>
      </c>
      <c r="G3448" t="str">
        <f>VLOOKUP($D3448,[1]LUTs!$D$2:$H$64, 3, FALSE)</f>
        <v>SA</v>
      </c>
      <c r="H3448" t="str">
        <f>VLOOKUP(G3448,[1]LUTs!V$2:W$9, 2, FALSE)</f>
        <v>South Australia</v>
      </c>
      <c r="I3448" t="str">
        <f>VLOOKUP($E3448,[1]LUTs!$AA$2:$AG$194, 4, FALSE)</f>
        <v>Mining and waste</v>
      </c>
      <c r="J3448" t="str">
        <f>VLOOKUP($E3448,[1]LUTs!$AA$2:$AG$194,5,FALSE)</f>
        <v>Intensive uses</v>
      </c>
      <c r="K3448" t="str">
        <f>VLOOKUP($E3448,[1]LUTs!$AA$2:$AG$194,6,FALSE)</f>
        <v>Non-agriculture</v>
      </c>
      <c r="L3448" t="str">
        <f>VLOOKUP($E3448,[1]LUTs!$AA$2:$AG$194,7,FALSE)</f>
        <v>Dryland</v>
      </c>
    </row>
    <row r="3449" spans="1:12" x14ac:dyDescent="0.25">
      <c r="A3449">
        <v>3626</v>
      </c>
      <c r="B3449">
        <v>987</v>
      </c>
      <c r="C3449">
        <f t="shared" si="53"/>
        <v>246.75</v>
      </c>
      <c r="D3449">
        <v>4010</v>
      </c>
      <c r="E3449">
        <v>592</v>
      </c>
      <c r="F3449" t="str">
        <f>VLOOKUP($D3449,[1]LUTs!$D$2:$H$64, 2, FALSE)</f>
        <v>Adelaide and Mount Lofty Ranges</v>
      </c>
      <c r="G3449" t="str">
        <f>VLOOKUP($D3449,[1]LUTs!$D$2:$H$64, 3, FALSE)</f>
        <v>SA</v>
      </c>
      <c r="H3449" t="str">
        <f>VLOOKUP(G3449,[1]LUTs!V$2:W$9, 2, FALSE)</f>
        <v>South Australia</v>
      </c>
      <c r="I3449" t="str">
        <f>VLOOKUP($E3449,[1]LUTs!$AA$2:$AG$194, 4, FALSE)</f>
        <v>Mining and waste</v>
      </c>
      <c r="J3449" t="str">
        <f>VLOOKUP($E3449,[1]LUTs!$AA$2:$AG$194,5,FALSE)</f>
        <v>Intensive uses</v>
      </c>
      <c r="K3449" t="str">
        <f>VLOOKUP($E3449,[1]LUTs!$AA$2:$AG$194,6,FALSE)</f>
        <v>Non-agriculture</v>
      </c>
      <c r="L3449" t="str">
        <f>VLOOKUP($E3449,[1]LUTs!$AA$2:$AG$194,7,FALSE)</f>
        <v>Dryland</v>
      </c>
    </row>
    <row r="3450" spans="1:12" x14ac:dyDescent="0.25">
      <c r="A3450">
        <v>3659</v>
      </c>
      <c r="B3450">
        <v>54</v>
      </c>
      <c r="C3450">
        <f t="shared" si="53"/>
        <v>13.5</v>
      </c>
      <c r="D3450">
        <v>4010</v>
      </c>
      <c r="E3450">
        <v>593</v>
      </c>
      <c r="F3450" t="str">
        <f>VLOOKUP($D3450,[1]LUTs!$D$2:$H$64, 2, FALSE)</f>
        <v>Adelaide and Mount Lofty Ranges</v>
      </c>
      <c r="G3450" t="str">
        <f>VLOOKUP($D3450,[1]LUTs!$D$2:$H$64, 3, FALSE)</f>
        <v>SA</v>
      </c>
      <c r="H3450" t="str">
        <f>VLOOKUP(G3450,[1]LUTs!V$2:W$9, 2, FALSE)</f>
        <v>South Australia</v>
      </c>
      <c r="I3450" t="str">
        <f>VLOOKUP($E3450,[1]LUTs!$AA$2:$AG$194, 4, FALSE)</f>
        <v>Mining and waste</v>
      </c>
      <c r="J3450" t="str">
        <f>VLOOKUP($E3450,[1]LUTs!$AA$2:$AG$194,5,FALSE)</f>
        <v>Intensive uses</v>
      </c>
      <c r="K3450" t="str">
        <f>VLOOKUP($E3450,[1]LUTs!$AA$2:$AG$194,6,FALSE)</f>
        <v>Non-agriculture</v>
      </c>
      <c r="L3450" t="str">
        <f>VLOOKUP($E3450,[1]LUTs!$AA$2:$AG$194,7,FALSE)</f>
        <v>Dryland</v>
      </c>
    </row>
    <row r="3451" spans="1:12" x14ac:dyDescent="0.25">
      <c r="A3451">
        <v>3665</v>
      </c>
      <c r="B3451">
        <v>4052</v>
      </c>
      <c r="C3451">
        <f t="shared" si="53"/>
        <v>1013</v>
      </c>
      <c r="D3451">
        <v>4010</v>
      </c>
      <c r="E3451">
        <v>595</v>
      </c>
      <c r="F3451" t="str">
        <f>VLOOKUP($D3451,[1]LUTs!$D$2:$H$64, 2, FALSE)</f>
        <v>Adelaide and Mount Lofty Ranges</v>
      </c>
      <c r="G3451" t="str">
        <f>VLOOKUP($D3451,[1]LUTs!$D$2:$H$64, 3, FALSE)</f>
        <v>SA</v>
      </c>
      <c r="H3451" t="str">
        <f>VLOOKUP(G3451,[1]LUTs!V$2:W$9, 2, FALSE)</f>
        <v>South Australia</v>
      </c>
      <c r="I3451" t="str">
        <f>VLOOKUP($E3451,[1]LUTs!$AA$2:$AG$194, 4, FALSE)</f>
        <v>Mining and waste</v>
      </c>
      <c r="J3451" t="str">
        <f>VLOOKUP($E3451,[1]LUTs!$AA$2:$AG$194,5,FALSE)</f>
        <v>Intensive uses</v>
      </c>
      <c r="K3451" t="str">
        <f>VLOOKUP($E3451,[1]LUTs!$AA$2:$AG$194,6,FALSE)</f>
        <v>Non-agriculture</v>
      </c>
      <c r="L3451" t="str">
        <f>VLOOKUP($E3451,[1]LUTs!$AA$2:$AG$194,7,FALSE)</f>
        <v>Dryland</v>
      </c>
    </row>
    <row r="3452" spans="1:12" x14ac:dyDescent="0.25">
      <c r="A3452">
        <v>3578</v>
      </c>
      <c r="B3452">
        <v>973</v>
      </c>
      <c r="C3452">
        <f t="shared" si="53"/>
        <v>243.25</v>
      </c>
      <c r="D3452">
        <v>4010</v>
      </c>
      <c r="E3452">
        <v>610</v>
      </c>
      <c r="F3452" t="str">
        <f>VLOOKUP($D3452,[1]LUTs!$D$2:$H$64, 2, FALSE)</f>
        <v>Adelaide and Mount Lofty Ranges</v>
      </c>
      <c r="G3452" t="str">
        <f>VLOOKUP($D3452,[1]LUTs!$D$2:$H$64, 3, FALSE)</f>
        <v>SA</v>
      </c>
      <c r="H3452" t="str">
        <f>VLOOKUP(G3452,[1]LUTs!V$2:W$9, 2, FALSE)</f>
        <v>South Australia</v>
      </c>
      <c r="I3452" t="str">
        <f>VLOOKUP($E3452,[1]LUTs!$AA$2:$AG$194, 4, FALSE)</f>
        <v>Water</v>
      </c>
      <c r="J3452" t="str">
        <f>VLOOKUP($E3452,[1]LUTs!$AA$2:$AG$194,5,FALSE)</f>
        <v>Water</v>
      </c>
      <c r="K3452" t="str">
        <f>VLOOKUP($E3452,[1]LUTs!$AA$2:$AG$194,6,FALSE)</f>
        <v>Non-agriculture</v>
      </c>
      <c r="L3452" t="str">
        <f>VLOOKUP($E3452,[1]LUTs!$AA$2:$AG$194,7,FALSE)</f>
        <v>Dryland</v>
      </c>
    </row>
    <row r="3453" spans="1:12" x14ac:dyDescent="0.25">
      <c r="A3453">
        <v>3607</v>
      </c>
      <c r="B3453">
        <v>77</v>
      </c>
      <c r="C3453">
        <f t="shared" si="53"/>
        <v>19.25</v>
      </c>
      <c r="D3453">
        <v>4010</v>
      </c>
      <c r="E3453">
        <v>611</v>
      </c>
      <c r="F3453" t="str">
        <f>VLOOKUP($D3453,[1]LUTs!$D$2:$H$64, 2, FALSE)</f>
        <v>Adelaide and Mount Lofty Ranges</v>
      </c>
      <c r="G3453" t="str">
        <f>VLOOKUP($D3453,[1]LUTs!$D$2:$H$64, 3, FALSE)</f>
        <v>SA</v>
      </c>
      <c r="H3453" t="str">
        <f>VLOOKUP(G3453,[1]LUTs!V$2:W$9, 2, FALSE)</f>
        <v>South Australia</v>
      </c>
      <c r="I3453" t="str">
        <f>VLOOKUP($E3453,[1]LUTs!$AA$2:$AG$194, 4, FALSE)</f>
        <v>Water</v>
      </c>
      <c r="J3453" t="str">
        <f>VLOOKUP($E3453,[1]LUTs!$AA$2:$AG$194,5,FALSE)</f>
        <v>Water</v>
      </c>
      <c r="K3453" t="str">
        <f>VLOOKUP($E3453,[1]LUTs!$AA$2:$AG$194,6,FALSE)</f>
        <v>Non-agriculture</v>
      </c>
      <c r="L3453" t="str">
        <f>VLOOKUP($E3453,[1]LUTs!$AA$2:$AG$194,7,FALSE)</f>
        <v>Dryland</v>
      </c>
    </row>
    <row r="3454" spans="1:12" x14ac:dyDescent="0.25">
      <c r="A3454">
        <v>3948</v>
      </c>
      <c r="B3454">
        <v>89955</v>
      </c>
      <c r="C3454">
        <f t="shared" si="53"/>
        <v>22488.75</v>
      </c>
      <c r="D3454">
        <v>4010</v>
      </c>
      <c r="E3454">
        <v>612</v>
      </c>
      <c r="F3454" t="str">
        <f>VLOOKUP($D3454,[1]LUTs!$D$2:$H$64, 2, FALSE)</f>
        <v>Adelaide and Mount Lofty Ranges</v>
      </c>
      <c r="G3454" t="str">
        <f>VLOOKUP($D3454,[1]LUTs!$D$2:$H$64, 3, FALSE)</f>
        <v>SA</v>
      </c>
      <c r="H3454" t="str">
        <f>VLOOKUP(G3454,[1]LUTs!V$2:W$9, 2, FALSE)</f>
        <v>South Australia</v>
      </c>
      <c r="I3454" t="str">
        <f>VLOOKUP($E3454,[1]LUTs!$AA$2:$AG$194, 4, FALSE)</f>
        <v>Water</v>
      </c>
      <c r="J3454" t="str">
        <f>VLOOKUP($E3454,[1]LUTs!$AA$2:$AG$194,5,FALSE)</f>
        <v>Water</v>
      </c>
      <c r="K3454" t="str">
        <f>VLOOKUP($E3454,[1]LUTs!$AA$2:$AG$194,6,FALSE)</f>
        <v>Non-agriculture</v>
      </c>
      <c r="L3454" t="str">
        <f>VLOOKUP($E3454,[1]LUTs!$AA$2:$AG$194,7,FALSE)</f>
        <v>Dryland</v>
      </c>
    </row>
    <row r="3455" spans="1:12" x14ac:dyDescent="0.25">
      <c r="A3455">
        <v>4021</v>
      </c>
      <c r="B3455">
        <v>193</v>
      </c>
      <c r="C3455">
        <f t="shared" si="53"/>
        <v>48.25</v>
      </c>
      <c r="D3455">
        <v>4010</v>
      </c>
      <c r="E3455">
        <v>613</v>
      </c>
      <c r="F3455" t="str">
        <f>VLOOKUP($D3455,[1]LUTs!$D$2:$H$64, 2, FALSE)</f>
        <v>Adelaide and Mount Lofty Ranges</v>
      </c>
      <c r="G3455" t="str">
        <f>VLOOKUP($D3455,[1]LUTs!$D$2:$H$64, 3, FALSE)</f>
        <v>SA</v>
      </c>
      <c r="H3455" t="str">
        <f>VLOOKUP(G3455,[1]LUTs!V$2:W$9, 2, FALSE)</f>
        <v>South Australia</v>
      </c>
      <c r="I3455" t="str">
        <f>VLOOKUP($E3455,[1]LUTs!$AA$2:$AG$194, 4, FALSE)</f>
        <v>Water</v>
      </c>
      <c r="J3455" t="str">
        <f>VLOOKUP($E3455,[1]LUTs!$AA$2:$AG$194,5,FALSE)</f>
        <v>Water</v>
      </c>
      <c r="K3455" t="str">
        <f>VLOOKUP($E3455,[1]LUTs!$AA$2:$AG$194,6,FALSE)</f>
        <v>Non-agriculture</v>
      </c>
      <c r="L3455" t="str">
        <f>VLOOKUP($E3455,[1]LUTs!$AA$2:$AG$194,7,FALSE)</f>
        <v>Dryland</v>
      </c>
    </row>
    <row r="3456" spans="1:12" x14ac:dyDescent="0.25">
      <c r="A3456">
        <v>3733</v>
      </c>
      <c r="B3456">
        <v>19</v>
      </c>
      <c r="C3456">
        <f t="shared" si="53"/>
        <v>4.75</v>
      </c>
      <c r="D3456">
        <v>4010</v>
      </c>
      <c r="E3456">
        <v>620</v>
      </c>
      <c r="F3456" t="str">
        <f>VLOOKUP($D3456,[1]LUTs!$D$2:$H$64, 2, FALSE)</f>
        <v>Adelaide and Mount Lofty Ranges</v>
      </c>
      <c r="G3456" t="str">
        <f>VLOOKUP($D3456,[1]LUTs!$D$2:$H$64, 3, FALSE)</f>
        <v>SA</v>
      </c>
      <c r="H3456" t="str">
        <f>VLOOKUP(G3456,[1]LUTs!V$2:W$9, 2, FALSE)</f>
        <v>South Australia</v>
      </c>
      <c r="I3456" t="str">
        <f>VLOOKUP($E3456,[1]LUTs!$AA$2:$AG$194, 4, FALSE)</f>
        <v>Water</v>
      </c>
      <c r="J3456" t="str">
        <f>VLOOKUP($E3456,[1]LUTs!$AA$2:$AG$194,5,FALSE)</f>
        <v>Water</v>
      </c>
      <c r="K3456" t="str">
        <f>VLOOKUP($E3456,[1]LUTs!$AA$2:$AG$194,6,FALSE)</f>
        <v>Non-agriculture</v>
      </c>
      <c r="L3456" t="str">
        <f>VLOOKUP($E3456,[1]LUTs!$AA$2:$AG$194,7,FALSE)</f>
        <v>Dryland</v>
      </c>
    </row>
    <row r="3457" spans="1:12" x14ac:dyDescent="0.25">
      <c r="A3457">
        <v>3651</v>
      </c>
      <c r="B3457">
        <v>5428</v>
      </c>
      <c r="C3457">
        <f t="shared" si="53"/>
        <v>1357</v>
      </c>
      <c r="D3457">
        <v>4010</v>
      </c>
      <c r="E3457">
        <v>621</v>
      </c>
      <c r="F3457" t="str">
        <f>VLOOKUP($D3457,[1]LUTs!$D$2:$H$64, 2, FALSE)</f>
        <v>Adelaide and Mount Lofty Ranges</v>
      </c>
      <c r="G3457" t="str">
        <f>VLOOKUP($D3457,[1]LUTs!$D$2:$H$64, 3, FALSE)</f>
        <v>SA</v>
      </c>
      <c r="H3457" t="str">
        <f>VLOOKUP(G3457,[1]LUTs!V$2:W$9, 2, FALSE)</f>
        <v>South Australia</v>
      </c>
      <c r="I3457" t="str">
        <f>VLOOKUP($E3457,[1]LUTs!$AA$2:$AG$194, 4, FALSE)</f>
        <v>Water</v>
      </c>
      <c r="J3457" t="str">
        <f>VLOOKUP($E3457,[1]LUTs!$AA$2:$AG$194,5,FALSE)</f>
        <v>Water</v>
      </c>
      <c r="K3457" t="str">
        <f>VLOOKUP($E3457,[1]LUTs!$AA$2:$AG$194,6,FALSE)</f>
        <v>Non-agriculture</v>
      </c>
      <c r="L3457" t="str">
        <f>VLOOKUP($E3457,[1]LUTs!$AA$2:$AG$194,7,FALSE)</f>
        <v>Dryland</v>
      </c>
    </row>
    <row r="3458" spans="1:12" x14ac:dyDescent="0.25">
      <c r="A3458">
        <v>3562</v>
      </c>
      <c r="B3458">
        <v>7390</v>
      </c>
      <c r="C3458">
        <f t="shared" ref="C3458:C3521" si="54">B3458/4</f>
        <v>1847.5</v>
      </c>
      <c r="D3458">
        <v>4010</v>
      </c>
      <c r="E3458">
        <v>622</v>
      </c>
      <c r="F3458" t="str">
        <f>VLOOKUP($D3458,[1]LUTs!$D$2:$H$64, 2, FALSE)</f>
        <v>Adelaide and Mount Lofty Ranges</v>
      </c>
      <c r="G3458" t="str">
        <f>VLOOKUP($D3458,[1]LUTs!$D$2:$H$64, 3, FALSE)</f>
        <v>SA</v>
      </c>
      <c r="H3458" t="str">
        <f>VLOOKUP(G3458,[1]LUTs!V$2:W$9, 2, FALSE)</f>
        <v>South Australia</v>
      </c>
      <c r="I3458" t="str">
        <f>VLOOKUP($E3458,[1]LUTs!$AA$2:$AG$194, 4, FALSE)</f>
        <v>Water</v>
      </c>
      <c r="J3458" t="str">
        <f>VLOOKUP($E3458,[1]LUTs!$AA$2:$AG$194,5,FALSE)</f>
        <v>Water</v>
      </c>
      <c r="K3458" t="str">
        <f>VLOOKUP($E3458,[1]LUTs!$AA$2:$AG$194,6,FALSE)</f>
        <v>Non-agriculture</v>
      </c>
      <c r="L3458" t="str">
        <f>VLOOKUP($E3458,[1]LUTs!$AA$2:$AG$194,7,FALSE)</f>
        <v>Dryland</v>
      </c>
    </row>
    <row r="3459" spans="1:12" x14ac:dyDescent="0.25">
      <c r="A3459">
        <v>3619</v>
      </c>
      <c r="B3459">
        <v>11162</v>
      </c>
      <c r="C3459">
        <f t="shared" si="54"/>
        <v>2790.5</v>
      </c>
      <c r="D3459">
        <v>4010</v>
      </c>
      <c r="E3459">
        <v>623</v>
      </c>
      <c r="F3459" t="str">
        <f>VLOOKUP($D3459,[1]LUTs!$D$2:$H$64, 2, FALSE)</f>
        <v>Adelaide and Mount Lofty Ranges</v>
      </c>
      <c r="G3459" t="str">
        <f>VLOOKUP($D3459,[1]LUTs!$D$2:$H$64, 3, FALSE)</f>
        <v>SA</v>
      </c>
      <c r="H3459" t="str">
        <f>VLOOKUP(G3459,[1]LUTs!V$2:W$9, 2, FALSE)</f>
        <v>South Australia</v>
      </c>
      <c r="I3459" t="str">
        <f>VLOOKUP($E3459,[1]LUTs!$AA$2:$AG$194, 4, FALSE)</f>
        <v>Water</v>
      </c>
      <c r="J3459" t="str">
        <f>VLOOKUP($E3459,[1]LUTs!$AA$2:$AG$194,5,FALSE)</f>
        <v>Water</v>
      </c>
      <c r="K3459" t="str">
        <f>VLOOKUP($E3459,[1]LUTs!$AA$2:$AG$194,6,FALSE)</f>
        <v>Non-agriculture</v>
      </c>
      <c r="L3459" t="str">
        <f>VLOOKUP($E3459,[1]LUTs!$AA$2:$AG$194,7,FALSE)</f>
        <v>Dryland</v>
      </c>
    </row>
    <row r="3460" spans="1:12" x14ac:dyDescent="0.25">
      <c r="A3460">
        <v>3532</v>
      </c>
      <c r="B3460">
        <v>778</v>
      </c>
      <c r="C3460">
        <f t="shared" si="54"/>
        <v>194.5</v>
      </c>
      <c r="D3460">
        <v>4010</v>
      </c>
      <c r="E3460">
        <v>630</v>
      </c>
      <c r="F3460" t="str">
        <f>VLOOKUP($D3460,[1]LUTs!$D$2:$H$64, 2, FALSE)</f>
        <v>Adelaide and Mount Lofty Ranges</v>
      </c>
      <c r="G3460" t="str">
        <f>VLOOKUP($D3460,[1]LUTs!$D$2:$H$64, 3, FALSE)</f>
        <v>SA</v>
      </c>
      <c r="H3460" t="str">
        <f>VLOOKUP(G3460,[1]LUTs!V$2:W$9, 2, FALSE)</f>
        <v>South Australia</v>
      </c>
      <c r="I3460" t="str">
        <f>VLOOKUP($E3460,[1]LUTs!$AA$2:$AG$194, 4, FALSE)</f>
        <v>Water</v>
      </c>
      <c r="J3460" t="str">
        <f>VLOOKUP($E3460,[1]LUTs!$AA$2:$AG$194,5,FALSE)</f>
        <v>Water</v>
      </c>
      <c r="K3460" t="str">
        <f>VLOOKUP($E3460,[1]LUTs!$AA$2:$AG$194,6,FALSE)</f>
        <v>Non-agriculture</v>
      </c>
      <c r="L3460" t="str">
        <f>VLOOKUP($E3460,[1]LUTs!$AA$2:$AG$194,7,FALSE)</f>
        <v>Dryland</v>
      </c>
    </row>
    <row r="3461" spans="1:12" x14ac:dyDescent="0.25">
      <c r="A3461">
        <v>3614</v>
      </c>
      <c r="B3461">
        <v>132</v>
      </c>
      <c r="C3461">
        <f t="shared" si="54"/>
        <v>33</v>
      </c>
      <c r="D3461">
        <v>4010</v>
      </c>
      <c r="E3461">
        <v>631</v>
      </c>
      <c r="F3461" t="str">
        <f>VLOOKUP($D3461,[1]LUTs!$D$2:$H$64, 2, FALSE)</f>
        <v>Adelaide and Mount Lofty Ranges</v>
      </c>
      <c r="G3461" t="str">
        <f>VLOOKUP($D3461,[1]LUTs!$D$2:$H$64, 3, FALSE)</f>
        <v>SA</v>
      </c>
      <c r="H3461" t="str">
        <f>VLOOKUP(G3461,[1]LUTs!V$2:W$9, 2, FALSE)</f>
        <v>South Australia</v>
      </c>
      <c r="I3461" t="str">
        <f>VLOOKUP($E3461,[1]LUTs!$AA$2:$AG$194, 4, FALSE)</f>
        <v>Water</v>
      </c>
      <c r="J3461" t="str">
        <f>VLOOKUP($E3461,[1]LUTs!$AA$2:$AG$194,5,FALSE)</f>
        <v>Water</v>
      </c>
      <c r="K3461" t="str">
        <f>VLOOKUP($E3461,[1]LUTs!$AA$2:$AG$194,6,FALSE)</f>
        <v>Non-agriculture</v>
      </c>
      <c r="L3461" t="str">
        <f>VLOOKUP($E3461,[1]LUTs!$AA$2:$AG$194,7,FALSE)</f>
        <v>Dryland</v>
      </c>
    </row>
    <row r="3462" spans="1:12" x14ac:dyDescent="0.25">
      <c r="A3462">
        <v>3844</v>
      </c>
      <c r="B3462">
        <v>23</v>
      </c>
      <c r="C3462">
        <f t="shared" si="54"/>
        <v>5.75</v>
      </c>
      <c r="D3462">
        <v>4010</v>
      </c>
      <c r="E3462">
        <v>632</v>
      </c>
      <c r="F3462" t="str">
        <f>VLOOKUP($D3462,[1]LUTs!$D$2:$H$64, 2, FALSE)</f>
        <v>Adelaide and Mount Lofty Ranges</v>
      </c>
      <c r="G3462" t="str">
        <f>VLOOKUP($D3462,[1]LUTs!$D$2:$H$64, 3, FALSE)</f>
        <v>SA</v>
      </c>
      <c r="H3462" t="str">
        <f>VLOOKUP(G3462,[1]LUTs!V$2:W$9, 2, FALSE)</f>
        <v>South Australia</v>
      </c>
      <c r="I3462" t="str">
        <f>VLOOKUP($E3462,[1]LUTs!$AA$2:$AG$194, 4, FALSE)</f>
        <v>Water</v>
      </c>
      <c r="J3462" t="str">
        <f>VLOOKUP($E3462,[1]LUTs!$AA$2:$AG$194,5,FALSE)</f>
        <v>Water</v>
      </c>
      <c r="K3462" t="str">
        <f>VLOOKUP($E3462,[1]LUTs!$AA$2:$AG$194,6,FALSE)</f>
        <v>Non-agriculture</v>
      </c>
      <c r="L3462" t="str">
        <f>VLOOKUP($E3462,[1]LUTs!$AA$2:$AG$194,7,FALSE)</f>
        <v>Dryland</v>
      </c>
    </row>
    <row r="3463" spans="1:12" x14ac:dyDescent="0.25">
      <c r="A3463">
        <v>3630</v>
      </c>
      <c r="B3463">
        <v>197</v>
      </c>
      <c r="C3463">
        <f t="shared" si="54"/>
        <v>49.25</v>
      </c>
      <c r="D3463">
        <v>4010</v>
      </c>
      <c r="E3463">
        <v>640</v>
      </c>
      <c r="F3463" t="str">
        <f>VLOOKUP($D3463,[1]LUTs!$D$2:$H$64, 2, FALSE)</f>
        <v>Adelaide and Mount Lofty Ranges</v>
      </c>
      <c r="G3463" t="str">
        <f>VLOOKUP($D3463,[1]LUTs!$D$2:$H$64, 3, FALSE)</f>
        <v>SA</v>
      </c>
      <c r="H3463" t="str">
        <f>VLOOKUP(G3463,[1]LUTs!V$2:W$9, 2, FALSE)</f>
        <v>South Australia</v>
      </c>
      <c r="I3463" t="str">
        <f>VLOOKUP($E3463,[1]LUTs!$AA$2:$AG$194, 4, FALSE)</f>
        <v>Water</v>
      </c>
      <c r="J3463" t="str">
        <f>VLOOKUP($E3463,[1]LUTs!$AA$2:$AG$194,5,FALSE)</f>
        <v>Water</v>
      </c>
      <c r="K3463" t="str">
        <f>VLOOKUP($E3463,[1]LUTs!$AA$2:$AG$194,6,FALSE)</f>
        <v>Non-agriculture</v>
      </c>
      <c r="L3463" t="str">
        <f>VLOOKUP($E3463,[1]LUTs!$AA$2:$AG$194,7,FALSE)</f>
        <v>Dryland</v>
      </c>
    </row>
    <row r="3464" spans="1:12" x14ac:dyDescent="0.25">
      <c r="A3464">
        <v>3960</v>
      </c>
      <c r="B3464">
        <v>12</v>
      </c>
      <c r="C3464">
        <f t="shared" si="54"/>
        <v>3</v>
      </c>
      <c r="D3464">
        <v>4010</v>
      </c>
      <c r="E3464">
        <v>641</v>
      </c>
      <c r="F3464" t="str">
        <f>VLOOKUP($D3464,[1]LUTs!$D$2:$H$64, 2, FALSE)</f>
        <v>Adelaide and Mount Lofty Ranges</v>
      </c>
      <c r="G3464" t="str">
        <f>VLOOKUP($D3464,[1]LUTs!$D$2:$H$64, 3, FALSE)</f>
        <v>SA</v>
      </c>
      <c r="H3464" t="str">
        <f>VLOOKUP(G3464,[1]LUTs!V$2:W$9, 2, FALSE)</f>
        <v>South Australia</v>
      </c>
      <c r="I3464" t="str">
        <f>VLOOKUP($E3464,[1]LUTs!$AA$2:$AG$194, 4, FALSE)</f>
        <v>Water</v>
      </c>
      <c r="J3464" t="str">
        <f>VLOOKUP($E3464,[1]LUTs!$AA$2:$AG$194,5,FALSE)</f>
        <v>Water</v>
      </c>
      <c r="K3464" t="str">
        <f>VLOOKUP($E3464,[1]LUTs!$AA$2:$AG$194,6,FALSE)</f>
        <v>Non-agriculture</v>
      </c>
      <c r="L3464" t="str">
        <f>VLOOKUP($E3464,[1]LUTs!$AA$2:$AG$194,7,FALSE)</f>
        <v>Dryland</v>
      </c>
    </row>
    <row r="3465" spans="1:12" x14ac:dyDescent="0.25">
      <c r="A3465">
        <v>3627</v>
      </c>
      <c r="B3465">
        <v>346</v>
      </c>
      <c r="C3465">
        <f t="shared" si="54"/>
        <v>86.5</v>
      </c>
      <c r="D3465">
        <v>4010</v>
      </c>
      <c r="E3465">
        <v>642</v>
      </c>
      <c r="F3465" t="str">
        <f>VLOOKUP($D3465,[1]LUTs!$D$2:$H$64, 2, FALSE)</f>
        <v>Adelaide and Mount Lofty Ranges</v>
      </c>
      <c r="G3465" t="str">
        <f>VLOOKUP($D3465,[1]LUTs!$D$2:$H$64, 3, FALSE)</f>
        <v>SA</v>
      </c>
      <c r="H3465" t="str">
        <f>VLOOKUP(G3465,[1]LUTs!V$2:W$9, 2, FALSE)</f>
        <v>South Australia</v>
      </c>
      <c r="I3465" t="str">
        <f>VLOOKUP($E3465,[1]LUTs!$AA$2:$AG$194, 4, FALSE)</f>
        <v>Water</v>
      </c>
      <c r="J3465" t="str">
        <f>VLOOKUP($E3465,[1]LUTs!$AA$2:$AG$194,5,FALSE)</f>
        <v>Water</v>
      </c>
      <c r="K3465" t="str">
        <f>VLOOKUP($E3465,[1]LUTs!$AA$2:$AG$194,6,FALSE)</f>
        <v>Non-agriculture</v>
      </c>
      <c r="L3465" t="str">
        <f>VLOOKUP($E3465,[1]LUTs!$AA$2:$AG$194,7,FALSE)</f>
        <v>Dryland</v>
      </c>
    </row>
    <row r="3466" spans="1:12" x14ac:dyDescent="0.25">
      <c r="A3466">
        <v>3811</v>
      </c>
      <c r="B3466">
        <v>56</v>
      </c>
      <c r="C3466">
        <f t="shared" si="54"/>
        <v>14</v>
      </c>
      <c r="D3466">
        <v>4010</v>
      </c>
      <c r="E3466">
        <v>643</v>
      </c>
      <c r="F3466" t="str">
        <f>VLOOKUP($D3466,[1]LUTs!$D$2:$H$64, 2, FALSE)</f>
        <v>Adelaide and Mount Lofty Ranges</v>
      </c>
      <c r="G3466" t="str">
        <f>VLOOKUP($D3466,[1]LUTs!$D$2:$H$64, 3, FALSE)</f>
        <v>SA</v>
      </c>
      <c r="H3466" t="str">
        <f>VLOOKUP(G3466,[1]LUTs!V$2:W$9, 2, FALSE)</f>
        <v>South Australia</v>
      </c>
      <c r="I3466" t="str">
        <f>VLOOKUP($E3466,[1]LUTs!$AA$2:$AG$194, 4, FALSE)</f>
        <v>Water</v>
      </c>
      <c r="J3466" t="str">
        <f>VLOOKUP($E3466,[1]LUTs!$AA$2:$AG$194,5,FALSE)</f>
        <v>Water</v>
      </c>
      <c r="K3466" t="str">
        <f>VLOOKUP($E3466,[1]LUTs!$AA$2:$AG$194,6,FALSE)</f>
        <v>Non-agriculture</v>
      </c>
      <c r="L3466" t="str">
        <f>VLOOKUP($E3466,[1]LUTs!$AA$2:$AG$194,7,FALSE)</f>
        <v>Dryland</v>
      </c>
    </row>
    <row r="3467" spans="1:12" x14ac:dyDescent="0.25">
      <c r="A3467">
        <v>3604</v>
      </c>
      <c r="B3467">
        <v>20125</v>
      </c>
      <c r="C3467">
        <f t="shared" si="54"/>
        <v>5031.25</v>
      </c>
      <c r="D3467">
        <v>4010</v>
      </c>
      <c r="E3467">
        <v>650</v>
      </c>
      <c r="F3467" t="str">
        <f>VLOOKUP($D3467,[1]LUTs!$D$2:$H$64, 2, FALSE)</f>
        <v>Adelaide and Mount Lofty Ranges</v>
      </c>
      <c r="G3467" t="str">
        <f>VLOOKUP($D3467,[1]LUTs!$D$2:$H$64, 3, FALSE)</f>
        <v>SA</v>
      </c>
      <c r="H3467" t="str">
        <f>VLOOKUP(G3467,[1]LUTs!V$2:W$9, 2, FALSE)</f>
        <v>South Australia</v>
      </c>
      <c r="I3467" t="str">
        <f>VLOOKUP($E3467,[1]LUTs!$AA$2:$AG$194, 4, FALSE)</f>
        <v>Water</v>
      </c>
      <c r="J3467" t="str">
        <f>VLOOKUP($E3467,[1]LUTs!$AA$2:$AG$194,5,FALSE)</f>
        <v>Water</v>
      </c>
      <c r="K3467" t="str">
        <f>VLOOKUP($E3467,[1]LUTs!$AA$2:$AG$194,6,FALSE)</f>
        <v>Non-agriculture</v>
      </c>
      <c r="L3467" t="str">
        <f>VLOOKUP($E3467,[1]LUTs!$AA$2:$AG$194,7,FALSE)</f>
        <v>Dryland</v>
      </c>
    </row>
    <row r="3468" spans="1:12" x14ac:dyDescent="0.25">
      <c r="A3468">
        <v>3668</v>
      </c>
      <c r="B3468">
        <v>964</v>
      </c>
      <c r="C3468">
        <f t="shared" si="54"/>
        <v>241</v>
      </c>
      <c r="D3468">
        <v>4010</v>
      </c>
      <c r="E3468">
        <v>651</v>
      </c>
      <c r="F3468" t="str">
        <f>VLOOKUP($D3468,[1]LUTs!$D$2:$H$64, 2, FALSE)</f>
        <v>Adelaide and Mount Lofty Ranges</v>
      </c>
      <c r="G3468" t="str">
        <f>VLOOKUP($D3468,[1]LUTs!$D$2:$H$64, 3, FALSE)</f>
        <v>SA</v>
      </c>
      <c r="H3468" t="str">
        <f>VLOOKUP(G3468,[1]LUTs!V$2:W$9, 2, FALSE)</f>
        <v>South Australia</v>
      </c>
      <c r="I3468" t="str">
        <f>VLOOKUP($E3468,[1]LUTs!$AA$2:$AG$194, 4, FALSE)</f>
        <v>Water</v>
      </c>
      <c r="J3468" t="str">
        <f>VLOOKUP($E3468,[1]LUTs!$AA$2:$AG$194,5,FALSE)</f>
        <v>Water</v>
      </c>
      <c r="K3468" t="str">
        <f>VLOOKUP($E3468,[1]LUTs!$AA$2:$AG$194,6,FALSE)</f>
        <v>Non-agriculture</v>
      </c>
      <c r="L3468" t="str">
        <f>VLOOKUP($E3468,[1]LUTs!$AA$2:$AG$194,7,FALSE)</f>
        <v>Dryland</v>
      </c>
    </row>
    <row r="3469" spans="1:12" x14ac:dyDescent="0.25">
      <c r="A3469">
        <v>3930</v>
      </c>
      <c r="B3469">
        <v>3574</v>
      </c>
      <c r="C3469">
        <f t="shared" si="54"/>
        <v>893.5</v>
      </c>
      <c r="D3469">
        <v>4010</v>
      </c>
      <c r="E3469">
        <v>652</v>
      </c>
      <c r="F3469" t="str">
        <f>VLOOKUP($D3469,[1]LUTs!$D$2:$H$64, 2, FALSE)</f>
        <v>Adelaide and Mount Lofty Ranges</v>
      </c>
      <c r="G3469" t="str">
        <f>VLOOKUP($D3469,[1]LUTs!$D$2:$H$64, 3, FALSE)</f>
        <v>SA</v>
      </c>
      <c r="H3469" t="str">
        <f>VLOOKUP(G3469,[1]LUTs!V$2:W$9, 2, FALSE)</f>
        <v>South Australia</v>
      </c>
      <c r="I3469" t="str">
        <f>VLOOKUP($E3469,[1]LUTs!$AA$2:$AG$194, 4, FALSE)</f>
        <v>Water</v>
      </c>
      <c r="J3469" t="str">
        <f>VLOOKUP($E3469,[1]LUTs!$AA$2:$AG$194,5,FALSE)</f>
        <v>Water</v>
      </c>
      <c r="K3469" t="str">
        <f>VLOOKUP($E3469,[1]LUTs!$AA$2:$AG$194,6,FALSE)</f>
        <v>Non-agriculture</v>
      </c>
      <c r="L3469" t="str">
        <f>VLOOKUP($E3469,[1]LUTs!$AA$2:$AG$194,7,FALSE)</f>
        <v>Dryland</v>
      </c>
    </row>
    <row r="3470" spans="1:12" x14ac:dyDescent="0.25">
      <c r="A3470">
        <v>3617</v>
      </c>
      <c r="B3470">
        <v>12142</v>
      </c>
      <c r="C3470">
        <f t="shared" si="54"/>
        <v>3035.5</v>
      </c>
      <c r="D3470">
        <v>4010</v>
      </c>
      <c r="E3470">
        <v>660</v>
      </c>
      <c r="F3470" t="str">
        <f>VLOOKUP($D3470,[1]LUTs!$D$2:$H$64, 2, FALSE)</f>
        <v>Adelaide and Mount Lofty Ranges</v>
      </c>
      <c r="G3470" t="str">
        <f>VLOOKUP($D3470,[1]LUTs!$D$2:$H$64, 3, FALSE)</f>
        <v>SA</v>
      </c>
      <c r="H3470" t="str">
        <f>VLOOKUP(G3470,[1]LUTs!V$2:W$9, 2, FALSE)</f>
        <v>South Australia</v>
      </c>
      <c r="I3470" t="str">
        <f>VLOOKUP($E3470,[1]LUTs!$AA$2:$AG$194, 4, FALSE)</f>
        <v>Water</v>
      </c>
      <c r="J3470" t="str">
        <f>VLOOKUP($E3470,[1]LUTs!$AA$2:$AG$194,5,FALSE)</f>
        <v>Water</v>
      </c>
      <c r="K3470" t="str">
        <f>VLOOKUP($E3470,[1]LUTs!$AA$2:$AG$194,6,FALSE)</f>
        <v>Non-agriculture</v>
      </c>
      <c r="L3470" t="str">
        <f>VLOOKUP($E3470,[1]LUTs!$AA$2:$AG$194,7,FALSE)</f>
        <v>Dryland</v>
      </c>
    </row>
    <row r="3471" spans="1:12" x14ac:dyDescent="0.25">
      <c r="A3471">
        <v>4059</v>
      </c>
      <c r="B3471">
        <v>2677</v>
      </c>
      <c r="C3471">
        <f t="shared" si="54"/>
        <v>669.25</v>
      </c>
      <c r="D3471">
        <v>4010</v>
      </c>
      <c r="E3471">
        <v>661</v>
      </c>
      <c r="F3471" t="str">
        <f>VLOOKUP($D3471,[1]LUTs!$D$2:$H$64, 2, FALSE)</f>
        <v>Adelaide and Mount Lofty Ranges</v>
      </c>
      <c r="G3471" t="str">
        <f>VLOOKUP($D3471,[1]LUTs!$D$2:$H$64, 3, FALSE)</f>
        <v>SA</v>
      </c>
      <c r="H3471" t="str">
        <f>VLOOKUP(G3471,[1]LUTs!V$2:W$9, 2, FALSE)</f>
        <v>South Australia</v>
      </c>
      <c r="I3471" t="str">
        <f>VLOOKUP($E3471,[1]LUTs!$AA$2:$AG$194, 4, FALSE)</f>
        <v>Water</v>
      </c>
      <c r="J3471" t="str">
        <f>VLOOKUP($E3471,[1]LUTs!$AA$2:$AG$194,5,FALSE)</f>
        <v>Water</v>
      </c>
      <c r="K3471" t="str">
        <f>VLOOKUP($E3471,[1]LUTs!$AA$2:$AG$194,6,FALSE)</f>
        <v>Non-agriculture</v>
      </c>
      <c r="L3471" t="str">
        <f>VLOOKUP($E3471,[1]LUTs!$AA$2:$AG$194,7,FALSE)</f>
        <v>Dryland</v>
      </c>
    </row>
    <row r="3472" spans="1:12" x14ac:dyDescent="0.25">
      <c r="A3472">
        <v>1356</v>
      </c>
      <c r="B3472">
        <v>6409243</v>
      </c>
      <c r="C3472">
        <f t="shared" si="54"/>
        <v>1602310.75</v>
      </c>
      <c r="D3472">
        <v>4020</v>
      </c>
      <c r="E3472">
        <v>111</v>
      </c>
      <c r="F3472" t="str">
        <f>VLOOKUP($D3472,[1]LUTs!$D$2:$H$64, 2, FALSE)</f>
        <v>Alinytjara Wilurara</v>
      </c>
      <c r="G3472" t="str">
        <f>VLOOKUP($D3472,[1]LUTs!$D$2:$H$64, 3, FALSE)</f>
        <v>SA</v>
      </c>
      <c r="H3472" t="str">
        <f>VLOOKUP(G3472,[1]LUTs!V$2:W$9, 2, FALSE)</f>
        <v>South Australia</v>
      </c>
      <c r="I3472" t="str">
        <f>VLOOKUP($E3472,[1]LUTs!$AA$2:$AG$194, 4, FALSE)</f>
        <v>Nature conservation</v>
      </c>
      <c r="J3472" t="str">
        <f>VLOOKUP($E3472,[1]LUTs!$AA$2:$AG$194,5,FALSE)</f>
        <v>Nature conservation</v>
      </c>
      <c r="K3472" t="str">
        <f>VLOOKUP($E3472,[1]LUTs!$AA$2:$AG$194,6,FALSE)</f>
        <v>Non-agriculture</v>
      </c>
      <c r="L3472" t="str">
        <f>VLOOKUP($E3472,[1]LUTs!$AA$2:$AG$194,7,FALSE)</f>
        <v>Dryland</v>
      </c>
    </row>
    <row r="3473" spans="1:12" x14ac:dyDescent="0.25">
      <c r="A3473">
        <v>1365</v>
      </c>
      <c r="B3473">
        <v>10495650</v>
      </c>
      <c r="C3473">
        <f t="shared" si="54"/>
        <v>2623912.5</v>
      </c>
      <c r="D3473">
        <v>4020</v>
      </c>
      <c r="E3473">
        <v>112</v>
      </c>
      <c r="F3473" t="str">
        <f>VLOOKUP($D3473,[1]LUTs!$D$2:$H$64, 2, FALSE)</f>
        <v>Alinytjara Wilurara</v>
      </c>
      <c r="G3473" t="str">
        <f>VLOOKUP($D3473,[1]LUTs!$D$2:$H$64, 3, FALSE)</f>
        <v>SA</v>
      </c>
      <c r="H3473" t="str">
        <f>VLOOKUP(G3473,[1]LUTs!V$2:W$9, 2, FALSE)</f>
        <v>South Australia</v>
      </c>
      <c r="I3473" t="str">
        <f>VLOOKUP($E3473,[1]LUTs!$AA$2:$AG$194, 4, FALSE)</f>
        <v>Nature conservation</v>
      </c>
      <c r="J3473" t="str">
        <f>VLOOKUP($E3473,[1]LUTs!$AA$2:$AG$194,5,FALSE)</f>
        <v>Nature conservation</v>
      </c>
      <c r="K3473" t="str">
        <f>VLOOKUP($E3473,[1]LUTs!$AA$2:$AG$194,6,FALSE)</f>
        <v>Non-agriculture</v>
      </c>
      <c r="L3473" t="str">
        <f>VLOOKUP($E3473,[1]LUTs!$AA$2:$AG$194,7,FALSE)</f>
        <v>Dryland</v>
      </c>
    </row>
    <row r="3474" spans="1:12" x14ac:dyDescent="0.25">
      <c r="A3474">
        <v>2016</v>
      </c>
      <c r="B3474">
        <v>2314805</v>
      </c>
      <c r="C3474">
        <f t="shared" si="54"/>
        <v>578701.25</v>
      </c>
      <c r="D3474">
        <v>4020</v>
      </c>
      <c r="E3474">
        <v>113</v>
      </c>
      <c r="F3474" t="str">
        <f>VLOOKUP($D3474,[1]LUTs!$D$2:$H$64, 2, FALSE)</f>
        <v>Alinytjara Wilurara</v>
      </c>
      <c r="G3474" t="str">
        <f>VLOOKUP($D3474,[1]LUTs!$D$2:$H$64, 3, FALSE)</f>
        <v>SA</v>
      </c>
      <c r="H3474" t="str">
        <f>VLOOKUP(G3474,[1]LUTs!V$2:W$9, 2, FALSE)</f>
        <v>South Australia</v>
      </c>
      <c r="I3474" t="str">
        <f>VLOOKUP($E3474,[1]LUTs!$AA$2:$AG$194, 4, FALSE)</f>
        <v>Nature conservation</v>
      </c>
      <c r="J3474" t="str">
        <f>VLOOKUP($E3474,[1]LUTs!$AA$2:$AG$194,5,FALSE)</f>
        <v>Nature conservation</v>
      </c>
      <c r="K3474" t="str">
        <f>VLOOKUP($E3474,[1]LUTs!$AA$2:$AG$194,6,FALSE)</f>
        <v>Non-agriculture</v>
      </c>
      <c r="L3474" t="str">
        <f>VLOOKUP($E3474,[1]LUTs!$AA$2:$AG$194,7,FALSE)</f>
        <v>Dryland</v>
      </c>
    </row>
    <row r="3475" spans="1:12" x14ac:dyDescent="0.25">
      <c r="A3475">
        <v>2075</v>
      </c>
      <c r="B3475">
        <v>86</v>
      </c>
      <c r="C3475">
        <f t="shared" si="54"/>
        <v>21.5</v>
      </c>
      <c r="D3475">
        <v>4020</v>
      </c>
      <c r="E3475">
        <v>114</v>
      </c>
      <c r="F3475" t="str">
        <f>VLOOKUP($D3475,[1]LUTs!$D$2:$H$64, 2, FALSE)</f>
        <v>Alinytjara Wilurara</v>
      </c>
      <c r="G3475" t="str">
        <f>VLOOKUP($D3475,[1]LUTs!$D$2:$H$64, 3, FALSE)</f>
        <v>SA</v>
      </c>
      <c r="H3475" t="str">
        <f>VLOOKUP(G3475,[1]LUTs!V$2:W$9, 2, FALSE)</f>
        <v>South Australia</v>
      </c>
      <c r="I3475" t="str">
        <f>VLOOKUP($E3475,[1]LUTs!$AA$2:$AG$194, 4, FALSE)</f>
        <v>Nature conservation</v>
      </c>
      <c r="J3475" t="str">
        <f>VLOOKUP($E3475,[1]LUTs!$AA$2:$AG$194,5,FALSE)</f>
        <v>Nature conservation</v>
      </c>
      <c r="K3475" t="str">
        <f>VLOOKUP($E3475,[1]LUTs!$AA$2:$AG$194,6,FALSE)</f>
        <v>Non-agriculture</v>
      </c>
      <c r="L3475" t="str">
        <f>VLOOKUP($E3475,[1]LUTs!$AA$2:$AG$194,7,FALSE)</f>
        <v>Dryland</v>
      </c>
    </row>
    <row r="3476" spans="1:12" x14ac:dyDescent="0.25">
      <c r="A3476">
        <v>1870</v>
      </c>
      <c r="B3476">
        <v>17104101</v>
      </c>
      <c r="C3476">
        <f t="shared" si="54"/>
        <v>4276025.25</v>
      </c>
      <c r="D3476">
        <v>4020</v>
      </c>
      <c r="E3476">
        <v>117</v>
      </c>
      <c r="F3476" t="str">
        <f>VLOOKUP($D3476,[1]LUTs!$D$2:$H$64, 2, FALSE)</f>
        <v>Alinytjara Wilurara</v>
      </c>
      <c r="G3476" t="str">
        <f>VLOOKUP($D3476,[1]LUTs!$D$2:$H$64, 3, FALSE)</f>
        <v>SA</v>
      </c>
      <c r="H3476" t="str">
        <f>VLOOKUP(G3476,[1]LUTs!V$2:W$9, 2, FALSE)</f>
        <v>South Australia</v>
      </c>
      <c r="I3476" t="str">
        <f>VLOOKUP($E3476,[1]LUTs!$AA$2:$AG$194, 4, FALSE)</f>
        <v>Nature conservation</v>
      </c>
      <c r="J3476" t="str">
        <f>VLOOKUP($E3476,[1]LUTs!$AA$2:$AG$194,5,FALSE)</f>
        <v>Nature conservation</v>
      </c>
      <c r="K3476" t="str">
        <f>VLOOKUP($E3476,[1]LUTs!$AA$2:$AG$194,6,FALSE)</f>
        <v>Non-agriculture</v>
      </c>
      <c r="L3476" t="str">
        <f>VLOOKUP($E3476,[1]LUTs!$AA$2:$AG$194,7,FALSE)</f>
        <v>Dryland</v>
      </c>
    </row>
    <row r="3477" spans="1:12" x14ac:dyDescent="0.25">
      <c r="A3477">
        <v>1034</v>
      </c>
      <c r="B3477">
        <v>74800643</v>
      </c>
      <c r="C3477">
        <f t="shared" si="54"/>
        <v>18700160.75</v>
      </c>
      <c r="D3477">
        <v>4020</v>
      </c>
      <c r="E3477">
        <v>125</v>
      </c>
      <c r="F3477" t="str">
        <f>VLOOKUP($D3477,[1]LUTs!$D$2:$H$64, 2, FALSE)</f>
        <v>Alinytjara Wilurara</v>
      </c>
      <c r="G3477" t="str">
        <f>VLOOKUP($D3477,[1]LUTs!$D$2:$H$64, 3, FALSE)</f>
        <v>SA</v>
      </c>
      <c r="H3477" t="str">
        <f>VLOOKUP(G3477,[1]LUTs!V$2:W$9, 2, FALSE)</f>
        <v>South Australia</v>
      </c>
      <c r="I3477" t="str">
        <f>VLOOKUP($E3477,[1]LUTs!$AA$2:$AG$194, 4, FALSE)</f>
        <v>Other protected areas including indigenous uses</v>
      </c>
      <c r="J3477" t="str">
        <f>VLOOKUP($E3477,[1]LUTs!$AA$2:$AG$194,5,FALSE)</f>
        <v>Nature conservation</v>
      </c>
      <c r="K3477" t="str">
        <f>VLOOKUP($E3477,[1]LUTs!$AA$2:$AG$194,6,FALSE)</f>
        <v>Non-agriculture</v>
      </c>
      <c r="L3477" t="str">
        <f>VLOOKUP($E3477,[1]LUTs!$AA$2:$AG$194,7,FALSE)</f>
        <v>Dryland</v>
      </c>
    </row>
    <row r="3478" spans="1:12" x14ac:dyDescent="0.25">
      <c r="A3478">
        <v>2066</v>
      </c>
      <c r="B3478">
        <v>10</v>
      </c>
      <c r="C3478">
        <f t="shared" si="54"/>
        <v>2.5</v>
      </c>
      <c r="D3478">
        <v>4020</v>
      </c>
      <c r="E3478">
        <v>130</v>
      </c>
      <c r="F3478" t="str">
        <f>VLOOKUP($D3478,[1]LUTs!$D$2:$H$64, 2, FALSE)</f>
        <v>Alinytjara Wilurara</v>
      </c>
      <c r="G3478" t="str">
        <f>VLOOKUP($D3478,[1]LUTs!$D$2:$H$64, 3, FALSE)</f>
        <v>SA</v>
      </c>
      <c r="H3478" t="str">
        <f>VLOOKUP(G3478,[1]LUTs!V$2:W$9, 2, FALSE)</f>
        <v>South Australia</v>
      </c>
      <c r="I3478" t="str">
        <f>VLOOKUP($E3478,[1]LUTs!$AA$2:$AG$194, 4, FALSE)</f>
        <v>Minimal use</v>
      </c>
      <c r="J3478" t="str">
        <f>VLOOKUP($E3478,[1]LUTs!$AA$2:$AG$194,5,FALSE)</f>
        <v>Nature conservation</v>
      </c>
      <c r="K3478" t="str">
        <f>VLOOKUP($E3478,[1]LUTs!$AA$2:$AG$194,6,FALSE)</f>
        <v>Non-agriculture</v>
      </c>
      <c r="L3478" t="str">
        <f>VLOOKUP($E3478,[1]LUTs!$AA$2:$AG$194,7,FALSE)</f>
        <v>Dryland</v>
      </c>
    </row>
    <row r="3479" spans="1:12" x14ac:dyDescent="0.25">
      <c r="A3479">
        <v>1621</v>
      </c>
      <c r="B3479">
        <v>1223000</v>
      </c>
      <c r="C3479">
        <f t="shared" si="54"/>
        <v>305750</v>
      </c>
      <c r="D3479">
        <v>4020</v>
      </c>
      <c r="E3479">
        <v>131</v>
      </c>
      <c r="F3479" t="str">
        <f>VLOOKUP($D3479,[1]LUTs!$D$2:$H$64, 2, FALSE)</f>
        <v>Alinytjara Wilurara</v>
      </c>
      <c r="G3479" t="str">
        <f>VLOOKUP($D3479,[1]LUTs!$D$2:$H$64, 3, FALSE)</f>
        <v>SA</v>
      </c>
      <c r="H3479" t="str">
        <f>VLOOKUP(G3479,[1]LUTs!V$2:W$9, 2, FALSE)</f>
        <v>South Australia</v>
      </c>
      <c r="I3479" t="str">
        <f>VLOOKUP($E3479,[1]LUTs!$AA$2:$AG$194, 4, FALSE)</f>
        <v>Minimal use</v>
      </c>
      <c r="J3479" t="str">
        <f>VLOOKUP($E3479,[1]LUTs!$AA$2:$AG$194,5,FALSE)</f>
        <v>Nature conservation</v>
      </c>
      <c r="K3479" t="str">
        <f>VLOOKUP($E3479,[1]LUTs!$AA$2:$AG$194,6,FALSE)</f>
        <v>Non-agriculture</v>
      </c>
      <c r="L3479" t="str">
        <f>VLOOKUP($E3479,[1]LUTs!$AA$2:$AG$194,7,FALSE)</f>
        <v>Dryland</v>
      </c>
    </row>
    <row r="3480" spans="1:12" x14ac:dyDescent="0.25">
      <c r="A3480">
        <v>2094</v>
      </c>
      <c r="B3480">
        <v>2</v>
      </c>
      <c r="C3480">
        <f t="shared" si="54"/>
        <v>0.5</v>
      </c>
      <c r="D3480">
        <v>4020</v>
      </c>
      <c r="E3480">
        <v>133</v>
      </c>
      <c r="F3480" t="str">
        <f>VLOOKUP($D3480,[1]LUTs!$D$2:$H$64, 2, FALSE)</f>
        <v>Alinytjara Wilurara</v>
      </c>
      <c r="G3480" t="str">
        <f>VLOOKUP($D3480,[1]LUTs!$D$2:$H$64, 3, FALSE)</f>
        <v>SA</v>
      </c>
      <c r="H3480" t="str">
        <f>VLOOKUP(G3480,[1]LUTs!V$2:W$9, 2, FALSE)</f>
        <v>South Australia</v>
      </c>
      <c r="I3480" t="str">
        <f>VLOOKUP($E3480,[1]LUTs!$AA$2:$AG$194, 4, FALSE)</f>
        <v>Minimal use</v>
      </c>
      <c r="J3480" t="str">
        <f>VLOOKUP($E3480,[1]LUTs!$AA$2:$AG$194,5,FALSE)</f>
        <v>Nature conservation</v>
      </c>
      <c r="K3480" t="str">
        <f>VLOOKUP($E3480,[1]LUTs!$AA$2:$AG$194,6,FALSE)</f>
        <v>Non-agriculture</v>
      </c>
      <c r="L3480" t="str">
        <f>VLOOKUP($E3480,[1]LUTs!$AA$2:$AG$194,7,FALSE)</f>
        <v>Dryland</v>
      </c>
    </row>
    <row r="3481" spans="1:12" x14ac:dyDescent="0.25">
      <c r="A3481">
        <v>1031</v>
      </c>
      <c r="B3481">
        <v>32945</v>
      </c>
      <c r="C3481">
        <f t="shared" si="54"/>
        <v>8236.25</v>
      </c>
      <c r="D3481">
        <v>4020</v>
      </c>
      <c r="E3481">
        <v>210</v>
      </c>
      <c r="F3481" t="str">
        <f>VLOOKUP($D3481,[1]LUTs!$D$2:$H$64, 2, FALSE)</f>
        <v>Alinytjara Wilurara</v>
      </c>
      <c r="G3481" t="str">
        <f>VLOOKUP($D3481,[1]LUTs!$D$2:$H$64, 3, FALSE)</f>
        <v>SA</v>
      </c>
      <c r="H3481" t="str">
        <f>VLOOKUP(G3481,[1]LUTs!V$2:W$9, 2, FALSE)</f>
        <v>South Australia</v>
      </c>
      <c r="I3481" t="str">
        <f>VLOOKUP($E3481,[1]LUTs!$AA$2:$AG$194, 4, FALSE)</f>
        <v>Grazing native vegetation</v>
      </c>
      <c r="J3481" t="str">
        <f>VLOOKUP($E3481,[1]LUTs!$AA$2:$AG$194,5,FALSE)</f>
        <v>Livestock production</v>
      </c>
      <c r="K3481" t="str">
        <f>VLOOKUP($E3481,[1]LUTs!$AA$2:$AG$194,6,FALSE)</f>
        <v>Agriculture</v>
      </c>
      <c r="L3481" t="str">
        <f>VLOOKUP($E3481,[1]LUTs!$AA$2:$AG$194,7,FALSE)</f>
        <v>Dryland</v>
      </c>
    </row>
    <row r="3482" spans="1:12" x14ac:dyDescent="0.25">
      <c r="A3482">
        <v>2051</v>
      </c>
      <c r="B3482">
        <v>9</v>
      </c>
      <c r="C3482">
        <f t="shared" si="54"/>
        <v>2.25</v>
      </c>
      <c r="D3482">
        <v>4020</v>
      </c>
      <c r="E3482">
        <v>320</v>
      </c>
      <c r="F3482" t="str">
        <f>VLOOKUP($D3482,[1]LUTs!$D$2:$H$64, 2, FALSE)</f>
        <v>Alinytjara Wilurara</v>
      </c>
      <c r="G3482" t="str">
        <f>VLOOKUP($D3482,[1]LUTs!$D$2:$H$64, 3, FALSE)</f>
        <v>SA</v>
      </c>
      <c r="H3482" t="str">
        <f>VLOOKUP(G3482,[1]LUTs!V$2:W$9, 2, FALSE)</f>
        <v>South Australia</v>
      </c>
      <c r="I3482" t="str">
        <f>VLOOKUP($E3482,[1]LUTs!$AA$2:$AG$194, 4, FALSE)</f>
        <v>Grazing modified pastures</v>
      </c>
      <c r="J3482" t="str">
        <f>VLOOKUP($E3482,[1]LUTs!$AA$2:$AG$194,5,FALSE)</f>
        <v>Livestock production</v>
      </c>
      <c r="K3482" t="str">
        <f>VLOOKUP($E3482,[1]LUTs!$AA$2:$AG$194,6,FALSE)</f>
        <v>Agriculture</v>
      </c>
      <c r="L3482" t="str">
        <f>VLOOKUP($E3482,[1]LUTs!$AA$2:$AG$194,7,FALSE)</f>
        <v>Dryland</v>
      </c>
    </row>
    <row r="3483" spans="1:12" x14ac:dyDescent="0.25">
      <c r="A3483">
        <v>2030</v>
      </c>
      <c r="B3483">
        <v>314</v>
      </c>
      <c r="C3483">
        <f t="shared" si="54"/>
        <v>78.5</v>
      </c>
      <c r="D3483">
        <v>4020</v>
      </c>
      <c r="E3483">
        <v>541</v>
      </c>
      <c r="F3483" t="str">
        <f>VLOOKUP($D3483,[1]LUTs!$D$2:$H$64, 2, FALSE)</f>
        <v>Alinytjara Wilurara</v>
      </c>
      <c r="G3483" t="str">
        <f>VLOOKUP($D3483,[1]LUTs!$D$2:$H$64, 3, FALSE)</f>
        <v>SA</v>
      </c>
      <c r="H3483" t="str">
        <f>VLOOKUP(G3483,[1]LUTs!V$2:W$9, 2, FALSE)</f>
        <v>South Australia</v>
      </c>
      <c r="I3483" t="str">
        <f>VLOOKUP($E3483,[1]LUTs!$AA$2:$AG$194, 4, FALSE)</f>
        <v>Urban intensive uses</v>
      </c>
      <c r="J3483" t="str">
        <f>VLOOKUP($E3483,[1]LUTs!$AA$2:$AG$194,5,FALSE)</f>
        <v>Intensive uses</v>
      </c>
      <c r="K3483" t="str">
        <f>VLOOKUP($E3483,[1]LUTs!$AA$2:$AG$194,6,FALSE)</f>
        <v>Non-agriculture</v>
      </c>
      <c r="L3483" t="str">
        <f>VLOOKUP($E3483,[1]LUTs!$AA$2:$AG$194,7,FALSE)</f>
        <v>Dryland</v>
      </c>
    </row>
    <row r="3484" spans="1:12" x14ac:dyDescent="0.25">
      <c r="A3484">
        <v>1032</v>
      </c>
      <c r="B3484">
        <v>145</v>
      </c>
      <c r="C3484">
        <f t="shared" si="54"/>
        <v>36.25</v>
      </c>
      <c r="D3484">
        <v>4020</v>
      </c>
      <c r="E3484">
        <v>544</v>
      </c>
      <c r="F3484" t="str">
        <f>VLOOKUP($D3484,[1]LUTs!$D$2:$H$64, 2, FALSE)</f>
        <v>Alinytjara Wilurara</v>
      </c>
      <c r="G3484" t="str">
        <f>VLOOKUP($D3484,[1]LUTs!$D$2:$H$64, 3, FALSE)</f>
        <v>SA</v>
      </c>
      <c r="H3484" t="str">
        <f>VLOOKUP(G3484,[1]LUTs!V$2:W$9, 2, FALSE)</f>
        <v>South Australia</v>
      </c>
      <c r="I3484" t="str">
        <f>VLOOKUP($E3484,[1]LUTs!$AA$2:$AG$194, 4, FALSE)</f>
        <v>Rural residential and farm infrastructure</v>
      </c>
      <c r="J3484" t="str">
        <f>VLOOKUP($E3484,[1]LUTs!$AA$2:$AG$194,5,FALSE)</f>
        <v>Intensive uses</v>
      </c>
      <c r="K3484" t="str">
        <f>VLOOKUP($E3484,[1]LUTs!$AA$2:$AG$194,6,FALSE)</f>
        <v>Non-agriculture</v>
      </c>
      <c r="L3484" t="str">
        <f>VLOOKUP($E3484,[1]LUTs!$AA$2:$AG$194,7,FALSE)</f>
        <v>Dryland</v>
      </c>
    </row>
    <row r="3485" spans="1:12" x14ac:dyDescent="0.25">
      <c r="A3485">
        <v>1900</v>
      </c>
      <c r="B3485">
        <v>30</v>
      </c>
      <c r="C3485">
        <f t="shared" si="54"/>
        <v>7.5</v>
      </c>
      <c r="D3485">
        <v>4020</v>
      </c>
      <c r="E3485">
        <v>552</v>
      </c>
      <c r="F3485" t="str">
        <f>VLOOKUP($D3485,[1]LUTs!$D$2:$H$64, 2, FALSE)</f>
        <v>Alinytjara Wilurara</v>
      </c>
      <c r="G3485" t="str">
        <f>VLOOKUP($D3485,[1]LUTs!$D$2:$H$64, 3, FALSE)</f>
        <v>SA</v>
      </c>
      <c r="H3485" t="str">
        <f>VLOOKUP(G3485,[1]LUTs!V$2:W$9, 2, FALSE)</f>
        <v>South Australia</v>
      </c>
      <c r="I3485" t="str">
        <f>VLOOKUP($E3485,[1]LUTs!$AA$2:$AG$194, 4, FALSE)</f>
        <v>Urban intensive uses</v>
      </c>
      <c r="J3485" t="str">
        <f>VLOOKUP($E3485,[1]LUTs!$AA$2:$AG$194,5,FALSE)</f>
        <v>Intensive uses</v>
      </c>
      <c r="K3485" t="str">
        <f>VLOOKUP($E3485,[1]LUTs!$AA$2:$AG$194,6,FALSE)</f>
        <v>Non-agriculture</v>
      </c>
      <c r="L3485" t="str">
        <f>VLOOKUP($E3485,[1]LUTs!$AA$2:$AG$194,7,FALSE)</f>
        <v>Dryland</v>
      </c>
    </row>
    <row r="3486" spans="1:12" x14ac:dyDescent="0.25">
      <c r="A3486">
        <v>1899</v>
      </c>
      <c r="B3486">
        <v>7</v>
      </c>
      <c r="C3486">
        <f t="shared" si="54"/>
        <v>1.75</v>
      </c>
      <c r="D3486">
        <v>4020</v>
      </c>
      <c r="E3486">
        <v>553</v>
      </c>
      <c r="F3486" t="str">
        <f>VLOOKUP($D3486,[1]LUTs!$D$2:$H$64, 2, FALSE)</f>
        <v>Alinytjara Wilurara</v>
      </c>
      <c r="G3486" t="str">
        <f>VLOOKUP($D3486,[1]LUTs!$D$2:$H$64, 3, FALSE)</f>
        <v>SA</v>
      </c>
      <c r="H3486" t="str">
        <f>VLOOKUP(G3486,[1]LUTs!V$2:W$9, 2, FALSE)</f>
        <v>South Australia</v>
      </c>
      <c r="I3486" t="str">
        <f>VLOOKUP($E3486,[1]LUTs!$AA$2:$AG$194, 4, FALSE)</f>
        <v>Urban intensive uses</v>
      </c>
      <c r="J3486" t="str">
        <f>VLOOKUP($E3486,[1]LUTs!$AA$2:$AG$194,5,FALSE)</f>
        <v>Intensive uses</v>
      </c>
      <c r="K3486" t="str">
        <f>VLOOKUP($E3486,[1]LUTs!$AA$2:$AG$194,6,FALSE)</f>
        <v>Non-agriculture</v>
      </c>
      <c r="L3486" t="str">
        <f>VLOOKUP($E3486,[1]LUTs!$AA$2:$AG$194,7,FALSE)</f>
        <v>Dryland</v>
      </c>
    </row>
    <row r="3487" spans="1:12" x14ac:dyDescent="0.25">
      <c r="A3487">
        <v>2022</v>
      </c>
      <c r="B3487">
        <v>5318</v>
      </c>
      <c r="C3487">
        <f t="shared" si="54"/>
        <v>1329.5</v>
      </c>
      <c r="D3487">
        <v>4020</v>
      </c>
      <c r="E3487">
        <v>560</v>
      </c>
      <c r="F3487" t="str">
        <f>VLOOKUP($D3487,[1]LUTs!$D$2:$H$64, 2, FALSE)</f>
        <v>Alinytjara Wilurara</v>
      </c>
      <c r="G3487" t="str">
        <f>VLOOKUP($D3487,[1]LUTs!$D$2:$H$64, 3, FALSE)</f>
        <v>SA</v>
      </c>
      <c r="H3487" t="str">
        <f>VLOOKUP(G3487,[1]LUTs!V$2:W$9, 2, FALSE)</f>
        <v>South Australia</v>
      </c>
      <c r="I3487" t="str">
        <f>VLOOKUP($E3487,[1]LUTs!$AA$2:$AG$194, 4, FALSE)</f>
        <v>Urban intensive uses</v>
      </c>
      <c r="J3487" t="str">
        <f>VLOOKUP($E3487,[1]LUTs!$AA$2:$AG$194,5,FALSE)</f>
        <v>Intensive uses</v>
      </c>
      <c r="K3487" t="str">
        <f>VLOOKUP($E3487,[1]LUTs!$AA$2:$AG$194,6,FALSE)</f>
        <v>Non-agriculture</v>
      </c>
      <c r="L3487" t="str">
        <f>VLOOKUP($E3487,[1]LUTs!$AA$2:$AG$194,7,FALSE)</f>
        <v>Dryland</v>
      </c>
    </row>
    <row r="3488" spans="1:12" x14ac:dyDescent="0.25">
      <c r="A3488">
        <v>1035</v>
      </c>
      <c r="B3488">
        <v>52479</v>
      </c>
      <c r="C3488">
        <f t="shared" si="54"/>
        <v>13119.75</v>
      </c>
      <c r="D3488">
        <v>4020</v>
      </c>
      <c r="E3488">
        <v>572</v>
      </c>
      <c r="F3488" t="str">
        <f>VLOOKUP($D3488,[1]LUTs!$D$2:$H$64, 2, FALSE)</f>
        <v>Alinytjara Wilurara</v>
      </c>
      <c r="G3488" t="str">
        <f>VLOOKUP($D3488,[1]LUTs!$D$2:$H$64, 3, FALSE)</f>
        <v>SA</v>
      </c>
      <c r="H3488" t="str">
        <f>VLOOKUP(G3488,[1]LUTs!V$2:W$9, 2, FALSE)</f>
        <v>South Australia</v>
      </c>
      <c r="I3488" t="str">
        <f>VLOOKUP($E3488,[1]LUTs!$AA$2:$AG$194, 4, FALSE)</f>
        <v>Urban intensive uses</v>
      </c>
      <c r="J3488" t="str">
        <f>VLOOKUP($E3488,[1]LUTs!$AA$2:$AG$194,5,FALSE)</f>
        <v>Intensive uses</v>
      </c>
      <c r="K3488" t="str">
        <f>VLOOKUP($E3488,[1]LUTs!$AA$2:$AG$194,6,FALSE)</f>
        <v>Non-agriculture</v>
      </c>
      <c r="L3488" t="str">
        <f>VLOOKUP($E3488,[1]LUTs!$AA$2:$AG$194,7,FALSE)</f>
        <v>Dryland</v>
      </c>
    </row>
    <row r="3489" spans="1:12" x14ac:dyDescent="0.25">
      <c r="A3489">
        <v>1133</v>
      </c>
      <c r="B3489">
        <v>70481</v>
      </c>
      <c r="C3489">
        <f t="shared" si="54"/>
        <v>17620.25</v>
      </c>
      <c r="D3489">
        <v>4020</v>
      </c>
      <c r="E3489">
        <v>573</v>
      </c>
      <c r="F3489" t="str">
        <f>VLOOKUP($D3489,[1]LUTs!$D$2:$H$64, 2, FALSE)</f>
        <v>Alinytjara Wilurara</v>
      </c>
      <c r="G3489" t="str">
        <f>VLOOKUP($D3489,[1]LUTs!$D$2:$H$64, 3, FALSE)</f>
        <v>SA</v>
      </c>
      <c r="H3489" t="str">
        <f>VLOOKUP(G3489,[1]LUTs!V$2:W$9, 2, FALSE)</f>
        <v>South Australia</v>
      </c>
      <c r="I3489" t="str">
        <f>VLOOKUP($E3489,[1]LUTs!$AA$2:$AG$194, 4, FALSE)</f>
        <v>Urban intensive uses</v>
      </c>
      <c r="J3489" t="str">
        <f>VLOOKUP($E3489,[1]LUTs!$AA$2:$AG$194,5,FALSE)</f>
        <v>Intensive uses</v>
      </c>
      <c r="K3489" t="str">
        <f>VLOOKUP($E3489,[1]LUTs!$AA$2:$AG$194,6,FALSE)</f>
        <v>Non-agriculture</v>
      </c>
      <c r="L3489" t="str">
        <f>VLOOKUP($E3489,[1]LUTs!$AA$2:$AG$194,7,FALSE)</f>
        <v>Dryland</v>
      </c>
    </row>
    <row r="3490" spans="1:12" x14ac:dyDescent="0.25">
      <c r="A3490">
        <v>2021</v>
      </c>
      <c r="B3490">
        <v>31</v>
      </c>
      <c r="C3490">
        <f t="shared" si="54"/>
        <v>7.75</v>
      </c>
      <c r="D3490">
        <v>4020</v>
      </c>
      <c r="E3490">
        <v>575</v>
      </c>
      <c r="F3490" t="str">
        <f>VLOOKUP($D3490,[1]LUTs!$D$2:$H$64, 2, FALSE)</f>
        <v>Alinytjara Wilurara</v>
      </c>
      <c r="G3490" t="str">
        <f>VLOOKUP($D3490,[1]LUTs!$D$2:$H$64, 3, FALSE)</f>
        <v>SA</v>
      </c>
      <c r="H3490" t="str">
        <f>VLOOKUP(G3490,[1]LUTs!V$2:W$9, 2, FALSE)</f>
        <v>South Australia</v>
      </c>
      <c r="I3490" t="str">
        <f>VLOOKUP($E3490,[1]LUTs!$AA$2:$AG$194, 4, FALSE)</f>
        <v>Urban intensive uses</v>
      </c>
      <c r="J3490" t="str">
        <f>VLOOKUP($E3490,[1]LUTs!$AA$2:$AG$194,5,FALSE)</f>
        <v>Intensive uses</v>
      </c>
      <c r="K3490" t="str">
        <f>VLOOKUP($E3490,[1]LUTs!$AA$2:$AG$194,6,FALSE)</f>
        <v>Non-agriculture</v>
      </c>
      <c r="L3490" t="str">
        <f>VLOOKUP($E3490,[1]LUTs!$AA$2:$AG$194,7,FALSE)</f>
        <v>Dryland</v>
      </c>
    </row>
    <row r="3491" spans="1:12" x14ac:dyDescent="0.25">
      <c r="A3491">
        <v>1064</v>
      </c>
      <c r="B3491">
        <v>104346</v>
      </c>
      <c r="C3491">
        <f t="shared" si="54"/>
        <v>26086.5</v>
      </c>
      <c r="D3491">
        <v>4020</v>
      </c>
      <c r="E3491">
        <v>581</v>
      </c>
      <c r="F3491" t="str">
        <f>VLOOKUP($D3491,[1]LUTs!$D$2:$H$64, 2, FALSE)</f>
        <v>Alinytjara Wilurara</v>
      </c>
      <c r="G3491" t="str">
        <f>VLOOKUP($D3491,[1]LUTs!$D$2:$H$64, 3, FALSE)</f>
        <v>SA</v>
      </c>
      <c r="H3491" t="str">
        <f>VLOOKUP(G3491,[1]LUTs!V$2:W$9, 2, FALSE)</f>
        <v>South Australia</v>
      </c>
      <c r="I3491" t="str">
        <f>VLOOKUP($E3491,[1]LUTs!$AA$2:$AG$194, 4, FALSE)</f>
        <v>Mining and waste</v>
      </c>
      <c r="J3491" t="str">
        <f>VLOOKUP($E3491,[1]LUTs!$AA$2:$AG$194,5,FALSE)</f>
        <v>Intensive uses</v>
      </c>
      <c r="K3491" t="str">
        <f>VLOOKUP($E3491,[1]LUTs!$AA$2:$AG$194,6,FALSE)</f>
        <v>Non-agriculture</v>
      </c>
      <c r="L3491" t="str">
        <f>VLOOKUP($E3491,[1]LUTs!$AA$2:$AG$194,7,FALSE)</f>
        <v>Dryland</v>
      </c>
    </row>
    <row r="3492" spans="1:12" x14ac:dyDescent="0.25">
      <c r="A3492">
        <v>2034</v>
      </c>
      <c r="B3492">
        <v>1478</v>
      </c>
      <c r="C3492">
        <f t="shared" si="54"/>
        <v>369.5</v>
      </c>
      <c r="D3492">
        <v>4020</v>
      </c>
      <c r="E3492">
        <v>582</v>
      </c>
      <c r="F3492" t="str">
        <f>VLOOKUP($D3492,[1]LUTs!$D$2:$H$64, 2, FALSE)</f>
        <v>Alinytjara Wilurara</v>
      </c>
      <c r="G3492" t="str">
        <f>VLOOKUP($D3492,[1]LUTs!$D$2:$H$64, 3, FALSE)</f>
        <v>SA</v>
      </c>
      <c r="H3492" t="str">
        <f>VLOOKUP(G3492,[1]LUTs!V$2:W$9, 2, FALSE)</f>
        <v>South Australia</v>
      </c>
      <c r="I3492" t="str">
        <f>VLOOKUP($E3492,[1]LUTs!$AA$2:$AG$194, 4, FALSE)</f>
        <v>Mining and waste</v>
      </c>
      <c r="J3492" t="str">
        <f>VLOOKUP($E3492,[1]LUTs!$AA$2:$AG$194,5,FALSE)</f>
        <v>Intensive uses</v>
      </c>
      <c r="K3492" t="str">
        <f>VLOOKUP($E3492,[1]LUTs!$AA$2:$AG$194,6,FALSE)</f>
        <v>Non-agriculture</v>
      </c>
      <c r="L3492" t="str">
        <f>VLOOKUP($E3492,[1]LUTs!$AA$2:$AG$194,7,FALSE)</f>
        <v>Dryland</v>
      </c>
    </row>
    <row r="3493" spans="1:12" x14ac:dyDescent="0.25">
      <c r="A3493">
        <v>1045</v>
      </c>
      <c r="B3493">
        <v>468259</v>
      </c>
      <c r="C3493">
        <f t="shared" si="54"/>
        <v>117064.75</v>
      </c>
      <c r="D3493">
        <v>4020</v>
      </c>
      <c r="E3493">
        <v>610</v>
      </c>
      <c r="F3493" t="str">
        <f>VLOOKUP($D3493,[1]LUTs!$D$2:$H$64, 2, FALSE)</f>
        <v>Alinytjara Wilurara</v>
      </c>
      <c r="G3493" t="str">
        <f>VLOOKUP($D3493,[1]LUTs!$D$2:$H$64, 3, FALSE)</f>
        <v>SA</v>
      </c>
      <c r="H3493" t="str">
        <f>VLOOKUP(G3493,[1]LUTs!V$2:W$9, 2, FALSE)</f>
        <v>South Australia</v>
      </c>
      <c r="I3493" t="str">
        <f>VLOOKUP($E3493,[1]LUTs!$AA$2:$AG$194, 4, FALSE)</f>
        <v>Water</v>
      </c>
      <c r="J3493" t="str">
        <f>VLOOKUP($E3493,[1]LUTs!$AA$2:$AG$194,5,FALSE)</f>
        <v>Water</v>
      </c>
      <c r="K3493" t="str">
        <f>VLOOKUP($E3493,[1]LUTs!$AA$2:$AG$194,6,FALSE)</f>
        <v>Non-agriculture</v>
      </c>
      <c r="L3493" t="str">
        <f>VLOOKUP($E3493,[1]LUTs!$AA$2:$AG$194,7,FALSE)</f>
        <v>Dryland</v>
      </c>
    </row>
    <row r="3494" spans="1:12" x14ac:dyDescent="0.25">
      <c r="A3494">
        <v>1360</v>
      </c>
      <c r="B3494">
        <v>99702</v>
      </c>
      <c r="C3494">
        <f t="shared" si="54"/>
        <v>24925.5</v>
      </c>
      <c r="D3494">
        <v>4020</v>
      </c>
      <c r="E3494">
        <v>611</v>
      </c>
      <c r="F3494" t="str">
        <f>VLOOKUP($D3494,[1]LUTs!$D$2:$H$64, 2, FALSE)</f>
        <v>Alinytjara Wilurara</v>
      </c>
      <c r="G3494" t="str">
        <f>VLOOKUP($D3494,[1]LUTs!$D$2:$H$64, 3, FALSE)</f>
        <v>SA</v>
      </c>
      <c r="H3494" t="str">
        <f>VLOOKUP(G3494,[1]LUTs!V$2:W$9, 2, FALSE)</f>
        <v>South Australia</v>
      </c>
      <c r="I3494" t="str">
        <f>VLOOKUP($E3494,[1]LUTs!$AA$2:$AG$194, 4, FALSE)</f>
        <v>Water</v>
      </c>
      <c r="J3494" t="str">
        <f>VLOOKUP($E3494,[1]LUTs!$AA$2:$AG$194,5,FALSE)</f>
        <v>Water</v>
      </c>
      <c r="K3494" t="str">
        <f>VLOOKUP($E3494,[1]LUTs!$AA$2:$AG$194,6,FALSE)</f>
        <v>Non-agriculture</v>
      </c>
      <c r="L3494" t="str">
        <f>VLOOKUP($E3494,[1]LUTs!$AA$2:$AG$194,7,FALSE)</f>
        <v>Dryland</v>
      </c>
    </row>
    <row r="3495" spans="1:12" x14ac:dyDescent="0.25">
      <c r="A3495">
        <v>1043</v>
      </c>
      <c r="B3495">
        <v>26003</v>
      </c>
      <c r="C3495">
        <f t="shared" si="54"/>
        <v>6500.75</v>
      </c>
      <c r="D3495">
        <v>4020</v>
      </c>
      <c r="E3495">
        <v>630</v>
      </c>
      <c r="F3495" t="str">
        <f>VLOOKUP($D3495,[1]LUTs!$D$2:$H$64, 2, FALSE)</f>
        <v>Alinytjara Wilurara</v>
      </c>
      <c r="G3495" t="str">
        <f>VLOOKUP($D3495,[1]LUTs!$D$2:$H$64, 3, FALSE)</f>
        <v>SA</v>
      </c>
      <c r="H3495" t="str">
        <f>VLOOKUP(G3495,[1]LUTs!V$2:W$9, 2, FALSE)</f>
        <v>South Australia</v>
      </c>
      <c r="I3495" t="str">
        <f>VLOOKUP($E3495,[1]LUTs!$AA$2:$AG$194, 4, FALSE)</f>
        <v>Water</v>
      </c>
      <c r="J3495" t="str">
        <f>VLOOKUP($E3495,[1]LUTs!$AA$2:$AG$194,5,FALSE)</f>
        <v>Water</v>
      </c>
      <c r="K3495" t="str">
        <f>VLOOKUP($E3495,[1]LUTs!$AA$2:$AG$194,6,FALSE)</f>
        <v>Non-agriculture</v>
      </c>
      <c r="L3495" t="str">
        <f>VLOOKUP($E3495,[1]LUTs!$AA$2:$AG$194,7,FALSE)</f>
        <v>Dryland</v>
      </c>
    </row>
    <row r="3496" spans="1:12" x14ac:dyDescent="0.25">
      <c r="A3496">
        <v>1112</v>
      </c>
      <c r="B3496">
        <v>5994</v>
      </c>
      <c r="C3496">
        <f t="shared" si="54"/>
        <v>1498.5</v>
      </c>
      <c r="D3496">
        <v>4020</v>
      </c>
      <c r="E3496">
        <v>650</v>
      </c>
      <c r="F3496" t="str">
        <f>VLOOKUP($D3496,[1]LUTs!$D$2:$H$64, 2, FALSE)</f>
        <v>Alinytjara Wilurara</v>
      </c>
      <c r="G3496" t="str">
        <f>VLOOKUP($D3496,[1]LUTs!$D$2:$H$64, 3, FALSE)</f>
        <v>SA</v>
      </c>
      <c r="H3496" t="str">
        <f>VLOOKUP(G3496,[1]LUTs!V$2:W$9, 2, FALSE)</f>
        <v>South Australia</v>
      </c>
      <c r="I3496" t="str">
        <f>VLOOKUP($E3496,[1]LUTs!$AA$2:$AG$194, 4, FALSE)</f>
        <v>Water</v>
      </c>
      <c r="J3496" t="str">
        <f>VLOOKUP($E3496,[1]LUTs!$AA$2:$AG$194,5,FALSE)</f>
        <v>Water</v>
      </c>
      <c r="K3496" t="str">
        <f>VLOOKUP($E3496,[1]LUTs!$AA$2:$AG$194,6,FALSE)</f>
        <v>Non-agriculture</v>
      </c>
      <c r="L3496" t="str">
        <f>VLOOKUP($E3496,[1]LUTs!$AA$2:$AG$194,7,FALSE)</f>
        <v>Dryland</v>
      </c>
    </row>
    <row r="3497" spans="1:12" x14ac:dyDescent="0.25">
      <c r="A3497">
        <v>2083</v>
      </c>
      <c r="B3497">
        <v>1311053</v>
      </c>
      <c r="C3497">
        <f t="shared" si="54"/>
        <v>327763.25</v>
      </c>
      <c r="D3497">
        <v>4030</v>
      </c>
      <c r="E3497">
        <v>111</v>
      </c>
      <c r="F3497" t="str">
        <f>VLOOKUP($D3497,[1]LUTs!$D$2:$H$64, 2, FALSE)</f>
        <v>Eyre Peninsula</v>
      </c>
      <c r="G3497" t="str">
        <f>VLOOKUP($D3497,[1]LUTs!$D$2:$H$64, 3, FALSE)</f>
        <v>SA</v>
      </c>
      <c r="H3497" t="str">
        <f>VLOOKUP(G3497,[1]LUTs!V$2:W$9, 2, FALSE)</f>
        <v>South Australia</v>
      </c>
      <c r="I3497" t="str">
        <f>VLOOKUP($E3497,[1]LUTs!$AA$2:$AG$194, 4, FALSE)</f>
        <v>Nature conservation</v>
      </c>
      <c r="J3497" t="str">
        <f>VLOOKUP($E3497,[1]LUTs!$AA$2:$AG$194,5,FALSE)</f>
        <v>Nature conservation</v>
      </c>
      <c r="K3497" t="str">
        <f>VLOOKUP($E3497,[1]LUTs!$AA$2:$AG$194,6,FALSE)</f>
        <v>Non-agriculture</v>
      </c>
      <c r="L3497" t="str">
        <f>VLOOKUP($E3497,[1]LUTs!$AA$2:$AG$194,7,FALSE)</f>
        <v>Dryland</v>
      </c>
    </row>
    <row r="3498" spans="1:12" x14ac:dyDescent="0.25">
      <c r="A3498">
        <v>2248</v>
      </c>
      <c r="B3498">
        <v>473807</v>
      </c>
      <c r="C3498">
        <f t="shared" si="54"/>
        <v>118451.75</v>
      </c>
      <c r="D3498">
        <v>4030</v>
      </c>
      <c r="E3498">
        <v>112</v>
      </c>
      <c r="F3498" t="str">
        <f>VLOOKUP($D3498,[1]LUTs!$D$2:$H$64, 2, FALSE)</f>
        <v>Eyre Peninsula</v>
      </c>
      <c r="G3498" t="str">
        <f>VLOOKUP($D3498,[1]LUTs!$D$2:$H$64, 3, FALSE)</f>
        <v>SA</v>
      </c>
      <c r="H3498" t="str">
        <f>VLOOKUP(G3498,[1]LUTs!V$2:W$9, 2, FALSE)</f>
        <v>South Australia</v>
      </c>
      <c r="I3498" t="str">
        <f>VLOOKUP($E3498,[1]LUTs!$AA$2:$AG$194, 4, FALSE)</f>
        <v>Nature conservation</v>
      </c>
      <c r="J3498" t="str">
        <f>VLOOKUP($E3498,[1]LUTs!$AA$2:$AG$194,5,FALSE)</f>
        <v>Nature conservation</v>
      </c>
      <c r="K3498" t="str">
        <f>VLOOKUP($E3498,[1]LUTs!$AA$2:$AG$194,6,FALSE)</f>
        <v>Non-agriculture</v>
      </c>
      <c r="L3498" t="str">
        <f>VLOOKUP($E3498,[1]LUTs!$AA$2:$AG$194,7,FALSE)</f>
        <v>Dryland</v>
      </c>
    </row>
    <row r="3499" spans="1:12" x14ac:dyDescent="0.25">
      <c r="A3499">
        <v>2381</v>
      </c>
      <c r="B3499">
        <v>214531</v>
      </c>
      <c r="C3499">
        <f t="shared" si="54"/>
        <v>53632.75</v>
      </c>
      <c r="D3499">
        <v>4030</v>
      </c>
      <c r="E3499">
        <v>113</v>
      </c>
      <c r="F3499" t="str">
        <f>VLOOKUP($D3499,[1]LUTs!$D$2:$H$64, 2, FALSE)</f>
        <v>Eyre Peninsula</v>
      </c>
      <c r="G3499" t="str">
        <f>VLOOKUP($D3499,[1]LUTs!$D$2:$H$64, 3, FALSE)</f>
        <v>SA</v>
      </c>
      <c r="H3499" t="str">
        <f>VLOOKUP(G3499,[1]LUTs!V$2:W$9, 2, FALSE)</f>
        <v>South Australia</v>
      </c>
      <c r="I3499" t="str">
        <f>VLOOKUP($E3499,[1]LUTs!$AA$2:$AG$194, 4, FALSE)</f>
        <v>Nature conservation</v>
      </c>
      <c r="J3499" t="str">
        <f>VLOOKUP($E3499,[1]LUTs!$AA$2:$AG$194,5,FALSE)</f>
        <v>Nature conservation</v>
      </c>
      <c r="K3499" t="str">
        <f>VLOOKUP($E3499,[1]LUTs!$AA$2:$AG$194,6,FALSE)</f>
        <v>Non-agriculture</v>
      </c>
      <c r="L3499" t="str">
        <f>VLOOKUP($E3499,[1]LUTs!$AA$2:$AG$194,7,FALSE)</f>
        <v>Dryland</v>
      </c>
    </row>
    <row r="3500" spans="1:12" x14ac:dyDescent="0.25">
      <c r="A3500">
        <v>2056</v>
      </c>
      <c r="B3500">
        <v>454310</v>
      </c>
      <c r="C3500">
        <f t="shared" si="54"/>
        <v>113577.5</v>
      </c>
      <c r="D3500">
        <v>4030</v>
      </c>
      <c r="E3500">
        <v>114</v>
      </c>
      <c r="F3500" t="str">
        <f>VLOOKUP($D3500,[1]LUTs!$D$2:$H$64, 2, FALSE)</f>
        <v>Eyre Peninsula</v>
      </c>
      <c r="G3500" t="str">
        <f>VLOOKUP($D3500,[1]LUTs!$D$2:$H$64, 3, FALSE)</f>
        <v>SA</v>
      </c>
      <c r="H3500" t="str">
        <f>VLOOKUP(G3500,[1]LUTs!V$2:W$9, 2, FALSE)</f>
        <v>South Australia</v>
      </c>
      <c r="I3500" t="str">
        <f>VLOOKUP($E3500,[1]LUTs!$AA$2:$AG$194, 4, FALSE)</f>
        <v>Nature conservation</v>
      </c>
      <c r="J3500" t="str">
        <f>VLOOKUP($E3500,[1]LUTs!$AA$2:$AG$194,5,FALSE)</f>
        <v>Nature conservation</v>
      </c>
      <c r="K3500" t="str">
        <f>VLOOKUP($E3500,[1]LUTs!$AA$2:$AG$194,6,FALSE)</f>
        <v>Non-agriculture</v>
      </c>
      <c r="L3500" t="str">
        <f>VLOOKUP($E3500,[1]LUTs!$AA$2:$AG$194,7,FALSE)</f>
        <v>Dryland</v>
      </c>
    </row>
    <row r="3501" spans="1:12" x14ac:dyDescent="0.25">
      <c r="A3501">
        <v>2551</v>
      </c>
      <c r="B3501">
        <v>74</v>
      </c>
      <c r="C3501">
        <f t="shared" si="54"/>
        <v>18.5</v>
      </c>
      <c r="D3501">
        <v>4030</v>
      </c>
      <c r="E3501">
        <v>115</v>
      </c>
      <c r="F3501" t="str">
        <f>VLOOKUP($D3501,[1]LUTs!$D$2:$H$64, 2, FALSE)</f>
        <v>Eyre Peninsula</v>
      </c>
      <c r="G3501" t="str">
        <f>VLOOKUP($D3501,[1]LUTs!$D$2:$H$64, 3, FALSE)</f>
        <v>SA</v>
      </c>
      <c r="H3501" t="str">
        <f>VLOOKUP(G3501,[1]LUTs!V$2:W$9, 2, FALSE)</f>
        <v>South Australia</v>
      </c>
      <c r="I3501" t="str">
        <f>VLOOKUP($E3501,[1]LUTs!$AA$2:$AG$194, 4, FALSE)</f>
        <v>Nature conservation</v>
      </c>
      <c r="J3501" t="str">
        <f>VLOOKUP($E3501,[1]LUTs!$AA$2:$AG$194,5,FALSE)</f>
        <v>Nature conservation</v>
      </c>
      <c r="K3501" t="str">
        <f>VLOOKUP($E3501,[1]LUTs!$AA$2:$AG$194,6,FALSE)</f>
        <v>Non-agriculture</v>
      </c>
      <c r="L3501" t="str">
        <f>VLOOKUP($E3501,[1]LUTs!$AA$2:$AG$194,7,FALSE)</f>
        <v>Dryland</v>
      </c>
    </row>
    <row r="3502" spans="1:12" x14ac:dyDescent="0.25">
      <c r="A3502">
        <v>2011</v>
      </c>
      <c r="B3502">
        <v>1079275</v>
      </c>
      <c r="C3502">
        <f t="shared" si="54"/>
        <v>269818.75</v>
      </c>
      <c r="D3502">
        <v>4030</v>
      </c>
      <c r="E3502">
        <v>117</v>
      </c>
      <c r="F3502" t="str">
        <f>VLOOKUP($D3502,[1]LUTs!$D$2:$H$64, 2, FALSE)</f>
        <v>Eyre Peninsula</v>
      </c>
      <c r="G3502" t="str">
        <f>VLOOKUP($D3502,[1]LUTs!$D$2:$H$64, 3, FALSE)</f>
        <v>SA</v>
      </c>
      <c r="H3502" t="str">
        <f>VLOOKUP(G3502,[1]LUTs!V$2:W$9, 2, FALSE)</f>
        <v>South Australia</v>
      </c>
      <c r="I3502" t="str">
        <f>VLOOKUP($E3502,[1]LUTs!$AA$2:$AG$194, 4, FALSE)</f>
        <v>Nature conservation</v>
      </c>
      <c r="J3502" t="str">
        <f>VLOOKUP($E3502,[1]LUTs!$AA$2:$AG$194,5,FALSE)</f>
        <v>Nature conservation</v>
      </c>
      <c r="K3502" t="str">
        <f>VLOOKUP($E3502,[1]LUTs!$AA$2:$AG$194,6,FALSE)</f>
        <v>Non-agriculture</v>
      </c>
      <c r="L3502" t="str">
        <f>VLOOKUP($E3502,[1]LUTs!$AA$2:$AG$194,7,FALSE)</f>
        <v>Dryland</v>
      </c>
    </row>
    <row r="3503" spans="1:12" x14ac:dyDescent="0.25">
      <c r="A3503">
        <v>2516</v>
      </c>
      <c r="B3503">
        <v>18276</v>
      </c>
      <c r="C3503">
        <f t="shared" si="54"/>
        <v>4569</v>
      </c>
      <c r="D3503">
        <v>4030</v>
      </c>
      <c r="E3503">
        <v>122</v>
      </c>
      <c r="F3503" t="str">
        <f>VLOOKUP($D3503,[1]LUTs!$D$2:$H$64, 2, FALSE)</f>
        <v>Eyre Peninsula</v>
      </c>
      <c r="G3503" t="str">
        <f>VLOOKUP($D3503,[1]LUTs!$D$2:$H$64, 3, FALSE)</f>
        <v>SA</v>
      </c>
      <c r="H3503" t="str">
        <f>VLOOKUP(G3503,[1]LUTs!V$2:W$9, 2, FALSE)</f>
        <v>South Australia</v>
      </c>
      <c r="I3503" t="str">
        <f>VLOOKUP($E3503,[1]LUTs!$AA$2:$AG$194, 4, FALSE)</f>
        <v>Other protected areas including indigenous uses</v>
      </c>
      <c r="J3503" t="str">
        <f>VLOOKUP($E3503,[1]LUTs!$AA$2:$AG$194,5,FALSE)</f>
        <v>Nature conservation</v>
      </c>
      <c r="K3503" t="str">
        <f>VLOOKUP($E3503,[1]LUTs!$AA$2:$AG$194,6,FALSE)</f>
        <v>Non-agriculture</v>
      </c>
      <c r="L3503" t="str">
        <f>VLOOKUP($E3503,[1]LUTs!$AA$2:$AG$194,7,FALSE)</f>
        <v>Dryland</v>
      </c>
    </row>
    <row r="3504" spans="1:12" x14ac:dyDescent="0.25">
      <c r="A3504">
        <v>2165</v>
      </c>
      <c r="B3504">
        <v>2647</v>
      </c>
      <c r="C3504">
        <f t="shared" si="54"/>
        <v>661.75</v>
      </c>
      <c r="D3504">
        <v>4030</v>
      </c>
      <c r="E3504">
        <v>124</v>
      </c>
      <c r="F3504" t="str">
        <f>VLOOKUP($D3504,[1]LUTs!$D$2:$H$64, 2, FALSE)</f>
        <v>Eyre Peninsula</v>
      </c>
      <c r="G3504" t="str">
        <f>VLOOKUP($D3504,[1]LUTs!$D$2:$H$64, 3, FALSE)</f>
        <v>SA</v>
      </c>
      <c r="H3504" t="str">
        <f>VLOOKUP(G3504,[1]LUTs!V$2:W$9, 2, FALSE)</f>
        <v>South Australia</v>
      </c>
      <c r="I3504" t="str">
        <f>VLOOKUP($E3504,[1]LUTs!$AA$2:$AG$194, 4, FALSE)</f>
        <v>Other protected areas including indigenous uses</v>
      </c>
      <c r="J3504" t="str">
        <f>VLOOKUP($E3504,[1]LUTs!$AA$2:$AG$194,5,FALSE)</f>
        <v>Nature conservation</v>
      </c>
      <c r="K3504" t="str">
        <f>VLOOKUP($E3504,[1]LUTs!$AA$2:$AG$194,6,FALSE)</f>
        <v>Non-agriculture</v>
      </c>
      <c r="L3504" t="str">
        <f>VLOOKUP($E3504,[1]LUTs!$AA$2:$AG$194,7,FALSE)</f>
        <v>Dryland</v>
      </c>
    </row>
    <row r="3505" spans="1:12" x14ac:dyDescent="0.25">
      <c r="A3505">
        <v>2067</v>
      </c>
      <c r="B3505">
        <v>1</v>
      </c>
      <c r="C3505">
        <f t="shared" si="54"/>
        <v>0.25</v>
      </c>
      <c r="D3505">
        <v>4030</v>
      </c>
      <c r="E3505">
        <v>125</v>
      </c>
      <c r="F3505" t="str">
        <f>VLOOKUP($D3505,[1]LUTs!$D$2:$H$64, 2, FALSE)</f>
        <v>Eyre Peninsula</v>
      </c>
      <c r="G3505" t="str">
        <f>VLOOKUP($D3505,[1]LUTs!$D$2:$H$64, 3, FALSE)</f>
        <v>SA</v>
      </c>
      <c r="H3505" t="str">
        <f>VLOOKUP(G3505,[1]LUTs!V$2:W$9, 2, FALSE)</f>
        <v>South Australia</v>
      </c>
      <c r="I3505" t="str">
        <f>VLOOKUP($E3505,[1]LUTs!$AA$2:$AG$194, 4, FALSE)</f>
        <v>Other protected areas including indigenous uses</v>
      </c>
      <c r="J3505" t="str">
        <f>VLOOKUP($E3505,[1]LUTs!$AA$2:$AG$194,5,FALSE)</f>
        <v>Nature conservation</v>
      </c>
      <c r="K3505" t="str">
        <f>VLOOKUP($E3505,[1]LUTs!$AA$2:$AG$194,6,FALSE)</f>
        <v>Non-agriculture</v>
      </c>
      <c r="L3505" t="str">
        <f>VLOOKUP($E3505,[1]LUTs!$AA$2:$AG$194,7,FALSE)</f>
        <v>Dryland</v>
      </c>
    </row>
    <row r="3506" spans="1:12" x14ac:dyDescent="0.25">
      <c r="A3506">
        <v>2425</v>
      </c>
      <c r="B3506">
        <v>76163</v>
      </c>
      <c r="C3506">
        <f t="shared" si="54"/>
        <v>19040.75</v>
      </c>
      <c r="D3506">
        <v>4030</v>
      </c>
      <c r="E3506">
        <v>131</v>
      </c>
      <c r="F3506" t="str">
        <f>VLOOKUP($D3506,[1]LUTs!$D$2:$H$64, 2, FALSE)</f>
        <v>Eyre Peninsula</v>
      </c>
      <c r="G3506" t="str">
        <f>VLOOKUP($D3506,[1]LUTs!$D$2:$H$64, 3, FALSE)</f>
        <v>SA</v>
      </c>
      <c r="H3506" t="str">
        <f>VLOOKUP(G3506,[1]LUTs!V$2:W$9, 2, FALSE)</f>
        <v>South Australia</v>
      </c>
      <c r="I3506" t="str">
        <f>VLOOKUP($E3506,[1]LUTs!$AA$2:$AG$194, 4, FALSE)</f>
        <v>Minimal use</v>
      </c>
      <c r="J3506" t="str">
        <f>VLOOKUP($E3506,[1]LUTs!$AA$2:$AG$194,5,FALSE)</f>
        <v>Nature conservation</v>
      </c>
      <c r="K3506" t="str">
        <f>VLOOKUP($E3506,[1]LUTs!$AA$2:$AG$194,6,FALSE)</f>
        <v>Non-agriculture</v>
      </c>
      <c r="L3506" t="str">
        <f>VLOOKUP($E3506,[1]LUTs!$AA$2:$AG$194,7,FALSE)</f>
        <v>Dryland</v>
      </c>
    </row>
    <row r="3507" spans="1:12" x14ac:dyDescent="0.25">
      <c r="A3507">
        <v>2010</v>
      </c>
      <c r="B3507">
        <v>3743590</v>
      </c>
      <c r="C3507">
        <f t="shared" si="54"/>
        <v>935897.5</v>
      </c>
      <c r="D3507">
        <v>4030</v>
      </c>
      <c r="E3507">
        <v>133</v>
      </c>
      <c r="F3507" t="str">
        <f>VLOOKUP($D3507,[1]LUTs!$D$2:$H$64, 2, FALSE)</f>
        <v>Eyre Peninsula</v>
      </c>
      <c r="G3507" t="str">
        <f>VLOOKUP($D3507,[1]LUTs!$D$2:$H$64, 3, FALSE)</f>
        <v>SA</v>
      </c>
      <c r="H3507" t="str">
        <f>VLOOKUP(G3507,[1]LUTs!V$2:W$9, 2, FALSE)</f>
        <v>South Australia</v>
      </c>
      <c r="I3507" t="str">
        <f>VLOOKUP($E3507,[1]LUTs!$AA$2:$AG$194, 4, FALSE)</f>
        <v>Minimal use</v>
      </c>
      <c r="J3507" t="str">
        <f>VLOOKUP($E3507,[1]LUTs!$AA$2:$AG$194,5,FALSE)</f>
        <v>Nature conservation</v>
      </c>
      <c r="K3507" t="str">
        <f>VLOOKUP($E3507,[1]LUTs!$AA$2:$AG$194,6,FALSE)</f>
        <v>Non-agriculture</v>
      </c>
      <c r="L3507" t="str">
        <f>VLOOKUP($E3507,[1]LUTs!$AA$2:$AG$194,7,FALSE)</f>
        <v>Dryland</v>
      </c>
    </row>
    <row r="3508" spans="1:12" x14ac:dyDescent="0.25">
      <c r="A3508">
        <v>2139</v>
      </c>
      <c r="B3508">
        <v>686</v>
      </c>
      <c r="C3508">
        <f t="shared" si="54"/>
        <v>171.5</v>
      </c>
      <c r="D3508">
        <v>4030</v>
      </c>
      <c r="E3508">
        <v>134</v>
      </c>
      <c r="F3508" t="str">
        <f>VLOOKUP($D3508,[1]LUTs!$D$2:$H$64, 2, FALSE)</f>
        <v>Eyre Peninsula</v>
      </c>
      <c r="G3508" t="str">
        <f>VLOOKUP($D3508,[1]LUTs!$D$2:$H$64, 3, FALSE)</f>
        <v>SA</v>
      </c>
      <c r="H3508" t="str">
        <f>VLOOKUP(G3508,[1]LUTs!V$2:W$9, 2, FALSE)</f>
        <v>South Australia</v>
      </c>
      <c r="I3508" t="str">
        <f>VLOOKUP($E3508,[1]LUTs!$AA$2:$AG$194, 4, FALSE)</f>
        <v>Minimal use</v>
      </c>
      <c r="J3508" t="str">
        <f>VLOOKUP($E3508,[1]LUTs!$AA$2:$AG$194,5,FALSE)</f>
        <v>Nature conservation</v>
      </c>
      <c r="K3508" t="str">
        <f>VLOOKUP($E3508,[1]LUTs!$AA$2:$AG$194,6,FALSE)</f>
        <v>Non-agriculture</v>
      </c>
      <c r="L3508" t="str">
        <f>VLOOKUP($E3508,[1]LUTs!$AA$2:$AG$194,7,FALSE)</f>
        <v>Dryland</v>
      </c>
    </row>
    <row r="3509" spans="1:12" x14ac:dyDescent="0.25">
      <c r="A3509">
        <v>2257</v>
      </c>
      <c r="B3509">
        <v>337754</v>
      </c>
      <c r="C3509">
        <f t="shared" si="54"/>
        <v>84438.5</v>
      </c>
      <c r="D3509">
        <v>4030</v>
      </c>
      <c r="E3509">
        <v>210</v>
      </c>
      <c r="F3509" t="str">
        <f>VLOOKUP($D3509,[1]LUTs!$D$2:$H$64, 2, FALSE)</f>
        <v>Eyre Peninsula</v>
      </c>
      <c r="G3509" t="str">
        <f>VLOOKUP($D3509,[1]LUTs!$D$2:$H$64, 3, FALSE)</f>
        <v>SA</v>
      </c>
      <c r="H3509" t="str">
        <f>VLOOKUP(G3509,[1]LUTs!V$2:W$9, 2, FALSE)</f>
        <v>South Australia</v>
      </c>
      <c r="I3509" t="str">
        <f>VLOOKUP($E3509,[1]LUTs!$AA$2:$AG$194, 4, FALSE)</f>
        <v>Grazing native vegetation</v>
      </c>
      <c r="J3509" t="str">
        <f>VLOOKUP($E3509,[1]LUTs!$AA$2:$AG$194,5,FALSE)</f>
        <v>Livestock production</v>
      </c>
      <c r="K3509" t="str">
        <f>VLOOKUP($E3509,[1]LUTs!$AA$2:$AG$194,6,FALSE)</f>
        <v>Agriculture</v>
      </c>
      <c r="L3509" t="str">
        <f>VLOOKUP($E3509,[1]LUTs!$AA$2:$AG$194,7,FALSE)</f>
        <v>Dryland</v>
      </c>
    </row>
    <row r="3510" spans="1:12" x14ac:dyDescent="0.25">
      <c r="A3510">
        <v>3447</v>
      </c>
      <c r="B3510">
        <v>2224</v>
      </c>
      <c r="C3510">
        <f t="shared" si="54"/>
        <v>556</v>
      </c>
      <c r="D3510">
        <v>4030</v>
      </c>
      <c r="E3510">
        <v>310</v>
      </c>
      <c r="F3510" t="str">
        <f>VLOOKUP($D3510,[1]LUTs!$D$2:$H$64, 2, FALSE)</f>
        <v>Eyre Peninsula</v>
      </c>
      <c r="G3510" t="str">
        <f>VLOOKUP($D3510,[1]LUTs!$D$2:$H$64, 3, FALSE)</f>
        <v>SA</v>
      </c>
      <c r="H3510" t="str">
        <f>VLOOKUP(G3510,[1]LUTs!V$2:W$9, 2, FALSE)</f>
        <v>South Australia</v>
      </c>
      <c r="I3510" t="str">
        <f>VLOOKUP($E3510,[1]LUTs!$AA$2:$AG$194, 4, FALSE)</f>
        <v>Plantation forests (commercial and other)</v>
      </c>
      <c r="J3510" t="str">
        <f>VLOOKUP($E3510,[1]LUTs!$AA$2:$AG$194,5,FALSE)</f>
        <v>Forests and plantations</v>
      </c>
      <c r="K3510" t="str">
        <f>VLOOKUP($E3510,[1]LUTs!$AA$2:$AG$194,6,FALSE)</f>
        <v>Non-agriculture</v>
      </c>
      <c r="L3510" t="str">
        <f>VLOOKUP($E3510,[1]LUTs!$AA$2:$AG$194,7,FALSE)</f>
        <v>Dryland</v>
      </c>
    </row>
    <row r="3511" spans="1:12" x14ac:dyDescent="0.25">
      <c r="A3511">
        <v>3146</v>
      </c>
      <c r="B3511">
        <v>3205</v>
      </c>
      <c r="C3511">
        <f t="shared" si="54"/>
        <v>801.25</v>
      </c>
      <c r="D3511">
        <v>4030</v>
      </c>
      <c r="E3511">
        <v>312</v>
      </c>
      <c r="F3511" t="str">
        <f>VLOOKUP($D3511,[1]LUTs!$D$2:$H$64, 2, FALSE)</f>
        <v>Eyre Peninsula</v>
      </c>
      <c r="G3511" t="str">
        <f>VLOOKUP($D3511,[1]LUTs!$D$2:$H$64, 3, FALSE)</f>
        <v>SA</v>
      </c>
      <c r="H3511" t="str">
        <f>VLOOKUP(G3511,[1]LUTs!V$2:W$9, 2, FALSE)</f>
        <v>South Australia</v>
      </c>
      <c r="I3511" t="str">
        <f>VLOOKUP($E3511,[1]LUTs!$AA$2:$AG$194, 4, FALSE)</f>
        <v>Plantation forests (commercial and other)</v>
      </c>
      <c r="J3511" t="str">
        <f>VLOOKUP($E3511,[1]LUTs!$AA$2:$AG$194,5,FALSE)</f>
        <v>Forests and plantations</v>
      </c>
      <c r="K3511" t="str">
        <f>VLOOKUP($E3511,[1]LUTs!$AA$2:$AG$194,6,FALSE)</f>
        <v>Non-agriculture</v>
      </c>
      <c r="L3511" t="str">
        <f>VLOOKUP($E3511,[1]LUTs!$AA$2:$AG$194,7,FALSE)</f>
        <v>Dryland</v>
      </c>
    </row>
    <row r="3512" spans="1:12" x14ac:dyDescent="0.25">
      <c r="A3512">
        <v>2571</v>
      </c>
      <c r="B3512">
        <v>1997</v>
      </c>
      <c r="C3512">
        <f t="shared" si="54"/>
        <v>499.25</v>
      </c>
      <c r="D3512">
        <v>4030</v>
      </c>
      <c r="E3512">
        <v>314</v>
      </c>
      <c r="F3512" t="str">
        <f>VLOOKUP($D3512,[1]LUTs!$D$2:$H$64, 2, FALSE)</f>
        <v>Eyre Peninsula</v>
      </c>
      <c r="G3512" t="str">
        <f>VLOOKUP($D3512,[1]LUTs!$D$2:$H$64, 3, FALSE)</f>
        <v>SA</v>
      </c>
      <c r="H3512" t="str">
        <f>VLOOKUP(G3512,[1]LUTs!V$2:W$9, 2, FALSE)</f>
        <v>South Australia</v>
      </c>
      <c r="I3512" t="str">
        <f>VLOOKUP($E3512,[1]LUTs!$AA$2:$AG$194, 4, FALSE)</f>
        <v>Plantation forests (commercial and other)</v>
      </c>
      <c r="J3512" t="str">
        <f>VLOOKUP($E3512,[1]LUTs!$AA$2:$AG$194,5,FALSE)</f>
        <v>Forests and plantations</v>
      </c>
      <c r="K3512" t="str">
        <f>VLOOKUP($E3512,[1]LUTs!$AA$2:$AG$194,6,FALSE)</f>
        <v>Non-agriculture</v>
      </c>
      <c r="L3512" t="str">
        <f>VLOOKUP($E3512,[1]LUTs!$AA$2:$AG$194,7,FALSE)</f>
        <v>Dryland</v>
      </c>
    </row>
    <row r="3513" spans="1:12" x14ac:dyDescent="0.25">
      <c r="A3513">
        <v>2048</v>
      </c>
      <c r="B3513">
        <v>2408613</v>
      </c>
      <c r="C3513">
        <f t="shared" si="54"/>
        <v>602153.25</v>
      </c>
      <c r="D3513">
        <v>4030</v>
      </c>
      <c r="E3513">
        <v>320</v>
      </c>
      <c r="F3513" t="str">
        <f>VLOOKUP($D3513,[1]LUTs!$D$2:$H$64, 2, FALSE)</f>
        <v>Eyre Peninsula</v>
      </c>
      <c r="G3513" t="str">
        <f>VLOOKUP($D3513,[1]LUTs!$D$2:$H$64, 3, FALSE)</f>
        <v>SA</v>
      </c>
      <c r="H3513" t="str">
        <f>VLOOKUP(G3513,[1]LUTs!V$2:W$9, 2, FALSE)</f>
        <v>South Australia</v>
      </c>
      <c r="I3513" t="str">
        <f>VLOOKUP($E3513,[1]LUTs!$AA$2:$AG$194, 4, FALSE)</f>
        <v>Grazing modified pastures</v>
      </c>
      <c r="J3513" t="str">
        <f>VLOOKUP($E3513,[1]LUTs!$AA$2:$AG$194,5,FALSE)</f>
        <v>Livestock production</v>
      </c>
      <c r="K3513" t="str">
        <f>VLOOKUP($E3513,[1]LUTs!$AA$2:$AG$194,6,FALSE)</f>
        <v>Agriculture</v>
      </c>
      <c r="L3513" t="str">
        <f>VLOOKUP($E3513,[1]LUTs!$AA$2:$AG$194,7,FALSE)</f>
        <v>Dryland</v>
      </c>
    </row>
    <row r="3514" spans="1:12" x14ac:dyDescent="0.25">
      <c r="A3514">
        <v>2149</v>
      </c>
      <c r="B3514">
        <v>42607</v>
      </c>
      <c r="C3514">
        <f t="shared" si="54"/>
        <v>10651.75</v>
      </c>
      <c r="D3514">
        <v>4030</v>
      </c>
      <c r="E3514">
        <v>321</v>
      </c>
      <c r="F3514" t="str">
        <f>VLOOKUP($D3514,[1]LUTs!$D$2:$H$64, 2, FALSE)</f>
        <v>Eyre Peninsula</v>
      </c>
      <c r="G3514" t="str">
        <f>VLOOKUP($D3514,[1]LUTs!$D$2:$H$64, 3, FALSE)</f>
        <v>SA</v>
      </c>
      <c r="H3514" t="str">
        <f>VLOOKUP(G3514,[1]LUTs!V$2:W$9, 2, FALSE)</f>
        <v>South Australia</v>
      </c>
      <c r="I3514" t="str">
        <f>VLOOKUP($E3514,[1]LUTs!$AA$2:$AG$194, 4, FALSE)</f>
        <v>Grazing modified pastures</v>
      </c>
      <c r="J3514" t="str">
        <f>VLOOKUP($E3514,[1]LUTs!$AA$2:$AG$194,5,FALSE)</f>
        <v>Livestock production</v>
      </c>
      <c r="K3514" t="str">
        <f>VLOOKUP($E3514,[1]LUTs!$AA$2:$AG$194,6,FALSE)</f>
        <v>Agriculture</v>
      </c>
      <c r="L3514" t="str">
        <f>VLOOKUP($E3514,[1]LUTs!$AA$2:$AG$194,7,FALSE)</f>
        <v>Dryland</v>
      </c>
    </row>
    <row r="3515" spans="1:12" x14ac:dyDescent="0.25">
      <c r="A3515">
        <v>2158</v>
      </c>
      <c r="B3515">
        <v>8701</v>
      </c>
      <c r="C3515">
        <f t="shared" si="54"/>
        <v>2175.25</v>
      </c>
      <c r="D3515">
        <v>4030</v>
      </c>
      <c r="E3515">
        <v>322</v>
      </c>
      <c r="F3515" t="str">
        <f>VLOOKUP($D3515,[1]LUTs!$D$2:$H$64, 2, FALSE)</f>
        <v>Eyre Peninsula</v>
      </c>
      <c r="G3515" t="str">
        <f>VLOOKUP($D3515,[1]LUTs!$D$2:$H$64, 3, FALSE)</f>
        <v>SA</v>
      </c>
      <c r="H3515" t="str">
        <f>VLOOKUP(G3515,[1]LUTs!V$2:W$9, 2, FALSE)</f>
        <v>South Australia</v>
      </c>
      <c r="I3515" t="str">
        <f>VLOOKUP($E3515,[1]LUTs!$AA$2:$AG$194, 4, FALSE)</f>
        <v>Grazing modified pastures</v>
      </c>
      <c r="J3515" t="str">
        <f>VLOOKUP($E3515,[1]LUTs!$AA$2:$AG$194,5,FALSE)</f>
        <v>Livestock production</v>
      </c>
      <c r="K3515" t="str">
        <f>VLOOKUP($E3515,[1]LUTs!$AA$2:$AG$194,6,FALSE)</f>
        <v>Agriculture</v>
      </c>
      <c r="L3515" t="str">
        <f>VLOOKUP($E3515,[1]LUTs!$AA$2:$AG$194,7,FALSE)</f>
        <v>Dryland</v>
      </c>
    </row>
    <row r="3516" spans="1:12" x14ac:dyDescent="0.25">
      <c r="A3516">
        <v>2671</v>
      </c>
      <c r="B3516">
        <v>23793</v>
      </c>
      <c r="C3516">
        <f t="shared" si="54"/>
        <v>5948.25</v>
      </c>
      <c r="D3516">
        <v>4030</v>
      </c>
      <c r="E3516">
        <v>323</v>
      </c>
      <c r="F3516" t="str">
        <f>VLOOKUP($D3516,[1]LUTs!$D$2:$H$64, 2, FALSE)</f>
        <v>Eyre Peninsula</v>
      </c>
      <c r="G3516" t="str">
        <f>VLOOKUP($D3516,[1]LUTs!$D$2:$H$64, 3, FALSE)</f>
        <v>SA</v>
      </c>
      <c r="H3516" t="str">
        <f>VLOOKUP(G3516,[1]LUTs!V$2:W$9, 2, FALSE)</f>
        <v>South Australia</v>
      </c>
      <c r="I3516" t="str">
        <f>VLOOKUP($E3516,[1]LUTs!$AA$2:$AG$194, 4, FALSE)</f>
        <v>Grazing modified pastures</v>
      </c>
      <c r="J3516" t="str">
        <f>VLOOKUP($E3516,[1]LUTs!$AA$2:$AG$194,5,FALSE)</f>
        <v>Livestock production</v>
      </c>
      <c r="K3516" t="str">
        <f>VLOOKUP($E3516,[1]LUTs!$AA$2:$AG$194,6,FALSE)</f>
        <v>Agriculture</v>
      </c>
      <c r="L3516" t="str">
        <f>VLOOKUP($E3516,[1]LUTs!$AA$2:$AG$194,7,FALSE)</f>
        <v>Dryland</v>
      </c>
    </row>
    <row r="3517" spans="1:12" x14ac:dyDescent="0.25">
      <c r="A3517">
        <v>2741</v>
      </c>
      <c r="B3517">
        <v>16754</v>
      </c>
      <c r="C3517">
        <f t="shared" si="54"/>
        <v>4188.5</v>
      </c>
      <c r="D3517">
        <v>4030</v>
      </c>
      <c r="E3517">
        <v>324</v>
      </c>
      <c r="F3517" t="str">
        <f>VLOOKUP($D3517,[1]LUTs!$D$2:$H$64, 2, FALSE)</f>
        <v>Eyre Peninsula</v>
      </c>
      <c r="G3517" t="str">
        <f>VLOOKUP($D3517,[1]LUTs!$D$2:$H$64, 3, FALSE)</f>
        <v>SA</v>
      </c>
      <c r="H3517" t="str">
        <f>VLOOKUP(G3517,[1]LUTs!V$2:W$9, 2, FALSE)</f>
        <v>South Australia</v>
      </c>
      <c r="I3517" t="str">
        <f>VLOOKUP($E3517,[1]LUTs!$AA$2:$AG$194, 4, FALSE)</f>
        <v>Grazing modified pastures</v>
      </c>
      <c r="J3517" t="str">
        <f>VLOOKUP($E3517,[1]LUTs!$AA$2:$AG$194,5,FALSE)</f>
        <v>Livestock production</v>
      </c>
      <c r="K3517" t="str">
        <f>VLOOKUP($E3517,[1]LUTs!$AA$2:$AG$194,6,FALSE)</f>
        <v>Agriculture</v>
      </c>
      <c r="L3517" t="str">
        <f>VLOOKUP($E3517,[1]LUTs!$AA$2:$AG$194,7,FALSE)</f>
        <v>Dryland</v>
      </c>
    </row>
    <row r="3518" spans="1:12" x14ac:dyDescent="0.25">
      <c r="A3518">
        <v>2155</v>
      </c>
      <c r="B3518">
        <v>5657</v>
      </c>
      <c r="C3518">
        <f t="shared" si="54"/>
        <v>1414.25</v>
      </c>
      <c r="D3518">
        <v>4030</v>
      </c>
      <c r="E3518">
        <v>325</v>
      </c>
      <c r="F3518" t="str">
        <f>VLOOKUP($D3518,[1]LUTs!$D$2:$H$64, 2, FALSE)</f>
        <v>Eyre Peninsula</v>
      </c>
      <c r="G3518" t="str">
        <f>VLOOKUP($D3518,[1]LUTs!$D$2:$H$64, 3, FALSE)</f>
        <v>SA</v>
      </c>
      <c r="H3518" t="str">
        <f>VLOOKUP(G3518,[1]LUTs!V$2:W$9, 2, FALSE)</f>
        <v>South Australia</v>
      </c>
      <c r="I3518" t="str">
        <f>VLOOKUP($E3518,[1]LUTs!$AA$2:$AG$194, 4, FALSE)</f>
        <v>Grazing modified pastures</v>
      </c>
      <c r="J3518" t="str">
        <f>VLOOKUP($E3518,[1]LUTs!$AA$2:$AG$194,5,FALSE)</f>
        <v>Livestock production</v>
      </c>
      <c r="K3518" t="str">
        <f>VLOOKUP($E3518,[1]LUTs!$AA$2:$AG$194,6,FALSE)</f>
        <v>Agriculture</v>
      </c>
      <c r="L3518" t="str">
        <f>VLOOKUP($E3518,[1]LUTs!$AA$2:$AG$194,7,FALSE)</f>
        <v>Dryland</v>
      </c>
    </row>
    <row r="3519" spans="1:12" x14ac:dyDescent="0.25">
      <c r="A3519">
        <v>2460</v>
      </c>
      <c r="B3519">
        <v>374663</v>
      </c>
      <c r="C3519">
        <f t="shared" si="54"/>
        <v>93665.75</v>
      </c>
      <c r="D3519">
        <v>4030</v>
      </c>
      <c r="E3519">
        <v>330</v>
      </c>
      <c r="F3519" t="str">
        <f>VLOOKUP($D3519,[1]LUTs!$D$2:$H$64, 2, FALSE)</f>
        <v>Eyre Peninsula</v>
      </c>
      <c r="G3519" t="str">
        <f>VLOOKUP($D3519,[1]LUTs!$D$2:$H$64, 3, FALSE)</f>
        <v>SA</v>
      </c>
      <c r="H3519" t="str">
        <f>VLOOKUP(G3519,[1]LUTs!V$2:W$9, 2, FALSE)</f>
        <v>South Australia</v>
      </c>
      <c r="I3519" t="str">
        <f>VLOOKUP($E3519,[1]LUTs!$AA$2:$AG$194, 4, FALSE)</f>
        <v>Dryland cropping</v>
      </c>
      <c r="J3519" t="str">
        <f>VLOOKUP($E3519,[1]LUTs!$AA$2:$AG$194,5,FALSE)</f>
        <v>Cropping</v>
      </c>
      <c r="K3519" t="str">
        <f>VLOOKUP($E3519,[1]LUTs!$AA$2:$AG$194,6,FALSE)</f>
        <v>Agriculture</v>
      </c>
      <c r="L3519" t="str">
        <f>VLOOKUP($E3519,[1]LUTs!$AA$2:$AG$194,7,FALSE)</f>
        <v>Dryland</v>
      </c>
    </row>
    <row r="3520" spans="1:12" x14ac:dyDescent="0.25">
      <c r="A3520">
        <v>2078</v>
      </c>
      <c r="B3520">
        <v>8550922</v>
      </c>
      <c r="C3520">
        <f t="shared" si="54"/>
        <v>2137730.5</v>
      </c>
      <c r="D3520">
        <v>4030</v>
      </c>
      <c r="E3520">
        <v>331</v>
      </c>
      <c r="F3520" t="str">
        <f>VLOOKUP($D3520,[1]LUTs!$D$2:$H$64, 2, FALSE)</f>
        <v>Eyre Peninsula</v>
      </c>
      <c r="G3520" t="str">
        <f>VLOOKUP($D3520,[1]LUTs!$D$2:$H$64, 3, FALSE)</f>
        <v>SA</v>
      </c>
      <c r="H3520" t="str">
        <f>VLOOKUP(G3520,[1]LUTs!V$2:W$9, 2, FALSE)</f>
        <v>South Australia</v>
      </c>
      <c r="I3520" t="str">
        <f>VLOOKUP($E3520,[1]LUTs!$AA$2:$AG$194, 4, FALSE)</f>
        <v>Dryland cropping</v>
      </c>
      <c r="J3520" t="str">
        <f>VLOOKUP($E3520,[1]LUTs!$AA$2:$AG$194,5,FALSE)</f>
        <v>Cropping</v>
      </c>
      <c r="K3520" t="str">
        <f>VLOOKUP($E3520,[1]LUTs!$AA$2:$AG$194,6,FALSE)</f>
        <v>Agriculture</v>
      </c>
      <c r="L3520" t="str">
        <f>VLOOKUP($E3520,[1]LUTs!$AA$2:$AG$194,7,FALSE)</f>
        <v>Dryland</v>
      </c>
    </row>
    <row r="3521" spans="1:12" x14ac:dyDescent="0.25">
      <c r="A3521">
        <v>2225</v>
      </c>
      <c r="B3521">
        <v>1150</v>
      </c>
      <c r="C3521">
        <f t="shared" si="54"/>
        <v>287.5</v>
      </c>
      <c r="D3521">
        <v>4030</v>
      </c>
      <c r="E3521">
        <v>333</v>
      </c>
      <c r="F3521" t="str">
        <f>VLOOKUP($D3521,[1]LUTs!$D$2:$H$64, 2, FALSE)</f>
        <v>Eyre Peninsula</v>
      </c>
      <c r="G3521" t="str">
        <f>VLOOKUP($D3521,[1]LUTs!$D$2:$H$64, 3, FALSE)</f>
        <v>SA</v>
      </c>
      <c r="H3521" t="str">
        <f>VLOOKUP(G3521,[1]LUTs!V$2:W$9, 2, FALSE)</f>
        <v>South Australia</v>
      </c>
      <c r="I3521" t="str">
        <f>VLOOKUP($E3521,[1]LUTs!$AA$2:$AG$194, 4, FALSE)</f>
        <v>Dryland cropping</v>
      </c>
      <c r="J3521" t="str">
        <f>VLOOKUP($E3521,[1]LUTs!$AA$2:$AG$194,5,FALSE)</f>
        <v>Cropping</v>
      </c>
      <c r="K3521" t="str">
        <f>VLOOKUP($E3521,[1]LUTs!$AA$2:$AG$194,6,FALSE)</f>
        <v>Agriculture</v>
      </c>
      <c r="L3521" t="str">
        <f>VLOOKUP($E3521,[1]LUTs!$AA$2:$AG$194,7,FALSE)</f>
        <v>Dryland</v>
      </c>
    </row>
    <row r="3522" spans="1:12" x14ac:dyDescent="0.25">
      <c r="A3522">
        <v>2648</v>
      </c>
      <c r="B3522">
        <v>142742</v>
      </c>
      <c r="C3522">
        <f t="shared" ref="C3522:C3585" si="55">B3522/4</f>
        <v>35685.5</v>
      </c>
      <c r="D3522">
        <v>4030</v>
      </c>
      <c r="E3522">
        <v>334</v>
      </c>
      <c r="F3522" t="str">
        <f>VLOOKUP($D3522,[1]LUTs!$D$2:$H$64, 2, FALSE)</f>
        <v>Eyre Peninsula</v>
      </c>
      <c r="G3522" t="str">
        <f>VLOOKUP($D3522,[1]LUTs!$D$2:$H$64, 3, FALSE)</f>
        <v>SA</v>
      </c>
      <c r="H3522" t="str">
        <f>VLOOKUP(G3522,[1]LUTs!V$2:W$9, 2, FALSE)</f>
        <v>South Australia</v>
      </c>
      <c r="I3522" t="str">
        <f>VLOOKUP($E3522,[1]LUTs!$AA$2:$AG$194, 4, FALSE)</f>
        <v>Dryland cropping</v>
      </c>
      <c r="J3522" t="str">
        <f>VLOOKUP($E3522,[1]LUTs!$AA$2:$AG$194,5,FALSE)</f>
        <v>Cropping</v>
      </c>
      <c r="K3522" t="str">
        <f>VLOOKUP($E3522,[1]LUTs!$AA$2:$AG$194,6,FALSE)</f>
        <v>Agriculture</v>
      </c>
      <c r="L3522" t="str">
        <f>VLOOKUP($E3522,[1]LUTs!$AA$2:$AG$194,7,FALSE)</f>
        <v>Dryland</v>
      </c>
    </row>
    <row r="3523" spans="1:12" x14ac:dyDescent="0.25">
      <c r="A3523">
        <v>2452</v>
      </c>
      <c r="B3523">
        <v>102386</v>
      </c>
      <c r="C3523">
        <f t="shared" si="55"/>
        <v>25596.5</v>
      </c>
      <c r="D3523">
        <v>4030</v>
      </c>
      <c r="E3523">
        <v>338</v>
      </c>
      <c r="F3523" t="str">
        <f>VLOOKUP($D3523,[1]LUTs!$D$2:$H$64, 2, FALSE)</f>
        <v>Eyre Peninsula</v>
      </c>
      <c r="G3523" t="str">
        <f>VLOOKUP($D3523,[1]LUTs!$D$2:$H$64, 3, FALSE)</f>
        <v>SA</v>
      </c>
      <c r="H3523" t="str">
        <f>VLOOKUP(G3523,[1]LUTs!V$2:W$9, 2, FALSE)</f>
        <v>South Australia</v>
      </c>
      <c r="I3523" t="str">
        <f>VLOOKUP($E3523,[1]LUTs!$AA$2:$AG$194, 4, FALSE)</f>
        <v>Dryland cropping</v>
      </c>
      <c r="J3523" t="str">
        <f>VLOOKUP($E3523,[1]LUTs!$AA$2:$AG$194,5,FALSE)</f>
        <v>Cropping</v>
      </c>
      <c r="K3523" t="str">
        <f>VLOOKUP($E3523,[1]LUTs!$AA$2:$AG$194,6,FALSE)</f>
        <v>Agriculture</v>
      </c>
      <c r="L3523" t="str">
        <f>VLOOKUP($E3523,[1]LUTs!$AA$2:$AG$194,7,FALSE)</f>
        <v>Dryland</v>
      </c>
    </row>
    <row r="3524" spans="1:12" x14ac:dyDescent="0.25">
      <c r="A3524">
        <v>2420</v>
      </c>
      <c r="B3524">
        <v>31</v>
      </c>
      <c r="C3524">
        <f t="shared" si="55"/>
        <v>7.75</v>
      </c>
      <c r="D3524">
        <v>4030</v>
      </c>
      <c r="E3524">
        <v>342</v>
      </c>
      <c r="F3524" t="str">
        <f>VLOOKUP($D3524,[1]LUTs!$D$2:$H$64, 2, FALSE)</f>
        <v>Eyre Peninsula</v>
      </c>
      <c r="G3524" t="str">
        <f>VLOOKUP($D3524,[1]LUTs!$D$2:$H$64, 3, FALSE)</f>
        <v>SA</v>
      </c>
      <c r="H3524" t="str">
        <f>VLOOKUP(G3524,[1]LUTs!V$2:W$9, 2, FALSE)</f>
        <v>South Australia</v>
      </c>
      <c r="I3524" t="str">
        <f>VLOOKUP($E3524,[1]LUTs!$AA$2:$AG$194, 4, FALSE)</f>
        <v>Dryland horticulture</v>
      </c>
      <c r="J3524" t="str">
        <f>VLOOKUP($E3524,[1]LUTs!$AA$2:$AG$194,5,FALSE)</f>
        <v>Horticulture</v>
      </c>
      <c r="K3524" t="str">
        <f>VLOOKUP($E3524,[1]LUTs!$AA$2:$AG$194,6,FALSE)</f>
        <v>Agriculture</v>
      </c>
      <c r="L3524" t="str">
        <f>VLOOKUP($E3524,[1]LUTs!$AA$2:$AG$194,7,FALSE)</f>
        <v>Dryland</v>
      </c>
    </row>
    <row r="3525" spans="1:12" x14ac:dyDescent="0.25">
      <c r="A3525">
        <v>3263</v>
      </c>
      <c r="B3525">
        <v>61</v>
      </c>
      <c r="C3525">
        <f t="shared" si="55"/>
        <v>15.25</v>
      </c>
      <c r="D3525">
        <v>4030</v>
      </c>
      <c r="E3525">
        <v>360</v>
      </c>
      <c r="F3525" t="str">
        <f>VLOOKUP($D3525,[1]LUTs!$D$2:$H$64, 2, FALSE)</f>
        <v>Eyre Peninsula</v>
      </c>
      <c r="G3525" t="str">
        <f>VLOOKUP($D3525,[1]LUTs!$D$2:$H$64, 3, FALSE)</f>
        <v>SA</v>
      </c>
      <c r="H3525" t="str">
        <f>VLOOKUP(G3525,[1]LUTs!V$2:W$9, 2, FALSE)</f>
        <v>South Australia</v>
      </c>
      <c r="I3525" t="str">
        <f>VLOOKUP($E3525,[1]LUTs!$AA$2:$AG$194, 4, FALSE)</f>
        <v>Land in transition</v>
      </c>
      <c r="J3525" t="str">
        <f>VLOOKUP($E3525,[1]LUTs!$AA$2:$AG$194,5,FALSE)</f>
        <v>Livestock production</v>
      </c>
      <c r="K3525" t="str">
        <f>VLOOKUP($E3525,[1]LUTs!$AA$2:$AG$194,6,FALSE)</f>
        <v>Agriculture</v>
      </c>
      <c r="L3525" t="str">
        <f>VLOOKUP($E3525,[1]LUTs!$AA$2:$AG$194,7,FALSE)</f>
        <v>Dryland</v>
      </c>
    </row>
    <row r="3526" spans="1:12" x14ac:dyDescent="0.25">
      <c r="A3526">
        <v>2639</v>
      </c>
      <c r="B3526">
        <v>1218</v>
      </c>
      <c r="C3526">
        <f t="shared" si="55"/>
        <v>304.5</v>
      </c>
      <c r="D3526">
        <v>4030</v>
      </c>
      <c r="E3526">
        <v>361</v>
      </c>
      <c r="F3526" t="str">
        <f>VLOOKUP($D3526,[1]LUTs!$D$2:$H$64, 2, FALSE)</f>
        <v>Eyre Peninsula</v>
      </c>
      <c r="G3526" t="str">
        <f>VLOOKUP($D3526,[1]LUTs!$D$2:$H$64, 3, FALSE)</f>
        <v>SA</v>
      </c>
      <c r="H3526" t="str">
        <f>VLOOKUP(G3526,[1]LUTs!V$2:W$9, 2, FALSE)</f>
        <v>South Australia</v>
      </c>
      <c r="I3526" t="str">
        <f>VLOOKUP($E3526,[1]LUTs!$AA$2:$AG$194, 4, FALSE)</f>
        <v>Land in transition</v>
      </c>
      <c r="J3526" t="str">
        <f>VLOOKUP($E3526,[1]LUTs!$AA$2:$AG$194,5,FALSE)</f>
        <v>Livestock production</v>
      </c>
      <c r="K3526" t="str">
        <f>VLOOKUP($E3526,[1]LUTs!$AA$2:$AG$194,6,FALSE)</f>
        <v>Agriculture</v>
      </c>
      <c r="L3526" t="str">
        <f>VLOOKUP($E3526,[1]LUTs!$AA$2:$AG$194,7,FALSE)</f>
        <v>Dryland</v>
      </c>
    </row>
    <row r="3527" spans="1:12" x14ac:dyDescent="0.25">
      <c r="A3527">
        <v>2763</v>
      </c>
      <c r="B3527">
        <v>393</v>
      </c>
      <c r="C3527">
        <f t="shared" si="55"/>
        <v>98.25</v>
      </c>
      <c r="D3527">
        <v>4030</v>
      </c>
      <c r="E3527">
        <v>363</v>
      </c>
      <c r="F3527" t="str">
        <f>VLOOKUP($D3527,[1]LUTs!$D$2:$H$64, 2, FALSE)</f>
        <v>Eyre Peninsula</v>
      </c>
      <c r="G3527" t="str">
        <f>VLOOKUP($D3527,[1]LUTs!$D$2:$H$64, 3, FALSE)</f>
        <v>SA</v>
      </c>
      <c r="H3527" t="str">
        <f>VLOOKUP(G3527,[1]LUTs!V$2:W$9, 2, FALSE)</f>
        <v>South Australia</v>
      </c>
      <c r="I3527" t="str">
        <f>VLOOKUP($E3527,[1]LUTs!$AA$2:$AG$194, 4, FALSE)</f>
        <v>Land in transition</v>
      </c>
      <c r="J3527" t="str">
        <f>VLOOKUP($E3527,[1]LUTs!$AA$2:$AG$194,5,FALSE)</f>
        <v>Livestock production</v>
      </c>
      <c r="K3527" t="str">
        <f>VLOOKUP($E3527,[1]LUTs!$AA$2:$AG$194,6,FALSE)</f>
        <v>Agriculture</v>
      </c>
      <c r="L3527" t="str">
        <f>VLOOKUP($E3527,[1]LUTs!$AA$2:$AG$194,7,FALSE)</f>
        <v>Dryland</v>
      </c>
    </row>
    <row r="3528" spans="1:12" x14ac:dyDescent="0.25">
      <c r="A3528">
        <v>2866</v>
      </c>
      <c r="B3528">
        <v>256</v>
      </c>
      <c r="C3528">
        <f t="shared" si="55"/>
        <v>64</v>
      </c>
      <c r="D3528">
        <v>4030</v>
      </c>
      <c r="E3528">
        <v>364</v>
      </c>
      <c r="F3528" t="str">
        <f>VLOOKUP($D3528,[1]LUTs!$D$2:$H$64, 2, FALSE)</f>
        <v>Eyre Peninsula</v>
      </c>
      <c r="G3528" t="str">
        <f>VLOOKUP($D3528,[1]LUTs!$D$2:$H$64, 3, FALSE)</f>
        <v>SA</v>
      </c>
      <c r="H3528" t="str">
        <f>VLOOKUP(G3528,[1]LUTs!V$2:W$9, 2, FALSE)</f>
        <v>South Australia</v>
      </c>
      <c r="I3528" t="str">
        <f>VLOOKUP($E3528,[1]LUTs!$AA$2:$AG$194, 4, FALSE)</f>
        <v>Land in transition</v>
      </c>
      <c r="J3528" t="str">
        <f>VLOOKUP($E3528,[1]LUTs!$AA$2:$AG$194,5,FALSE)</f>
        <v>Livestock production</v>
      </c>
      <c r="K3528" t="str">
        <f>VLOOKUP($E3528,[1]LUTs!$AA$2:$AG$194,6,FALSE)</f>
        <v>Agriculture</v>
      </c>
      <c r="L3528" t="str">
        <f>VLOOKUP($E3528,[1]LUTs!$AA$2:$AG$194,7,FALSE)</f>
        <v>Dryland</v>
      </c>
    </row>
    <row r="3529" spans="1:12" x14ac:dyDescent="0.25">
      <c r="A3529">
        <v>3512</v>
      </c>
      <c r="B3529">
        <v>36</v>
      </c>
      <c r="C3529">
        <f t="shared" si="55"/>
        <v>9</v>
      </c>
      <c r="D3529">
        <v>4030</v>
      </c>
      <c r="E3529">
        <v>424</v>
      </c>
      <c r="F3529" t="str">
        <f>VLOOKUP($D3529,[1]LUTs!$D$2:$H$64, 2, FALSE)</f>
        <v>Eyre Peninsula</v>
      </c>
      <c r="G3529" t="str">
        <f>VLOOKUP($D3529,[1]LUTs!$D$2:$H$64, 3, FALSE)</f>
        <v>SA</v>
      </c>
      <c r="H3529" t="str">
        <f>VLOOKUP(G3529,[1]LUTs!V$2:W$9, 2, FALSE)</f>
        <v>South Australia</v>
      </c>
      <c r="I3529" t="str">
        <f>VLOOKUP($E3529,[1]LUTs!$AA$2:$AG$194, 4, FALSE)</f>
        <v xml:space="preserve">Irrigated pastures </v>
      </c>
      <c r="J3529" t="str">
        <f>VLOOKUP($E3529,[1]LUTs!$AA$2:$AG$194,5,FALSE)</f>
        <v>Livestock production</v>
      </c>
      <c r="K3529" t="str">
        <f>VLOOKUP($E3529,[1]LUTs!$AA$2:$AG$194,6,FALSE)</f>
        <v>Agriculture</v>
      </c>
      <c r="L3529" t="str">
        <f>VLOOKUP($E3529,[1]LUTs!$AA$2:$AG$194,7,FALSE)</f>
        <v>Irrigated</v>
      </c>
    </row>
    <row r="3530" spans="1:12" x14ac:dyDescent="0.25">
      <c r="A3530">
        <v>3461</v>
      </c>
      <c r="B3530">
        <v>149</v>
      </c>
      <c r="C3530">
        <f t="shared" si="55"/>
        <v>37.25</v>
      </c>
      <c r="D3530">
        <v>4030</v>
      </c>
      <c r="E3530">
        <v>440</v>
      </c>
      <c r="F3530" t="str">
        <f>VLOOKUP($D3530,[1]LUTs!$D$2:$H$64, 2, FALSE)</f>
        <v>Eyre Peninsula</v>
      </c>
      <c r="G3530" t="str">
        <f>VLOOKUP($D3530,[1]LUTs!$D$2:$H$64, 3, FALSE)</f>
        <v>SA</v>
      </c>
      <c r="H3530" t="str">
        <f>VLOOKUP(G3530,[1]LUTs!V$2:W$9, 2, FALSE)</f>
        <v>South Australia</v>
      </c>
      <c r="I3530" t="str">
        <f>VLOOKUP($E3530,[1]LUTs!$AA$2:$AG$194, 4, FALSE)</f>
        <v>Irrigated horticulture</v>
      </c>
      <c r="J3530" t="str">
        <f>VLOOKUP($E3530,[1]LUTs!$AA$2:$AG$194,5,FALSE)</f>
        <v>Horticulture</v>
      </c>
      <c r="K3530" t="str">
        <f>VLOOKUP($E3530,[1]LUTs!$AA$2:$AG$194,6,FALSE)</f>
        <v>Agriculture</v>
      </c>
      <c r="L3530" t="str">
        <f>VLOOKUP($E3530,[1]LUTs!$AA$2:$AG$194,7,FALSE)</f>
        <v>Irrigated</v>
      </c>
    </row>
    <row r="3531" spans="1:12" x14ac:dyDescent="0.25">
      <c r="A3531">
        <v>2780</v>
      </c>
      <c r="B3531">
        <v>227</v>
      </c>
      <c r="C3531">
        <f t="shared" si="55"/>
        <v>56.75</v>
      </c>
      <c r="D3531">
        <v>4030</v>
      </c>
      <c r="E3531">
        <v>441</v>
      </c>
      <c r="F3531" t="str">
        <f>VLOOKUP($D3531,[1]LUTs!$D$2:$H$64, 2, FALSE)</f>
        <v>Eyre Peninsula</v>
      </c>
      <c r="G3531" t="str">
        <f>VLOOKUP($D3531,[1]LUTs!$D$2:$H$64, 3, FALSE)</f>
        <v>SA</v>
      </c>
      <c r="H3531" t="str">
        <f>VLOOKUP(G3531,[1]LUTs!V$2:W$9, 2, FALSE)</f>
        <v>South Australia</v>
      </c>
      <c r="I3531" t="str">
        <f>VLOOKUP($E3531,[1]LUTs!$AA$2:$AG$194, 4, FALSE)</f>
        <v>Irrigated horticulture</v>
      </c>
      <c r="J3531" t="str">
        <f>VLOOKUP($E3531,[1]LUTs!$AA$2:$AG$194,5,FALSE)</f>
        <v>Horticulture</v>
      </c>
      <c r="K3531" t="str">
        <f>VLOOKUP($E3531,[1]LUTs!$AA$2:$AG$194,6,FALSE)</f>
        <v>Agriculture</v>
      </c>
      <c r="L3531" t="str">
        <f>VLOOKUP($E3531,[1]LUTs!$AA$2:$AG$194,7,FALSE)</f>
        <v>Irrigated</v>
      </c>
    </row>
    <row r="3532" spans="1:12" x14ac:dyDescent="0.25">
      <c r="A3532">
        <v>2440</v>
      </c>
      <c r="B3532">
        <v>541</v>
      </c>
      <c r="C3532">
        <f t="shared" si="55"/>
        <v>135.25</v>
      </c>
      <c r="D3532">
        <v>4030</v>
      </c>
      <c r="E3532">
        <v>442</v>
      </c>
      <c r="F3532" t="str">
        <f>VLOOKUP($D3532,[1]LUTs!$D$2:$H$64, 2, FALSE)</f>
        <v>Eyre Peninsula</v>
      </c>
      <c r="G3532" t="str">
        <f>VLOOKUP($D3532,[1]LUTs!$D$2:$H$64, 3, FALSE)</f>
        <v>SA</v>
      </c>
      <c r="H3532" t="str">
        <f>VLOOKUP(G3532,[1]LUTs!V$2:W$9, 2, FALSE)</f>
        <v>South Australia</v>
      </c>
      <c r="I3532" t="str">
        <f>VLOOKUP($E3532,[1]LUTs!$AA$2:$AG$194, 4, FALSE)</f>
        <v>Irrigated horticulture</v>
      </c>
      <c r="J3532" t="str">
        <f>VLOOKUP($E3532,[1]LUTs!$AA$2:$AG$194,5,FALSE)</f>
        <v>Horticulture</v>
      </c>
      <c r="K3532" t="str">
        <f>VLOOKUP($E3532,[1]LUTs!$AA$2:$AG$194,6,FALSE)</f>
        <v>Agriculture</v>
      </c>
      <c r="L3532" t="str">
        <f>VLOOKUP($E3532,[1]LUTs!$AA$2:$AG$194,7,FALSE)</f>
        <v>Irrigated</v>
      </c>
    </row>
    <row r="3533" spans="1:12" x14ac:dyDescent="0.25">
      <c r="A3533">
        <v>2771</v>
      </c>
      <c r="B3533">
        <v>623</v>
      </c>
      <c r="C3533">
        <f t="shared" si="55"/>
        <v>155.75</v>
      </c>
      <c r="D3533">
        <v>4030</v>
      </c>
      <c r="E3533">
        <v>443</v>
      </c>
      <c r="F3533" t="str">
        <f>VLOOKUP($D3533,[1]LUTs!$D$2:$H$64, 2, FALSE)</f>
        <v>Eyre Peninsula</v>
      </c>
      <c r="G3533" t="str">
        <f>VLOOKUP($D3533,[1]LUTs!$D$2:$H$64, 3, FALSE)</f>
        <v>SA</v>
      </c>
      <c r="H3533" t="str">
        <f>VLOOKUP(G3533,[1]LUTs!V$2:W$9, 2, FALSE)</f>
        <v>South Australia</v>
      </c>
      <c r="I3533" t="str">
        <f>VLOOKUP($E3533,[1]LUTs!$AA$2:$AG$194, 4, FALSE)</f>
        <v>Irrigated horticulture</v>
      </c>
      <c r="J3533" t="str">
        <f>VLOOKUP($E3533,[1]LUTs!$AA$2:$AG$194,5,FALSE)</f>
        <v>Horticulture</v>
      </c>
      <c r="K3533" t="str">
        <f>VLOOKUP($E3533,[1]LUTs!$AA$2:$AG$194,6,FALSE)</f>
        <v>Agriculture</v>
      </c>
      <c r="L3533" t="str">
        <f>VLOOKUP($E3533,[1]LUTs!$AA$2:$AG$194,7,FALSE)</f>
        <v>Irrigated</v>
      </c>
    </row>
    <row r="3534" spans="1:12" x14ac:dyDescent="0.25">
      <c r="A3534">
        <v>2081</v>
      </c>
      <c r="B3534">
        <v>365</v>
      </c>
      <c r="C3534">
        <f t="shared" si="55"/>
        <v>91.25</v>
      </c>
      <c r="D3534">
        <v>4030</v>
      </c>
      <c r="E3534">
        <v>444</v>
      </c>
      <c r="F3534" t="str">
        <f>VLOOKUP($D3534,[1]LUTs!$D$2:$H$64, 2, FALSE)</f>
        <v>Eyre Peninsula</v>
      </c>
      <c r="G3534" t="str">
        <f>VLOOKUP($D3534,[1]LUTs!$D$2:$H$64, 3, FALSE)</f>
        <v>SA</v>
      </c>
      <c r="H3534" t="str">
        <f>VLOOKUP(G3534,[1]LUTs!V$2:W$9, 2, FALSE)</f>
        <v>South Australia</v>
      </c>
      <c r="I3534" t="str">
        <f>VLOOKUP($E3534,[1]LUTs!$AA$2:$AG$194, 4, FALSE)</f>
        <v>Irrigated horticulture</v>
      </c>
      <c r="J3534" t="str">
        <f>VLOOKUP($E3534,[1]LUTs!$AA$2:$AG$194,5,FALSE)</f>
        <v>Horticulture</v>
      </c>
      <c r="K3534" t="str">
        <f>VLOOKUP($E3534,[1]LUTs!$AA$2:$AG$194,6,FALSE)</f>
        <v>Agriculture</v>
      </c>
      <c r="L3534" t="str">
        <f>VLOOKUP($E3534,[1]LUTs!$AA$2:$AG$194,7,FALSE)</f>
        <v>Irrigated</v>
      </c>
    </row>
    <row r="3535" spans="1:12" x14ac:dyDescent="0.25">
      <c r="A3535">
        <v>3595</v>
      </c>
      <c r="B3535">
        <v>14</v>
      </c>
      <c r="C3535">
        <f t="shared" si="55"/>
        <v>3.5</v>
      </c>
      <c r="D3535">
        <v>4030</v>
      </c>
      <c r="E3535">
        <v>447</v>
      </c>
      <c r="F3535" t="str">
        <f>VLOOKUP($D3535,[1]LUTs!$D$2:$H$64, 2, FALSE)</f>
        <v>Eyre Peninsula</v>
      </c>
      <c r="G3535" t="str">
        <f>VLOOKUP($D3535,[1]LUTs!$D$2:$H$64, 3, FALSE)</f>
        <v>SA</v>
      </c>
      <c r="H3535" t="str">
        <f>VLOOKUP(G3535,[1]LUTs!V$2:W$9, 2, FALSE)</f>
        <v>South Australia</v>
      </c>
      <c r="I3535" t="str">
        <f>VLOOKUP($E3535,[1]LUTs!$AA$2:$AG$194, 4, FALSE)</f>
        <v>Irrigated horticulture</v>
      </c>
      <c r="J3535" t="str">
        <f>VLOOKUP($E3535,[1]LUTs!$AA$2:$AG$194,5,FALSE)</f>
        <v>Horticulture</v>
      </c>
      <c r="K3535" t="str">
        <f>VLOOKUP($E3535,[1]LUTs!$AA$2:$AG$194,6,FALSE)</f>
        <v>Agriculture</v>
      </c>
      <c r="L3535" t="str">
        <f>VLOOKUP($E3535,[1]LUTs!$AA$2:$AG$194,7,FALSE)</f>
        <v>Irrigated</v>
      </c>
    </row>
    <row r="3536" spans="1:12" x14ac:dyDescent="0.25">
      <c r="A3536">
        <v>3167</v>
      </c>
      <c r="B3536">
        <v>2</v>
      </c>
      <c r="C3536">
        <f t="shared" si="55"/>
        <v>0.5</v>
      </c>
      <c r="D3536">
        <v>4030</v>
      </c>
      <c r="E3536">
        <v>512</v>
      </c>
      <c r="F3536" t="str">
        <f>VLOOKUP($D3536,[1]LUTs!$D$2:$H$64, 2, FALSE)</f>
        <v>Eyre Peninsula</v>
      </c>
      <c r="G3536" t="str">
        <f>VLOOKUP($D3536,[1]LUTs!$D$2:$H$64, 3, FALSE)</f>
        <v>SA</v>
      </c>
      <c r="H3536" t="str">
        <f>VLOOKUP(G3536,[1]LUTs!V$2:W$9, 2, FALSE)</f>
        <v>South Australia</v>
      </c>
      <c r="I3536" t="str">
        <f>VLOOKUP($E3536,[1]LUTs!$AA$2:$AG$194, 4, FALSE)</f>
        <v>Intensive plant production</v>
      </c>
      <c r="J3536" t="str">
        <f>VLOOKUP($E3536,[1]LUTs!$AA$2:$AG$194,5,FALSE)</f>
        <v>Horticulture</v>
      </c>
      <c r="K3536" t="str">
        <f>VLOOKUP($E3536,[1]LUTs!$AA$2:$AG$194,6,FALSE)</f>
        <v>Agriculture</v>
      </c>
      <c r="L3536" t="str">
        <f>VLOOKUP($E3536,[1]LUTs!$AA$2:$AG$194,7,FALSE)</f>
        <v>Irrigated</v>
      </c>
    </row>
    <row r="3537" spans="1:12" x14ac:dyDescent="0.25">
      <c r="A3537">
        <v>2409</v>
      </c>
      <c r="B3537">
        <v>60</v>
      </c>
      <c r="C3537">
        <f t="shared" si="55"/>
        <v>15</v>
      </c>
      <c r="D3537">
        <v>4030</v>
      </c>
      <c r="E3537">
        <v>520</v>
      </c>
      <c r="F3537" t="str">
        <f>VLOOKUP($D3537,[1]LUTs!$D$2:$H$64, 2, FALSE)</f>
        <v>Eyre Peninsula</v>
      </c>
      <c r="G3537" t="str">
        <f>VLOOKUP($D3537,[1]LUTs!$D$2:$H$64, 3, FALSE)</f>
        <v>SA</v>
      </c>
      <c r="H3537" t="str">
        <f>VLOOKUP(G3537,[1]LUTs!V$2:W$9, 2, FALSE)</f>
        <v>South Australia</v>
      </c>
      <c r="I3537" t="str">
        <f>VLOOKUP($E3537,[1]LUTs!$AA$2:$AG$194, 4, FALSE)</f>
        <v>Intensive animal production</v>
      </c>
      <c r="J3537" t="str">
        <f>VLOOKUP($E3537,[1]LUTs!$AA$2:$AG$194,5,FALSE)</f>
        <v>Livestock production</v>
      </c>
      <c r="K3537" t="str">
        <f>VLOOKUP($E3537,[1]LUTs!$AA$2:$AG$194,6,FALSE)</f>
        <v>Agriculture</v>
      </c>
      <c r="L3537" t="str">
        <f>VLOOKUP($E3537,[1]LUTs!$AA$2:$AG$194,7,FALSE)</f>
        <v>Dryland</v>
      </c>
    </row>
    <row r="3538" spans="1:12" x14ac:dyDescent="0.25">
      <c r="A3538">
        <v>3493</v>
      </c>
      <c r="B3538">
        <v>15</v>
      </c>
      <c r="C3538">
        <f t="shared" si="55"/>
        <v>3.75</v>
      </c>
      <c r="D3538">
        <v>4030</v>
      </c>
      <c r="E3538">
        <v>523</v>
      </c>
      <c r="F3538" t="str">
        <f>VLOOKUP($D3538,[1]LUTs!$D$2:$H$64, 2, FALSE)</f>
        <v>Eyre Peninsula</v>
      </c>
      <c r="G3538" t="str">
        <f>VLOOKUP($D3538,[1]LUTs!$D$2:$H$64, 3, FALSE)</f>
        <v>SA</v>
      </c>
      <c r="H3538" t="str">
        <f>VLOOKUP(G3538,[1]LUTs!V$2:W$9, 2, FALSE)</f>
        <v>South Australia</v>
      </c>
      <c r="I3538" t="str">
        <f>VLOOKUP($E3538,[1]LUTs!$AA$2:$AG$194, 4, FALSE)</f>
        <v>Intensive animal production</v>
      </c>
      <c r="J3538" t="str">
        <f>VLOOKUP($E3538,[1]LUTs!$AA$2:$AG$194,5,FALSE)</f>
        <v>Livestock production</v>
      </c>
      <c r="K3538" t="str">
        <f>VLOOKUP($E3538,[1]LUTs!$AA$2:$AG$194,6,FALSE)</f>
        <v>Agriculture</v>
      </c>
      <c r="L3538" t="str">
        <f>VLOOKUP($E3538,[1]LUTs!$AA$2:$AG$194,7,FALSE)</f>
        <v>Dryland</v>
      </c>
    </row>
    <row r="3539" spans="1:12" x14ac:dyDescent="0.25">
      <c r="A3539">
        <v>2521</v>
      </c>
      <c r="B3539">
        <v>31</v>
      </c>
      <c r="C3539">
        <f t="shared" si="55"/>
        <v>7.75</v>
      </c>
      <c r="D3539">
        <v>4030</v>
      </c>
      <c r="E3539">
        <v>524</v>
      </c>
      <c r="F3539" t="str">
        <f>VLOOKUP($D3539,[1]LUTs!$D$2:$H$64, 2, FALSE)</f>
        <v>Eyre Peninsula</v>
      </c>
      <c r="G3539" t="str">
        <f>VLOOKUP($D3539,[1]LUTs!$D$2:$H$64, 3, FALSE)</f>
        <v>SA</v>
      </c>
      <c r="H3539" t="str">
        <f>VLOOKUP(G3539,[1]LUTs!V$2:W$9, 2, FALSE)</f>
        <v>South Australia</v>
      </c>
      <c r="I3539" t="str">
        <f>VLOOKUP($E3539,[1]LUTs!$AA$2:$AG$194, 4, FALSE)</f>
        <v>Intensive animal production</v>
      </c>
      <c r="J3539" t="str">
        <f>VLOOKUP($E3539,[1]LUTs!$AA$2:$AG$194,5,FALSE)</f>
        <v>Livestock production</v>
      </c>
      <c r="K3539" t="str">
        <f>VLOOKUP($E3539,[1]LUTs!$AA$2:$AG$194,6,FALSE)</f>
        <v>Agriculture</v>
      </c>
      <c r="L3539" t="str">
        <f>VLOOKUP($E3539,[1]LUTs!$AA$2:$AG$194,7,FALSE)</f>
        <v>Dryland</v>
      </c>
    </row>
    <row r="3540" spans="1:12" x14ac:dyDescent="0.25">
      <c r="A3540">
        <v>2376</v>
      </c>
      <c r="B3540">
        <v>534</v>
      </c>
      <c r="C3540">
        <f t="shared" si="55"/>
        <v>133.5</v>
      </c>
      <c r="D3540">
        <v>4030</v>
      </c>
      <c r="E3540">
        <v>525</v>
      </c>
      <c r="F3540" t="str">
        <f>VLOOKUP($D3540,[1]LUTs!$D$2:$H$64, 2, FALSE)</f>
        <v>Eyre Peninsula</v>
      </c>
      <c r="G3540" t="str">
        <f>VLOOKUP($D3540,[1]LUTs!$D$2:$H$64, 3, FALSE)</f>
        <v>SA</v>
      </c>
      <c r="H3540" t="str">
        <f>VLOOKUP(G3540,[1]LUTs!V$2:W$9, 2, FALSE)</f>
        <v>South Australia</v>
      </c>
      <c r="I3540" t="str">
        <f>VLOOKUP($E3540,[1]LUTs!$AA$2:$AG$194, 4, FALSE)</f>
        <v>Intensive animal production</v>
      </c>
      <c r="J3540" t="str">
        <f>VLOOKUP($E3540,[1]LUTs!$AA$2:$AG$194,5,FALSE)</f>
        <v>Livestock production</v>
      </c>
      <c r="K3540" t="str">
        <f>VLOOKUP($E3540,[1]LUTs!$AA$2:$AG$194,6,FALSE)</f>
        <v>Agriculture</v>
      </c>
      <c r="L3540" t="str">
        <f>VLOOKUP($E3540,[1]LUTs!$AA$2:$AG$194,7,FALSE)</f>
        <v>Dryland</v>
      </c>
    </row>
    <row r="3541" spans="1:12" x14ac:dyDescent="0.25">
      <c r="A3541">
        <v>2146</v>
      </c>
      <c r="B3541">
        <v>5658</v>
      </c>
      <c r="C3541">
        <f t="shared" si="55"/>
        <v>1414.5</v>
      </c>
      <c r="D3541">
        <v>4030</v>
      </c>
      <c r="E3541">
        <v>530</v>
      </c>
      <c r="F3541" t="str">
        <f>VLOOKUP($D3541,[1]LUTs!$D$2:$H$64, 2, FALSE)</f>
        <v>Eyre Peninsula</v>
      </c>
      <c r="G3541" t="str">
        <f>VLOOKUP($D3541,[1]LUTs!$D$2:$H$64, 3, FALSE)</f>
        <v>SA</v>
      </c>
      <c r="H3541" t="str">
        <f>VLOOKUP(G3541,[1]LUTs!V$2:W$9, 2, FALSE)</f>
        <v>South Australia</v>
      </c>
      <c r="I3541" t="str">
        <f>VLOOKUP($E3541,[1]LUTs!$AA$2:$AG$194, 4, FALSE)</f>
        <v>Urban intensive uses</v>
      </c>
      <c r="J3541" t="str">
        <f>VLOOKUP($E3541,[1]LUTs!$AA$2:$AG$194,5,FALSE)</f>
        <v>Intensive uses</v>
      </c>
      <c r="K3541" t="str">
        <f>VLOOKUP($E3541,[1]LUTs!$AA$2:$AG$194,6,FALSE)</f>
        <v>Non-agriculture</v>
      </c>
      <c r="L3541" t="str">
        <f>VLOOKUP($E3541,[1]LUTs!$AA$2:$AG$194,7,FALSE)</f>
        <v>Dryland</v>
      </c>
    </row>
    <row r="3542" spans="1:12" x14ac:dyDescent="0.25">
      <c r="A3542">
        <v>2153</v>
      </c>
      <c r="B3542">
        <v>236</v>
      </c>
      <c r="C3542">
        <f t="shared" si="55"/>
        <v>59</v>
      </c>
      <c r="D3542">
        <v>4030</v>
      </c>
      <c r="E3542">
        <v>540</v>
      </c>
      <c r="F3542" t="str">
        <f>VLOOKUP($D3542,[1]LUTs!$D$2:$H$64, 2, FALSE)</f>
        <v>Eyre Peninsula</v>
      </c>
      <c r="G3542" t="str">
        <f>VLOOKUP($D3542,[1]LUTs!$D$2:$H$64, 3, FALSE)</f>
        <v>SA</v>
      </c>
      <c r="H3542" t="str">
        <f>VLOOKUP(G3542,[1]LUTs!V$2:W$9, 2, FALSE)</f>
        <v>South Australia</v>
      </c>
      <c r="I3542" t="str">
        <f>VLOOKUP($E3542,[1]LUTs!$AA$2:$AG$194, 4, FALSE)</f>
        <v>Urban intensive uses</v>
      </c>
      <c r="J3542" t="str">
        <f>VLOOKUP($E3542,[1]LUTs!$AA$2:$AG$194,5,FALSE)</f>
        <v>Intensive uses</v>
      </c>
      <c r="K3542" t="str">
        <f>VLOOKUP($E3542,[1]LUTs!$AA$2:$AG$194,6,FALSE)</f>
        <v>Non-agriculture</v>
      </c>
      <c r="L3542" t="str">
        <f>VLOOKUP($E3542,[1]LUTs!$AA$2:$AG$194,7,FALSE)</f>
        <v>Dryland</v>
      </c>
    </row>
    <row r="3543" spans="1:12" x14ac:dyDescent="0.25">
      <c r="A3543">
        <v>2093</v>
      </c>
      <c r="B3543">
        <v>14241</v>
      </c>
      <c r="C3543">
        <f t="shared" si="55"/>
        <v>3560.25</v>
      </c>
      <c r="D3543">
        <v>4030</v>
      </c>
      <c r="E3543">
        <v>541</v>
      </c>
      <c r="F3543" t="str">
        <f>VLOOKUP($D3543,[1]LUTs!$D$2:$H$64, 2, FALSE)</f>
        <v>Eyre Peninsula</v>
      </c>
      <c r="G3543" t="str">
        <f>VLOOKUP($D3543,[1]LUTs!$D$2:$H$64, 3, FALSE)</f>
        <v>SA</v>
      </c>
      <c r="H3543" t="str">
        <f>VLOOKUP(G3543,[1]LUTs!V$2:W$9, 2, FALSE)</f>
        <v>South Australia</v>
      </c>
      <c r="I3543" t="str">
        <f>VLOOKUP($E3543,[1]LUTs!$AA$2:$AG$194, 4, FALSE)</f>
        <v>Urban intensive uses</v>
      </c>
      <c r="J3543" t="str">
        <f>VLOOKUP($E3543,[1]LUTs!$AA$2:$AG$194,5,FALSE)</f>
        <v>Intensive uses</v>
      </c>
      <c r="K3543" t="str">
        <f>VLOOKUP($E3543,[1]LUTs!$AA$2:$AG$194,6,FALSE)</f>
        <v>Non-agriculture</v>
      </c>
      <c r="L3543" t="str">
        <f>VLOOKUP($E3543,[1]LUTs!$AA$2:$AG$194,7,FALSE)</f>
        <v>Dryland</v>
      </c>
    </row>
    <row r="3544" spans="1:12" x14ac:dyDescent="0.25">
      <c r="A3544">
        <v>2130</v>
      </c>
      <c r="B3544">
        <v>14297</v>
      </c>
      <c r="C3544">
        <f t="shared" si="55"/>
        <v>3574.25</v>
      </c>
      <c r="D3544">
        <v>4030</v>
      </c>
      <c r="E3544">
        <v>542</v>
      </c>
      <c r="F3544" t="str">
        <f>VLOOKUP($D3544,[1]LUTs!$D$2:$H$64, 2, FALSE)</f>
        <v>Eyre Peninsula</v>
      </c>
      <c r="G3544" t="str">
        <f>VLOOKUP($D3544,[1]LUTs!$D$2:$H$64, 3, FALSE)</f>
        <v>SA</v>
      </c>
      <c r="H3544" t="str">
        <f>VLOOKUP(G3544,[1]LUTs!V$2:W$9, 2, FALSE)</f>
        <v>South Australia</v>
      </c>
      <c r="I3544" t="str">
        <f>VLOOKUP($E3544,[1]LUTs!$AA$2:$AG$194, 4, FALSE)</f>
        <v>Rural residential and farm infrastructure</v>
      </c>
      <c r="J3544" t="str">
        <f>VLOOKUP($E3544,[1]LUTs!$AA$2:$AG$194,5,FALSE)</f>
        <v>Intensive uses</v>
      </c>
      <c r="K3544" t="str">
        <f>VLOOKUP($E3544,[1]LUTs!$AA$2:$AG$194,6,FALSE)</f>
        <v>Non-agriculture</v>
      </c>
      <c r="L3544" t="str">
        <f>VLOOKUP($E3544,[1]LUTs!$AA$2:$AG$194,7,FALSE)</f>
        <v>Dryland</v>
      </c>
    </row>
    <row r="3545" spans="1:12" x14ac:dyDescent="0.25">
      <c r="A3545">
        <v>2156</v>
      </c>
      <c r="B3545">
        <v>1726</v>
      </c>
      <c r="C3545">
        <f t="shared" si="55"/>
        <v>431.5</v>
      </c>
      <c r="D3545">
        <v>4030</v>
      </c>
      <c r="E3545">
        <v>543</v>
      </c>
      <c r="F3545" t="str">
        <f>VLOOKUP($D3545,[1]LUTs!$D$2:$H$64, 2, FALSE)</f>
        <v>Eyre Peninsula</v>
      </c>
      <c r="G3545" t="str">
        <f>VLOOKUP($D3545,[1]LUTs!$D$2:$H$64, 3, FALSE)</f>
        <v>SA</v>
      </c>
      <c r="H3545" t="str">
        <f>VLOOKUP(G3545,[1]LUTs!V$2:W$9, 2, FALSE)</f>
        <v>South Australia</v>
      </c>
      <c r="I3545" t="str">
        <f>VLOOKUP($E3545,[1]LUTs!$AA$2:$AG$194, 4, FALSE)</f>
        <v>Rural residential and farm infrastructure</v>
      </c>
      <c r="J3545" t="str">
        <f>VLOOKUP($E3545,[1]LUTs!$AA$2:$AG$194,5,FALSE)</f>
        <v>Intensive uses</v>
      </c>
      <c r="K3545" t="str">
        <f>VLOOKUP($E3545,[1]LUTs!$AA$2:$AG$194,6,FALSE)</f>
        <v>Non-agriculture</v>
      </c>
      <c r="L3545" t="str">
        <f>VLOOKUP($E3545,[1]LUTs!$AA$2:$AG$194,7,FALSE)</f>
        <v>Dryland</v>
      </c>
    </row>
    <row r="3546" spans="1:12" x14ac:dyDescent="0.25">
      <c r="A3546">
        <v>2297</v>
      </c>
      <c r="B3546">
        <v>56</v>
      </c>
      <c r="C3546">
        <f t="shared" si="55"/>
        <v>14</v>
      </c>
      <c r="D3546">
        <v>4030</v>
      </c>
      <c r="E3546">
        <v>550</v>
      </c>
      <c r="F3546" t="str">
        <f>VLOOKUP($D3546,[1]LUTs!$D$2:$H$64, 2, FALSE)</f>
        <v>Eyre Peninsula</v>
      </c>
      <c r="G3546" t="str">
        <f>VLOOKUP($D3546,[1]LUTs!$D$2:$H$64, 3, FALSE)</f>
        <v>SA</v>
      </c>
      <c r="H3546" t="str">
        <f>VLOOKUP(G3546,[1]LUTs!V$2:W$9, 2, FALSE)</f>
        <v>South Australia</v>
      </c>
      <c r="I3546" t="str">
        <f>VLOOKUP($E3546,[1]LUTs!$AA$2:$AG$194, 4, FALSE)</f>
        <v>Urban intensive uses</v>
      </c>
      <c r="J3546" t="str">
        <f>VLOOKUP($E3546,[1]LUTs!$AA$2:$AG$194,5,FALSE)</f>
        <v>Intensive uses</v>
      </c>
      <c r="K3546" t="str">
        <f>VLOOKUP($E3546,[1]LUTs!$AA$2:$AG$194,6,FALSE)</f>
        <v>Non-agriculture</v>
      </c>
      <c r="L3546" t="str">
        <f>VLOOKUP($E3546,[1]LUTs!$AA$2:$AG$194,7,FALSE)</f>
        <v>Dryland</v>
      </c>
    </row>
    <row r="3547" spans="1:12" x14ac:dyDescent="0.25">
      <c r="A3547">
        <v>2102</v>
      </c>
      <c r="B3547">
        <v>1813</v>
      </c>
      <c r="C3547">
        <f t="shared" si="55"/>
        <v>453.25</v>
      </c>
      <c r="D3547">
        <v>4030</v>
      </c>
      <c r="E3547">
        <v>551</v>
      </c>
      <c r="F3547" t="str">
        <f>VLOOKUP($D3547,[1]LUTs!$D$2:$H$64, 2, FALSE)</f>
        <v>Eyre Peninsula</v>
      </c>
      <c r="G3547" t="str">
        <f>VLOOKUP($D3547,[1]LUTs!$D$2:$H$64, 3, FALSE)</f>
        <v>SA</v>
      </c>
      <c r="H3547" t="str">
        <f>VLOOKUP(G3547,[1]LUTs!V$2:W$9, 2, FALSE)</f>
        <v>South Australia</v>
      </c>
      <c r="I3547" t="str">
        <f>VLOOKUP($E3547,[1]LUTs!$AA$2:$AG$194, 4, FALSE)</f>
        <v>Urban intensive uses</v>
      </c>
      <c r="J3547" t="str">
        <f>VLOOKUP($E3547,[1]LUTs!$AA$2:$AG$194,5,FALSE)</f>
        <v>Intensive uses</v>
      </c>
      <c r="K3547" t="str">
        <f>VLOOKUP($E3547,[1]LUTs!$AA$2:$AG$194,6,FALSE)</f>
        <v>Non-agriculture</v>
      </c>
      <c r="L3547" t="str">
        <f>VLOOKUP($E3547,[1]LUTs!$AA$2:$AG$194,7,FALSE)</f>
        <v>Dryland</v>
      </c>
    </row>
    <row r="3548" spans="1:12" x14ac:dyDescent="0.25">
      <c r="A3548">
        <v>2124</v>
      </c>
      <c r="B3548">
        <v>1638</v>
      </c>
      <c r="C3548">
        <f t="shared" si="55"/>
        <v>409.5</v>
      </c>
      <c r="D3548">
        <v>4030</v>
      </c>
      <c r="E3548">
        <v>552</v>
      </c>
      <c r="F3548" t="str">
        <f>VLOOKUP($D3548,[1]LUTs!$D$2:$H$64, 2, FALSE)</f>
        <v>Eyre Peninsula</v>
      </c>
      <c r="G3548" t="str">
        <f>VLOOKUP($D3548,[1]LUTs!$D$2:$H$64, 3, FALSE)</f>
        <v>SA</v>
      </c>
      <c r="H3548" t="str">
        <f>VLOOKUP(G3548,[1]LUTs!V$2:W$9, 2, FALSE)</f>
        <v>South Australia</v>
      </c>
      <c r="I3548" t="str">
        <f>VLOOKUP($E3548,[1]LUTs!$AA$2:$AG$194, 4, FALSE)</f>
        <v>Urban intensive uses</v>
      </c>
      <c r="J3548" t="str">
        <f>VLOOKUP($E3548,[1]LUTs!$AA$2:$AG$194,5,FALSE)</f>
        <v>Intensive uses</v>
      </c>
      <c r="K3548" t="str">
        <f>VLOOKUP($E3548,[1]LUTs!$AA$2:$AG$194,6,FALSE)</f>
        <v>Non-agriculture</v>
      </c>
      <c r="L3548" t="str">
        <f>VLOOKUP($E3548,[1]LUTs!$AA$2:$AG$194,7,FALSE)</f>
        <v>Dryland</v>
      </c>
    </row>
    <row r="3549" spans="1:12" x14ac:dyDescent="0.25">
      <c r="A3549">
        <v>2133</v>
      </c>
      <c r="B3549">
        <v>9345</v>
      </c>
      <c r="C3549">
        <f t="shared" si="55"/>
        <v>2336.25</v>
      </c>
      <c r="D3549">
        <v>4030</v>
      </c>
      <c r="E3549">
        <v>553</v>
      </c>
      <c r="F3549" t="str">
        <f>VLOOKUP($D3549,[1]LUTs!$D$2:$H$64, 2, FALSE)</f>
        <v>Eyre Peninsula</v>
      </c>
      <c r="G3549" t="str">
        <f>VLOOKUP($D3549,[1]LUTs!$D$2:$H$64, 3, FALSE)</f>
        <v>SA</v>
      </c>
      <c r="H3549" t="str">
        <f>VLOOKUP(G3549,[1]LUTs!V$2:W$9, 2, FALSE)</f>
        <v>South Australia</v>
      </c>
      <c r="I3549" t="str">
        <f>VLOOKUP($E3549,[1]LUTs!$AA$2:$AG$194, 4, FALSE)</f>
        <v>Urban intensive uses</v>
      </c>
      <c r="J3549" t="str">
        <f>VLOOKUP($E3549,[1]LUTs!$AA$2:$AG$194,5,FALSE)</f>
        <v>Intensive uses</v>
      </c>
      <c r="K3549" t="str">
        <f>VLOOKUP($E3549,[1]LUTs!$AA$2:$AG$194,6,FALSE)</f>
        <v>Non-agriculture</v>
      </c>
      <c r="L3549" t="str">
        <f>VLOOKUP($E3549,[1]LUTs!$AA$2:$AG$194,7,FALSE)</f>
        <v>Dryland</v>
      </c>
    </row>
    <row r="3550" spans="1:12" x14ac:dyDescent="0.25">
      <c r="A3550">
        <v>2586</v>
      </c>
      <c r="B3550">
        <v>16</v>
      </c>
      <c r="C3550">
        <f t="shared" si="55"/>
        <v>4</v>
      </c>
      <c r="D3550">
        <v>4030</v>
      </c>
      <c r="E3550">
        <v>554</v>
      </c>
      <c r="F3550" t="str">
        <f>VLOOKUP($D3550,[1]LUTs!$D$2:$H$64, 2, FALSE)</f>
        <v>Eyre Peninsula</v>
      </c>
      <c r="G3550" t="str">
        <f>VLOOKUP($D3550,[1]LUTs!$D$2:$H$64, 3, FALSE)</f>
        <v>SA</v>
      </c>
      <c r="H3550" t="str">
        <f>VLOOKUP(G3550,[1]LUTs!V$2:W$9, 2, FALSE)</f>
        <v>South Australia</v>
      </c>
      <c r="I3550" t="str">
        <f>VLOOKUP($E3550,[1]LUTs!$AA$2:$AG$194, 4, FALSE)</f>
        <v>Urban intensive uses</v>
      </c>
      <c r="J3550" t="str">
        <f>VLOOKUP($E3550,[1]LUTs!$AA$2:$AG$194,5,FALSE)</f>
        <v>Intensive uses</v>
      </c>
      <c r="K3550" t="str">
        <f>VLOOKUP($E3550,[1]LUTs!$AA$2:$AG$194,6,FALSE)</f>
        <v>Non-agriculture</v>
      </c>
      <c r="L3550" t="str">
        <f>VLOOKUP($E3550,[1]LUTs!$AA$2:$AG$194,7,FALSE)</f>
        <v>Dryland</v>
      </c>
    </row>
    <row r="3551" spans="1:12" x14ac:dyDescent="0.25">
      <c r="A3551">
        <v>2117</v>
      </c>
      <c r="B3551">
        <v>314</v>
      </c>
      <c r="C3551">
        <f t="shared" si="55"/>
        <v>78.5</v>
      </c>
      <c r="D3551">
        <v>4030</v>
      </c>
      <c r="E3551">
        <v>555</v>
      </c>
      <c r="F3551" t="str">
        <f>VLOOKUP($D3551,[1]LUTs!$D$2:$H$64, 2, FALSE)</f>
        <v>Eyre Peninsula</v>
      </c>
      <c r="G3551" t="str">
        <f>VLOOKUP($D3551,[1]LUTs!$D$2:$H$64, 3, FALSE)</f>
        <v>SA</v>
      </c>
      <c r="H3551" t="str">
        <f>VLOOKUP(G3551,[1]LUTs!V$2:W$9, 2, FALSE)</f>
        <v>South Australia</v>
      </c>
      <c r="I3551" t="str">
        <f>VLOOKUP($E3551,[1]LUTs!$AA$2:$AG$194, 4, FALSE)</f>
        <v>Urban intensive uses</v>
      </c>
      <c r="J3551" t="str">
        <f>VLOOKUP($E3551,[1]LUTs!$AA$2:$AG$194,5,FALSE)</f>
        <v>Intensive uses</v>
      </c>
      <c r="K3551" t="str">
        <f>VLOOKUP($E3551,[1]LUTs!$AA$2:$AG$194,6,FALSE)</f>
        <v>Non-agriculture</v>
      </c>
      <c r="L3551" t="str">
        <f>VLOOKUP($E3551,[1]LUTs!$AA$2:$AG$194,7,FALSE)</f>
        <v>Dryland</v>
      </c>
    </row>
    <row r="3552" spans="1:12" x14ac:dyDescent="0.25">
      <c r="A3552">
        <v>2214</v>
      </c>
      <c r="B3552">
        <v>123</v>
      </c>
      <c r="C3552">
        <f t="shared" si="55"/>
        <v>30.75</v>
      </c>
      <c r="D3552">
        <v>4030</v>
      </c>
      <c r="E3552">
        <v>560</v>
      </c>
      <c r="F3552" t="str">
        <f>VLOOKUP($D3552,[1]LUTs!$D$2:$H$64, 2, FALSE)</f>
        <v>Eyre Peninsula</v>
      </c>
      <c r="G3552" t="str">
        <f>VLOOKUP($D3552,[1]LUTs!$D$2:$H$64, 3, FALSE)</f>
        <v>SA</v>
      </c>
      <c r="H3552" t="str">
        <f>VLOOKUP(G3552,[1]LUTs!V$2:W$9, 2, FALSE)</f>
        <v>South Australia</v>
      </c>
      <c r="I3552" t="str">
        <f>VLOOKUP($E3552,[1]LUTs!$AA$2:$AG$194, 4, FALSE)</f>
        <v>Urban intensive uses</v>
      </c>
      <c r="J3552" t="str">
        <f>VLOOKUP($E3552,[1]LUTs!$AA$2:$AG$194,5,FALSE)</f>
        <v>Intensive uses</v>
      </c>
      <c r="K3552" t="str">
        <f>VLOOKUP($E3552,[1]LUTs!$AA$2:$AG$194,6,FALSE)</f>
        <v>Non-agriculture</v>
      </c>
      <c r="L3552" t="str">
        <f>VLOOKUP($E3552,[1]LUTs!$AA$2:$AG$194,7,FALSE)</f>
        <v>Dryland</v>
      </c>
    </row>
    <row r="3553" spans="1:12" x14ac:dyDescent="0.25">
      <c r="A3553">
        <v>2210</v>
      </c>
      <c r="B3553">
        <v>1373</v>
      </c>
      <c r="C3553">
        <f t="shared" si="55"/>
        <v>343.25</v>
      </c>
      <c r="D3553">
        <v>4030</v>
      </c>
      <c r="E3553">
        <v>565</v>
      </c>
      <c r="F3553" t="str">
        <f>VLOOKUP($D3553,[1]LUTs!$D$2:$H$64, 2, FALSE)</f>
        <v>Eyre Peninsula</v>
      </c>
      <c r="G3553" t="str">
        <f>VLOOKUP($D3553,[1]LUTs!$D$2:$H$64, 3, FALSE)</f>
        <v>SA</v>
      </c>
      <c r="H3553" t="str">
        <f>VLOOKUP(G3553,[1]LUTs!V$2:W$9, 2, FALSE)</f>
        <v>South Australia</v>
      </c>
      <c r="I3553" t="str">
        <f>VLOOKUP($E3553,[1]LUTs!$AA$2:$AG$194, 4, FALSE)</f>
        <v>Urban intensive uses</v>
      </c>
      <c r="J3553" t="str">
        <f>VLOOKUP($E3553,[1]LUTs!$AA$2:$AG$194,5,FALSE)</f>
        <v>Intensive uses</v>
      </c>
      <c r="K3553" t="str">
        <f>VLOOKUP($E3553,[1]LUTs!$AA$2:$AG$194,6,FALSE)</f>
        <v>Non-agriculture</v>
      </c>
      <c r="L3553" t="str">
        <f>VLOOKUP($E3553,[1]LUTs!$AA$2:$AG$194,7,FALSE)</f>
        <v>Dryland</v>
      </c>
    </row>
    <row r="3554" spans="1:12" x14ac:dyDescent="0.25">
      <c r="A3554">
        <v>2562</v>
      </c>
      <c r="B3554">
        <v>7</v>
      </c>
      <c r="C3554">
        <f t="shared" si="55"/>
        <v>1.75</v>
      </c>
      <c r="D3554">
        <v>4030</v>
      </c>
      <c r="E3554">
        <v>566</v>
      </c>
      <c r="F3554" t="str">
        <f>VLOOKUP($D3554,[1]LUTs!$D$2:$H$64, 2, FALSE)</f>
        <v>Eyre Peninsula</v>
      </c>
      <c r="G3554" t="str">
        <f>VLOOKUP($D3554,[1]LUTs!$D$2:$H$64, 3, FALSE)</f>
        <v>SA</v>
      </c>
      <c r="H3554" t="str">
        <f>VLOOKUP(G3554,[1]LUTs!V$2:W$9, 2, FALSE)</f>
        <v>South Australia</v>
      </c>
      <c r="I3554" t="str">
        <f>VLOOKUP($E3554,[1]LUTs!$AA$2:$AG$194, 4, FALSE)</f>
        <v>Urban intensive uses</v>
      </c>
      <c r="J3554" t="str">
        <f>VLOOKUP($E3554,[1]LUTs!$AA$2:$AG$194,5,FALSE)</f>
        <v>Intensive uses</v>
      </c>
      <c r="K3554" t="str">
        <f>VLOOKUP($E3554,[1]LUTs!$AA$2:$AG$194,6,FALSE)</f>
        <v>Non-agriculture</v>
      </c>
      <c r="L3554" t="str">
        <f>VLOOKUP($E3554,[1]LUTs!$AA$2:$AG$194,7,FALSE)</f>
        <v>Dryland</v>
      </c>
    </row>
    <row r="3555" spans="1:12" x14ac:dyDescent="0.25">
      <c r="A3555">
        <v>2136</v>
      </c>
      <c r="B3555">
        <v>6</v>
      </c>
      <c r="C3555">
        <f t="shared" si="55"/>
        <v>1.5</v>
      </c>
      <c r="D3555">
        <v>4030</v>
      </c>
      <c r="E3555">
        <v>570</v>
      </c>
      <c r="F3555" t="str">
        <f>VLOOKUP($D3555,[1]LUTs!$D$2:$H$64, 2, FALSE)</f>
        <v>Eyre Peninsula</v>
      </c>
      <c r="G3555" t="str">
        <f>VLOOKUP($D3555,[1]LUTs!$D$2:$H$64, 3, FALSE)</f>
        <v>SA</v>
      </c>
      <c r="H3555" t="str">
        <f>VLOOKUP(G3555,[1]LUTs!V$2:W$9, 2, FALSE)</f>
        <v>South Australia</v>
      </c>
      <c r="I3555" t="str">
        <f>VLOOKUP($E3555,[1]LUTs!$AA$2:$AG$194, 4, FALSE)</f>
        <v>Urban intensive uses</v>
      </c>
      <c r="J3555" t="str">
        <f>VLOOKUP($E3555,[1]LUTs!$AA$2:$AG$194,5,FALSE)</f>
        <v>Intensive uses</v>
      </c>
      <c r="K3555" t="str">
        <f>VLOOKUP($E3555,[1]LUTs!$AA$2:$AG$194,6,FALSE)</f>
        <v>Non-agriculture</v>
      </c>
      <c r="L3555" t="str">
        <f>VLOOKUP($E3555,[1]LUTs!$AA$2:$AG$194,7,FALSE)</f>
        <v>Dryland</v>
      </c>
    </row>
    <row r="3556" spans="1:12" x14ac:dyDescent="0.25">
      <c r="A3556">
        <v>2216</v>
      </c>
      <c r="B3556">
        <v>4279</v>
      </c>
      <c r="C3556">
        <f t="shared" si="55"/>
        <v>1069.75</v>
      </c>
      <c r="D3556">
        <v>4030</v>
      </c>
      <c r="E3556">
        <v>571</v>
      </c>
      <c r="F3556" t="str">
        <f>VLOOKUP($D3556,[1]LUTs!$D$2:$H$64, 2, FALSE)</f>
        <v>Eyre Peninsula</v>
      </c>
      <c r="G3556" t="str">
        <f>VLOOKUP($D3556,[1]LUTs!$D$2:$H$64, 3, FALSE)</f>
        <v>SA</v>
      </c>
      <c r="H3556" t="str">
        <f>VLOOKUP(G3556,[1]LUTs!V$2:W$9, 2, FALSE)</f>
        <v>South Australia</v>
      </c>
      <c r="I3556" t="str">
        <f>VLOOKUP($E3556,[1]LUTs!$AA$2:$AG$194, 4, FALSE)</f>
        <v>Urban intensive uses</v>
      </c>
      <c r="J3556" t="str">
        <f>VLOOKUP($E3556,[1]LUTs!$AA$2:$AG$194,5,FALSE)</f>
        <v>Intensive uses</v>
      </c>
      <c r="K3556" t="str">
        <f>VLOOKUP($E3556,[1]LUTs!$AA$2:$AG$194,6,FALSE)</f>
        <v>Non-agriculture</v>
      </c>
      <c r="L3556" t="str">
        <f>VLOOKUP($E3556,[1]LUTs!$AA$2:$AG$194,7,FALSE)</f>
        <v>Dryland</v>
      </c>
    </row>
    <row r="3557" spans="1:12" x14ac:dyDescent="0.25">
      <c r="A3557">
        <v>2068</v>
      </c>
      <c r="B3557">
        <v>267826</v>
      </c>
      <c r="C3557">
        <f t="shared" si="55"/>
        <v>66956.5</v>
      </c>
      <c r="D3557">
        <v>4030</v>
      </c>
      <c r="E3557">
        <v>572</v>
      </c>
      <c r="F3557" t="str">
        <f>VLOOKUP($D3557,[1]LUTs!$D$2:$H$64, 2, FALSE)</f>
        <v>Eyre Peninsula</v>
      </c>
      <c r="G3557" t="str">
        <f>VLOOKUP($D3557,[1]LUTs!$D$2:$H$64, 3, FALSE)</f>
        <v>SA</v>
      </c>
      <c r="H3557" t="str">
        <f>VLOOKUP(G3557,[1]LUTs!V$2:W$9, 2, FALSE)</f>
        <v>South Australia</v>
      </c>
      <c r="I3557" t="str">
        <f>VLOOKUP($E3557,[1]LUTs!$AA$2:$AG$194, 4, FALSE)</f>
        <v>Urban intensive uses</v>
      </c>
      <c r="J3557" t="str">
        <f>VLOOKUP($E3557,[1]LUTs!$AA$2:$AG$194,5,FALSE)</f>
        <v>Intensive uses</v>
      </c>
      <c r="K3557" t="str">
        <f>VLOOKUP($E3557,[1]LUTs!$AA$2:$AG$194,6,FALSE)</f>
        <v>Non-agriculture</v>
      </c>
      <c r="L3557" t="str">
        <f>VLOOKUP($E3557,[1]LUTs!$AA$2:$AG$194,7,FALSE)</f>
        <v>Dryland</v>
      </c>
    </row>
    <row r="3558" spans="1:12" x14ac:dyDescent="0.25">
      <c r="A3558">
        <v>2148</v>
      </c>
      <c r="B3558">
        <v>17386</v>
      </c>
      <c r="C3558">
        <f t="shared" si="55"/>
        <v>4346.5</v>
      </c>
      <c r="D3558">
        <v>4030</v>
      </c>
      <c r="E3558">
        <v>573</v>
      </c>
      <c r="F3558" t="str">
        <f>VLOOKUP($D3558,[1]LUTs!$D$2:$H$64, 2, FALSE)</f>
        <v>Eyre Peninsula</v>
      </c>
      <c r="G3558" t="str">
        <f>VLOOKUP($D3558,[1]LUTs!$D$2:$H$64, 3, FALSE)</f>
        <v>SA</v>
      </c>
      <c r="H3558" t="str">
        <f>VLOOKUP(G3558,[1]LUTs!V$2:W$9, 2, FALSE)</f>
        <v>South Australia</v>
      </c>
      <c r="I3558" t="str">
        <f>VLOOKUP($E3558,[1]LUTs!$AA$2:$AG$194, 4, FALSE)</f>
        <v>Urban intensive uses</v>
      </c>
      <c r="J3558" t="str">
        <f>VLOOKUP($E3558,[1]LUTs!$AA$2:$AG$194,5,FALSE)</f>
        <v>Intensive uses</v>
      </c>
      <c r="K3558" t="str">
        <f>VLOOKUP($E3558,[1]LUTs!$AA$2:$AG$194,6,FALSE)</f>
        <v>Non-agriculture</v>
      </c>
      <c r="L3558" t="str">
        <f>VLOOKUP($E3558,[1]LUTs!$AA$2:$AG$194,7,FALSE)</f>
        <v>Dryland</v>
      </c>
    </row>
    <row r="3559" spans="1:12" x14ac:dyDescent="0.25">
      <c r="A3559">
        <v>2219</v>
      </c>
      <c r="B3559">
        <v>128</v>
      </c>
      <c r="C3559">
        <f t="shared" si="55"/>
        <v>32</v>
      </c>
      <c r="D3559">
        <v>4030</v>
      </c>
      <c r="E3559">
        <v>574</v>
      </c>
      <c r="F3559" t="str">
        <f>VLOOKUP($D3559,[1]LUTs!$D$2:$H$64, 2, FALSE)</f>
        <v>Eyre Peninsula</v>
      </c>
      <c r="G3559" t="str">
        <f>VLOOKUP($D3559,[1]LUTs!$D$2:$H$64, 3, FALSE)</f>
        <v>SA</v>
      </c>
      <c r="H3559" t="str">
        <f>VLOOKUP(G3559,[1]LUTs!V$2:W$9, 2, FALSE)</f>
        <v>South Australia</v>
      </c>
      <c r="I3559" t="str">
        <f>VLOOKUP($E3559,[1]LUTs!$AA$2:$AG$194, 4, FALSE)</f>
        <v>Urban intensive uses</v>
      </c>
      <c r="J3559" t="str">
        <f>VLOOKUP($E3559,[1]LUTs!$AA$2:$AG$194,5,FALSE)</f>
        <v>Intensive uses</v>
      </c>
      <c r="K3559" t="str">
        <f>VLOOKUP($E3559,[1]LUTs!$AA$2:$AG$194,6,FALSE)</f>
        <v>Non-agriculture</v>
      </c>
      <c r="L3559" t="str">
        <f>VLOOKUP($E3559,[1]LUTs!$AA$2:$AG$194,7,FALSE)</f>
        <v>Dryland</v>
      </c>
    </row>
    <row r="3560" spans="1:12" x14ac:dyDescent="0.25">
      <c r="A3560">
        <v>2104</v>
      </c>
      <c r="B3560">
        <v>221</v>
      </c>
      <c r="C3560">
        <f t="shared" si="55"/>
        <v>55.25</v>
      </c>
      <c r="D3560">
        <v>4030</v>
      </c>
      <c r="E3560">
        <v>575</v>
      </c>
      <c r="F3560" t="str">
        <f>VLOOKUP($D3560,[1]LUTs!$D$2:$H$64, 2, FALSE)</f>
        <v>Eyre Peninsula</v>
      </c>
      <c r="G3560" t="str">
        <f>VLOOKUP($D3560,[1]LUTs!$D$2:$H$64, 3, FALSE)</f>
        <v>SA</v>
      </c>
      <c r="H3560" t="str">
        <f>VLOOKUP(G3560,[1]LUTs!V$2:W$9, 2, FALSE)</f>
        <v>South Australia</v>
      </c>
      <c r="I3560" t="str">
        <f>VLOOKUP($E3560,[1]LUTs!$AA$2:$AG$194, 4, FALSE)</f>
        <v>Urban intensive uses</v>
      </c>
      <c r="J3560" t="str">
        <f>VLOOKUP($E3560,[1]LUTs!$AA$2:$AG$194,5,FALSE)</f>
        <v>Intensive uses</v>
      </c>
      <c r="K3560" t="str">
        <f>VLOOKUP($E3560,[1]LUTs!$AA$2:$AG$194,6,FALSE)</f>
        <v>Non-agriculture</v>
      </c>
      <c r="L3560" t="str">
        <f>VLOOKUP($E3560,[1]LUTs!$AA$2:$AG$194,7,FALSE)</f>
        <v>Dryland</v>
      </c>
    </row>
    <row r="3561" spans="1:12" x14ac:dyDescent="0.25">
      <c r="A3561">
        <v>2505</v>
      </c>
      <c r="B3561">
        <v>95</v>
      </c>
      <c r="C3561">
        <f t="shared" si="55"/>
        <v>23.75</v>
      </c>
      <c r="D3561">
        <v>4030</v>
      </c>
      <c r="E3561">
        <v>580</v>
      </c>
      <c r="F3561" t="str">
        <f>VLOOKUP($D3561,[1]LUTs!$D$2:$H$64, 2, FALSE)</f>
        <v>Eyre Peninsula</v>
      </c>
      <c r="G3561" t="str">
        <f>VLOOKUP($D3561,[1]LUTs!$D$2:$H$64, 3, FALSE)</f>
        <v>SA</v>
      </c>
      <c r="H3561" t="str">
        <f>VLOOKUP(G3561,[1]LUTs!V$2:W$9, 2, FALSE)</f>
        <v>South Australia</v>
      </c>
      <c r="I3561" t="str">
        <f>VLOOKUP($E3561,[1]LUTs!$AA$2:$AG$194, 4, FALSE)</f>
        <v>Mining and waste</v>
      </c>
      <c r="J3561" t="str">
        <f>VLOOKUP($E3561,[1]LUTs!$AA$2:$AG$194,5,FALSE)</f>
        <v>Intensive uses</v>
      </c>
      <c r="K3561" t="str">
        <f>VLOOKUP($E3561,[1]LUTs!$AA$2:$AG$194,6,FALSE)</f>
        <v>Non-agriculture</v>
      </c>
      <c r="L3561" t="str">
        <f>VLOOKUP($E3561,[1]LUTs!$AA$2:$AG$194,7,FALSE)</f>
        <v>Dryland</v>
      </c>
    </row>
    <row r="3562" spans="1:12" x14ac:dyDescent="0.25">
      <c r="A3562">
        <v>2587</v>
      </c>
      <c r="B3562">
        <v>420</v>
      </c>
      <c r="C3562">
        <f t="shared" si="55"/>
        <v>105</v>
      </c>
      <c r="D3562">
        <v>4030</v>
      </c>
      <c r="E3562">
        <v>581</v>
      </c>
      <c r="F3562" t="str">
        <f>VLOOKUP($D3562,[1]LUTs!$D$2:$H$64, 2, FALSE)</f>
        <v>Eyre Peninsula</v>
      </c>
      <c r="G3562" t="str">
        <f>VLOOKUP($D3562,[1]LUTs!$D$2:$H$64, 3, FALSE)</f>
        <v>SA</v>
      </c>
      <c r="H3562" t="str">
        <f>VLOOKUP(G3562,[1]LUTs!V$2:W$9, 2, FALSE)</f>
        <v>South Australia</v>
      </c>
      <c r="I3562" t="str">
        <f>VLOOKUP($E3562,[1]LUTs!$AA$2:$AG$194, 4, FALSE)</f>
        <v>Mining and waste</v>
      </c>
      <c r="J3562" t="str">
        <f>VLOOKUP($E3562,[1]LUTs!$AA$2:$AG$194,5,FALSE)</f>
        <v>Intensive uses</v>
      </c>
      <c r="K3562" t="str">
        <f>VLOOKUP($E3562,[1]LUTs!$AA$2:$AG$194,6,FALSE)</f>
        <v>Non-agriculture</v>
      </c>
      <c r="L3562" t="str">
        <f>VLOOKUP($E3562,[1]LUTs!$AA$2:$AG$194,7,FALSE)</f>
        <v>Dryland</v>
      </c>
    </row>
    <row r="3563" spans="1:12" x14ac:dyDescent="0.25">
      <c r="A3563">
        <v>2166</v>
      </c>
      <c r="B3563">
        <v>27130</v>
      </c>
      <c r="C3563">
        <f t="shared" si="55"/>
        <v>6782.5</v>
      </c>
      <c r="D3563">
        <v>4030</v>
      </c>
      <c r="E3563">
        <v>582</v>
      </c>
      <c r="F3563" t="str">
        <f>VLOOKUP($D3563,[1]LUTs!$D$2:$H$64, 2, FALSE)</f>
        <v>Eyre Peninsula</v>
      </c>
      <c r="G3563" t="str">
        <f>VLOOKUP($D3563,[1]LUTs!$D$2:$H$64, 3, FALSE)</f>
        <v>SA</v>
      </c>
      <c r="H3563" t="str">
        <f>VLOOKUP(G3563,[1]LUTs!V$2:W$9, 2, FALSE)</f>
        <v>South Australia</v>
      </c>
      <c r="I3563" t="str">
        <f>VLOOKUP($E3563,[1]LUTs!$AA$2:$AG$194, 4, FALSE)</f>
        <v>Mining and waste</v>
      </c>
      <c r="J3563" t="str">
        <f>VLOOKUP($E3563,[1]LUTs!$AA$2:$AG$194,5,FALSE)</f>
        <v>Intensive uses</v>
      </c>
      <c r="K3563" t="str">
        <f>VLOOKUP($E3563,[1]LUTs!$AA$2:$AG$194,6,FALSE)</f>
        <v>Non-agriculture</v>
      </c>
      <c r="L3563" t="str">
        <f>VLOOKUP($E3563,[1]LUTs!$AA$2:$AG$194,7,FALSE)</f>
        <v>Dryland</v>
      </c>
    </row>
    <row r="3564" spans="1:12" x14ac:dyDescent="0.25">
      <c r="A3564">
        <v>3137</v>
      </c>
      <c r="B3564">
        <v>11</v>
      </c>
      <c r="C3564">
        <f t="shared" si="55"/>
        <v>2.75</v>
      </c>
      <c r="D3564">
        <v>4030</v>
      </c>
      <c r="E3564">
        <v>583</v>
      </c>
      <c r="F3564" t="str">
        <f>VLOOKUP($D3564,[1]LUTs!$D$2:$H$64, 2, FALSE)</f>
        <v>Eyre Peninsula</v>
      </c>
      <c r="G3564" t="str">
        <f>VLOOKUP($D3564,[1]LUTs!$D$2:$H$64, 3, FALSE)</f>
        <v>SA</v>
      </c>
      <c r="H3564" t="str">
        <f>VLOOKUP(G3564,[1]LUTs!V$2:W$9, 2, FALSE)</f>
        <v>South Australia</v>
      </c>
      <c r="I3564" t="str">
        <f>VLOOKUP($E3564,[1]LUTs!$AA$2:$AG$194, 4, FALSE)</f>
        <v>Mining and waste</v>
      </c>
      <c r="J3564" t="str">
        <f>VLOOKUP($E3564,[1]LUTs!$AA$2:$AG$194,5,FALSE)</f>
        <v>Intensive uses</v>
      </c>
      <c r="K3564" t="str">
        <f>VLOOKUP($E3564,[1]LUTs!$AA$2:$AG$194,6,FALSE)</f>
        <v>Non-agriculture</v>
      </c>
      <c r="L3564" t="str">
        <f>VLOOKUP($E3564,[1]LUTs!$AA$2:$AG$194,7,FALSE)</f>
        <v>Dryland</v>
      </c>
    </row>
    <row r="3565" spans="1:12" x14ac:dyDescent="0.25">
      <c r="A3565">
        <v>2579</v>
      </c>
      <c r="B3565">
        <v>20</v>
      </c>
      <c r="C3565">
        <f t="shared" si="55"/>
        <v>5</v>
      </c>
      <c r="D3565">
        <v>4030</v>
      </c>
      <c r="E3565">
        <v>590</v>
      </c>
      <c r="F3565" t="str">
        <f>VLOOKUP($D3565,[1]LUTs!$D$2:$H$64, 2, FALSE)</f>
        <v>Eyre Peninsula</v>
      </c>
      <c r="G3565" t="str">
        <f>VLOOKUP($D3565,[1]LUTs!$D$2:$H$64, 3, FALSE)</f>
        <v>SA</v>
      </c>
      <c r="H3565" t="str">
        <f>VLOOKUP(G3565,[1]LUTs!V$2:W$9, 2, FALSE)</f>
        <v>South Australia</v>
      </c>
      <c r="I3565" t="str">
        <f>VLOOKUP($E3565,[1]LUTs!$AA$2:$AG$194, 4, FALSE)</f>
        <v>Mining and waste</v>
      </c>
      <c r="J3565" t="str">
        <f>VLOOKUP($E3565,[1]LUTs!$AA$2:$AG$194,5,FALSE)</f>
        <v>Intensive uses</v>
      </c>
      <c r="K3565" t="str">
        <f>VLOOKUP($E3565,[1]LUTs!$AA$2:$AG$194,6,FALSE)</f>
        <v>Non-agriculture</v>
      </c>
      <c r="L3565" t="str">
        <f>VLOOKUP($E3565,[1]LUTs!$AA$2:$AG$194,7,FALSE)</f>
        <v>Dryland</v>
      </c>
    </row>
    <row r="3566" spans="1:12" x14ac:dyDescent="0.25">
      <c r="A3566">
        <v>2208</v>
      </c>
      <c r="B3566">
        <v>144</v>
      </c>
      <c r="C3566">
        <f t="shared" si="55"/>
        <v>36</v>
      </c>
      <c r="D3566">
        <v>4030</v>
      </c>
      <c r="E3566">
        <v>592</v>
      </c>
      <c r="F3566" t="str">
        <f>VLOOKUP($D3566,[1]LUTs!$D$2:$H$64, 2, FALSE)</f>
        <v>Eyre Peninsula</v>
      </c>
      <c r="G3566" t="str">
        <f>VLOOKUP($D3566,[1]LUTs!$D$2:$H$64, 3, FALSE)</f>
        <v>SA</v>
      </c>
      <c r="H3566" t="str">
        <f>VLOOKUP(G3566,[1]LUTs!V$2:W$9, 2, FALSE)</f>
        <v>South Australia</v>
      </c>
      <c r="I3566" t="str">
        <f>VLOOKUP($E3566,[1]LUTs!$AA$2:$AG$194, 4, FALSE)</f>
        <v>Mining and waste</v>
      </c>
      <c r="J3566" t="str">
        <f>VLOOKUP($E3566,[1]LUTs!$AA$2:$AG$194,5,FALSE)</f>
        <v>Intensive uses</v>
      </c>
      <c r="K3566" t="str">
        <f>VLOOKUP($E3566,[1]LUTs!$AA$2:$AG$194,6,FALSE)</f>
        <v>Non-agriculture</v>
      </c>
      <c r="L3566" t="str">
        <f>VLOOKUP($E3566,[1]LUTs!$AA$2:$AG$194,7,FALSE)</f>
        <v>Dryland</v>
      </c>
    </row>
    <row r="3567" spans="1:12" x14ac:dyDescent="0.25">
      <c r="A3567">
        <v>2147</v>
      </c>
      <c r="B3567">
        <v>367</v>
      </c>
      <c r="C3567">
        <f t="shared" si="55"/>
        <v>91.75</v>
      </c>
      <c r="D3567">
        <v>4030</v>
      </c>
      <c r="E3567">
        <v>593</v>
      </c>
      <c r="F3567" t="str">
        <f>VLOOKUP($D3567,[1]LUTs!$D$2:$H$64, 2, FALSE)</f>
        <v>Eyre Peninsula</v>
      </c>
      <c r="G3567" t="str">
        <f>VLOOKUP($D3567,[1]LUTs!$D$2:$H$64, 3, FALSE)</f>
        <v>SA</v>
      </c>
      <c r="H3567" t="str">
        <f>VLOOKUP(G3567,[1]LUTs!V$2:W$9, 2, FALSE)</f>
        <v>South Australia</v>
      </c>
      <c r="I3567" t="str">
        <f>VLOOKUP($E3567,[1]LUTs!$AA$2:$AG$194, 4, FALSE)</f>
        <v>Mining and waste</v>
      </c>
      <c r="J3567" t="str">
        <f>VLOOKUP($E3567,[1]LUTs!$AA$2:$AG$194,5,FALSE)</f>
        <v>Intensive uses</v>
      </c>
      <c r="K3567" t="str">
        <f>VLOOKUP($E3567,[1]LUTs!$AA$2:$AG$194,6,FALSE)</f>
        <v>Non-agriculture</v>
      </c>
      <c r="L3567" t="str">
        <f>VLOOKUP($E3567,[1]LUTs!$AA$2:$AG$194,7,FALSE)</f>
        <v>Dryland</v>
      </c>
    </row>
    <row r="3568" spans="1:12" x14ac:dyDescent="0.25">
      <c r="A3568">
        <v>2407</v>
      </c>
      <c r="B3568">
        <v>467</v>
      </c>
      <c r="C3568">
        <f t="shared" si="55"/>
        <v>116.75</v>
      </c>
      <c r="D3568">
        <v>4030</v>
      </c>
      <c r="E3568">
        <v>595</v>
      </c>
      <c r="F3568" t="str">
        <f>VLOOKUP($D3568,[1]LUTs!$D$2:$H$64, 2, FALSE)</f>
        <v>Eyre Peninsula</v>
      </c>
      <c r="G3568" t="str">
        <f>VLOOKUP($D3568,[1]LUTs!$D$2:$H$64, 3, FALSE)</f>
        <v>SA</v>
      </c>
      <c r="H3568" t="str">
        <f>VLOOKUP(G3568,[1]LUTs!V$2:W$9, 2, FALSE)</f>
        <v>South Australia</v>
      </c>
      <c r="I3568" t="str">
        <f>VLOOKUP($E3568,[1]LUTs!$AA$2:$AG$194, 4, FALSE)</f>
        <v>Mining and waste</v>
      </c>
      <c r="J3568" t="str">
        <f>VLOOKUP($E3568,[1]LUTs!$AA$2:$AG$194,5,FALSE)</f>
        <v>Intensive uses</v>
      </c>
      <c r="K3568" t="str">
        <f>VLOOKUP($E3568,[1]LUTs!$AA$2:$AG$194,6,FALSE)</f>
        <v>Non-agriculture</v>
      </c>
      <c r="L3568" t="str">
        <f>VLOOKUP($E3568,[1]LUTs!$AA$2:$AG$194,7,FALSE)</f>
        <v>Dryland</v>
      </c>
    </row>
    <row r="3569" spans="1:12" x14ac:dyDescent="0.25">
      <c r="A3569">
        <v>2192</v>
      </c>
      <c r="B3569">
        <v>76381</v>
      </c>
      <c r="C3569">
        <f t="shared" si="55"/>
        <v>19095.25</v>
      </c>
      <c r="D3569">
        <v>4030</v>
      </c>
      <c r="E3569">
        <v>610</v>
      </c>
      <c r="F3569" t="str">
        <f>VLOOKUP($D3569,[1]LUTs!$D$2:$H$64, 2, FALSE)</f>
        <v>Eyre Peninsula</v>
      </c>
      <c r="G3569" t="str">
        <f>VLOOKUP($D3569,[1]LUTs!$D$2:$H$64, 3, FALSE)</f>
        <v>SA</v>
      </c>
      <c r="H3569" t="str">
        <f>VLOOKUP(G3569,[1]LUTs!V$2:W$9, 2, FALSE)</f>
        <v>South Australia</v>
      </c>
      <c r="I3569" t="str">
        <f>VLOOKUP($E3569,[1]LUTs!$AA$2:$AG$194, 4, FALSE)</f>
        <v>Water</v>
      </c>
      <c r="J3569" t="str">
        <f>VLOOKUP($E3569,[1]LUTs!$AA$2:$AG$194,5,FALSE)</f>
        <v>Water</v>
      </c>
      <c r="K3569" t="str">
        <f>VLOOKUP($E3569,[1]LUTs!$AA$2:$AG$194,6,FALSE)</f>
        <v>Non-agriculture</v>
      </c>
      <c r="L3569" t="str">
        <f>VLOOKUP($E3569,[1]LUTs!$AA$2:$AG$194,7,FALSE)</f>
        <v>Dryland</v>
      </c>
    </row>
    <row r="3570" spans="1:12" x14ac:dyDescent="0.25">
      <c r="A3570">
        <v>2262</v>
      </c>
      <c r="B3570">
        <v>22996</v>
      </c>
      <c r="C3570">
        <f t="shared" si="55"/>
        <v>5749</v>
      </c>
      <c r="D3570">
        <v>4030</v>
      </c>
      <c r="E3570">
        <v>611</v>
      </c>
      <c r="F3570" t="str">
        <f>VLOOKUP($D3570,[1]LUTs!$D$2:$H$64, 2, FALSE)</f>
        <v>Eyre Peninsula</v>
      </c>
      <c r="G3570" t="str">
        <f>VLOOKUP($D3570,[1]LUTs!$D$2:$H$64, 3, FALSE)</f>
        <v>SA</v>
      </c>
      <c r="H3570" t="str">
        <f>VLOOKUP(G3570,[1]LUTs!V$2:W$9, 2, FALSE)</f>
        <v>South Australia</v>
      </c>
      <c r="I3570" t="str">
        <f>VLOOKUP($E3570,[1]LUTs!$AA$2:$AG$194, 4, FALSE)</f>
        <v>Water</v>
      </c>
      <c r="J3570" t="str">
        <f>VLOOKUP($E3570,[1]LUTs!$AA$2:$AG$194,5,FALSE)</f>
        <v>Water</v>
      </c>
      <c r="K3570" t="str">
        <f>VLOOKUP($E3570,[1]LUTs!$AA$2:$AG$194,6,FALSE)</f>
        <v>Non-agriculture</v>
      </c>
      <c r="L3570" t="str">
        <f>VLOOKUP($E3570,[1]LUTs!$AA$2:$AG$194,7,FALSE)</f>
        <v>Dryland</v>
      </c>
    </row>
    <row r="3571" spans="1:12" x14ac:dyDescent="0.25">
      <c r="A3571">
        <v>2498</v>
      </c>
      <c r="B3571">
        <v>3268</v>
      </c>
      <c r="C3571">
        <f t="shared" si="55"/>
        <v>817</v>
      </c>
      <c r="D3571">
        <v>4030</v>
      </c>
      <c r="E3571">
        <v>613</v>
      </c>
      <c r="F3571" t="str">
        <f>VLOOKUP($D3571,[1]LUTs!$D$2:$H$64, 2, FALSE)</f>
        <v>Eyre Peninsula</v>
      </c>
      <c r="G3571" t="str">
        <f>VLOOKUP($D3571,[1]LUTs!$D$2:$H$64, 3, FALSE)</f>
        <v>SA</v>
      </c>
      <c r="H3571" t="str">
        <f>VLOOKUP(G3571,[1]LUTs!V$2:W$9, 2, FALSE)</f>
        <v>South Australia</v>
      </c>
      <c r="I3571" t="str">
        <f>VLOOKUP($E3571,[1]LUTs!$AA$2:$AG$194, 4, FALSE)</f>
        <v>Water</v>
      </c>
      <c r="J3571" t="str">
        <f>VLOOKUP($E3571,[1]LUTs!$AA$2:$AG$194,5,FALSE)</f>
        <v>Water</v>
      </c>
      <c r="K3571" t="str">
        <f>VLOOKUP($E3571,[1]LUTs!$AA$2:$AG$194,6,FALSE)</f>
        <v>Non-agriculture</v>
      </c>
      <c r="L3571" t="str">
        <f>VLOOKUP($E3571,[1]LUTs!$AA$2:$AG$194,7,FALSE)</f>
        <v>Dryland</v>
      </c>
    </row>
    <row r="3572" spans="1:12" x14ac:dyDescent="0.25">
      <c r="A3572">
        <v>2183</v>
      </c>
      <c r="B3572">
        <v>471</v>
      </c>
      <c r="C3572">
        <f t="shared" si="55"/>
        <v>117.75</v>
      </c>
      <c r="D3572">
        <v>4030</v>
      </c>
      <c r="E3572">
        <v>620</v>
      </c>
      <c r="F3572" t="str">
        <f>VLOOKUP($D3572,[1]LUTs!$D$2:$H$64, 2, FALSE)</f>
        <v>Eyre Peninsula</v>
      </c>
      <c r="G3572" t="str">
        <f>VLOOKUP($D3572,[1]LUTs!$D$2:$H$64, 3, FALSE)</f>
        <v>SA</v>
      </c>
      <c r="H3572" t="str">
        <f>VLOOKUP(G3572,[1]LUTs!V$2:W$9, 2, FALSE)</f>
        <v>South Australia</v>
      </c>
      <c r="I3572" t="str">
        <f>VLOOKUP($E3572,[1]LUTs!$AA$2:$AG$194, 4, FALSE)</f>
        <v>Water</v>
      </c>
      <c r="J3572" t="str">
        <f>VLOOKUP($E3572,[1]LUTs!$AA$2:$AG$194,5,FALSE)</f>
        <v>Water</v>
      </c>
      <c r="K3572" t="str">
        <f>VLOOKUP($E3572,[1]LUTs!$AA$2:$AG$194,6,FALSE)</f>
        <v>Non-agriculture</v>
      </c>
      <c r="L3572" t="str">
        <f>VLOOKUP($E3572,[1]LUTs!$AA$2:$AG$194,7,FALSE)</f>
        <v>Dryland</v>
      </c>
    </row>
    <row r="3573" spans="1:12" x14ac:dyDescent="0.25">
      <c r="A3573">
        <v>2457</v>
      </c>
      <c r="B3573">
        <v>614</v>
      </c>
      <c r="C3573">
        <f t="shared" si="55"/>
        <v>153.5</v>
      </c>
      <c r="D3573">
        <v>4030</v>
      </c>
      <c r="E3573">
        <v>621</v>
      </c>
      <c r="F3573" t="str">
        <f>VLOOKUP($D3573,[1]LUTs!$D$2:$H$64, 2, FALSE)</f>
        <v>Eyre Peninsula</v>
      </c>
      <c r="G3573" t="str">
        <f>VLOOKUP($D3573,[1]LUTs!$D$2:$H$64, 3, FALSE)</f>
        <v>SA</v>
      </c>
      <c r="H3573" t="str">
        <f>VLOOKUP(G3573,[1]LUTs!V$2:W$9, 2, FALSE)</f>
        <v>South Australia</v>
      </c>
      <c r="I3573" t="str">
        <f>VLOOKUP($E3573,[1]LUTs!$AA$2:$AG$194, 4, FALSE)</f>
        <v>Water</v>
      </c>
      <c r="J3573" t="str">
        <f>VLOOKUP($E3573,[1]LUTs!$AA$2:$AG$194,5,FALSE)</f>
        <v>Water</v>
      </c>
      <c r="K3573" t="str">
        <f>VLOOKUP($E3573,[1]LUTs!$AA$2:$AG$194,6,FALSE)</f>
        <v>Non-agriculture</v>
      </c>
      <c r="L3573" t="str">
        <f>VLOOKUP($E3573,[1]LUTs!$AA$2:$AG$194,7,FALSE)</f>
        <v>Dryland</v>
      </c>
    </row>
    <row r="3574" spans="1:12" x14ac:dyDescent="0.25">
      <c r="A3574">
        <v>2154</v>
      </c>
      <c r="B3574">
        <v>415</v>
      </c>
      <c r="C3574">
        <f t="shared" si="55"/>
        <v>103.75</v>
      </c>
      <c r="D3574">
        <v>4030</v>
      </c>
      <c r="E3574">
        <v>622</v>
      </c>
      <c r="F3574" t="str">
        <f>VLOOKUP($D3574,[1]LUTs!$D$2:$H$64, 2, FALSE)</f>
        <v>Eyre Peninsula</v>
      </c>
      <c r="G3574" t="str">
        <f>VLOOKUP($D3574,[1]LUTs!$D$2:$H$64, 3, FALSE)</f>
        <v>SA</v>
      </c>
      <c r="H3574" t="str">
        <f>VLOOKUP(G3574,[1]LUTs!V$2:W$9, 2, FALSE)</f>
        <v>South Australia</v>
      </c>
      <c r="I3574" t="str">
        <f>VLOOKUP($E3574,[1]LUTs!$AA$2:$AG$194, 4, FALSE)</f>
        <v>Water</v>
      </c>
      <c r="J3574" t="str">
        <f>VLOOKUP($E3574,[1]LUTs!$AA$2:$AG$194,5,FALSE)</f>
        <v>Water</v>
      </c>
      <c r="K3574" t="str">
        <f>VLOOKUP($E3574,[1]LUTs!$AA$2:$AG$194,6,FALSE)</f>
        <v>Non-agriculture</v>
      </c>
      <c r="L3574" t="str">
        <f>VLOOKUP($E3574,[1]LUTs!$AA$2:$AG$194,7,FALSE)</f>
        <v>Dryland</v>
      </c>
    </row>
    <row r="3575" spans="1:12" x14ac:dyDescent="0.25">
      <c r="A3575">
        <v>2800</v>
      </c>
      <c r="B3575">
        <v>33</v>
      </c>
      <c r="C3575">
        <f t="shared" si="55"/>
        <v>8.25</v>
      </c>
      <c r="D3575">
        <v>4030</v>
      </c>
      <c r="E3575">
        <v>643</v>
      </c>
      <c r="F3575" t="str">
        <f>VLOOKUP($D3575,[1]LUTs!$D$2:$H$64, 2, FALSE)</f>
        <v>Eyre Peninsula</v>
      </c>
      <c r="G3575" t="str">
        <f>VLOOKUP($D3575,[1]LUTs!$D$2:$H$64, 3, FALSE)</f>
        <v>SA</v>
      </c>
      <c r="H3575" t="str">
        <f>VLOOKUP(G3575,[1]LUTs!V$2:W$9, 2, FALSE)</f>
        <v>South Australia</v>
      </c>
      <c r="I3575" t="str">
        <f>VLOOKUP($E3575,[1]LUTs!$AA$2:$AG$194, 4, FALSE)</f>
        <v>Water</v>
      </c>
      <c r="J3575" t="str">
        <f>VLOOKUP($E3575,[1]LUTs!$AA$2:$AG$194,5,FALSE)</f>
        <v>Water</v>
      </c>
      <c r="K3575" t="str">
        <f>VLOOKUP($E3575,[1]LUTs!$AA$2:$AG$194,6,FALSE)</f>
        <v>Non-agriculture</v>
      </c>
      <c r="L3575" t="str">
        <f>VLOOKUP($E3575,[1]LUTs!$AA$2:$AG$194,7,FALSE)</f>
        <v>Dryland</v>
      </c>
    </row>
    <row r="3576" spans="1:12" x14ac:dyDescent="0.25">
      <c r="A3576">
        <v>2038</v>
      </c>
      <c r="B3576">
        <v>186683</v>
      </c>
      <c r="C3576">
        <f t="shared" si="55"/>
        <v>46670.75</v>
      </c>
      <c r="D3576">
        <v>4030</v>
      </c>
      <c r="E3576">
        <v>650</v>
      </c>
      <c r="F3576" t="str">
        <f>VLOOKUP($D3576,[1]LUTs!$D$2:$H$64, 2, FALSE)</f>
        <v>Eyre Peninsula</v>
      </c>
      <c r="G3576" t="str">
        <f>VLOOKUP($D3576,[1]LUTs!$D$2:$H$64, 3, FALSE)</f>
        <v>SA</v>
      </c>
      <c r="H3576" t="str">
        <f>VLOOKUP(G3576,[1]LUTs!V$2:W$9, 2, FALSE)</f>
        <v>South Australia</v>
      </c>
      <c r="I3576" t="str">
        <f>VLOOKUP($E3576,[1]LUTs!$AA$2:$AG$194, 4, FALSE)</f>
        <v>Water</v>
      </c>
      <c r="J3576" t="str">
        <f>VLOOKUP($E3576,[1]LUTs!$AA$2:$AG$194,5,FALSE)</f>
        <v>Water</v>
      </c>
      <c r="K3576" t="str">
        <f>VLOOKUP($E3576,[1]LUTs!$AA$2:$AG$194,6,FALSE)</f>
        <v>Non-agriculture</v>
      </c>
      <c r="L3576" t="str">
        <f>VLOOKUP($E3576,[1]LUTs!$AA$2:$AG$194,7,FALSE)</f>
        <v>Dryland</v>
      </c>
    </row>
    <row r="3577" spans="1:12" x14ac:dyDescent="0.25">
      <c r="A3577">
        <v>2128</v>
      </c>
      <c r="B3577">
        <v>34237</v>
      </c>
      <c r="C3577">
        <f t="shared" si="55"/>
        <v>8559.25</v>
      </c>
      <c r="D3577">
        <v>4030</v>
      </c>
      <c r="E3577">
        <v>651</v>
      </c>
      <c r="F3577" t="str">
        <f>VLOOKUP($D3577,[1]LUTs!$D$2:$H$64, 2, FALSE)</f>
        <v>Eyre Peninsula</v>
      </c>
      <c r="G3577" t="str">
        <f>VLOOKUP($D3577,[1]LUTs!$D$2:$H$64, 3, FALSE)</f>
        <v>SA</v>
      </c>
      <c r="H3577" t="str">
        <f>VLOOKUP(G3577,[1]LUTs!V$2:W$9, 2, FALSE)</f>
        <v>South Australia</v>
      </c>
      <c r="I3577" t="str">
        <f>VLOOKUP($E3577,[1]LUTs!$AA$2:$AG$194, 4, FALSE)</f>
        <v>Water</v>
      </c>
      <c r="J3577" t="str">
        <f>VLOOKUP($E3577,[1]LUTs!$AA$2:$AG$194,5,FALSE)</f>
        <v>Water</v>
      </c>
      <c r="K3577" t="str">
        <f>VLOOKUP($E3577,[1]LUTs!$AA$2:$AG$194,6,FALSE)</f>
        <v>Non-agriculture</v>
      </c>
      <c r="L3577" t="str">
        <f>VLOOKUP($E3577,[1]LUTs!$AA$2:$AG$194,7,FALSE)</f>
        <v>Dryland</v>
      </c>
    </row>
    <row r="3578" spans="1:12" x14ac:dyDescent="0.25">
      <c r="A3578">
        <v>3253</v>
      </c>
      <c r="B3578">
        <v>4895</v>
      </c>
      <c r="C3578">
        <f t="shared" si="55"/>
        <v>1223.75</v>
      </c>
      <c r="D3578">
        <v>4030</v>
      </c>
      <c r="E3578">
        <v>652</v>
      </c>
      <c r="F3578" t="str">
        <f>VLOOKUP($D3578,[1]LUTs!$D$2:$H$64, 2, FALSE)</f>
        <v>Eyre Peninsula</v>
      </c>
      <c r="G3578" t="str">
        <f>VLOOKUP($D3578,[1]LUTs!$D$2:$H$64, 3, FALSE)</f>
        <v>SA</v>
      </c>
      <c r="H3578" t="str">
        <f>VLOOKUP(G3578,[1]LUTs!V$2:W$9, 2, FALSE)</f>
        <v>South Australia</v>
      </c>
      <c r="I3578" t="str">
        <f>VLOOKUP($E3578,[1]LUTs!$AA$2:$AG$194, 4, FALSE)</f>
        <v>Water</v>
      </c>
      <c r="J3578" t="str">
        <f>VLOOKUP($E3578,[1]LUTs!$AA$2:$AG$194,5,FALSE)</f>
        <v>Water</v>
      </c>
      <c r="K3578" t="str">
        <f>VLOOKUP($E3578,[1]LUTs!$AA$2:$AG$194,6,FALSE)</f>
        <v>Non-agriculture</v>
      </c>
      <c r="L3578" t="str">
        <f>VLOOKUP($E3578,[1]LUTs!$AA$2:$AG$194,7,FALSE)</f>
        <v>Dryland</v>
      </c>
    </row>
    <row r="3579" spans="1:12" x14ac:dyDescent="0.25">
      <c r="A3579">
        <v>2842</v>
      </c>
      <c r="B3579">
        <v>53</v>
      </c>
      <c r="C3579">
        <f t="shared" si="55"/>
        <v>13.25</v>
      </c>
      <c r="D3579">
        <v>4030</v>
      </c>
      <c r="E3579">
        <v>660</v>
      </c>
      <c r="F3579" t="str">
        <f>VLOOKUP($D3579,[1]LUTs!$D$2:$H$64, 2, FALSE)</f>
        <v>Eyre Peninsula</v>
      </c>
      <c r="G3579" t="str">
        <f>VLOOKUP($D3579,[1]LUTs!$D$2:$H$64, 3, FALSE)</f>
        <v>SA</v>
      </c>
      <c r="H3579" t="str">
        <f>VLOOKUP(G3579,[1]LUTs!V$2:W$9, 2, FALSE)</f>
        <v>South Australia</v>
      </c>
      <c r="I3579" t="str">
        <f>VLOOKUP($E3579,[1]LUTs!$AA$2:$AG$194, 4, FALSE)</f>
        <v>Water</v>
      </c>
      <c r="J3579" t="str">
        <f>VLOOKUP($E3579,[1]LUTs!$AA$2:$AG$194,5,FALSE)</f>
        <v>Water</v>
      </c>
      <c r="K3579" t="str">
        <f>VLOOKUP($E3579,[1]LUTs!$AA$2:$AG$194,6,FALSE)</f>
        <v>Non-agriculture</v>
      </c>
      <c r="L3579" t="str">
        <f>VLOOKUP($E3579,[1]LUTs!$AA$2:$AG$194,7,FALSE)</f>
        <v>Dryland</v>
      </c>
    </row>
    <row r="3580" spans="1:12" x14ac:dyDescent="0.25">
      <c r="A3580">
        <v>2169</v>
      </c>
      <c r="B3580">
        <v>5748</v>
      </c>
      <c r="C3580">
        <f t="shared" si="55"/>
        <v>1437</v>
      </c>
      <c r="D3580">
        <v>4030</v>
      </c>
      <c r="E3580">
        <v>661</v>
      </c>
      <c r="F3580" t="str">
        <f>VLOOKUP($D3580,[1]LUTs!$D$2:$H$64, 2, FALSE)</f>
        <v>Eyre Peninsula</v>
      </c>
      <c r="G3580" t="str">
        <f>VLOOKUP($D3580,[1]LUTs!$D$2:$H$64, 3, FALSE)</f>
        <v>SA</v>
      </c>
      <c r="H3580" t="str">
        <f>VLOOKUP(G3580,[1]LUTs!V$2:W$9, 2, FALSE)</f>
        <v>South Australia</v>
      </c>
      <c r="I3580" t="str">
        <f>VLOOKUP($E3580,[1]LUTs!$AA$2:$AG$194, 4, FALSE)</f>
        <v>Water</v>
      </c>
      <c r="J3580" t="str">
        <f>VLOOKUP($E3580,[1]LUTs!$AA$2:$AG$194,5,FALSE)</f>
        <v>Water</v>
      </c>
      <c r="K3580" t="str">
        <f>VLOOKUP($E3580,[1]LUTs!$AA$2:$AG$194,6,FALSE)</f>
        <v>Non-agriculture</v>
      </c>
      <c r="L3580" t="str">
        <f>VLOOKUP($E3580,[1]LUTs!$AA$2:$AG$194,7,FALSE)</f>
        <v>Dryland</v>
      </c>
    </row>
    <row r="3581" spans="1:12" x14ac:dyDescent="0.25">
      <c r="A3581">
        <v>3518</v>
      </c>
      <c r="B3581">
        <v>60</v>
      </c>
      <c r="C3581">
        <f t="shared" si="55"/>
        <v>15</v>
      </c>
      <c r="D3581">
        <v>4030</v>
      </c>
      <c r="E3581">
        <v>662</v>
      </c>
      <c r="F3581" t="str">
        <f>VLOOKUP($D3581,[1]LUTs!$D$2:$H$64, 2, FALSE)</f>
        <v>Eyre Peninsula</v>
      </c>
      <c r="G3581" t="str">
        <f>VLOOKUP($D3581,[1]LUTs!$D$2:$H$64, 3, FALSE)</f>
        <v>SA</v>
      </c>
      <c r="H3581" t="str">
        <f>VLOOKUP(G3581,[1]LUTs!V$2:W$9, 2, FALSE)</f>
        <v>South Australia</v>
      </c>
      <c r="I3581" t="str">
        <f>VLOOKUP($E3581,[1]LUTs!$AA$2:$AG$194, 4, FALSE)</f>
        <v>Water</v>
      </c>
      <c r="J3581" t="str">
        <f>VLOOKUP($E3581,[1]LUTs!$AA$2:$AG$194,5,FALSE)</f>
        <v>Water</v>
      </c>
      <c r="K3581" t="str">
        <f>VLOOKUP($E3581,[1]LUTs!$AA$2:$AG$194,6,FALSE)</f>
        <v>Non-agriculture</v>
      </c>
      <c r="L3581" t="str">
        <f>VLOOKUP($E3581,[1]LUTs!$AA$2:$AG$194,7,FALSE)</f>
        <v>Dryland</v>
      </c>
    </row>
    <row r="3582" spans="1:12" x14ac:dyDescent="0.25">
      <c r="A3582">
        <v>2568</v>
      </c>
      <c r="B3582">
        <v>54</v>
      </c>
      <c r="C3582">
        <f t="shared" si="55"/>
        <v>13.5</v>
      </c>
      <c r="D3582">
        <v>4030</v>
      </c>
      <c r="E3582">
        <v>663</v>
      </c>
      <c r="F3582" t="str">
        <f>VLOOKUP($D3582,[1]LUTs!$D$2:$H$64, 2, FALSE)</f>
        <v>Eyre Peninsula</v>
      </c>
      <c r="G3582" t="str">
        <f>VLOOKUP($D3582,[1]LUTs!$D$2:$H$64, 3, FALSE)</f>
        <v>SA</v>
      </c>
      <c r="H3582" t="str">
        <f>VLOOKUP(G3582,[1]LUTs!V$2:W$9, 2, FALSE)</f>
        <v>South Australia</v>
      </c>
      <c r="I3582" t="str">
        <f>VLOOKUP($E3582,[1]LUTs!$AA$2:$AG$194, 4, FALSE)</f>
        <v>Water</v>
      </c>
      <c r="J3582" t="str">
        <f>VLOOKUP($E3582,[1]LUTs!$AA$2:$AG$194,5,FALSE)</f>
        <v>Water</v>
      </c>
      <c r="K3582" t="str">
        <f>VLOOKUP($E3582,[1]LUTs!$AA$2:$AG$194,6,FALSE)</f>
        <v>Non-agriculture</v>
      </c>
      <c r="L3582" t="str">
        <f>VLOOKUP($E3582,[1]LUTs!$AA$2:$AG$194,7,FALSE)</f>
        <v>Dryland</v>
      </c>
    </row>
    <row r="3583" spans="1:12" x14ac:dyDescent="0.25">
      <c r="A3583">
        <v>4099</v>
      </c>
      <c r="B3583">
        <v>28902</v>
      </c>
      <c r="C3583">
        <f t="shared" si="55"/>
        <v>7225.5</v>
      </c>
      <c r="D3583">
        <v>4040</v>
      </c>
      <c r="E3583">
        <v>111</v>
      </c>
      <c r="F3583" t="str">
        <f>VLOOKUP($D3583,[1]LUTs!$D$2:$H$64, 2, FALSE)</f>
        <v>Kangaroo Island</v>
      </c>
      <c r="G3583" t="str">
        <f>VLOOKUP($D3583,[1]LUTs!$D$2:$H$64, 3, FALSE)</f>
        <v>SA</v>
      </c>
      <c r="H3583" t="str">
        <f>VLOOKUP(G3583,[1]LUTs!V$2:W$9, 2, FALSE)</f>
        <v>South Australia</v>
      </c>
      <c r="I3583" t="str">
        <f>VLOOKUP($E3583,[1]LUTs!$AA$2:$AG$194, 4, FALSE)</f>
        <v>Nature conservation</v>
      </c>
      <c r="J3583" t="str">
        <f>VLOOKUP($E3583,[1]LUTs!$AA$2:$AG$194,5,FALSE)</f>
        <v>Nature conservation</v>
      </c>
      <c r="K3583" t="str">
        <f>VLOOKUP($E3583,[1]LUTs!$AA$2:$AG$194,6,FALSE)</f>
        <v>Non-agriculture</v>
      </c>
      <c r="L3583" t="str">
        <f>VLOOKUP($E3583,[1]LUTs!$AA$2:$AG$194,7,FALSE)</f>
        <v>Dryland</v>
      </c>
    </row>
    <row r="3584" spans="1:12" x14ac:dyDescent="0.25">
      <c r="A3584">
        <v>4147</v>
      </c>
      <c r="B3584">
        <v>278733</v>
      </c>
      <c r="C3584">
        <f t="shared" si="55"/>
        <v>69683.25</v>
      </c>
      <c r="D3584">
        <v>4040</v>
      </c>
      <c r="E3584">
        <v>112</v>
      </c>
      <c r="F3584" t="str">
        <f>VLOOKUP($D3584,[1]LUTs!$D$2:$H$64, 2, FALSE)</f>
        <v>Kangaroo Island</v>
      </c>
      <c r="G3584" t="str">
        <f>VLOOKUP($D3584,[1]LUTs!$D$2:$H$64, 3, FALSE)</f>
        <v>SA</v>
      </c>
      <c r="H3584" t="str">
        <f>VLOOKUP(G3584,[1]LUTs!V$2:W$9, 2, FALSE)</f>
        <v>South Australia</v>
      </c>
      <c r="I3584" t="str">
        <f>VLOOKUP($E3584,[1]LUTs!$AA$2:$AG$194, 4, FALSE)</f>
        <v>Nature conservation</v>
      </c>
      <c r="J3584" t="str">
        <f>VLOOKUP($E3584,[1]LUTs!$AA$2:$AG$194,5,FALSE)</f>
        <v>Nature conservation</v>
      </c>
      <c r="K3584" t="str">
        <f>VLOOKUP($E3584,[1]LUTs!$AA$2:$AG$194,6,FALSE)</f>
        <v>Non-agriculture</v>
      </c>
      <c r="L3584" t="str">
        <f>VLOOKUP($E3584,[1]LUTs!$AA$2:$AG$194,7,FALSE)</f>
        <v>Dryland</v>
      </c>
    </row>
    <row r="3585" spans="1:12" x14ac:dyDescent="0.25">
      <c r="A3585">
        <v>4175</v>
      </c>
      <c r="B3585">
        <v>129546</v>
      </c>
      <c r="C3585">
        <f t="shared" si="55"/>
        <v>32386.5</v>
      </c>
      <c r="D3585">
        <v>4040</v>
      </c>
      <c r="E3585">
        <v>113</v>
      </c>
      <c r="F3585" t="str">
        <f>VLOOKUP($D3585,[1]LUTs!$D$2:$H$64, 2, FALSE)</f>
        <v>Kangaroo Island</v>
      </c>
      <c r="G3585" t="str">
        <f>VLOOKUP($D3585,[1]LUTs!$D$2:$H$64, 3, FALSE)</f>
        <v>SA</v>
      </c>
      <c r="H3585" t="str">
        <f>VLOOKUP(G3585,[1]LUTs!V$2:W$9, 2, FALSE)</f>
        <v>South Australia</v>
      </c>
      <c r="I3585" t="str">
        <f>VLOOKUP($E3585,[1]LUTs!$AA$2:$AG$194, 4, FALSE)</f>
        <v>Nature conservation</v>
      </c>
      <c r="J3585" t="str">
        <f>VLOOKUP($E3585,[1]LUTs!$AA$2:$AG$194,5,FALSE)</f>
        <v>Nature conservation</v>
      </c>
      <c r="K3585" t="str">
        <f>VLOOKUP($E3585,[1]LUTs!$AA$2:$AG$194,6,FALSE)</f>
        <v>Non-agriculture</v>
      </c>
      <c r="L3585" t="str">
        <f>VLOOKUP($E3585,[1]LUTs!$AA$2:$AG$194,7,FALSE)</f>
        <v>Dryland</v>
      </c>
    </row>
    <row r="3586" spans="1:12" x14ac:dyDescent="0.25">
      <c r="A3586">
        <v>4181</v>
      </c>
      <c r="B3586">
        <v>39568</v>
      </c>
      <c r="C3586">
        <f t="shared" ref="C3586:C3649" si="56">B3586/4</f>
        <v>9892</v>
      </c>
      <c r="D3586">
        <v>4040</v>
      </c>
      <c r="E3586">
        <v>114</v>
      </c>
      <c r="F3586" t="str">
        <f>VLOOKUP($D3586,[1]LUTs!$D$2:$H$64, 2, FALSE)</f>
        <v>Kangaroo Island</v>
      </c>
      <c r="G3586" t="str">
        <f>VLOOKUP($D3586,[1]LUTs!$D$2:$H$64, 3, FALSE)</f>
        <v>SA</v>
      </c>
      <c r="H3586" t="str">
        <f>VLOOKUP(G3586,[1]LUTs!V$2:W$9, 2, FALSE)</f>
        <v>South Australia</v>
      </c>
      <c r="I3586" t="str">
        <f>VLOOKUP($E3586,[1]LUTs!$AA$2:$AG$194, 4, FALSE)</f>
        <v>Nature conservation</v>
      </c>
      <c r="J3586" t="str">
        <f>VLOOKUP($E3586,[1]LUTs!$AA$2:$AG$194,5,FALSE)</f>
        <v>Nature conservation</v>
      </c>
      <c r="K3586" t="str">
        <f>VLOOKUP($E3586,[1]LUTs!$AA$2:$AG$194,6,FALSE)</f>
        <v>Non-agriculture</v>
      </c>
      <c r="L3586" t="str">
        <f>VLOOKUP($E3586,[1]LUTs!$AA$2:$AG$194,7,FALSE)</f>
        <v>Dryland</v>
      </c>
    </row>
    <row r="3587" spans="1:12" x14ac:dyDescent="0.25">
      <c r="A3587">
        <v>4062</v>
      </c>
      <c r="B3587">
        <v>94051</v>
      </c>
      <c r="C3587">
        <f t="shared" si="56"/>
        <v>23512.75</v>
      </c>
      <c r="D3587">
        <v>4040</v>
      </c>
      <c r="E3587">
        <v>117</v>
      </c>
      <c r="F3587" t="str">
        <f>VLOOKUP($D3587,[1]LUTs!$D$2:$H$64, 2, FALSE)</f>
        <v>Kangaroo Island</v>
      </c>
      <c r="G3587" t="str">
        <f>VLOOKUP($D3587,[1]LUTs!$D$2:$H$64, 3, FALSE)</f>
        <v>SA</v>
      </c>
      <c r="H3587" t="str">
        <f>VLOOKUP(G3587,[1]LUTs!V$2:W$9, 2, FALSE)</f>
        <v>South Australia</v>
      </c>
      <c r="I3587" t="str">
        <f>VLOOKUP($E3587,[1]LUTs!$AA$2:$AG$194, 4, FALSE)</f>
        <v>Nature conservation</v>
      </c>
      <c r="J3587" t="str">
        <f>VLOOKUP($E3587,[1]LUTs!$AA$2:$AG$194,5,FALSE)</f>
        <v>Nature conservation</v>
      </c>
      <c r="K3587" t="str">
        <f>VLOOKUP($E3587,[1]LUTs!$AA$2:$AG$194,6,FALSE)</f>
        <v>Non-agriculture</v>
      </c>
      <c r="L3587" t="str">
        <f>VLOOKUP($E3587,[1]LUTs!$AA$2:$AG$194,7,FALSE)</f>
        <v>Dryland</v>
      </c>
    </row>
    <row r="3588" spans="1:12" x14ac:dyDescent="0.25">
      <c r="A3588">
        <v>4051</v>
      </c>
      <c r="B3588">
        <v>6483</v>
      </c>
      <c r="C3588">
        <f t="shared" si="56"/>
        <v>1620.75</v>
      </c>
      <c r="D3588">
        <v>4040</v>
      </c>
      <c r="E3588">
        <v>124</v>
      </c>
      <c r="F3588" t="str">
        <f>VLOOKUP($D3588,[1]LUTs!$D$2:$H$64, 2, FALSE)</f>
        <v>Kangaroo Island</v>
      </c>
      <c r="G3588" t="str">
        <f>VLOOKUP($D3588,[1]LUTs!$D$2:$H$64, 3, FALSE)</f>
        <v>SA</v>
      </c>
      <c r="H3588" t="str">
        <f>VLOOKUP(G3588,[1]LUTs!V$2:W$9, 2, FALSE)</f>
        <v>South Australia</v>
      </c>
      <c r="I3588" t="str">
        <f>VLOOKUP($E3588,[1]LUTs!$AA$2:$AG$194, 4, FALSE)</f>
        <v>Other protected areas including indigenous uses</v>
      </c>
      <c r="J3588" t="str">
        <f>VLOOKUP($E3588,[1]LUTs!$AA$2:$AG$194,5,FALSE)</f>
        <v>Nature conservation</v>
      </c>
      <c r="K3588" t="str">
        <f>VLOOKUP($E3588,[1]LUTs!$AA$2:$AG$194,6,FALSE)</f>
        <v>Non-agriculture</v>
      </c>
      <c r="L3588" t="str">
        <f>VLOOKUP($E3588,[1]LUTs!$AA$2:$AG$194,7,FALSE)</f>
        <v>Dryland</v>
      </c>
    </row>
    <row r="3589" spans="1:12" x14ac:dyDescent="0.25">
      <c r="A3589">
        <v>4056</v>
      </c>
      <c r="B3589">
        <v>283993</v>
      </c>
      <c r="C3589">
        <f t="shared" si="56"/>
        <v>70998.25</v>
      </c>
      <c r="D3589">
        <v>4040</v>
      </c>
      <c r="E3589">
        <v>133</v>
      </c>
      <c r="F3589" t="str">
        <f>VLOOKUP($D3589,[1]LUTs!$D$2:$H$64, 2, FALSE)</f>
        <v>Kangaroo Island</v>
      </c>
      <c r="G3589" t="str">
        <f>VLOOKUP($D3589,[1]LUTs!$D$2:$H$64, 3, FALSE)</f>
        <v>SA</v>
      </c>
      <c r="H3589" t="str">
        <f>VLOOKUP(G3589,[1]LUTs!V$2:W$9, 2, FALSE)</f>
        <v>South Australia</v>
      </c>
      <c r="I3589" t="str">
        <f>VLOOKUP($E3589,[1]LUTs!$AA$2:$AG$194, 4, FALSE)</f>
        <v>Minimal use</v>
      </c>
      <c r="J3589" t="str">
        <f>VLOOKUP($E3589,[1]LUTs!$AA$2:$AG$194,5,FALSE)</f>
        <v>Nature conservation</v>
      </c>
      <c r="K3589" t="str">
        <f>VLOOKUP($E3589,[1]LUTs!$AA$2:$AG$194,6,FALSE)</f>
        <v>Non-agriculture</v>
      </c>
      <c r="L3589" t="str">
        <f>VLOOKUP($E3589,[1]LUTs!$AA$2:$AG$194,7,FALSE)</f>
        <v>Dryland</v>
      </c>
    </row>
    <row r="3590" spans="1:12" x14ac:dyDescent="0.25">
      <c r="A3590">
        <v>4201</v>
      </c>
      <c r="B3590">
        <v>442</v>
      </c>
      <c r="C3590">
        <f t="shared" si="56"/>
        <v>110.5</v>
      </c>
      <c r="D3590">
        <v>4040</v>
      </c>
      <c r="E3590">
        <v>134</v>
      </c>
      <c r="F3590" t="str">
        <f>VLOOKUP($D3590,[1]LUTs!$D$2:$H$64, 2, FALSE)</f>
        <v>Kangaroo Island</v>
      </c>
      <c r="G3590" t="str">
        <f>VLOOKUP($D3590,[1]LUTs!$D$2:$H$64, 3, FALSE)</f>
        <v>SA</v>
      </c>
      <c r="H3590" t="str">
        <f>VLOOKUP(G3590,[1]LUTs!V$2:W$9, 2, FALSE)</f>
        <v>South Australia</v>
      </c>
      <c r="I3590" t="str">
        <f>VLOOKUP($E3590,[1]LUTs!$AA$2:$AG$194, 4, FALSE)</f>
        <v>Minimal use</v>
      </c>
      <c r="J3590" t="str">
        <f>VLOOKUP($E3590,[1]LUTs!$AA$2:$AG$194,5,FALSE)</f>
        <v>Nature conservation</v>
      </c>
      <c r="K3590" t="str">
        <f>VLOOKUP($E3590,[1]LUTs!$AA$2:$AG$194,6,FALSE)</f>
        <v>Non-agriculture</v>
      </c>
      <c r="L3590" t="str">
        <f>VLOOKUP($E3590,[1]LUTs!$AA$2:$AG$194,7,FALSE)</f>
        <v>Dryland</v>
      </c>
    </row>
    <row r="3591" spans="1:12" x14ac:dyDescent="0.25">
      <c r="A3591">
        <v>4075</v>
      </c>
      <c r="B3591">
        <v>2620</v>
      </c>
      <c r="C3591">
        <f t="shared" si="56"/>
        <v>655</v>
      </c>
      <c r="D3591">
        <v>4040</v>
      </c>
      <c r="E3591">
        <v>310</v>
      </c>
      <c r="F3591" t="str">
        <f>VLOOKUP($D3591,[1]LUTs!$D$2:$H$64, 2, FALSE)</f>
        <v>Kangaroo Island</v>
      </c>
      <c r="G3591" t="str">
        <f>VLOOKUP($D3591,[1]LUTs!$D$2:$H$64, 3, FALSE)</f>
        <v>SA</v>
      </c>
      <c r="H3591" t="str">
        <f>VLOOKUP(G3591,[1]LUTs!V$2:W$9, 2, FALSE)</f>
        <v>South Australia</v>
      </c>
      <c r="I3591" t="str">
        <f>VLOOKUP($E3591,[1]LUTs!$AA$2:$AG$194, 4, FALSE)</f>
        <v>Plantation forests (commercial and other)</v>
      </c>
      <c r="J3591" t="str">
        <f>VLOOKUP($E3591,[1]LUTs!$AA$2:$AG$194,5,FALSE)</f>
        <v>Forests and plantations</v>
      </c>
      <c r="K3591" t="str">
        <f>VLOOKUP($E3591,[1]LUTs!$AA$2:$AG$194,6,FALSE)</f>
        <v>Non-agriculture</v>
      </c>
      <c r="L3591" t="str">
        <f>VLOOKUP($E3591,[1]LUTs!$AA$2:$AG$194,7,FALSE)</f>
        <v>Dryland</v>
      </c>
    </row>
    <row r="3592" spans="1:12" x14ac:dyDescent="0.25">
      <c r="A3592">
        <v>4164</v>
      </c>
      <c r="B3592">
        <v>70714</v>
      </c>
      <c r="C3592">
        <f t="shared" si="56"/>
        <v>17678.5</v>
      </c>
      <c r="D3592">
        <v>4040</v>
      </c>
      <c r="E3592">
        <v>311</v>
      </c>
      <c r="F3592" t="str">
        <f>VLOOKUP($D3592,[1]LUTs!$D$2:$H$64, 2, FALSE)</f>
        <v>Kangaroo Island</v>
      </c>
      <c r="G3592" t="str">
        <f>VLOOKUP($D3592,[1]LUTs!$D$2:$H$64, 3, FALSE)</f>
        <v>SA</v>
      </c>
      <c r="H3592" t="str">
        <f>VLOOKUP(G3592,[1]LUTs!V$2:W$9, 2, FALSE)</f>
        <v>South Australia</v>
      </c>
      <c r="I3592" t="str">
        <f>VLOOKUP($E3592,[1]LUTs!$AA$2:$AG$194, 4, FALSE)</f>
        <v>Plantation forests (commercial and other)</v>
      </c>
      <c r="J3592" t="str">
        <f>VLOOKUP($E3592,[1]LUTs!$AA$2:$AG$194,5,FALSE)</f>
        <v>Forests and plantations</v>
      </c>
      <c r="K3592" t="str">
        <f>VLOOKUP($E3592,[1]LUTs!$AA$2:$AG$194,6,FALSE)</f>
        <v>Non-agriculture</v>
      </c>
      <c r="L3592" t="str">
        <f>VLOOKUP($E3592,[1]LUTs!$AA$2:$AG$194,7,FALSE)</f>
        <v>Dryland</v>
      </c>
    </row>
    <row r="3593" spans="1:12" x14ac:dyDescent="0.25">
      <c r="A3593">
        <v>4158</v>
      </c>
      <c r="B3593">
        <v>21046</v>
      </c>
      <c r="C3593">
        <f t="shared" si="56"/>
        <v>5261.5</v>
      </c>
      <c r="D3593">
        <v>4040</v>
      </c>
      <c r="E3593">
        <v>312</v>
      </c>
      <c r="F3593" t="str">
        <f>VLOOKUP($D3593,[1]LUTs!$D$2:$H$64, 2, FALSE)</f>
        <v>Kangaroo Island</v>
      </c>
      <c r="G3593" t="str">
        <f>VLOOKUP($D3593,[1]LUTs!$D$2:$H$64, 3, FALSE)</f>
        <v>SA</v>
      </c>
      <c r="H3593" t="str">
        <f>VLOOKUP(G3593,[1]LUTs!V$2:W$9, 2, FALSE)</f>
        <v>South Australia</v>
      </c>
      <c r="I3593" t="str">
        <f>VLOOKUP($E3593,[1]LUTs!$AA$2:$AG$194, 4, FALSE)</f>
        <v>Plantation forests (commercial and other)</v>
      </c>
      <c r="J3593" t="str">
        <f>VLOOKUP($E3593,[1]LUTs!$AA$2:$AG$194,5,FALSE)</f>
        <v>Forests and plantations</v>
      </c>
      <c r="K3593" t="str">
        <f>VLOOKUP($E3593,[1]LUTs!$AA$2:$AG$194,6,FALSE)</f>
        <v>Non-agriculture</v>
      </c>
      <c r="L3593" t="str">
        <f>VLOOKUP($E3593,[1]LUTs!$AA$2:$AG$194,7,FALSE)</f>
        <v>Dryland</v>
      </c>
    </row>
    <row r="3594" spans="1:12" x14ac:dyDescent="0.25">
      <c r="A3594">
        <v>4126</v>
      </c>
      <c r="B3594">
        <v>1472</v>
      </c>
      <c r="C3594">
        <f t="shared" si="56"/>
        <v>368</v>
      </c>
      <c r="D3594">
        <v>4040</v>
      </c>
      <c r="E3594">
        <v>314</v>
      </c>
      <c r="F3594" t="str">
        <f>VLOOKUP($D3594,[1]LUTs!$D$2:$H$64, 2, FALSE)</f>
        <v>Kangaroo Island</v>
      </c>
      <c r="G3594" t="str">
        <f>VLOOKUP($D3594,[1]LUTs!$D$2:$H$64, 3, FALSE)</f>
        <v>SA</v>
      </c>
      <c r="H3594" t="str">
        <f>VLOOKUP(G3594,[1]LUTs!V$2:W$9, 2, FALSE)</f>
        <v>South Australia</v>
      </c>
      <c r="I3594" t="str">
        <f>VLOOKUP($E3594,[1]LUTs!$AA$2:$AG$194, 4, FALSE)</f>
        <v>Plantation forests (commercial and other)</v>
      </c>
      <c r="J3594" t="str">
        <f>VLOOKUP($E3594,[1]LUTs!$AA$2:$AG$194,5,FALSE)</f>
        <v>Forests and plantations</v>
      </c>
      <c r="K3594" t="str">
        <f>VLOOKUP($E3594,[1]LUTs!$AA$2:$AG$194,6,FALSE)</f>
        <v>Non-agriculture</v>
      </c>
      <c r="L3594" t="str">
        <f>VLOOKUP($E3594,[1]LUTs!$AA$2:$AG$194,7,FALSE)</f>
        <v>Dryland</v>
      </c>
    </row>
    <row r="3595" spans="1:12" x14ac:dyDescent="0.25">
      <c r="A3595">
        <v>4052</v>
      </c>
      <c r="B3595">
        <v>596336</v>
      </c>
      <c r="C3595">
        <f t="shared" si="56"/>
        <v>149084</v>
      </c>
      <c r="D3595">
        <v>4040</v>
      </c>
      <c r="E3595">
        <v>320</v>
      </c>
      <c r="F3595" t="str">
        <f>VLOOKUP($D3595,[1]LUTs!$D$2:$H$64, 2, FALSE)</f>
        <v>Kangaroo Island</v>
      </c>
      <c r="G3595" t="str">
        <f>VLOOKUP($D3595,[1]LUTs!$D$2:$H$64, 3, FALSE)</f>
        <v>SA</v>
      </c>
      <c r="H3595" t="str">
        <f>VLOOKUP(G3595,[1]LUTs!V$2:W$9, 2, FALSE)</f>
        <v>South Australia</v>
      </c>
      <c r="I3595" t="str">
        <f>VLOOKUP($E3595,[1]LUTs!$AA$2:$AG$194, 4, FALSE)</f>
        <v>Grazing modified pastures</v>
      </c>
      <c r="J3595" t="str">
        <f>VLOOKUP($E3595,[1]LUTs!$AA$2:$AG$194,5,FALSE)</f>
        <v>Livestock production</v>
      </c>
      <c r="K3595" t="str">
        <f>VLOOKUP($E3595,[1]LUTs!$AA$2:$AG$194,6,FALSE)</f>
        <v>Agriculture</v>
      </c>
      <c r="L3595" t="str">
        <f>VLOOKUP($E3595,[1]LUTs!$AA$2:$AG$194,7,FALSE)</f>
        <v>Dryland</v>
      </c>
    </row>
    <row r="3596" spans="1:12" x14ac:dyDescent="0.25">
      <c r="A3596">
        <v>4174</v>
      </c>
      <c r="B3596">
        <v>302</v>
      </c>
      <c r="C3596">
        <f t="shared" si="56"/>
        <v>75.5</v>
      </c>
      <c r="D3596">
        <v>4040</v>
      </c>
      <c r="E3596">
        <v>321</v>
      </c>
      <c r="F3596" t="str">
        <f>VLOOKUP($D3596,[1]LUTs!$D$2:$H$64, 2, FALSE)</f>
        <v>Kangaroo Island</v>
      </c>
      <c r="G3596" t="str">
        <f>VLOOKUP($D3596,[1]LUTs!$D$2:$H$64, 3, FALSE)</f>
        <v>SA</v>
      </c>
      <c r="H3596" t="str">
        <f>VLOOKUP(G3596,[1]LUTs!V$2:W$9, 2, FALSE)</f>
        <v>South Australia</v>
      </c>
      <c r="I3596" t="str">
        <f>VLOOKUP($E3596,[1]LUTs!$AA$2:$AG$194, 4, FALSE)</f>
        <v>Grazing modified pastures</v>
      </c>
      <c r="J3596" t="str">
        <f>VLOOKUP($E3596,[1]LUTs!$AA$2:$AG$194,5,FALSE)</f>
        <v>Livestock production</v>
      </c>
      <c r="K3596" t="str">
        <f>VLOOKUP($E3596,[1]LUTs!$AA$2:$AG$194,6,FALSE)</f>
        <v>Agriculture</v>
      </c>
      <c r="L3596" t="str">
        <f>VLOOKUP($E3596,[1]LUTs!$AA$2:$AG$194,7,FALSE)</f>
        <v>Dryland</v>
      </c>
    </row>
    <row r="3597" spans="1:12" x14ac:dyDescent="0.25">
      <c r="A3597">
        <v>4153</v>
      </c>
      <c r="B3597">
        <v>6</v>
      </c>
      <c r="C3597">
        <f t="shared" si="56"/>
        <v>1.5</v>
      </c>
      <c r="D3597">
        <v>4040</v>
      </c>
      <c r="E3597">
        <v>322</v>
      </c>
      <c r="F3597" t="str">
        <f>VLOOKUP($D3597,[1]LUTs!$D$2:$H$64, 2, FALSE)</f>
        <v>Kangaroo Island</v>
      </c>
      <c r="G3597" t="str">
        <f>VLOOKUP($D3597,[1]LUTs!$D$2:$H$64, 3, FALSE)</f>
        <v>SA</v>
      </c>
      <c r="H3597" t="str">
        <f>VLOOKUP(G3597,[1]LUTs!V$2:W$9, 2, FALSE)</f>
        <v>South Australia</v>
      </c>
      <c r="I3597" t="str">
        <f>VLOOKUP($E3597,[1]LUTs!$AA$2:$AG$194, 4, FALSE)</f>
        <v>Grazing modified pastures</v>
      </c>
      <c r="J3597" t="str">
        <f>VLOOKUP($E3597,[1]LUTs!$AA$2:$AG$194,5,FALSE)</f>
        <v>Livestock production</v>
      </c>
      <c r="K3597" t="str">
        <f>VLOOKUP($E3597,[1]LUTs!$AA$2:$AG$194,6,FALSE)</f>
        <v>Agriculture</v>
      </c>
      <c r="L3597" t="str">
        <f>VLOOKUP($E3597,[1]LUTs!$AA$2:$AG$194,7,FALSE)</f>
        <v>Dryland</v>
      </c>
    </row>
    <row r="3598" spans="1:12" x14ac:dyDescent="0.25">
      <c r="A3598">
        <v>4269</v>
      </c>
      <c r="B3598">
        <v>49</v>
      </c>
      <c r="C3598">
        <f t="shared" si="56"/>
        <v>12.25</v>
      </c>
      <c r="D3598">
        <v>4040</v>
      </c>
      <c r="E3598">
        <v>323</v>
      </c>
      <c r="F3598" t="str">
        <f>VLOOKUP($D3598,[1]LUTs!$D$2:$H$64, 2, FALSE)</f>
        <v>Kangaroo Island</v>
      </c>
      <c r="G3598" t="str">
        <f>VLOOKUP($D3598,[1]LUTs!$D$2:$H$64, 3, FALSE)</f>
        <v>SA</v>
      </c>
      <c r="H3598" t="str">
        <f>VLOOKUP(G3598,[1]LUTs!V$2:W$9, 2, FALSE)</f>
        <v>South Australia</v>
      </c>
      <c r="I3598" t="str">
        <f>VLOOKUP($E3598,[1]LUTs!$AA$2:$AG$194, 4, FALSE)</f>
        <v>Grazing modified pastures</v>
      </c>
      <c r="J3598" t="str">
        <f>VLOOKUP($E3598,[1]LUTs!$AA$2:$AG$194,5,FALSE)</f>
        <v>Livestock production</v>
      </c>
      <c r="K3598" t="str">
        <f>VLOOKUP($E3598,[1]LUTs!$AA$2:$AG$194,6,FALSE)</f>
        <v>Agriculture</v>
      </c>
      <c r="L3598" t="str">
        <f>VLOOKUP($E3598,[1]LUTs!$AA$2:$AG$194,7,FALSE)</f>
        <v>Dryland</v>
      </c>
    </row>
    <row r="3599" spans="1:12" x14ac:dyDescent="0.25">
      <c r="A3599">
        <v>4231</v>
      </c>
      <c r="B3599">
        <v>8202</v>
      </c>
      <c r="C3599">
        <f t="shared" si="56"/>
        <v>2050.5</v>
      </c>
      <c r="D3599">
        <v>4040</v>
      </c>
      <c r="E3599">
        <v>324</v>
      </c>
      <c r="F3599" t="str">
        <f>VLOOKUP($D3599,[1]LUTs!$D$2:$H$64, 2, FALSE)</f>
        <v>Kangaroo Island</v>
      </c>
      <c r="G3599" t="str">
        <f>VLOOKUP($D3599,[1]LUTs!$D$2:$H$64, 3, FALSE)</f>
        <v>SA</v>
      </c>
      <c r="H3599" t="str">
        <f>VLOOKUP(G3599,[1]LUTs!V$2:W$9, 2, FALSE)</f>
        <v>South Australia</v>
      </c>
      <c r="I3599" t="str">
        <f>VLOOKUP($E3599,[1]LUTs!$AA$2:$AG$194, 4, FALSE)</f>
        <v>Grazing modified pastures</v>
      </c>
      <c r="J3599" t="str">
        <f>VLOOKUP($E3599,[1]LUTs!$AA$2:$AG$194,5,FALSE)</f>
        <v>Livestock production</v>
      </c>
      <c r="K3599" t="str">
        <f>VLOOKUP($E3599,[1]LUTs!$AA$2:$AG$194,6,FALSE)</f>
        <v>Agriculture</v>
      </c>
      <c r="L3599" t="str">
        <f>VLOOKUP($E3599,[1]LUTs!$AA$2:$AG$194,7,FALSE)</f>
        <v>Dryland</v>
      </c>
    </row>
    <row r="3600" spans="1:12" x14ac:dyDescent="0.25">
      <c r="A3600">
        <v>4110</v>
      </c>
      <c r="B3600">
        <v>7953</v>
      </c>
      <c r="C3600">
        <f t="shared" si="56"/>
        <v>1988.25</v>
      </c>
      <c r="D3600">
        <v>4040</v>
      </c>
      <c r="E3600">
        <v>325</v>
      </c>
      <c r="F3600" t="str">
        <f>VLOOKUP($D3600,[1]LUTs!$D$2:$H$64, 2, FALSE)</f>
        <v>Kangaroo Island</v>
      </c>
      <c r="G3600" t="str">
        <f>VLOOKUP($D3600,[1]LUTs!$D$2:$H$64, 3, FALSE)</f>
        <v>SA</v>
      </c>
      <c r="H3600" t="str">
        <f>VLOOKUP(G3600,[1]LUTs!V$2:W$9, 2, FALSE)</f>
        <v>South Australia</v>
      </c>
      <c r="I3600" t="str">
        <f>VLOOKUP($E3600,[1]LUTs!$AA$2:$AG$194, 4, FALSE)</f>
        <v>Grazing modified pastures</v>
      </c>
      <c r="J3600" t="str">
        <f>VLOOKUP($E3600,[1]LUTs!$AA$2:$AG$194,5,FALSE)</f>
        <v>Livestock production</v>
      </c>
      <c r="K3600" t="str">
        <f>VLOOKUP($E3600,[1]LUTs!$AA$2:$AG$194,6,FALSE)</f>
        <v>Agriculture</v>
      </c>
      <c r="L3600" t="str">
        <f>VLOOKUP($E3600,[1]LUTs!$AA$2:$AG$194,7,FALSE)</f>
        <v>Dryland</v>
      </c>
    </row>
    <row r="3601" spans="1:12" x14ac:dyDescent="0.25">
      <c r="A3601">
        <v>4058</v>
      </c>
      <c r="B3601">
        <v>16412</v>
      </c>
      <c r="C3601">
        <f t="shared" si="56"/>
        <v>4103</v>
      </c>
      <c r="D3601">
        <v>4040</v>
      </c>
      <c r="E3601">
        <v>330</v>
      </c>
      <c r="F3601" t="str">
        <f>VLOOKUP($D3601,[1]LUTs!$D$2:$H$64, 2, FALSE)</f>
        <v>Kangaroo Island</v>
      </c>
      <c r="G3601" t="str">
        <f>VLOOKUP($D3601,[1]LUTs!$D$2:$H$64, 3, FALSE)</f>
        <v>SA</v>
      </c>
      <c r="H3601" t="str">
        <f>VLOOKUP(G3601,[1]LUTs!V$2:W$9, 2, FALSE)</f>
        <v>South Australia</v>
      </c>
      <c r="I3601" t="str">
        <f>VLOOKUP($E3601,[1]LUTs!$AA$2:$AG$194, 4, FALSE)</f>
        <v>Dryland cropping</v>
      </c>
      <c r="J3601" t="str">
        <f>VLOOKUP($E3601,[1]LUTs!$AA$2:$AG$194,5,FALSE)</f>
        <v>Cropping</v>
      </c>
      <c r="K3601" t="str">
        <f>VLOOKUP($E3601,[1]LUTs!$AA$2:$AG$194,6,FALSE)</f>
        <v>Agriculture</v>
      </c>
      <c r="L3601" t="str">
        <f>VLOOKUP($E3601,[1]LUTs!$AA$2:$AG$194,7,FALSE)</f>
        <v>Dryland</v>
      </c>
    </row>
    <row r="3602" spans="1:12" x14ac:dyDescent="0.25">
      <c r="A3602">
        <v>4054</v>
      </c>
      <c r="B3602">
        <v>65683</v>
      </c>
      <c r="C3602">
        <f t="shared" si="56"/>
        <v>16420.75</v>
      </c>
      <c r="D3602">
        <v>4040</v>
      </c>
      <c r="E3602">
        <v>331</v>
      </c>
      <c r="F3602" t="str">
        <f>VLOOKUP($D3602,[1]LUTs!$D$2:$H$64, 2, FALSE)</f>
        <v>Kangaroo Island</v>
      </c>
      <c r="G3602" t="str">
        <f>VLOOKUP($D3602,[1]LUTs!$D$2:$H$64, 3, FALSE)</f>
        <v>SA</v>
      </c>
      <c r="H3602" t="str">
        <f>VLOOKUP(G3602,[1]LUTs!V$2:W$9, 2, FALSE)</f>
        <v>South Australia</v>
      </c>
      <c r="I3602" t="str">
        <f>VLOOKUP($E3602,[1]LUTs!$AA$2:$AG$194, 4, FALSE)</f>
        <v>Dryland cropping</v>
      </c>
      <c r="J3602" t="str">
        <f>VLOOKUP($E3602,[1]LUTs!$AA$2:$AG$194,5,FALSE)</f>
        <v>Cropping</v>
      </c>
      <c r="K3602" t="str">
        <f>VLOOKUP($E3602,[1]LUTs!$AA$2:$AG$194,6,FALSE)</f>
        <v>Agriculture</v>
      </c>
      <c r="L3602" t="str">
        <f>VLOOKUP($E3602,[1]LUTs!$AA$2:$AG$194,7,FALSE)</f>
        <v>Dryland</v>
      </c>
    </row>
    <row r="3603" spans="1:12" x14ac:dyDescent="0.25">
      <c r="A3603">
        <v>4090</v>
      </c>
      <c r="B3603">
        <v>19273</v>
      </c>
      <c r="C3603">
        <f t="shared" si="56"/>
        <v>4818.25</v>
      </c>
      <c r="D3603">
        <v>4040</v>
      </c>
      <c r="E3603">
        <v>333</v>
      </c>
      <c r="F3603" t="str">
        <f>VLOOKUP($D3603,[1]LUTs!$D$2:$H$64, 2, FALSE)</f>
        <v>Kangaroo Island</v>
      </c>
      <c r="G3603" t="str">
        <f>VLOOKUP($D3603,[1]LUTs!$D$2:$H$64, 3, FALSE)</f>
        <v>SA</v>
      </c>
      <c r="H3603" t="str">
        <f>VLOOKUP(G3603,[1]LUTs!V$2:W$9, 2, FALSE)</f>
        <v>South Australia</v>
      </c>
      <c r="I3603" t="str">
        <f>VLOOKUP($E3603,[1]LUTs!$AA$2:$AG$194, 4, FALSE)</f>
        <v>Dryland cropping</v>
      </c>
      <c r="J3603" t="str">
        <f>VLOOKUP($E3603,[1]LUTs!$AA$2:$AG$194,5,FALSE)</f>
        <v>Cropping</v>
      </c>
      <c r="K3603" t="str">
        <f>VLOOKUP($E3603,[1]LUTs!$AA$2:$AG$194,6,FALSE)</f>
        <v>Agriculture</v>
      </c>
      <c r="L3603" t="str">
        <f>VLOOKUP($E3603,[1]LUTs!$AA$2:$AG$194,7,FALSE)</f>
        <v>Dryland</v>
      </c>
    </row>
    <row r="3604" spans="1:12" x14ac:dyDescent="0.25">
      <c r="A3604">
        <v>4134</v>
      </c>
      <c r="B3604">
        <v>12033</v>
      </c>
      <c r="C3604">
        <f t="shared" si="56"/>
        <v>3008.25</v>
      </c>
      <c r="D3604">
        <v>4040</v>
      </c>
      <c r="E3604">
        <v>334</v>
      </c>
      <c r="F3604" t="str">
        <f>VLOOKUP($D3604,[1]LUTs!$D$2:$H$64, 2, FALSE)</f>
        <v>Kangaroo Island</v>
      </c>
      <c r="G3604" t="str">
        <f>VLOOKUP($D3604,[1]LUTs!$D$2:$H$64, 3, FALSE)</f>
        <v>SA</v>
      </c>
      <c r="H3604" t="str">
        <f>VLOOKUP(G3604,[1]LUTs!V$2:W$9, 2, FALSE)</f>
        <v>South Australia</v>
      </c>
      <c r="I3604" t="str">
        <f>VLOOKUP($E3604,[1]LUTs!$AA$2:$AG$194, 4, FALSE)</f>
        <v>Dryland cropping</v>
      </c>
      <c r="J3604" t="str">
        <f>VLOOKUP($E3604,[1]LUTs!$AA$2:$AG$194,5,FALSE)</f>
        <v>Cropping</v>
      </c>
      <c r="K3604" t="str">
        <f>VLOOKUP($E3604,[1]LUTs!$AA$2:$AG$194,6,FALSE)</f>
        <v>Agriculture</v>
      </c>
      <c r="L3604" t="str">
        <f>VLOOKUP($E3604,[1]LUTs!$AA$2:$AG$194,7,FALSE)</f>
        <v>Dryland</v>
      </c>
    </row>
    <row r="3605" spans="1:12" x14ac:dyDescent="0.25">
      <c r="A3605">
        <v>4123</v>
      </c>
      <c r="B3605">
        <v>923</v>
      </c>
      <c r="C3605">
        <f t="shared" si="56"/>
        <v>230.75</v>
      </c>
      <c r="D3605">
        <v>4040</v>
      </c>
      <c r="E3605">
        <v>338</v>
      </c>
      <c r="F3605" t="str">
        <f>VLOOKUP($D3605,[1]LUTs!$D$2:$H$64, 2, FALSE)</f>
        <v>Kangaroo Island</v>
      </c>
      <c r="G3605" t="str">
        <f>VLOOKUP($D3605,[1]LUTs!$D$2:$H$64, 3, FALSE)</f>
        <v>SA</v>
      </c>
      <c r="H3605" t="str">
        <f>VLOOKUP(G3605,[1]LUTs!V$2:W$9, 2, FALSE)</f>
        <v>South Australia</v>
      </c>
      <c r="I3605" t="str">
        <f>VLOOKUP($E3605,[1]LUTs!$AA$2:$AG$194, 4, FALSE)</f>
        <v>Dryland cropping</v>
      </c>
      <c r="J3605" t="str">
        <f>VLOOKUP($E3605,[1]LUTs!$AA$2:$AG$194,5,FALSE)</f>
        <v>Cropping</v>
      </c>
      <c r="K3605" t="str">
        <f>VLOOKUP($E3605,[1]LUTs!$AA$2:$AG$194,6,FALSE)</f>
        <v>Agriculture</v>
      </c>
      <c r="L3605" t="str">
        <f>VLOOKUP($E3605,[1]LUTs!$AA$2:$AG$194,7,FALSE)</f>
        <v>Dryland</v>
      </c>
    </row>
    <row r="3606" spans="1:12" x14ac:dyDescent="0.25">
      <c r="A3606">
        <v>4240</v>
      </c>
      <c r="B3606">
        <v>98</v>
      </c>
      <c r="C3606">
        <f t="shared" si="56"/>
        <v>24.5</v>
      </c>
      <c r="D3606">
        <v>4040</v>
      </c>
      <c r="E3606">
        <v>340</v>
      </c>
      <c r="F3606" t="str">
        <f>VLOOKUP($D3606,[1]LUTs!$D$2:$H$64, 2, FALSE)</f>
        <v>Kangaroo Island</v>
      </c>
      <c r="G3606" t="str">
        <f>VLOOKUP($D3606,[1]LUTs!$D$2:$H$64, 3, FALSE)</f>
        <v>SA</v>
      </c>
      <c r="H3606" t="str">
        <f>VLOOKUP(G3606,[1]LUTs!V$2:W$9, 2, FALSE)</f>
        <v>South Australia</v>
      </c>
      <c r="I3606" t="str">
        <f>VLOOKUP($E3606,[1]LUTs!$AA$2:$AG$194, 4, FALSE)</f>
        <v>Dryland horticulture</v>
      </c>
      <c r="J3606" t="str">
        <f>VLOOKUP($E3606,[1]LUTs!$AA$2:$AG$194,5,FALSE)</f>
        <v>Horticulture</v>
      </c>
      <c r="K3606" t="str">
        <f>VLOOKUP($E3606,[1]LUTs!$AA$2:$AG$194,6,FALSE)</f>
        <v>Agriculture</v>
      </c>
      <c r="L3606" t="str">
        <f>VLOOKUP($E3606,[1]LUTs!$AA$2:$AG$194,7,FALSE)</f>
        <v>Dryland</v>
      </c>
    </row>
    <row r="3607" spans="1:12" x14ac:dyDescent="0.25">
      <c r="A3607">
        <v>4178</v>
      </c>
      <c r="B3607">
        <v>33</v>
      </c>
      <c r="C3607">
        <f t="shared" si="56"/>
        <v>8.25</v>
      </c>
      <c r="D3607">
        <v>4040</v>
      </c>
      <c r="E3607">
        <v>360</v>
      </c>
      <c r="F3607" t="str">
        <f>VLOOKUP($D3607,[1]LUTs!$D$2:$H$64, 2, FALSE)</f>
        <v>Kangaroo Island</v>
      </c>
      <c r="G3607" t="str">
        <f>VLOOKUP($D3607,[1]LUTs!$D$2:$H$64, 3, FALSE)</f>
        <v>SA</v>
      </c>
      <c r="H3607" t="str">
        <f>VLOOKUP(G3607,[1]LUTs!V$2:W$9, 2, FALSE)</f>
        <v>South Australia</v>
      </c>
      <c r="I3607" t="str">
        <f>VLOOKUP($E3607,[1]LUTs!$AA$2:$AG$194, 4, FALSE)</f>
        <v>Land in transition</v>
      </c>
      <c r="J3607" t="str">
        <f>VLOOKUP($E3607,[1]LUTs!$AA$2:$AG$194,5,FALSE)</f>
        <v>Livestock production</v>
      </c>
      <c r="K3607" t="str">
        <f>VLOOKUP($E3607,[1]LUTs!$AA$2:$AG$194,6,FALSE)</f>
        <v>Agriculture</v>
      </c>
      <c r="L3607" t="str">
        <f>VLOOKUP($E3607,[1]LUTs!$AA$2:$AG$194,7,FALSE)</f>
        <v>Dryland</v>
      </c>
    </row>
    <row r="3608" spans="1:12" x14ac:dyDescent="0.25">
      <c r="A3608">
        <v>4142</v>
      </c>
      <c r="B3608">
        <v>2761</v>
      </c>
      <c r="C3608">
        <f t="shared" si="56"/>
        <v>690.25</v>
      </c>
      <c r="D3608">
        <v>4040</v>
      </c>
      <c r="E3608">
        <v>361</v>
      </c>
      <c r="F3608" t="str">
        <f>VLOOKUP($D3608,[1]LUTs!$D$2:$H$64, 2, FALSE)</f>
        <v>Kangaroo Island</v>
      </c>
      <c r="G3608" t="str">
        <f>VLOOKUP($D3608,[1]LUTs!$D$2:$H$64, 3, FALSE)</f>
        <v>SA</v>
      </c>
      <c r="H3608" t="str">
        <f>VLOOKUP(G3608,[1]LUTs!V$2:W$9, 2, FALSE)</f>
        <v>South Australia</v>
      </c>
      <c r="I3608" t="str">
        <f>VLOOKUP($E3608,[1]LUTs!$AA$2:$AG$194, 4, FALSE)</f>
        <v>Land in transition</v>
      </c>
      <c r="J3608" t="str">
        <f>VLOOKUP($E3608,[1]LUTs!$AA$2:$AG$194,5,FALSE)</f>
        <v>Livestock production</v>
      </c>
      <c r="K3608" t="str">
        <f>VLOOKUP($E3608,[1]LUTs!$AA$2:$AG$194,6,FALSE)</f>
        <v>Agriculture</v>
      </c>
      <c r="L3608" t="str">
        <f>VLOOKUP($E3608,[1]LUTs!$AA$2:$AG$194,7,FALSE)</f>
        <v>Dryland</v>
      </c>
    </row>
    <row r="3609" spans="1:12" x14ac:dyDescent="0.25">
      <c r="A3609">
        <v>4238</v>
      </c>
      <c r="B3609">
        <v>41</v>
      </c>
      <c r="C3609">
        <f t="shared" si="56"/>
        <v>10.25</v>
      </c>
      <c r="D3609">
        <v>4040</v>
      </c>
      <c r="E3609">
        <v>363</v>
      </c>
      <c r="F3609" t="str">
        <f>VLOOKUP($D3609,[1]LUTs!$D$2:$H$64, 2, FALSE)</f>
        <v>Kangaroo Island</v>
      </c>
      <c r="G3609" t="str">
        <f>VLOOKUP($D3609,[1]LUTs!$D$2:$H$64, 3, FALSE)</f>
        <v>SA</v>
      </c>
      <c r="H3609" t="str">
        <f>VLOOKUP(G3609,[1]LUTs!V$2:W$9, 2, FALSE)</f>
        <v>South Australia</v>
      </c>
      <c r="I3609" t="str">
        <f>VLOOKUP($E3609,[1]LUTs!$AA$2:$AG$194, 4, FALSE)</f>
        <v>Land in transition</v>
      </c>
      <c r="J3609" t="str">
        <f>VLOOKUP($E3609,[1]LUTs!$AA$2:$AG$194,5,FALSE)</f>
        <v>Livestock production</v>
      </c>
      <c r="K3609" t="str">
        <f>VLOOKUP($E3609,[1]LUTs!$AA$2:$AG$194,6,FALSE)</f>
        <v>Agriculture</v>
      </c>
      <c r="L3609" t="str">
        <f>VLOOKUP($E3609,[1]LUTs!$AA$2:$AG$194,7,FALSE)</f>
        <v>Dryland</v>
      </c>
    </row>
    <row r="3610" spans="1:12" x14ac:dyDescent="0.25">
      <c r="A3610">
        <v>4124</v>
      </c>
      <c r="B3610">
        <v>3671</v>
      </c>
      <c r="C3610">
        <f t="shared" si="56"/>
        <v>917.75</v>
      </c>
      <c r="D3610">
        <v>4040</v>
      </c>
      <c r="E3610">
        <v>364</v>
      </c>
      <c r="F3610" t="str">
        <f>VLOOKUP($D3610,[1]LUTs!$D$2:$H$64, 2, FALSE)</f>
        <v>Kangaroo Island</v>
      </c>
      <c r="G3610" t="str">
        <f>VLOOKUP($D3610,[1]LUTs!$D$2:$H$64, 3, FALSE)</f>
        <v>SA</v>
      </c>
      <c r="H3610" t="str">
        <f>VLOOKUP(G3610,[1]LUTs!V$2:W$9, 2, FALSE)</f>
        <v>South Australia</v>
      </c>
      <c r="I3610" t="str">
        <f>VLOOKUP($E3610,[1]LUTs!$AA$2:$AG$194, 4, FALSE)</f>
        <v>Land in transition</v>
      </c>
      <c r="J3610" t="str">
        <f>VLOOKUP($E3610,[1]LUTs!$AA$2:$AG$194,5,FALSE)</f>
        <v>Livestock production</v>
      </c>
      <c r="K3610" t="str">
        <f>VLOOKUP($E3610,[1]LUTs!$AA$2:$AG$194,6,FALSE)</f>
        <v>Agriculture</v>
      </c>
      <c r="L3610" t="str">
        <f>VLOOKUP($E3610,[1]LUTs!$AA$2:$AG$194,7,FALSE)</f>
        <v>Dryland</v>
      </c>
    </row>
    <row r="3611" spans="1:12" x14ac:dyDescent="0.25">
      <c r="A3611">
        <v>4150</v>
      </c>
      <c r="B3611">
        <v>24</v>
      </c>
      <c r="C3611">
        <f t="shared" si="56"/>
        <v>6</v>
      </c>
      <c r="D3611">
        <v>4040</v>
      </c>
      <c r="E3611">
        <v>414</v>
      </c>
      <c r="F3611" t="str">
        <f>VLOOKUP($D3611,[1]LUTs!$D$2:$H$64, 2, FALSE)</f>
        <v>Kangaroo Island</v>
      </c>
      <c r="G3611" t="str">
        <f>VLOOKUP($D3611,[1]LUTs!$D$2:$H$64, 3, FALSE)</f>
        <v>SA</v>
      </c>
      <c r="H3611" t="str">
        <f>VLOOKUP(G3611,[1]LUTs!V$2:W$9, 2, FALSE)</f>
        <v>South Australia</v>
      </c>
      <c r="I3611" t="str">
        <f>VLOOKUP($E3611,[1]LUTs!$AA$2:$AG$194, 4, FALSE)</f>
        <v>Plantation forests (commercial and other)</v>
      </c>
      <c r="J3611" t="str">
        <f>VLOOKUP($E3611,[1]LUTs!$AA$2:$AG$194,5,FALSE)</f>
        <v>Forests and plantations</v>
      </c>
      <c r="K3611" t="str">
        <f>VLOOKUP($E3611,[1]LUTs!$AA$2:$AG$194,6,FALSE)</f>
        <v>Non-agriculture</v>
      </c>
      <c r="L3611" t="str">
        <f>VLOOKUP($E3611,[1]LUTs!$AA$2:$AG$194,7,FALSE)</f>
        <v>Irrigated</v>
      </c>
    </row>
    <row r="3612" spans="1:12" x14ac:dyDescent="0.25">
      <c r="A3612">
        <v>4192</v>
      </c>
      <c r="B3612">
        <v>51</v>
      </c>
      <c r="C3612">
        <f t="shared" si="56"/>
        <v>12.75</v>
      </c>
      <c r="D3612">
        <v>4040</v>
      </c>
      <c r="E3612">
        <v>420</v>
      </c>
      <c r="F3612" t="str">
        <f>VLOOKUP($D3612,[1]LUTs!$D$2:$H$64, 2, FALSE)</f>
        <v>Kangaroo Island</v>
      </c>
      <c r="G3612" t="str">
        <f>VLOOKUP($D3612,[1]LUTs!$D$2:$H$64, 3, FALSE)</f>
        <v>SA</v>
      </c>
      <c r="H3612" t="str">
        <f>VLOOKUP(G3612,[1]LUTs!V$2:W$9, 2, FALSE)</f>
        <v>South Australia</v>
      </c>
      <c r="I3612" t="str">
        <f>VLOOKUP($E3612,[1]LUTs!$AA$2:$AG$194, 4, FALSE)</f>
        <v xml:space="preserve">Irrigated pastures </v>
      </c>
      <c r="J3612" t="str">
        <f>VLOOKUP($E3612,[1]LUTs!$AA$2:$AG$194,5,FALSE)</f>
        <v>Livestock production</v>
      </c>
      <c r="K3612" t="str">
        <f>VLOOKUP($E3612,[1]LUTs!$AA$2:$AG$194,6,FALSE)</f>
        <v>Agriculture</v>
      </c>
      <c r="L3612" t="str">
        <f>VLOOKUP($E3612,[1]LUTs!$AA$2:$AG$194,7,FALSE)</f>
        <v>Irrigated</v>
      </c>
    </row>
    <row r="3613" spans="1:12" x14ac:dyDescent="0.25">
      <c r="A3613">
        <v>4207</v>
      </c>
      <c r="B3613">
        <v>84</v>
      </c>
      <c r="C3613">
        <f t="shared" si="56"/>
        <v>21</v>
      </c>
      <c r="D3613">
        <v>4040</v>
      </c>
      <c r="E3613">
        <v>430</v>
      </c>
      <c r="F3613" t="str">
        <f>VLOOKUP($D3613,[1]LUTs!$D$2:$H$64, 2, FALSE)</f>
        <v>Kangaroo Island</v>
      </c>
      <c r="G3613" t="str">
        <f>VLOOKUP($D3613,[1]LUTs!$D$2:$H$64, 3, FALSE)</f>
        <v>SA</v>
      </c>
      <c r="H3613" t="str">
        <f>VLOOKUP(G3613,[1]LUTs!V$2:W$9, 2, FALSE)</f>
        <v>South Australia</v>
      </c>
      <c r="I3613" t="str">
        <f>VLOOKUP($E3613,[1]LUTs!$AA$2:$AG$194, 4, FALSE)</f>
        <v>Irrigated cropping</v>
      </c>
      <c r="J3613" t="str">
        <f>VLOOKUP($E3613,[1]LUTs!$AA$2:$AG$194,5,FALSE)</f>
        <v>Cropping</v>
      </c>
      <c r="K3613" t="str">
        <f>VLOOKUP($E3613,[1]LUTs!$AA$2:$AG$194,6,FALSE)</f>
        <v>Agriculture</v>
      </c>
      <c r="L3613" t="str">
        <f>VLOOKUP($E3613,[1]LUTs!$AA$2:$AG$194,7,FALSE)</f>
        <v>Irrigated</v>
      </c>
    </row>
    <row r="3614" spans="1:12" x14ac:dyDescent="0.25">
      <c r="A3614">
        <v>4160</v>
      </c>
      <c r="B3614">
        <v>262</v>
      </c>
      <c r="C3614">
        <f t="shared" si="56"/>
        <v>65.5</v>
      </c>
      <c r="D3614">
        <v>4040</v>
      </c>
      <c r="E3614">
        <v>431</v>
      </c>
      <c r="F3614" t="str">
        <f>VLOOKUP($D3614,[1]LUTs!$D$2:$H$64, 2, FALSE)</f>
        <v>Kangaroo Island</v>
      </c>
      <c r="G3614" t="str">
        <f>VLOOKUP($D3614,[1]LUTs!$D$2:$H$64, 3, FALSE)</f>
        <v>SA</v>
      </c>
      <c r="H3614" t="str">
        <f>VLOOKUP(G3614,[1]LUTs!V$2:W$9, 2, FALSE)</f>
        <v>South Australia</v>
      </c>
      <c r="I3614" t="str">
        <f>VLOOKUP($E3614,[1]LUTs!$AA$2:$AG$194, 4, FALSE)</f>
        <v>Irrigated cropping</v>
      </c>
      <c r="J3614" t="str">
        <f>VLOOKUP($E3614,[1]LUTs!$AA$2:$AG$194,5,FALSE)</f>
        <v>Cropping</v>
      </c>
      <c r="K3614" t="str">
        <f>VLOOKUP($E3614,[1]LUTs!$AA$2:$AG$194,6,FALSE)</f>
        <v>Agriculture</v>
      </c>
      <c r="L3614" t="str">
        <f>VLOOKUP($E3614,[1]LUTs!$AA$2:$AG$194,7,FALSE)</f>
        <v>Irrigated</v>
      </c>
    </row>
    <row r="3615" spans="1:12" x14ac:dyDescent="0.25">
      <c r="A3615">
        <v>4191</v>
      </c>
      <c r="B3615">
        <v>261</v>
      </c>
      <c r="C3615">
        <f t="shared" si="56"/>
        <v>65.25</v>
      </c>
      <c r="D3615">
        <v>4040</v>
      </c>
      <c r="E3615">
        <v>433</v>
      </c>
      <c r="F3615" t="str">
        <f>VLOOKUP($D3615,[1]LUTs!$D$2:$H$64, 2, FALSE)</f>
        <v>Kangaroo Island</v>
      </c>
      <c r="G3615" t="str">
        <f>VLOOKUP($D3615,[1]LUTs!$D$2:$H$64, 3, FALSE)</f>
        <v>SA</v>
      </c>
      <c r="H3615" t="str">
        <f>VLOOKUP(G3615,[1]LUTs!V$2:W$9, 2, FALSE)</f>
        <v>South Australia</v>
      </c>
      <c r="I3615" t="str">
        <f>VLOOKUP($E3615,[1]LUTs!$AA$2:$AG$194, 4, FALSE)</f>
        <v>Irrigated cropping</v>
      </c>
      <c r="J3615" t="str">
        <f>VLOOKUP($E3615,[1]LUTs!$AA$2:$AG$194,5,FALSE)</f>
        <v>Cropping</v>
      </c>
      <c r="K3615" t="str">
        <f>VLOOKUP($E3615,[1]LUTs!$AA$2:$AG$194,6,FALSE)</f>
        <v>Agriculture</v>
      </c>
      <c r="L3615" t="str">
        <f>VLOOKUP($E3615,[1]LUTs!$AA$2:$AG$194,7,FALSE)</f>
        <v>Irrigated</v>
      </c>
    </row>
    <row r="3616" spans="1:12" x14ac:dyDescent="0.25">
      <c r="A3616">
        <v>4135</v>
      </c>
      <c r="B3616">
        <v>162</v>
      </c>
      <c r="C3616">
        <f t="shared" si="56"/>
        <v>40.5</v>
      </c>
      <c r="D3616">
        <v>4040</v>
      </c>
      <c r="E3616">
        <v>440</v>
      </c>
      <c r="F3616" t="str">
        <f>VLOOKUP($D3616,[1]LUTs!$D$2:$H$64, 2, FALSE)</f>
        <v>Kangaroo Island</v>
      </c>
      <c r="G3616" t="str">
        <f>VLOOKUP($D3616,[1]LUTs!$D$2:$H$64, 3, FALSE)</f>
        <v>SA</v>
      </c>
      <c r="H3616" t="str">
        <f>VLOOKUP(G3616,[1]LUTs!V$2:W$9, 2, FALSE)</f>
        <v>South Australia</v>
      </c>
      <c r="I3616" t="str">
        <f>VLOOKUP($E3616,[1]LUTs!$AA$2:$AG$194, 4, FALSE)</f>
        <v>Irrigated horticulture</v>
      </c>
      <c r="J3616" t="str">
        <f>VLOOKUP($E3616,[1]LUTs!$AA$2:$AG$194,5,FALSE)</f>
        <v>Horticulture</v>
      </c>
      <c r="K3616" t="str">
        <f>VLOOKUP($E3616,[1]LUTs!$AA$2:$AG$194,6,FALSE)</f>
        <v>Agriculture</v>
      </c>
      <c r="L3616" t="str">
        <f>VLOOKUP($E3616,[1]LUTs!$AA$2:$AG$194,7,FALSE)</f>
        <v>Irrigated</v>
      </c>
    </row>
    <row r="3617" spans="1:12" x14ac:dyDescent="0.25">
      <c r="A3617">
        <v>4112</v>
      </c>
      <c r="B3617">
        <v>39</v>
      </c>
      <c r="C3617">
        <f t="shared" si="56"/>
        <v>9.75</v>
      </c>
      <c r="D3617">
        <v>4040</v>
      </c>
      <c r="E3617">
        <v>441</v>
      </c>
      <c r="F3617" t="str">
        <f>VLOOKUP($D3617,[1]LUTs!$D$2:$H$64, 2, FALSE)</f>
        <v>Kangaroo Island</v>
      </c>
      <c r="G3617" t="str">
        <f>VLOOKUP($D3617,[1]LUTs!$D$2:$H$64, 3, FALSE)</f>
        <v>SA</v>
      </c>
      <c r="H3617" t="str">
        <f>VLOOKUP(G3617,[1]LUTs!V$2:W$9, 2, FALSE)</f>
        <v>South Australia</v>
      </c>
      <c r="I3617" t="str">
        <f>VLOOKUP($E3617,[1]LUTs!$AA$2:$AG$194, 4, FALSE)</f>
        <v>Irrigated horticulture</v>
      </c>
      <c r="J3617" t="str">
        <f>VLOOKUP($E3617,[1]LUTs!$AA$2:$AG$194,5,FALSE)</f>
        <v>Horticulture</v>
      </c>
      <c r="K3617" t="str">
        <f>VLOOKUP($E3617,[1]LUTs!$AA$2:$AG$194,6,FALSE)</f>
        <v>Agriculture</v>
      </c>
      <c r="L3617" t="str">
        <f>VLOOKUP($E3617,[1]LUTs!$AA$2:$AG$194,7,FALSE)</f>
        <v>Irrigated</v>
      </c>
    </row>
    <row r="3618" spans="1:12" x14ac:dyDescent="0.25">
      <c r="A3618">
        <v>4092</v>
      </c>
      <c r="B3618">
        <v>113</v>
      </c>
      <c r="C3618">
        <f t="shared" si="56"/>
        <v>28.25</v>
      </c>
      <c r="D3618">
        <v>4040</v>
      </c>
      <c r="E3618">
        <v>442</v>
      </c>
      <c r="F3618" t="str">
        <f>VLOOKUP($D3618,[1]LUTs!$D$2:$H$64, 2, FALSE)</f>
        <v>Kangaroo Island</v>
      </c>
      <c r="G3618" t="str">
        <f>VLOOKUP($D3618,[1]LUTs!$D$2:$H$64, 3, FALSE)</f>
        <v>SA</v>
      </c>
      <c r="H3618" t="str">
        <f>VLOOKUP(G3618,[1]LUTs!V$2:W$9, 2, FALSE)</f>
        <v>South Australia</v>
      </c>
      <c r="I3618" t="str">
        <f>VLOOKUP($E3618,[1]LUTs!$AA$2:$AG$194, 4, FALSE)</f>
        <v>Irrigated horticulture</v>
      </c>
      <c r="J3618" t="str">
        <f>VLOOKUP($E3618,[1]LUTs!$AA$2:$AG$194,5,FALSE)</f>
        <v>Horticulture</v>
      </c>
      <c r="K3618" t="str">
        <f>VLOOKUP($E3618,[1]LUTs!$AA$2:$AG$194,6,FALSE)</f>
        <v>Agriculture</v>
      </c>
      <c r="L3618" t="str">
        <f>VLOOKUP($E3618,[1]LUTs!$AA$2:$AG$194,7,FALSE)</f>
        <v>Irrigated</v>
      </c>
    </row>
    <row r="3619" spans="1:12" x14ac:dyDescent="0.25">
      <c r="A3619">
        <v>4108</v>
      </c>
      <c r="B3619">
        <v>735</v>
      </c>
      <c r="C3619">
        <f t="shared" si="56"/>
        <v>183.75</v>
      </c>
      <c r="D3619">
        <v>4040</v>
      </c>
      <c r="E3619">
        <v>444</v>
      </c>
      <c r="F3619" t="str">
        <f>VLOOKUP($D3619,[1]LUTs!$D$2:$H$64, 2, FALSE)</f>
        <v>Kangaroo Island</v>
      </c>
      <c r="G3619" t="str">
        <f>VLOOKUP($D3619,[1]LUTs!$D$2:$H$64, 3, FALSE)</f>
        <v>SA</v>
      </c>
      <c r="H3619" t="str">
        <f>VLOOKUP(G3619,[1]LUTs!V$2:W$9, 2, FALSE)</f>
        <v>South Australia</v>
      </c>
      <c r="I3619" t="str">
        <f>VLOOKUP($E3619,[1]LUTs!$AA$2:$AG$194, 4, FALSE)</f>
        <v>Irrigated horticulture</v>
      </c>
      <c r="J3619" t="str">
        <f>VLOOKUP($E3619,[1]LUTs!$AA$2:$AG$194,5,FALSE)</f>
        <v>Horticulture</v>
      </c>
      <c r="K3619" t="str">
        <f>VLOOKUP($E3619,[1]LUTs!$AA$2:$AG$194,6,FALSE)</f>
        <v>Agriculture</v>
      </c>
      <c r="L3619" t="str">
        <f>VLOOKUP($E3619,[1]LUTs!$AA$2:$AG$194,7,FALSE)</f>
        <v>Irrigated</v>
      </c>
    </row>
    <row r="3620" spans="1:12" x14ac:dyDescent="0.25">
      <c r="A3620">
        <v>4100</v>
      </c>
      <c r="B3620">
        <v>13</v>
      </c>
      <c r="C3620">
        <f t="shared" si="56"/>
        <v>3.25</v>
      </c>
      <c r="D3620">
        <v>4040</v>
      </c>
      <c r="E3620">
        <v>446</v>
      </c>
      <c r="F3620" t="str">
        <f>VLOOKUP($D3620,[1]LUTs!$D$2:$H$64, 2, FALSE)</f>
        <v>Kangaroo Island</v>
      </c>
      <c r="G3620" t="str">
        <f>VLOOKUP($D3620,[1]LUTs!$D$2:$H$64, 3, FALSE)</f>
        <v>SA</v>
      </c>
      <c r="H3620" t="str">
        <f>VLOOKUP(G3620,[1]LUTs!V$2:W$9, 2, FALSE)</f>
        <v>South Australia</v>
      </c>
      <c r="I3620" t="str">
        <f>VLOOKUP($E3620,[1]LUTs!$AA$2:$AG$194, 4, FALSE)</f>
        <v>Irrigated horticulture</v>
      </c>
      <c r="J3620" t="str">
        <f>VLOOKUP($E3620,[1]LUTs!$AA$2:$AG$194,5,FALSE)</f>
        <v>Horticulture</v>
      </c>
      <c r="K3620" t="str">
        <f>VLOOKUP($E3620,[1]LUTs!$AA$2:$AG$194,6,FALSE)</f>
        <v>Agriculture</v>
      </c>
      <c r="L3620" t="str">
        <f>VLOOKUP($E3620,[1]LUTs!$AA$2:$AG$194,7,FALSE)</f>
        <v>Irrigated</v>
      </c>
    </row>
    <row r="3621" spans="1:12" x14ac:dyDescent="0.25">
      <c r="A3621">
        <v>4200</v>
      </c>
      <c r="B3621">
        <v>305</v>
      </c>
      <c r="C3621">
        <f t="shared" si="56"/>
        <v>76.25</v>
      </c>
      <c r="D3621">
        <v>4040</v>
      </c>
      <c r="E3621">
        <v>450</v>
      </c>
      <c r="F3621" t="str">
        <f>VLOOKUP($D3621,[1]LUTs!$D$2:$H$64, 2, FALSE)</f>
        <v>Kangaroo Island</v>
      </c>
      <c r="G3621" t="str">
        <f>VLOOKUP($D3621,[1]LUTs!$D$2:$H$64, 3, FALSE)</f>
        <v>SA</v>
      </c>
      <c r="H3621" t="str">
        <f>VLOOKUP(G3621,[1]LUTs!V$2:W$9, 2, FALSE)</f>
        <v>South Australia</v>
      </c>
      <c r="I3621" t="str">
        <f>VLOOKUP($E3621,[1]LUTs!$AA$2:$AG$194, 4, FALSE)</f>
        <v>Irrigated horticulture</v>
      </c>
      <c r="J3621" t="str">
        <f>VLOOKUP($E3621,[1]LUTs!$AA$2:$AG$194,5,FALSE)</f>
        <v>Horticulture</v>
      </c>
      <c r="K3621" t="str">
        <f>VLOOKUP($E3621,[1]LUTs!$AA$2:$AG$194,6,FALSE)</f>
        <v>Agriculture</v>
      </c>
      <c r="L3621" t="str">
        <f>VLOOKUP($E3621,[1]LUTs!$AA$2:$AG$194,7,FALSE)</f>
        <v>Irrigated</v>
      </c>
    </row>
    <row r="3622" spans="1:12" x14ac:dyDescent="0.25">
      <c r="A3622">
        <v>4157</v>
      </c>
      <c r="B3622">
        <v>398</v>
      </c>
      <c r="C3622">
        <f t="shared" si="56"/>
        <v>99.5</v>
      </c>
      <c r="D3622">
        <v>4040</v>
      </c>
      <c r="E3622">
        <v>453</v>
      </c>
      <c r="F3622" t="str">
        <f>VLOOKUP($D3622,[1]LUTs!$D$2:$H$64, 2, FALSE)</f>
        <v>Kangaroo Island</v>
      </c>
      <c r="G3622" t="str">
        <f>VLOOKUP($D3622,[1]LUTs!$D$2:$H$64, 3, FALSE)</f>
        <v>SA</v>
      </c>
      <c r="H3622" t="str">
        <f>VLOOKUP(G3622,[1]LUTs!V$2:W$9, 2, FALSE)</f>
        <v>South Australia</v>
      </c>
      <c r="I3622" t="str">
        <f>VLOOKUP($E3622,[1]LUTs!$AA$2:$AG$194, 4, FALSE)</f>
        <v>Irrigated horticulture</v>
      </c>
      <c r="J3622" t="str">
        <f>VLOOKUP($E3622,[1]LUTs!$AA$2:$AG$194,5,FALSE)</f>
        <v>Horticulture</v>
      </c>
      <c r="K3622" t="str">
        <f>VLOOKUP($E3622,[1]LUTs!$AA$2:$AG$194,6,FALSE)</f>
        <v>Agriculture</v>
      </c>
      <c r="L3622" t="str">
        <f>VLOOKUP($E3622,[1]LUTs!$AA$2:$AG$194,7,FALSE)</f>
        <v>Irrigated</v>
      </c>
    </row>
    <row r="3623" spans="1:12" x14ac:dyDescent="0.25">
      <c r="A3623">
        <v>4195</v>
      </c>
      <c r="B3623">
        <v>18</v>
      </c>
      <c r="C3623">
        <f t="shared" si="56"/>
        <v>4.5</v>
      </c>
      <c r="D3623">
        <v>4040</v>
      </c>
      <c r="E3623">
        <v>520</v>
      </c>
      <c r="F3623" t="str">
        <f>VLOOKUP($D3623,[1]LUTs!$D$2:$H$64, 2, FALSE)</f>
        <v>Kangaroo Island</v>
      </c>
      <c r="G3623" t="str">
        <f>VLOOKUP($D3623,[1]LUTs!$D$2:$H$64, 3, FALSE)</f>
        <v>SA</v>
      </c>
      <c r="H3623" t="str">
        <f>VLOOKUP(G3623,[1]LUTs!V$2:W$9, 2, FALSE)</f>
        <v>South Australia</v>
      </c>
      <c r="I3623" t="str">
        <f>VLOOKUP($E3623,[1]LUTs!$AA$2:$AG$194, 4, FALSE)</f>
        <v>Intensive animal production</v>
      </c>
      <c r="J3623" t="str">
        <f>VLOOKUP($E3623,[1]LUTs!$AA$2:$AG$194,5,FALSE)</f>
        <v>Livestock production</v>
      </c>
      <c r="K3623" t="str">
        <f>VLOOKUP($E3623,[1]LUTs!$AA$2:$AG$194,6,FALSE)</f>
        <v>Agriculture</v>
      </c>
      <c r="L3623" t="str">
        <f>VLOOKUP($E3623,[1]LUTs!$AA$2:$AG$194,7,FALSE)</f>
        <v>Dryland</v>
      </c>
    </row>
    <row r="3624" spans="1:12" x14ac:dyDescent="0.25">
      <c r="A3624">
        <v>4166</v>
      </c>
      <c r="B3624">
        <v>4</v>
      </c>
      <c r="C3624">
        <f t="shared" si="56"/>
        <v>1</v>
      </c>
      <c r="D3624">
        <v>4040</v>
      </c>
      <c r="E3624">
        <v>521</v>
      </c>
      <c r="F3624" t="str">
        <f>VLOOKUP($D3624,[1]LUTs!$D$2:$H$64, 2, FALSE)</f>
        <v>Kangaroo Island</v>
      </c>
      <c r="G3624" t="str">
        <f>VLOOKUP($D3624,[1]LUTs!$D$2:$H$64, 3, FALSE)</f>
        <v>SA</v>
      </c>
      <c r="H3624" t="str">
        <f>VLOOKUP(G3624,[1]LUTs!V$2:W$9, 2, FALSE)</f>
        <v>South Australia</v>
      </c>
      <c r="I3624" t="str">
        <f>VLOOKUP($E3624,[1]LUTs!$AA$2:$AG$194, 4, FALSE)</f>
        <v>Intensive animal production</v>
      </c>
      <c r="J3624" t="str">
        <f>VLOOKUP($E3624,[1]LUTs!$AA$2:$AG$194,5,FALSE)</f>
        <v>Livestock production</v>
      </c>
      <c r="K3624" t="str">
        <f>VLOOKUP($E3624,[1]LUTs!$AA$2:$AG$194,6,FALSE)</f>
        <v>Agriculture</v>
      </c>
      <c r="L3624" t="str">
        <f>VLOOKUP($E3624,[1]LUTs!$AA$2:$AG$194,7,FALSE)</f>
        <v>Dryland</v>
      </c>
    </row>
    <row r="3625" spans="1:12" x14ac:dyDescent="0.25">
      <c r="A3625">
        <v>4179</v>
      </c>
      <c r="B3625">
        <v>2</v>
      </c>
      <c r="C3625">
        <f t="shared" si="56"/>
        <v>0.5</v>
      </c>
      <c r="D3625">
        <v>4040</v>
      </c>
      <c r="E3625">
        <v>522</v>
      </c>
      <c r="F3625" t="str">
        <f>VLOOKUP($D3625,[1]LUTs!$D$2:$H$64, 2, FALSE)</f>
        <v>Kangaroo Island</v>
      </c>
      <c r="G3625" t="str">
        <f>VLOOKUP($D3625,[1]LUTs!$D$2:$H$64, 3, FALSE)</f>
        <v>SA</v>
      </c>
      <c r="H3625" t="str">
        <f>VLOOKUP(G3625,[1]LUTs!V$2:W$9, 2, FALSE)</f>
        <v>South Australia</v>
      </c>
      <c r="I3625" t="str">
        <f>VLOOKUP($E3625,[1]LUTs!$AA$2:$AG$194, 4, FALSE)</f>
        <v>Intensive animal production</v>
      </c>
      <c r="J3625" t="str">
        <f>VLOOKUP($E3625,[1]LUTs!$AA$2:$AG$194,5,FALSE)</f>
        <v>Livestock production</v>
      </c>
      <c r="K3625" t="str">
        <f>VLOOKUP($E3625,[1]LUTs!$AA$2:$AG$194,6,FALSE)</f>
        <v>Agriculture</v>
      </c>
      <c r="L3625" t="str">
        <f>VLOOKUP($E3625,[1]LUTs!$AA$2:$AG$194,7,FALSE)</f>
        <v>Dryland</v>
      </c>
    </row>
    <row r="3626" spans="1:12" x14ac:dyDescent="0.25">
      <c r="A3626">
        <v>4203</v>
      </c>
      <c r="B3626">
        <v>6</v>
      </c>
      <c r="C3626">
        <f t="shared" si="56"/>
        <v>1.5</v>
      </c>
      <c r="D3626">
        <v>4040</v>
      </c>
      <c r="E3626">
        <v>523</v>
      </c>
      <c r="F3626" t="str">
        <f>VLOOKUP($D3626,[1]LUTs!$D$2:$H$64, 2, FALSE)</f>
        <v>Kangaroo Island</v>
      </c>
      <c r="G3626" t="str">
        <f>VLOOKUP($D3626,[1]LUTs!$D$2:$H$64, 3, FALSE)</f>
        <v>SA</v>
      </c>
      <c r="H3626" t="str">
        <f>VLOOKUP(G3626,[1]LUTs!V$2:W$9, 2, FALSE)</f>
        <v>South Australia</v>
      </c>
      <c r="I3626" t="str">
        <f>VLOOKUP($E3626,[1]LUTs!$AA$2:$AG$194, 4, FALSE)</f>
        <v>Intensive animal production</v>
      </c>
      <c r="J3626" t="str">
        <f>VLOOKUP($E3626,[1]LUTs!$AA$2:$AG$194,5,FALSE)</f>
        <v>Livestock production</v>
      </c>
      <c r="K3626" t="str">
        <f>VLOOKUP($E3626,[1]LUTs!$AA$2:$AG$194,6,FALSE)</f>
        <v>Agriculture</v>
      </c>
      <c r="L3626" t="str">
        <f>VLOOKUP($E3626,[1]LUTs!$AA$2:$AG$194,7,FALSE)</f>
        <v>Dryland</v>
      </c>
    </row>
    <row r="3627" spans="1:12" x14ac:dyDescent="0.25">
      <c r="A3627">
        <v>4083</v>
      </c>
      <c r="B3627">
        <v>962</v>
      </c>
      <c r="C3627">
        <f t="shared" si="56"/>
        <v>240.5</v>
      </c>
      <c r="D3627">
        <v>4040</v>
      </c>
      <c r="E3627">
        <v>525</v>
      </c>
      <c r="F3627" t="str">
        <f>VLOOKUP($D3627,[1]LUTs!$D$2:$H$64, 2, FALSE)</f>
        <v>Kangaroo Island</v>
      </c>
      <c r="G3627" t="str">
        <f>VLOOKUP($D3627,[1]LUTs!$D$2:$H$64, 3, FALSE)</f>
        <v>SA</v>
      </c>
      <c r="H3627" t="str">
        <f>VLOOKUP(G3627,[1]LUTs!V$2:W$9, 2, FALSE)</f>
        <v>South Australia</v>
      </c>
      <c r="I3627" t="str">
        <f>VLOOKUP($E3627,[1]LUTs!$AA$2:$AG$194, 4, FALSE)</f>
        <v>Intensive animal production</v>
      </c>
      <c r="J3627" t="str">
        <f>VLOOKUP($E3627,[1]LUTs!$AA$2:$AG$194,5,FALSE)</f>
        <v>Livestock production</v>
      </c>
      <c r="K3627" t="str">
        <f>VLOOKUP($E3627,[1]LUTs!$AA$2:$AG$194,6,FALSE)</f>
        <v>Agriculture</v>
      </c>
      <c r="L3627" t="str">
        <f>VLOOKUP($E3627,[1]LUTs!$AA$2:$AG$194,7,FALSE)</f>
        <v>Dryland</v>
      </c>
    </row>
    <row r="3628" spans="1:12" x14ac:dyDescent="0.25">
      <c r="A3628">
        <v>4143</v>
      </c>
      <c r="B3628">
        <v>98</v>
      </c>
      <c r="C3628">
        <f t="shared" si="56"/>
        <v>24.5</v>
      </c>
      <c r="D3628">
        <v>4040</v>
      </c>
      <c r="E3628">
        <v>530</v>
      </c>
      <c r="F3628" t="str">
        <f>VLOOKUP($D3628,[1]LUTs!$D$2:$H$64, 2, FALSE)</f>
        <v>Kangaroo Island</v>
      </c>
      <c r="G3628" t="str">
        <f>VLOOKUP($D3628,[1]LUTs!$D$2:$H$64, 3, FALSE)</f>
        <v>SA</v>
      </c>
      <c r="H3628" t="str">
        <f>VLOOKUP(G3628,[1]LUTs!V$2:W$9, 2, FALSE)</f>
        <v>South Australia</v>
      </c>
      <c r="I3628" t="str">
        <f>VLOOKUP($E3628,[1]LUTs!$AA$2:$AG$194, 4, FALSE)</f>
        <v>Urban intensive uses</v>
      </c>
      <c r="J3628" t="str">
        <f>VLOOKUP($E3628,[1]LUTs!$AA$2:$AG$194,5,FALSE)</f>
        <v>Intensive uses</v>
      </c>
      <c r="K3628" t="str">
        <f>VLOOKUP($E3628,[1]LUTs!$AA$2:$AG$194,6,FALSE)</f>
        <v>Non-agriculture</v>
      </c>
      <c r="L3628" t="str">
        <f>VLOOKUP($E3628,[1]LUTs!$AA$2:$AG$194,7,FALSE)</f>
        <v>Dryland</v>
      </c>
    </row>
    <row r="3629" spans="1:12" x14ac:dyDescent="0.25">
      <c r="A3629">
        <v>4104</v>
      </c>
      <c r="B3629">
        <v>11</v>
      </c>
      <c r="C3629">
        <f t="shared" si="56"/>
        <v>2.75</v>
      </c>
      <c r="D3629">
        <v>4040</v>
      </c>
      <c r="E3629">
        <v>540</v>
      </c>
      <c r="F3629" t="str">
        <f>VLOOKUP($D3629,[1]LUTs!$D$2:$H$64, 2, FALSE)</f>
        <v>Kangaroo Island</v>
      </c>
      <c r="G3629" t="str">
        <f>VLOOKUP($D3629,[1]LUTs!$D$2:$H$64, 3, FALSE)</f>
        <v>SA</v>
      </c>
      <c r="H3629" t="str">
        <f>VLOOKUP(G3629,[1]LUTs!V$2:W$9, 2, FALSE)</f>
        <v>South Australia</v>
      </c>
      <c r="I3629" t="str">
        <f>VLOOKUP($E3629,[1]LUTs!$AA$2:$AG$194, 4, FALSE)</f>
        <v>Urban intensive uses</v>
      </c>
      <c r="J3629" t="str">
        <f>VLOOKUP($E3629,[1]LUTs!$AA$2:$AG$194,5,FALSE)</f>
        <v>Intensive uses</v>
      </c>
      <c r="K3629" t="str">
        <f>VLOOKUP($E3629,[1]LUTs!$AA$2:$AG$194,6,FALSE)</f>
        <v>Non-agriculture</v>
      </c>
      <c r="L3629" t="str">
        <f>VLOOKUP($E3629,[1]LUTs!$AA$2:$AG$194,7,FALSE)</f>
        <v>Dryland</v>
      </c>
    </row>
    <row r="3630" spans="1:12" x14ac:dyDescent="0.25">
      <c r="A3630">
        <v>4082</v>
      </c>
      <c r="B3630">
        <v>1521</v>
      </c>
      <c r="C3630">
        <f t="shared" si="56"/>
        <v>380.25</v>
      </c>
      <c r="D3630">
        <v>4040</v>
      </c>
      <c r="E3630">
        <v>541</v>
      </c>
      <c r="F3630" t="str">
        <f>VLOOKUP($D3630,[1]LUTs!$D$2:$H$64, 2, FALSE)</f>
        <v>Kangaroo Island</v>
      </c>
      <c r="G3630" t="str">
        <f>VLOOKUP($D3630,[1]LUTs!$D$2:$H$64, 3, FALSE)</f>
        <v>SA</v>
      </c>
      <c r="H3630" t="str">
        <f>VLOOKUP(G3630,[1]LUTs!V$2:W$9, 2, FALSE)</f>
        <v>South Australia</v>
      </c>
      <c r="I3630" t="str">
        <f>VLOOKUP($E3630,[1]LUTs!$AA$2:$AG$194, 4, FALSE)</f>
        <v>Urban intensive uses</v>
      </c>
      <c r="J3630" t="str">
        <f>VLOOKUP($E3630,[1]LUTs!$AA$2:$AG$194,5,FALSE)</f>
        <v>Intensive uses</v>
      </c>
      <c r="K3630" t="str">
        <f>VLOOKUP($E3630,[1]LUTs!$AA$2:$AG$194,6,FALSE)</f>
        <v>Non-agriculture</v>
      </c>
      <c r="L3630" t="str">
        <f>VLOOKUP($E3630,[1]LUTs!$AA$2:$AG$194,7,FALSE)</f>
        <v>Dryland</v>
      </c>
    </row>
    <row r="3631" spans="1:12" x14ac:dyDescent="0.25">
      <c r="A3631">
        <v>4066</v>
      </c>
      <c r="B3631">
        <v>4437</v>
      </c>
      <c r="C3631">
        <f t="shared" si="56"/>
        <v>1109.25</v>
      </c>
      <c r="D3631">
        <v>4040</v>
      </c>
      <c r="E3631">
        <v>542</v>
      </c>
      <c r="F3631" t="str">
        <f>VLOOKUP($D3631,[1]LUTs!$D$2:$H$64, 2, FALSE)</f>
        <v>Kangaroo Island</v>
      </c>
      <c r="G3631" t="str">
        <f>VLOOKUP($D3631,[1]LUTs!$D$2:$H$64, 3, FALSE)</f>
        <v>SA</v>
      </c>
      <c r="H3631" t="str">
        <f>VLOOKUP(G3631,[1]LUTs!V$2:W$9, 2, FALSE)</f>
        <v>South Australia</v>
      </c>
      <c r="I3631" t="str">
        <f>VLOOKUP($E3631,[1]LUTs!$AA$2:$AG$194, 4, FALSE)</f>
        <v>Rural residential and farm infrastructure</v>
      </c>
      <c r="J3631" t="str">
        <f>VLOOKUP($E3631,[1]LUTs!$AA$2:$AG$194,5,FALSE)</f>
        <v>Intensive uses</v>
      </c>
      <c r="K3631" t="str">
        <f>VLOOKUP($E3631,[1]LUTs!$AA$2:$AG$194,6,FALSE)</f>
        <v>Non-agriculture</v>
      </c>
      <c r="L3631" t="str">
        <f>VLOOKUP($E3631,[1]LUTs!$AA$2:$AG$194,7,FALSE)</f>
        <v>Dryland</v>
      </c>
    </row>
    <row r="3632" spans="1:12" x14ac:dyDescent="0.25">
      <c r="A3632">
        <v>4084</v>
      </c>
      <c r="B3632">
        <v>254</v>
      </c>
      <c r="C3632">
        <f t="shared" si="56"/>
        <v>63.5</v>
      </c>
      <c r="D3632">
        <v>4040</v>
      </c>
      <c r="E3632">
        <v>543</v>
      </c>
      <c r="F3632" t="str">
        <f>VLOOKUP($D3632,[1]LUTs!$D$2:$H$64, 2, FALSE)</f>
        <v>Kangaroo Island</v>
      </c>
      <c r="G3632" t="str">
        <f>VLOOKUP($D3632,[1]LUTs!$D$2:$H$64, 3, FALSE)</f>
        <v>SA</v>
      </c>
      <c r="H3632" t="str">
        <f>VLOOKUP(G3632,[1]LUTs!V$2:W$9, 2, FALSE)</f>
        <v>South Australia</v>
      </c>
      <c r="I3632" t="str">
        <f>VLOOKUP($E3632,[1]LUTs!$AA$2:$AG$194, 4, FALSE)</f>
        <v>Rural residential and farm infrastructure</v>
      </c>
      <c r="J3632" t="str">
        <f>VLOOKUP($E3632,[1]LUTs!$AA$2:$AG$194,5,FALSE)</f>
        <v>Intensive uses</v>
      </c>
      <c r="K3632" t="str">
        <f>VLOOKUP($E3632,[1]LUTs!$AA$2:$AG$194,6,FALSE)</f>
        <v>Non-agriculture</v>
      </c>
      <c r="L3632" t="str">
        <f>VLOOKUP($E3632,[1]LUTs!$AA$2:$AG$194,7,FALSE)</f>
        <v>Dryland</v>
      </c>
    </row>
    <row r="3633" spans="1:12" x14ac:dyDescent="0.25">
      <c r="A3633">
        <v>4107</v>
      </c>
      <c r="B3633">
        <v>275</v>
      </c>
      <c r="C3633">
        <f t="shared" si="56"/>
        <v>68.75</v>
      </c>
      <c r="D3633">
        <v>4040</v>
      </c>
      <c r="E3633">
        <v>551</v>
      </c>
      <c r="F3633" t="str">
        <f>VLOOKUP($D3633,[1]LUTs!$D$2:$H$64, 2, FALSE)</f>
        <v>Kangaroo Island</v>
      </c>
      <c r="G3633" t="str">
        <f>VLOOKUP($D3633,[1]LUTs!$D$2:$H$64, 3, FALSE)</f>
        <v>SA</v>
      </c>
      <c r="H3633" t="str">
        <f>VLOOKUP(G3633,[1]LUTs!V$2:W$9, 2, FALSE)</f>
        <v>South Australia</v>
      </c>
      <c r="I3633" t="str">
        <f>VLOOKUP($E3633,[1]LUTs!$AA$2:$AG$194, 4, FALSE)</f>
        <v>Urban intensive uses</v>
      </c>
      <c r="J3633" t="str">
        <f>VLOOKUP($E3633,[1]LUTs!$AA$2:$AG$194,5,FALSE)</f>
        <v>Intensive uses</v>
      </c>
      <c r="K3633" t="str">
        <f>VLOOKUP($E3633,[1]LUTs!$AA$2:$AG$194,6,FALSE)</f>
        <v>Non-agriculture</v>
      </c>
      <c r="L3633" t="str">
        <f>VLOOKUP($E3633,[1]LUTs!$AA$2:$AG$194,7,FALSE)</f>
        <v>Dryland</v>
      </c>
    </row>
    <row r="3634" spans="1:12" x14ac:dyDescent="0.25">
      <c r="A3634">
        <v>4139</v>
      </c>
      <c r="B3634">
        <v>163</v>
      </c>
      <c r="C3634">
        <f t="shared" si="56"/>
        <v>40.75</v>
      </c>
      <c r="D3634">
        <v>4040</v>
      </c>
      <c r="E3634">
        <v>552</v>
      </c>
      <c r="F3634" t="str">
        <f>VLOOKUP($D3634,[1]LUTs!$D$2:$H$64, 2, FALSE)</f>
        <v>Kangaroo Island</v>
      </c>
      <c r="G3634" t="str">
        <f>VLOOKUP($D3634,[1]LUTs!$D$2:$H$64, 3, FALSE)</f>
        <v>SA</v>
      </c>
      <c r="H3634" t="str">
        <f>VLOOKUP(G3634,[1]LUTs!V$2:W$9, 2, FALSE)</f>
        <v>South Australia</v>
      </c>
      <c r="I3634" t="str">
        <f>VLOOKUP($E3634,[1]LUTs!$AA$2:$AG$194, 4, FALSE)</f>
        <v>Urban intensive uses</v>
      </c>
      <c r="J3634" t="str">
        <f>VLOOKUP($E3634,[1]LUTs!$AA$2:$AG$194,5,FALSE)</f>
        <v>Intensive uses</v>
      </c>
      <c r="K3634" t="str">
        <f>VLOOKUP($E3634,[1]LUTs!$AA$2:$AG$194,6,FALSE)</f>
        <v>Non-agriculture</v>
      </c>
      <c r="L3634" t="str">
        <f>VLOOKUP($E3634,[1]LUTs!$AA$2:$AG$194,7,FALSE)</f>
        <v>Dryland</v>
      </c>
    </row>
    <row r="3635" spans="1:12" x14ac:dyDescent="0.25">
      <c r="A3635">
        <v>4086</v>
      </c>
      <c r="B3635">
        <v>1176</v>
      </c>
      <c r="C3635">
        <f t="shared" si="56"/>
        <v>294</v>
      </c>
      <c r="D3635">
        <v>4040</v>
      </c>
      <c r="E3635">
        <v>553</v>
      </c>
      <c r="F3635" t="str">
        <f>VLOOKUP($D3635,[1]LUTs!$D$2:$H$64, 2, FALSE)</f>
        <v>Kangaroo Island</v>
      </c>
      <c r="G3635" t="str">
        <f>VLOOKUP($D3635,[1]LUTs!$D$2:$H$64, 3, FALSE)</f>
        <v>SA</v>
      </c>
      <c r="H3635" t="str">
        <f>VLOOKUP(G3635,[1]LUTs!V$2:W$9, 2, FALSE)</f>
        <v>South Australia</v>
      </c>
      <c r="I3635" t="str">
        <f>VLOOKUP($E3635,[1]LUTs!$AA$2:$AG$194, 4, FALSE)</f>
        <v>Urban intensive uses</v>
      </c>
      <c r="J3635" t="str">
        <f>VLOOKUP($E3635,[1]LUTs!$AA$2:$AG$194,5,FALSE)</f>
        <v>Intensive uses</v>
      </c>
      <c r="K3635" t="str">
        <f>VLOOKUP($E3635,[1]LUTs!$AA$2:$AG$194,6,FALSE)</f>
        <v>Non-agriculture</v>
      </c>
      <c r="L3635" t="str">
        <f>VLOOKUP($E3635,[1]LUTs!$AA$2:$AG$194,7,FALSE)</f>
        <v>Dryland</v>
      </c>
    </row>
    <row r="3636" spans="1:12" x14ac:dyDescent="0.25">
      <c r="A3636">
        <v>4140</v>
      </c>
      <c r="B3636">
        <v>45</v>
      </c>
      <c r="C3636">
        <f t="shared" si="56"/>
        <v>11.25</v>
      </c>
      <c r="D3636">
        <v>4040</v>
      </c>
      <c r="E3636">
        <v>560</v>
      </c>
      <c r="F3636" t="str">
        <f>VLOOKUP($D3636,[1]LUTs!$D$2:$H$64, 2, FALSE)</f>
        <v>Kangaroo Island</v>
      </c>
      <c r="G3636" t="str">
        <f>VLOOKUP($D3636,[1]LUTs!$D$2:$H$64, 3, FALSE)</f>
        <v>SA</v>
      </c>
      <c r="H3636" t="str">
        <f>VLOOKUP(G3636,[1]LUTs!V$2:W$9, 2, FALSE)</f>
        <v>South Australia</v>
      </c>
      <c r="I3636" t="str">
        <f>VLOOKUP($E3636,[1]LUTs!$AA$2:$AG$194, 4, FALSE)</f>
        <v>Urban intensive uses</v>
      </c>
      <c r="J3636" t="str">
        <f>VLOOKUP($E3636,[1]LUTs!$AA$2:$AG$194,5,FALSE)</f>
        <v>Intensive uses</v>
      </c>
      <c r="K3636" t="str">
        <f>VLOOKUP($E3636,[1]LUTs!$AA$2:$AG$194,6,FALSE)</f>
        <v>Non-agriculture</v>
      </c>
      <c r="L3636" t="str">
        <f>VLOOKUP($E3636,[1]LUTs!$AA$2:$AG$194,7,FALSE)</f>
        <v>Dryland</v>
      </c>
    </row>
    <row r="3637" spans="1:12" x14ac:dyDescent="0.25">
      <c r="A3637">
        <v>4156</v>
      </c>
      <c r="B3637">
        <v>5</v>
      </c>
      <c r="C3637">
        <f t="shared" si="56"/>
        <v>1.25</v>
      </c>
      <c r="D3637">
        <v>4040</v>
      </c>
      <c r="E3637">
        <v>565</v>
      </c>
      <c r="F3637" t="str">
        <f>VLOOKUP($D3637,[1]LUTs!$D$2:$H$64, 2, FALSE)</f>
        <v>Kangaroo Island</v>
      </c>
      <c r="G3637" t="str">
        <f>VLOOKUP($D3637,[1]LUTs!$D$2:$H$64, 3, FALSE)</f>
        <v>SA</v>
      </c>
      <c r="H3637" t="str">
        <f>VLOOKUP(G3637,[1]LUTs!V$2:W$9, 2, FALSE)</f>
        <v>South Australia</v>
      </c>
      <c r="I3637" t="str">
        <f>VLOOKUP($E3637,[1]LUTs!$AA$2:$AG$194, 4, FALSE)</f>
        <v>Urban intensive uses</v>
      </c>
      <c r="J3637" t="str">
        <f>VLOOKUP($E3637,[1]LUTs!$AA$2:$AG$194,5,FALSE)</f>
        <v>Intensive uses</v>
      </c>
      <c r="K3637" t="str">
        <f>VLOOKUP($E3637,[1]LUTs!$AA$2:$AG$194,6,FALSE)</f>
        <v>Non-agriculture</v>
      </c>
      <c r="L3637" t="str">
        <f>VLOOKUP($E3637,[1]LUTs!$AA$2:$AG$194,7,FALSE)</f>
        <v>Dryland</v>
      </c>
    </row>
    <row r="3638" spans="1:12" x14ac:dyDescent="0.25">
      <c r="A3638">
        <v>4171</v>
      </c>
      <c r="B3638">
        <v>1295</v>
      </c>
      <c r="C3638">
        <f t="shared" si="56"/>
        <v>323.75</v>
      </c>
      <c r="D3638">
        <v>4040</v>
      </c>
      <c r="E3638">
        <v>571</v>
      </c>
      <c r="F3638" t="str">
        <f>VLOOKUP($D3638,[1]LUTs!$D$2:$H$64, 2, FALSE)</f>
        <v>Kangaroo Island</v>
      </c>
      <c r="G3638" t="str">
        <f>VLOOKUP($D3638,[1]LUTs!$D$2:$H$64, 3, FALSE)</f>
        <v>SA</v>
      </c>
      <c r="H3638" t="str">
        <f>VLOOKUP(G3638,[1]LUTs!V$2:W$9, 2, FALSE)</f>
        <v>South Australia</v>
      </c>
      <c r="I3638" t="str">
        <f>VLOOKUP($E3638,[1]LUTs!$AA$2:$AG$194, 4, FALSE)</f>
        <v>Urban intensive uses</v>
      </c>
      <c r="J3638" t="str">
        <f>VLOOKUP($E3638,[1]LUTs!$AA$2:$AG$194,5,FALSE)</f>
        <v>Intensive uses</v>
      </c>
      <c r="K3638" t="str">
        <f>VLOOKUP($E3638,[1]LUTs!$AA$2:$AG$194,6,FALSE)</f>
        <v>Non-agriculture</v>
      </c>
      <c r="L3638" t="str">
        <f>VLOOKUP($E3638,[1]LUTs!$AA$2:$AG$194,7,FALSE)</f>
        <v>Dryland</v>
      </c>
    </row>
    <row r="3639" spans="1:12" x14ac:dyDescent="0.25">
      <c r="A3639">
        <v>4060</v>
      </c>
      <c r="B3639">
        <v>24520</v>
      </c>
      <c r="C3639">
        <f t="shared" si="56"/>
        <v>6130</v>
      </c>
      <c r="D3639">
        <v>4040</v>
      </c>
      <c r="E3639">
        <v>572</v>
      </c>
      <c r="F3639" t="str">
        <f>VLOOKUP($D3639,[1]LUTs!$D$2:$H$64, 2, FALSE)</f>
        <v>Kangaroo Island</v>
      </c>
      <c r="G3639" t="str">
        <f>VLOOKUP($D3639,[1]LUTs!$D$2:$H$64, 3, FALSE)</f>
        <v>SA</v>
      </c>
      <c r="H3639" t="str">
        <f>VLOOKUP(G3639,[1]LUTs!V$2:W$9, 2, FALSE)</f>
        <v>South Australia</v>
      </c>
      <c r="I3639" t="str">
        <f>VLOOKUP($E3639,[1]LUTs!$AA$2:$AG$194, 4, FALSE)</f>
        <v>Urban intensive uses</v>
      </c>
      <c r="J3639" t="str">
        <f>VLOOKUP($E3639,[1]LUTs!$AA$2:$AG$194,5,FALSE)</f>
        <v>Intensive uses</v>
      </c>
      <c r="K3639" t="str">
        <f>VLOOKUP($E3639,[1]LUTs!$AA$2:$AG$194,6,FALSE)</f>
        <v>Non-agriculture</v>
      </c>
      <c r="L3639" t="str">
        <f>VLOOKUP($E3639,[1]LUTs!$AA$2:$AG$194,7,FALSE)</f>
        <v>Dryland</v>
      </c>
    </row>
    <row r="3640" spans="1:12" x14ac:dyDescent="0.25">
      <c r="A3640">
        <v>4146</v>
      </c>
      <c r="B3640">
        <v>65</v>
      </c>
      <c r="C3640">
        <f t="shared" si="56"/>
        <v>16.25</v>
      </c>
      <c r="D3640">
        <v>4040</v>
      </c>
      <c r="E3640">
        <v>574</v>
      </c>
      <c r="F3640" t="str">
        <f>VLOOKUP($D3640,[1]LUTs!$D$2:$H$64, 2, FALSE)</f>
        <v>Kangaroo Island</v>
      </c>
      <c r="G3640" t="str">
        <f>VLOOKUP($D3640,[1]LUTs!$D$2:$H$64, 3, FALSE)</f>
        <v>SA</v>
      </c>
      <c r="H3640" t="str">
        <f>VLOOKUP(G3640,[1]LUTs!V$2:W$9, 2, FALSE)</f>
        <v>South Australia</v>
      </c>
      <c r="I3640" t="str">
        <f>VLOOKUP($E3640,[1]LUTs!$AA$2:$AG$194, 4, FALSE)</f>
        <v>Urban intensive uses</v>
      </c>
      <c r="J3640" t="str">
        <f>VLOOKUP($E3640,[1]LUTs!$AA$2:$AG$194,5,FALSE)</f>
        <v>Intensive uses</v>
      </c>
      <c r="K3640" t="str">
        <f>VLOOKUP($E3640,[1]LUTs!$AA$2:$AG$194,6,FALSE)</f>
        <v>Non-agriculture</v>
      </c>
      <c r="L3640" t="str">
        <f>VLOOKUP($E3640,[1]LUTs!$AA$2:$AG$194,7,FALSE)</f>
        <v>Dryland</v>
      </c>
    </row>
    <row r="3641" spans="1:12" x14ac:dyDescent="0.25">
      <c r="A3641">
        <v>4151</v>
      </c>
      <c r="B3641">
        <v>16</v>
      </c>
      <c r="C3641">
        <f t="shared" si="56"/>
        <v>4</v>
      </c>
      <c r="D3641">
        <v>4040</v>
      </c>
      <c r="E3641">
        <v>575</v>
      </c>
      <c r="F3641" t="str">
        <f>VLOOKUP($D3641,[1]LUTs!$D$2:$H$64, 2, FALSE)</f>
        <v>Kangaroo Island</v>
      </c>
      <c r="G3641" t="str">
        <f>VLOOKUP($D3641,[1]LUTs!$D$2:$H$64, 3, FALSE)</f>
        <v>SA</v>
      </c>
      <c r="H3641" t="str">
        <f>VLOOKUP(G3641,[1]LUTs!V$2:W$9, 2, FALSE)</f>
        <v>South Australia</v>
      </c>
      <c r="I3641" t="str">
        <f>VLOOKUP($E3641,[1]LUTs!$AA$2:$AG$194, 4, FALSE)</f>
        <v>Urban intensive uses</v>
      </c>
      <c r="J3641" t="str">
        <f>VLOOKUP($E3641,[1]LUTs!$AA$2:$AG$194,5,FALSE)</f>
        <v>Intensive uses</v>
      </c>
      <c r="K3641" t="str">
        <f>VLOOKUP($E3641,[1]LUTs!$AA$2:$AG$194,6,FALSE)</f>
        <v>Non-agriculture</v>
      </c>
      <c r="L3641" t="str">
        <f>VLOOKUP($E3641,[1]LUTs!$AA$2:$AG$194,7,FALSE)</f>
        <v>Dryland</v>
      </c>
    </row>
    <row r="3642" spans="1:12" x14ac:dyDescent="0.25">
      <c r="A3642">
        <v>4133</v>
      </c>
      <c r="B3642">
        <v>240</v>
      </c>
      <c r="C3642">
        <f t="shared" si="56"/>
        <v>60</v>
      </c>
      <c r="D3642">
        <v>4040</v>
      </c>
      <c r="E3642">
        <v>582</v>
      </c>
      <c r="F3642" t="str">
        <f>VLOOKUP($D3642,[1]LUTs!$D$2:$H$64, 2, FALSE)</f>
        <v>Kangaroo Island</v>
      </c>
      <c r="G3642" t="str">
        <f>VLOOKUP($D3642,[1]LUTs!$D$2:$H$64, 3, FALSE)</f>
        <v>SA</v>
      </c>
      <c r="H3642" t="str">
        <f>VLOOKUP(G3642,[1]LUTs!V$2:W$9, 2, FALSE)</f>
        <v>South Australia</v>
      </c>
      <c r="I3642" t="str">
        <f>VLOOKUP($E3642,[1]LUTs!$AA$2:$AG$194, 4, FALSE)</f>
        <v>Mining and waste</v>
      </c>
      <c r="J3642" t="str">
        <f>VLOOKUP($E3642,[1]LUTs!$AA$2:$AG$194,5,FALSE)</f>
        <v>Intensive uses</v>
      </c>
      <c r="K3642" t="str">
        <f>VLOOKUP($E3642,[1]LUTs!$AA$2:$AG$194,6,FALSE)</f>
        <v>Non-agriculture</v>
      </c>
      <c r="L3642" t="str">
        <f>VLOOKUP($E3642,[1]LUTs!$AA$2:$AG$194,7,FALSE)</f>
        <v>Dryland</v>
      </c>
    </row>
    <row r="3643" spans="1:12" x14ac:dyDescent="0.25">
      <c r="A3643">
        <v>4148</v>
      </c>
      <c r="B3643">
        <v>47</v>
      </c>
      <c r="C3643">
        <f t="shared" si="56"/>
        <v>11.75</v>
      </c>
      <c r="D3643">
        <v>4040</v>
      </c>
      <c r="E3643">
        <v>593</v>
      </c>
      <c r="F3643" t="str">
        <f>VLOOKUP($D3643,[1]LUTs!$D$2:$H$64, 2, FALSE)</f>
        <v>Kangaroo Island</v>
      </c>
      <c r="G3643" t="str">
        <f>VLOOKUP($D3643,[1]LUTs!$D$2:$H$64, 3, FALSE)</f>
        <v>SA</v>
      </c>
      <c r="H3643" t="str">
        <f>VLOOKUP(G3643,[1]LUTs!V$2:W$9, 2, FALSE)</f>
        <v>South Australia</v>
      </c>
      <c r="I3643" t="str">
        <f>VLOOKUP($E3643,[1]LUTs!$AA$2:$AG$194, 4, FALSE)</f>
        <v>Mining and waste</v>
      </c>
      <c r="J3643" t="str">
        <f>VLOOKUP($E3643,[1]LUTs!$AA$2:$AG$194,5,FALSE)</f>
        <v>Intensive uses</v>
      </c>
      <c r="K3643" t="str">
        <f>VLOOKUP($E3643,[1]LUTs!$AA$2:$AG$194,6,FALSE)</f>
        <v>Non-agriculture</v>
      </c>
      <c r="L3643" t="str">
        <f>VLOOKUP($E3643,[1]LUTs!$AA$2:$AG$194,7,FALSE)</f>
        <v>Dryland</v>
      </c>
    </row>
    <row r="3644" spans="1:12" x14ac:dyDescent="0.25">
      <c r="A3644">
        <v>4202</v>
      </c>
      <c r="B3644">
        <v>1</v>
      </c>
      <c r="C3644">
        <f t="shared" si="56"/>
        <v>0.25</v>
      </c>
      <c r="D3644">
        <v>4040</v>
      </c>
      <c r="E3644">
        <v>595</v>
      </c>
      <c r="F3644" t="str">
        <f>VLOOKUP($D3644,[1]LUTs!$D$2:$H$64, 2, FALSE)</f>
        <v>Kangaroo Island</v>
      </c>
      <c r="G3644" t="str">
        <f>VLOOKUP($D3644,[1]LUTs!$D$2:$H$64, 3, FALSE)</f>
        <v>SA</v>
      </c>
      <c r="H3644" t="str">
        <f>VLOOKUP(G3644,[1]LUTs!V$2:W$9, 2, FALSE)</f>
        <v>South Australia</v>
      </c>
      <c r="I3644" t="str">
        <f>VLOOKUP($E3644,[1]LUTs!$AA$2:$AG$194, 4, FALSE)</f>
        <v>Mining and waste</v>
      </c>
      <c r="J3644" t="str">
        <f>VLOOKUP($E3644,[1]LUTs!$AA$2:$AG$194,5,FALSE)</f>
        <v>Intensive uses</v>
      </c>
      <c r="K3644" t="str">
        <f>VLOOKUP($E3644,[1]LUTs!$AA$2:$AG$194,6,FALSE)</f>
        <v>Non-agriculture</v>
      </c>
      <c r="L3644" t="str">
        <f>VLOOKUP($E3644,[1]LUTs!$AA$2:$AG$194,7,FALSE)</f>
        <v>Dryland</v>
      </c>
    </row>
    <row r="3645" spans="1:12" x14ac:dyDescent="0.25">
      <c r="A3645">
        <v>4103</v>
      </c>
      <c r="B3645">
        <v>7668</v>
      </c>
      <c r="C3645">
        <f t="shared" si="56"/>
        <v>1917</v>
      </c>
      <c r="D3645">
        <v>4040</v>
      </c>
      <c r="E3645">
        <v>610</v>
      </c>
      <c r="F3645" t="str">
        <f>VLOOKUP($D3645,[1]LUTs!$D$2:$H$64, 2, FALSE)</f>
        <v>Kangaroo Island</v>
      </c>
      <c r="G3645" t="str">
        <f>VLOOKUP($D3645,[1]LUTs!$D$2:$H$64, 3, FALSE)</f>
        <v>SA</v>
      </c>
      <c r="H3645" t="str">
        <f>VLOOKUP(G3645,[1]LUTs!V$2:W$9, 2, FALSE)</f>
        <v>South Australia</v>
      </c>
      <c r="I3645" t="str">
        <f>VLOOKUP($E3645,[1]LUTs!$AA$2:$AG$194, 4, FALSE)</f>
        <v>Water</v>
      </c>
      <c r="J3645" t="str">
        <f>VLOOKUP($E3645,[1]LUTs!$AA$2:$AG$194,5,FALSE)</f>
        <v>Water</v>
      </c>
      <c r="K3645" t="str">
        <f>VLOOKUP($E3645,[1]LUTs!$AA$2:$AG$194,6,FALSE)</f>
        <v>Non-agriculture</v>
      </c>
      <c r="L3645" t="str">
        <f>VLOOKUP($E3645,[1]LUTs!$AA$2:$AG$194,7,FALSE)</f>
        <v>Dryland</v>
      </c>
    </row>
    <row r="3646" spans="1:12" x14ac:dyDescent="0.25">
      <c r="A3646">
        <v>4170</v>
      </c>
      <c r="B3646">
        <v>7285</v>
      </c>
      <c r="C3646">
        <f t="shared" si="56"/>
        <v>1821.25</v>
      </c>
      <c r="D3646">
        <v>4040</v>
      </c>
      <c r="E3646">
        <v>611</v>
      </c>
      <c r="F3646" t="str">
        <f>VLOOKUP($D3646,[1]LUTs!$D$2:$H$64, 2, FALSE)</f>
        <v>Kangaroo Island</v>
      </c>
      <c r="G3646" t="str">
        <f>VLOOKUP($D3646,[1]LUTs!$D$2:$H$64, 3, FALSE)</f>
        <v>SA</v>
      </c>
      <c r="H3646" t="str">
        <f>VLOOKUP(G3646,[1]LUTs!V$2:W$9, 2, FALSE)</f>
        <v>South Australia</v>
      </c>
      <c r="I3646" t="str">
        <f>VLOOKUP($E3646,[1]LUTs!$AA$2:$AG$194, 4, FALSE)</f>
        <v>Water</v>
      </c>
      <c r="J3646" t="str">
        <f>VLOOKUP($E3646,[1]LUTs!$AA$2:$AG$194,5,FALSE)</f>
        <v>Water</v>
      </c>
      <c r="K3646" t="str">
        <f>VLOOKUP($E3646,[1]LUTs!$AA$2:$AG$194,6,FALSE)</f>
        <v>Non-agriculture</v>
      </c>
      <c r="L3646" t="str">
        <f>VLOOKUP($E3646,[1]LUTs!$AA$2:$AG$194,7,FALSE)</f>
        <v>Dryland</v>
      </c>
    </row>
    <row r="3647" spans="1:12" x14ac:dyDescent="0.25">
      <c r="A3647">
        <v>4169</v>
      </c>
      <c r="B3647">
        <v>48</v>
      </c>
      <c r="C3647">
        <f t="shared" si="56"/>
        <v>12</v>
      </c>
      <c r="D3647">
        <v>4040</v>
      </c>
      <c r="E3647">
        <v>621</v>
      </c>
      <c r="F3647" t="str">
        <f>VLOOKUP($D3647,[1]LUTs!$D$2:$H$64, 2, FALSE)</f>
        <v>Kangaroo Island</v>
      </c>
      <c r="G3647" t="str">
        <f>VLOOKUP($D3647,[1]LUTs!$D$2:$H$64, 3, FALSE)</f>
        <v>SA</v>
      </c>
      <c r="H3647" t="str">
        <f>VLOOKUP(G3647,[1]LUTs!V$2:W$9, 2, FALSE)</f>
        <v>South Australia</v>
      </c>
      <c r="I3647" t="str">
        <f>VLOOKUP($E3647,[1]LUTs!$AA$2:$AG$194, 4, FALSE)</f>
        <v>Water</v>
      </c>
      <c r="J3647" t="str">
        <f>VLOOKUP($E3647,[1]LUTs!$AA$2:$AG$194,5,FALSE)</f>
        <v>Water</v>
      </c>
      <c r="K3647" t="str">
        <f>VLOOKUP($E3647,[1]LUTs!$AA$2:$AG$194,6,FALSE)</f>
        <v>Non-agriculture</v>
      </c>
      <c r="L3647" t="str">
        <f>VLOOKUP($E3647,[1]LUTs!$AA$2:$AG$194,7,FALSE)</f>
        <v>Dryland</v>
      </c>
    </row>
    <row r="3648" spans="1:12" x14ac:dyDescent="0.25">
      <c r="A3648">
        <v>4091</v>
      </c>
      <c r="B3648">
        <v>1968</v>
      </c>
      <c r="C3648">
        <f t="shared" si="56"/>
        <v>492</v>
      </c>
      <c r="D3648">
        <v>4040</v>
      </c>
      <c r="E3648">
        <v>622</v>
      </c>
      <c r="F3648" t="str">
        <f>VLOOKUP($D3648,[1]LUTs!$D$2:$H$64, 2, FALSE)</f>
        <v>Kangaroo Island</v>
      </c>
      <c r="G3648" t="str">
        <f>VLOOKUP($D3648,[1]LUTs!$D$2:$H$64, 3, FALSE)</f>
        <v>SA</v>
      </c>
      <c r="H3648" t="str">
        <f>VLOOKUP(G3648,[1]LUTs!V$2:W$9, 2, FALSE)</f>
        <v>South Australia</v>
      </c>
      <c r="I3648" t="str">
        <f>VLOOKUP($E3648,[1]LUTs!$AA$2:$AG$194, 4, FALSE)</f>
        <v>Water</v>
      </c>
      <c r="J3648" t="str">
        <f>VLOOKUP($E3648,[1]LUTs!$AA$2:$AG$194,5,FALSE)</f>
        <v>Water</v>
      </c>
      <c r="K3648" t="str">
        <f>VLOOKUP($E3648,[1]LUTs!$AA$2:$AG$194,6,FALSE)</f>
        <v>Non-agriculture</v>
      </c>
      <c r="L3648" t="str">
        <f>VLOOKUP($E3648,[1]LUTs!$AA$2:$AG$194,7,FALSE)</f>
        <v>Dryland</v>
      </c>
    </row>
    <row r="3649" spans="1:12" x14ac:dyDescent="0.25">
      <c r="A3649">
        <v>4152</v>
      </c>
      <c r="B3649">
        <v>2</v>
      </c>
      <c r="C3649">
        <f t="shared" si="56"/>
        <v>0.5</v>
      </c>
      <c r="D3649">
        <v>4040</v>
      </c>
      <c r="E3649">
        <v>623</v>
      </c>
      <c r="F3649" t="str">
        <f>VLOOKUP($D3649,[1]LUTs!$D$2:$H$64, 2, FALSE)</f>
        <v>Kangaroo Island</v>
      </c>
      <c r="G3649" t="str">
        <f>VLOOKUP($D3649,[1]LUTs!$D$2:$H$64, 3, FALSE)</f>
        <v>SA</v>
      </c>
      <c r="H3649" t="str">
        <f>VLOOKUP(G3649,[1]LUTs!V$2:W$9, 2, FALSE)</f>
        <v>South Australia</v>
      </c>
      <c r="I3649" t="str">
        <f>VLOOKUP($E3649,[1]LUTs!$AA$2:$AG$194, 4, FALSE)</f>
        <v>Water</v>
      </c>
      <c r="J3649" t="str">
        <f>VLOOKUP($E3649,[1]LUTs!$AA$2:$AG$194,5,FALSE)</f>
        <v>Water</v>
      </c>
      <c r="K3649" t="str">
        <f>VLOOKUP($E3649,[1]LUTs!$AA$2:$AG$194,6,FALSE)</f>
        <v>Non-agriculture</v>
      </c>
      <c r="L3649" t="str">
        <f>VLOOKUP($E3649,[1]LUTs!$AA$2:$AG$194,7,FALSE)</f>
        <v>Dryland</v>
      </c>
    </row>
    <row r="3650" spans="1:12" x14ac:dyDescent="0.25">
      <c r="A3650">
        <v>4141</v>
      </c>
      <c r="B3650">
        <v>451</v>
      </c>
      <c r="C3650">
        <f t="shared" ref="C3650:C3713" si="57">B3650/4</f>
        <v>112.75</v>
      </c>
      <c r="D3650">
        <v>4040</v>
      </c>
      <c r="E3650">
        <v>630</v>
      </c>
      <c r="F3650" t="str">
        <f>VLOOKUP($D3650,[1]LUTs!$D$2:$H$64, 2, FALSE)</f>
        <v>Kangaroo Island</v>
      </c>
      <c r="G3650" t="str">
        <f>VLOOKUP($D3650,[1]LUTs!$D$2:$H$64, 3, FALSE)</f>
        <v>SA</v>
      </c>
      <c r="H3650" t="str">
        <f>VLOOKUP(G3650,[1]LUTs!V$2:W$9, 2, FALSE)</f>
        <v>South Australia</v>
      </c>
      <c r="I3650" t="str">
        <f>VLOOKUP($E3650,[1]LUTs!$AA$2:$AG$194, 4, FALSE)</f>
        <v>Water</v>
      </c>
      <c r="J3650" t="str">
        <f>VLOOKUP($E3650,[1]LUTs!$AA$2:$AG$194,5,FALSE)</f>
        <v>Water</v>
      </c>
      <c r="K3650" t="str">
        <f>VLOOKUP($E3650,[1]LUTs!$AA$2:$AG$194,6,FALSE)</f>
        <v>Non-agriculture</v>
      </c>
      <c r="L3650" t="str">
        <f>VLOOKUP($E3650,[1]LUTs!$AA$2:$AG$194,7,FALSE)</f>
        <v>Dryland</v>
      </c>
    </row>
    <row r="3651" spans="1:12" x14ac:dyDescent="0.25">
      <c r="A3651">
        <v>4287</v>
      </c>
      <c r="B3651">
        <v>14</v>
      </c>
      <c r="C3651">
        <f t="shared" si="57"/>
        <v>3.5</v>
      </c>
      <c r="D3651">
        <v>4040</v>
      </c>
      <c r="E3651">
        <v>631</v>
      </c>
      <c r="F3651" t="str">
        <f>VLOOKUP($D3651,[1]LUTs!$D$2:$H$64, 2, FALSE)</f>
        <v>Kangaroo Island</v>
      </c>
      <c r="G3651" t="str">
        <f>VLOOKUP($D3651,[1]LUTs!$D$2:$H$64, 3, FALSE)</f>
        <v>SA</v>
      </c>
      <c r="H3651" t="str">
        <f>VLOOKUP(G3651,[1]LUTs!V$2:W$9, 2, FALSE)</f>
        <v>South Australia</v>
      </c>
      <c r="I3651" t="str">
        <f>VLOOKUP($E3651,[1]LUTs!$AA$2:$AG$194, 4, FALSE)</f>
        <v>Water</v>
      </c>
      <c r="J3651" t="str">
        <f>VLOOKUP($E3651,[1]LUTs!$AA$2:$AG$194,5,FALSE)</f>
        <v>Water</v>
      </c>
      <c r="K3651" t="str">
        <f>VLOOKUP($E3651,[1]LUTs!$AA$2:$AG$194,6,FALSE)</f>
        <v>Non-agriculture</v>
      </c>
      <c r="L3651" t="str">
        <f>VLOOKUP($E3651,[1]LUTs!$AA$2:$AG$194,7,FALSE)</f>
        <v>Dryland</v>
      </c>
    </row>
    <row r="3652" spans="1:12" x14ac:dyDescent="0.25">
      <c r="A3652">
        <v>4198</v>
      </c>
      <c r="B3652">
        <v>8</v>
      </c>
      <c r="C3652">
        <f t="shared" si="57"/>
        <v>2</v>
      </c>
      <c r="D3652">
        <v>4040</v>
      </c>
      <c r="E3652">
        <v>643</v>
      </c>
      <c r="F3652" t="str">
        <f>VLOOKUP($D3652,[1]LUTs!$D$2:$H$64, 2, FALSE)</f>
        <v>Kangaroo Island</v>
      </c>
      <c r="G3652" t="str">
        <f>VLOOKUP($D3652,[1]LUTs!$D$2:$H$64, 3, FALSE)</f>
        <v>SA</v>
      </c>
      <c r="H3652" t="str">
        <f>VLOOKUP(G3652,[1]LUTs!V$2:W$9, 2, FALSE)</f>
        <v>South Australia</v>
      </c>
      <c r="I3652" t="str">
        <f>VLOOKUP($E3652,[1]LUTs!$AA$2:$AG$194, 4, FALSE)</f>
        <v>Water</v>
      </c>
      <c r="J3652" t="str">
        <f>VLOOKUP($E3652,[1]LUTs!$AA$2:$AG$194,5,FALSE)</f>
        <v>Water</v>
      </c>
      <c r="K3652" t="str">
        <f>VLOOKUP($E3652,[1]LUTs!$AA$2:$AG$194,6,FALSE)</f>
        <v>Non-agriculture</v>
      </c>
      <c r="L3652" t="str">
        <f>VLOOKUP($E3652,[1]LUTs!$AA$2:$AG$194,7,FALSE)</f>
        <v>Dryland</v>
      </c>
    </row>
    <row r="3653" spans="1:12" x14ac:dyDescent="0.25">
      <c r="A3653">
        <v>4106</v>
      </c>
      <c r="B3653">
        <v>8033</v>
      </c>
      <c r="C3653">
        <f t="shared" si="57"/>
        <v>2008.25</v>
      </c>
      <c r="D3653">
        <v>4040</v>
      </c>
      <c r="E3653">
        <v>650</v>
      </c>
      <c r="F3653" t="str">
        <f>VLOOKUP($D3653,[1]LUTs!$D$2:$H$64, 2, FALSE)</f>
        <v>Kangaroo Island</v>
      </c>
      <c r="G3653" t="str">
        <f>VLOOKUP($D3653,[1]LUTs!$D$2:$H$64, 3, FALSE)</f>
        <v>SA</v>
      </c>
      <c r="H3653" t="str">
        <f>VLOOKUP(G3653,[1]LUTs!V$2:W$9, 2, FALSE)</f>
        <v>South Australia</v>
      </c>
      <c r="I3653" t="str">
        <f>VLOOKUP($E3653,[1]LUTs!$AA$2:$AG$194, 4, FALSE)</f>
        <v>Water</v>
      </c>
      <c r="J3653" t="str">
        <f>VLOOKUP($E3653,[1]LUTs!$AA$2:$AG$194,5,FALSE)</f>
        <v>Water</v>
      </c>
      <c r="K3653" t="str">
        <f>VLOOKUP($E3653,[1]LUTs!$AA$2:$AG$194,6,FALSE)</f>
        <v>Non-agriculture</v>
      </c>
      <c r="L3653" t="str">
        <f>VLOOKUP($E3653,[1]LUTs!$AA$2:$AG$194,7,FALSE)</f>
        <v>Dryland</v>
      </c>
    </row>
    <row r="3654" spans="1:12" x14ac:dyDescent="0.25">
      <c r="A3654">
        <v>4154</v>
      </c>
      <c r="B3654">
        <v>3241</v>
      </c>
      <c r="C3654">
        <f t="shared" si="57"/>
        <v>810.25</v>
      </c>
      <c r="D3654">
        <v>4040</v>
      </c>
      <c r="E3654">
        <v>651</v>
      </c>
      <c r="F3654" t="str">
        <f>VLOOKUP($D3654,[1]LUTs!$D$2:$H$64, 2, FALSE)</f>
        <v>Kangaroo Island</v>
      </c>
      <c r="G3654" t="str">
        <f>VLOOKUP($D3654,[1]LUTs!$D$2:$H$64, 3, FALSE)</f>
        <v>SA</v>
      </c>
      <c r="H3654" t="str">
        <f>VLOOKUP(G3654,[1]LUTs!V$2:W$9, 2, FALSE)</f>
        <v>South Australia</v>
      </c>
      <c r="I3654" t="str">
        <f>VLOOKUP($E3654,[1]LUTs!$AA$2:$AG$194, 4, FALSE)</f>
        <v>Water</v>
      </c>
      <c r="J3654" t="str">
        <f>VLOOKUP($E3654,[1]LUTs!$AA$2:$AG$194,5,FALSE)</f>
        <v>Water</v>
      </c>
      <c r="K3654" t="str">
        <f>VLOOKUP($E3654,[1]LUTs!$AA$2:$AG$194,6,FALSE)</f>
        <v>Non-agriculture</v>
      </c>
      <c r="L3654" t="str">
        <f>VLOOKUP($E3654,[1]LUTs!$AA$2:$AG$194,7,FALSE)</f>
        <v>Dryland</v>
      </c>
    </row>
    <row r="3655" spans="1:12" x14ac:dyDescent="0.25">
      <c r="A3655">
        <v>4116</v>
      </c>
      <c r="B3655">
        <v>67</v>
      </c>
      <c r="C3655">
        <f t="shared" si="57"/>
        <v>16.75</v>
      </c>
      <c r="D3655">
        <v>4040</v>
      </c>
      <c r="E3655">
        <v>661</v>
      </c>
      <c r="F3655" t="str">
        <f>VLOOKUP($D3655,[1]LUTs!$D$2:$H$64, 2, FALSE)</f>
        <v>Kangaroo Island</v>
      </c>
      <c r="G3655" t="str">
        <f>VLOOKUP($D3655,[1]LUTs!$D$2:$H$64, 3, FALSE)</f>
        <v>SA</v>
      </c>
      <c r="H3655" t="str">
        <f>VLOOKUP(G3655,[1]LUTs!V$2:W$9, 2, FALSE)</f>
        <v>South Australia</v>
      </c>
      <c r="I3655" t="str">
        <f>VLOOKUP($E3655,[1]LUTs!$AA$2:$AG$194, 4, FALSE)</f>
        <v>Water</v>
      </c>
      <c r="J3655" t="str">
        <f>VLOOKUP($E3655,[1]LUTs!$AA$2:$AG$194,5,FALSE)</f>
        <v>Water</v>
      </c>
      <c r="K3655" t="str">
        <f>VLOOKUP($E3655,[1]LUTs!$AA$2:$AG$194,6,FALSE)</f>
        <v>Non-agriculture</v>
      </c>
      <c r="L3655" t="str">
        <f>VLOOKUP($E3655,[1]LUTs!$AA$2:$AG$194,7,FALSE)</f>
        <v>Dryland</v>
      </c>
    </row>
    <row r="3656" spans="1:12" x14ac:dyDescent="0.25">
      <c r="A3656">
        <v>4184</v>
      </c>
      <c r="B3656">
        <v>5</v>
      </c>
      <c r="C3656">
        <f t="shared" si="57"/>
        <v>1.25</v>
      </c>
      <c r="D3656">
        <v>4040</v>
      </c>
      <c r="E3656">
        <v>663</v>
      </c>
      <c r="F3656" t="str">
        <f>VLOOKUP($D3656,[1]LUTs!$D$2:$H$64, 2, FALSE)</f>
        <v>Kangaroo Island</v>
      </c>
      <c r="G3656" t="str">
        <f>VLOOKUP($D3656,[1]LUTs!$D$2:$H$64, 3, FALSE)</f>
        <v>SA</v>
      </c>
      <c r="H3656" t="str">
        <f>VLOOKUP(G3656,[1]LUTs!V$2:W$9, 2, FALSE)</f>
        <v>South Australia</v>
      </c>
      <c r="I3656" t="str">
        <f>VLOOKUP($E3656,[1]LUTs!$AA$2:$AG$194, 4, FALSE)</f>
        <v>Water</v>
      </c>
      <c r="J3656" t="str">
        <f>VLOOKUP($E3656,[1]LUTs!$AA$2:$AG$194,5,FALSE)</f>
        <v>Water</v>
      </c>
      <c r="K3656" t="str">
        <f>VLOOKUP($E3656,[1]LUTs!$AA$2:$AG$194,6,FALSE)</f>
        <v>Non-agriculture</v>
      </c>
      <c r="L3656" t="str">
        <f>VLOOKUP($E3656,[1]LUTs!$AA$2:$AG$194,7,FALSE)</f>
        <v>Dryland</v>
      </c>
    </row>
    <row r="3657" spans="1:12" x14ac:dyDescent="0.25">
      <c r="A3657">
        <v>2987</v>
      </c>
      <c r="B3657">
        <v>16399</v>
      </c>
      <c r="C3657">
        <f t="shared" si="57"/>
        <v>4099.75</v>
      </c>
      <c r="D3657">
        <v>4050</v>
      </c>
      <c r="E3657">
        <v>111</v>
      </c>
      <c r="F3657" t="str">
        <f>VLOOKUP($D3657,[1]LUTs!$D$2:$H$64, 2, FALSE)</f>
        <v>Northern and Yorke</v>
      </c>
      <c r="G3657" t="str">
        <f>VLOOKUP($D3657,[1]LUTs!$D$2:$H$64, 3, FALSE)</f>
        <v>SA</v>
      </c>
      <c r="H3657" t="str">
        <f>VLOOKUP(G3657,[1]LUTs!V$2:W$9, 2, FALSE)</f>
        <v>South Australia</v>
      </c>
      <c r="I3657" t="str">
        <f>VLOOKUP($E3657,[1]LUTs!$AA$2:$AG$194, 4, FALSE)</f>
        <v>Nature conservation</v>
      </c>
      <c r="J3657" t="str">
        <f>VLOOKUP($E3657,[1]LUTs!$AA$2:$AG$194,5,FALSE)</f>
        <v>Nature conservation</v>
      </c>
      <c r="K3657" t="str">
        <f>VLOOKUP($E3657,[1]LUTs!$AA$2:$AG$194,6,FALSE)</f>
        <v>Non-agriculture</v>
      </c>
      <c r="L3657" t="str">
        <f>VLOOKUP($E3657,[1]LUTs!$AA$2:$AG$194,7,FALSE)</f>
        <v>Dryland</v>
      </c>
    </row>
    <row r="3658" spans="1:12" x14ac:dyDescent="0.25">
      <c r="A3658">
        <v>2411</v>
      </c>
      <c r="B3658">
        <v>106726</v>
      </c>
      <c r="C3658">
        <f t="shared" si="57"/>
        <v>26681.5</v>
      </c>
      <c r="D3658">
        <v>4050</v>
      </c>
      <c r="E3658">
        <v>113</v>
      </c>
      <c r="F3658" t="str">
        <f>VLOOKUP($D3658,[1]LUTs!$D$2:$H$64, 2, FALSE)</f>
        <v>Northern and Yorke</v>
      </c>
      <c r="G3658" t="str">
        <f>VLOOKUP($D3658,[1]LUTs!$D$2:$H$64, 3, FALSE)</f>
        <v>SA</v>
      </c>
      <c r="H3658" t="str">
        <f>VLOOKUP(G3658,[1]LUTs!V$2:W$9, 2, FALSE)</f>
        <v>South Australia</v>
      </c>
      <c r="I3658" t="str">
        <f>VLOOKUP($E3658,[1]LUTs!$AA$2:$AG$194, 4, FALSE)</f>
        <v>Nature conservation</v>
      </c>
      <c r="J3658" t="str">
        <f>VLOOKUP($E3658,[1]LUTs!$AA$2:$AG$194,5,FALSE)</f>
        <v>Nature conservation</v>
      </c>
      <c r="K3658" t="str">
        <f>VLOOKUP($E3658,[1]LUTs!$AA$2:$AG$194,6,FALSE)</f>
        <v>Non-agriculture</v>
      </c>
      <c r="L3658" t="str">
        <f>VLOOKUP($E3658,[1]LUTs!$AA$2:$AG$194,7,FALSE)</f>
        <v>Dryland</v>
      </c>
    </row>
    <row r="3659" spans="1:12" x14ac:dyDescent="0.25">
      <c r="A3659">
        <v>2371</v>
      </c>
      <c r="B3659">
        <v>34851</v>
      </c>
      <c r="C3659">
        <f t="shared" si="57"/>
        <v>8712.75</v>
      </c>
      <c r="D3659">
        <v>4050</v>
      </c>
      <c r="E3659">
        <v>114</v>
      </c>
      <c r="F3659" t="str">
        <f>VLOOKUP($D3659,[1]LUTs!$D$2:$H$64, 2, FALSE)</f>
        <v>Northern and Yorke</v>
      </c>
      <c r="G3659" t="str">
        <f>VLOOKUP($D3659,[1]LUTs!$D$2:$H$64, 3, FALSE)</f>
        <v>SA</v>
      </c>
      <c r="H3659" t="str">
        <f>VLOOKUP(G3659,[1]LUTs!V$2:W$9, 2, FALSE)</f>
        <v>South Australia</v>
      </c>
      <c r="I3659" t="str">
        <f>VLOOKUP($E3659,[1]LUTs!$AA$2:$AG$194, 4, FALSE)</f>
        <v>Nature conservation</v>
      </c>
      <c r="J3659" t="str">
        <f>VLOOKUP($E3659,[1]LUTs!$AA$2:$AG$194,5,FALSE)</f>
        <v>Nature conservation</v>
      </c>
      <c r="K3659" t="str">
        <f>VLOOKUP($E3659,[1]LUTs!$AA$2:$AG$194,6,FALSE)</f>
        <v>Non-agriculture</v>
      </c>
      <c r="L3659" t="str">
        <f>VLOOKUP($E3659,[1]LUTs!$AA$2:$AG$194,7,FALSE)</f>
        <v>Dryland</v>
      </c>
    </row>
    <row r="3660" spans="1:12" x14ac:dyDescent="0.25">
      <c r="A3660">
        <v>3465</v>
      </c>
      <c r="B3660">
        <v>18</v>
      </c>
      <c r="C3660">
        <f t="shared" si="57"/>
        <v>4.5</v>
      </c>
      <c r="D3660">
        <v>4050</v>
      </c>
      <c r="E3660">
        <v>115</v>
      </c>
      <c r="F3660" t="str">
        <f>VLOOKUP($D3660,[1]LUTs!$D$2:$H$64, 2, FALSE)</f>
        <v>Northern and Yorke</v>
      </c>
      <c r="G3660" t="str">
        <f>VLOOKUP($D3660,[1]LUTs!$D$2:$H$64, 3, FALSE)</f>
        <v>SA</v>
      </c>
      <c r="H3660" t="str">
        <f>VLOOKUP(G3660,[1]LUTs!V$2:W$9, 2, FALSE)</f>
        <v>South Australia</v>
      </c>
      <c r="I3660" t="str">
        <f>VLOOKUP($E3660,[1]LUTs!$AA$2:$AG$194, 4, FALSE)</f>
        <v>Nature conservation</v>
      </c>
      <c r="J3660" t="str">
        <f>VLOOKUP($E3660,[1]LUTs!$AA$2:$AG$194,5,FALSE)</f>
        <v>Nature conservation</v>
      </c>
      <c r="K3660" t="str">
        <f>VLOOKUP($E3660,[1]LUTs!$AA$2:$AG$194,6,FALSE)</f>
        <v>Non-agriculture</v>
      </c>
      <c r="L3660" t="str">
        <f>VLOOKUP($E3660,[1]LUTs!$AA$2:$AG$194,7,FALSE)</f>
        <v>Dryland</v>
      </c>
    </row>
    <row r="3661" spans="1:12" x14ac:dyDescent="0.25">
      <c r="A3661">
        <v>3678</v>
      </c>
      <c r="B3661">
        <v>36</v>
      </c>
      <c r="C3661">
        <f t="shared" si="57"/>
        <v>9</v>
      </c>
      <c r="D3661">
        <v>4050</v>
      </c>
      <c r="E3661">
        <v>116</v>
      </c>
      <c r="F3661" t="str">
        <f>VLOOKUP($D3661,[1]LUTs!$D$2:$H$64, 2, FALSE)</f>
        <v>Northern and Yorke</v>
      </c>
      <c r="G3661" t="str">
        <f>VLOOKUP($D3661,[1]LUTs!$D$2:$H$64, 3, FALSE)</f>
        <v>SA</v>
      </c>
      <c r="H3661" t="str">
        <f>VLOOKUP(G3661,[1]LUTs!V$2:W$9, 2, FALSE)</f>
        <v>South Australia</v>
      </c>
      <c r="I3661" t="str">
        <f>VLOOKUP($E3661,[1]LUTs!$AA$2:$AG$194, 4, FALSE)</f>
        <v>Nature conservation</v>
      </c>
      <c r="J3661" t="str">
        <f>VLOOKUP($E3661,[1]LUTs!$AA$2:$AG$194,5,FALSE)</f>
        <v>Nature conservation</v>
      </c>
      <c r="K3661" t="str">
        <f>VLOOKUP($E3661,[1]LUTs!$AA$2:$AG$194,6,FALSE)</f>
        <v>Non-agriculture</v>
      </c>
      <c r="L3661" t="str">
        <f>VLOOKUP($E3661,[1]LUTs!$AA$2:$AG$194,7,FALSE)</f>
        <v>Dryland</v>
      </c>
    </row>
    <row r="3662" spans="1:12" x14ac:dyDescent="0.25">
      <c r="A3662">
        <v>2450</v>
      </c>
      <c r="B3662">
        <v>82486</v>
      </c>
      <c r="C3662">
        <f t="shared" si="57"/>
        <v>20621.5</v>
      </c>
      <c r="D3662">
        <v>4050</v>
      </c>
      <c r="E3662">
        <v>117</v>
      </c>
      <c r="F3662" t="str">
        <f>VLOOKUP($D3662,[1]LUTs!$D$2:$H$64, 2, FALSE)</f>
        <v>Northern and Yorke</v>
      </c>
      <c r="G3662" t="str">
        <f>VLOOKUP($D3662,[1]LUTs!$D$2:$H$64, 3, FALSE)</f>
        <v>SA</v>
      </c>
      <c r="H3662" t="str">
        <f>VLOOKUP(G3662,[1]LUTs!V$2:W$9, 2, FALSE)</f>
        <v>South Australia</v>
      </c>
      <c r="I3662" t="str">
        <f>VLOOKUP($E3662,[1]LUTs!$AA$2:$AG$194, 4, FALSE)</f>
        <v>Nature conservation</v>
      </c>
      <c r="J3662" t="str">
        <f>VLOOKUP($E3662,[1]LUTs!$AA$2:$AG$194,5,FALSE)</f>
        <v>Nature conservation</v>
      </c>
      <c r="K3662" t="str">
        <f>VLOOKUP($E3662,[1]LUTs!$AA$2:$AG$194,6,FALSE)</f>
        <v>Non-agriculture</v>
      </c>
      <c r="L3662" t="str">
        <f>VLOOKUP($E3662,[1]LUTs!$AA$2:$AG$194,7,FALSE)</f>
        <v>Dryland</v>
      </c>
    </row>
    <row r="3663" spans="1:12" x14ac:dyDescent="0.25">
      <c r="A3663">
        <v>3526</v>
      </c>
      <c r="B3663">
        <v>4</v>
      </c>
      <c r="C3663">
        <f t="shared" si="57"/>
        <v>1</v>
      </c>
      <c r="D3663">
        <v>4050</v>
      </c>
      <c r="E3663">
        <v>120</v>
      </c>
      <c r="F3663" t="str">
        <f>VLOOKUP($D3663,[1]LUTs!$D$2:$H$64, 2, FALSE)</f>
        <v>Northern and Yorke</v>
      </c>
      <c r="G3663" t="str">
        <f>VLOOKUP($D3663,[1]LUTs!$D$2:$H$64, 3, FALSE)</f>
        <v>SA</v>
      </c>
      <c r="H3663" t="str">
        <f>VLOOKUP(G3663,[1]LUTs!V$2:W$9, 2, FALSE)</f>
        <v>South Australia</v>
      </c>
      <c r="I3663" t="str">
        <f>VLOOKUP($E3663,[1]LUTs!$AA$2:$AG$194, 4, FALSE)</f>
        <v>Other protected areas including indigenous uses</v>
      </c>
      <c r="J3663" t="str">
        <f>VLOOKUP($E3663,[1]LUTs!$AA$2:$AG$194,5,FALSE)</f>
        <v>Nature conservation</v>
      </c>
      <c r="K3663" t="str">
        <f>VLOOKUP($E3663,[1]LUTs!$AA$2:$AG$194,6,FALSE)</f>
        <v>Non-agriculture</v>
      </c>
      <c r="L3663" t="str">
        <f>VLOOKUP($E3663,[1]LUTs!$AA$2:$AG$194,7,FALSE)</f>
        <v>Dryland</v>
      </c>
    </row>
    <row r="3664" spans="1:12" x14ac:dyDescent="0.25">
      <c r="A3664">
        <v>3412</v>
      </c>
      <c r="B3664">
        <v>142</v>
      </c>
      <c r="C3664">
        <f t="shared" si="57"/>
        <v>35.5</v>
      </c>
      <c r="D3664">
        <v>4050</v>
      </c>
      <c r="E3664">
        <v>121</v>
      </c>
      <c r="F3664" t="str">
        <f>VLOOKUP($D3664,[1]LUTs!$D$2:$H$64, 2, FALSE)</f>
        <v>Northern and Yorke</v>
      </c>
      <c r="G3664" t="str">
        <f>VLOOKUP($D3664,[1]LUTs!$D$2:$H$64, 3, FALSE)</f>
        <v>SA</v>
      </c>
      <c r="H3664" t="str">
        <f>VLOOKUP(G3664,[1]LUTs!V$2:W$9, 2, FALSE)</f>
        <v>South Australia</v>
      </c>
      <c r="I3664" t="str">
        <f>VLOOKUP($E3664,[1]LUTs!$AA$2:$AG$194, 4, FALSE)</f>
        <v>Other protected areas including indigenous uses</v>
      </c>
      <c r="J3664" t="str">
        <f>VLOOKUP($E3664,[1]LUTs!$AA$2:$AG$194,5,FALSE)</f>
        <v>Nature conservation</v>
      </c>
      <c r="K3664" t="str">
        <f>VLOOKUP($E3664,[1]LUTs!$AA$2:$AG$194,6,FALSE)</f>
        <v>Non-agriculture</v>
      </c>
      <c r="L3664" t="str">
        <f>VLOOKUP($E3664,[1]LUTs!$AA$2:$AG$194,7,FALSE)</f>
        <v>Dryland</v>
      </c>
    </row>
    <row r="3665" spans="1:12" x14ac:dyDescent="0.25">
      <c r="A3665">
        <v>2662</v>
      </c>
      <c r="B3665">
        <v>4800</v>
      </c>
      <c r="C3665">
        <f t="shared" si="57"/>
        <v>1200</v>
      </c>
      <c r="D3665">
        <v>4050</v>
      </c>
      <c r="E3665">
        <v>122</v>
      </c>
      <c r="F3665" t="str">
        <f>VLOOKUP($D3665,[1]LUTs!$D$2:$H$64, 2, FALSE)</f>
        <v>Northern and Yorke</v>
      </c>
      <c r="G3665" t="str">
        <f>VLOOKUP($D3665,[1]LUTs!$D$2:$H$64, 3, FALSE)</f>
        <v>SA</v>
      </c>
      <c r="H3665" t="str">
        <f>VLOOKUP(G3665,[1]LUTs!V$2:W$9, 2, FALSE)</f>
        <v>South Australia</v>
      </c>
      <c r="I3665" t="str">
        <f>VLOOKUP($E3665,[1]LUTs!$AA$2:$AG$194, 4, FALSE)</f>
        <v>Other protected areas including indigenous uses</v>
      </c>
      <c r="J3665" t="str">
        <f>VLOOKUP($E3665,[1]LUTs!$AA$2:$AG$194,5,FALSE)</f>
        <v>Nature conservation</v>
      </c>
      <c r="K3665" t="str">
        <f>VLOOKUP($E3665,[1]LUTs!$AA$2:$AG$194,6,FALSE)</f>
        <v>Non-agriculture</v>
      </c>
      <c r="L3665" t="str">
        <f>VLOOKUP($E3665,[1]LUTs!$AA$2:$AG$194,7,FALSE)</f>
        <v>Dryland</v>
      </c>
    </row>
    <row r="3666" spans="1:12" x14ac:dyDescent="0.25">
      <c r="A3666">
        <v>2554</v>
      </c>
      <c r="B3666">
        <v>3365</v>
      </c>
      <c r="C3666">
        <f t="shared" si="57"/>
        <v>841.25</v>
      </c>
      <c r="D3666">
        <v>4050</v>
      </c>
      <c r="E3666">
        <v>124</v>
      </c>
      <c r="F3666" t="str">
        <f>VLOOKUP($D3666,[1]LUTs!$D$2:$H$64, 2, FALSE)</f>
        <v>Northern and Yorke</v>
      </c>
      <c r="G3666" t="str">
        <f>VLOOKUP($D3666,[1]LUTs!$D$2:$H$64, 3, FALSE)</f>
        <v>SA</v>
      </c>
      <c r="H3666" t="str">
        <f>VLOOKUP(G3666,[1]LUTs!V$2:W$9, 2, FALSE)</f>
        <v>South Australia</v>
      </c>
      <c r="I3666" t="str">
        <f>VLOOKUP($E3666,[1]LUTs!$AA$2:$AG$194, 4, FALSE)</f>
        <v>Other protected areas including indigenous uses</v>
      </c>
      <c r="J3666" t="str">
        <f>VLOOKUP($E3666,[1]LUTs!$AA$2:$AG$194,5,FALSE)</f>
        <v>Nature conservation</v>
      </c>
      <c r="K3666" t="str">
        <f>VLOOKUP($E3666,[1]LUTs!$AA$2:$AG$194,6,FALSE)</f>
        <v>Non-agriculture</v>
      </c>
      <c r="L3666" t="str">
        <f>VLOOKUP($E3666,[1]LUTs!$AA$2:$AG$194,7,FALSE)</f>
        <v>Dryland</v>
      </c>
    </row>
    <row r="3667" spans="1:12" x14ac:dyDescent="0.25">
      <c r="A3667">
        <v>3355</v>
      </c>
      <c r="B3667">
        <v>12092</v>
      </c>
      <c r="C3667">
        <f t="shared" si="57"/>
        <v>3023</v>
      </c>
      <c r="D3667">
        <v>4050</v>
      </c>
      <c r="E3667">
        <v>125</v>
      </c>
      <c r="F3667" t="str">
        <f>VLOOKUP($D3667,[1]LUTs!$D$2:$H$64, 2, FALSE)</f>
        <v>Northern and Yorke</v>
      </c>
      <c r="G3667" t="str">
        <f>VLOOKUP($D3667,[1]LUTs!$D$2:$H$64, 3, FALSE)</f>
        <v>SA</v>
      </c>
      <c r="H3667" t="str">
        <f>VLOOKUP(G3667,[1]LUTs!V$2:W$9, 2, FALSE)</f>
        <v>South Australia</v>
      </c>
      <c r="I3667" t="str">
        <f>VLOOKUP($E3667,[1]LUTs!$AA$2:$AG$194, 4, FALSE)</f>
        <v>Other protected areas including indigenous uses</v>
      </c>
      <c r="J3667" t="str">
        <f>VLOOKUP($E3667,[1]LUTs!$AA$2:$AG$194,5,FALSE)</f>
        <v>Nature conservation</v>
      </c>
      <c r="K3667" t="str">
        <f>VLOOKUP($E3667,[1]LUTs!$AA$2:$AG$194,6,FALSE)</f>
        <v>Non-agriculture</v>
      </c>
      <c r="L3667" t="str">
        <f>VLOOKUP($E3667,[1]LUTs!$AA$2:$AG$194,7,FALSE)</f>
        <v>Dryland</v>
      </c>
    </row>
    <row r="3668" spans="1:12" x14ac:dyDescent="0.25">
      <c r="A3668">
        <v>3393</v>
      </c>
      <c r="B3668">
        <v>74</v>
      </c>
      <c r="C3668">
        <f t="shared" si="57"/>
        <v>18.5</v>
      </c>
      <c r="D3668">
        <v>4050</v>
      </c>
      <c r="E3668">
        <v>130</v>
      </c>
      <c r="F3668" t="str">
        <f>VLOOKUP($D3668,[1]LUTs!$D$2:$H$64, 2, FALSE)</f>
        <v>Northern and Yorke</v>
      </c>
      <c r="G3668" t="str">
        <f>VLOOKUP($D3668,[1]LUTs!$D$2:$H$64, 3, FALSE)</f>
        <v>SA</v>
      </c>
      <c r="H3668" t="str">
        <f>VLOOKUP(G3668,[1]LUTs!V$2:W$9, 2, FALSE)</f>
        <v>South Australia</v>
      </c>
      <c r="I3668" t="str">
        <f>VLOOKUP($E3668,[1]LUTs!$AA$2:$AG$194, 4, FALSE)</f>
        <v>Minimal use</v>
      </c>
      <c r="J3668" t="str">
        <f>VLOOKUP($E3668,[1]LUTs!$AA$2:$AG$194,5,FALSE)</f>
        <v>Nature conservation</v>
      </c>
      <c r="K3668" t="str">
        <f>VLOOKUP($E3668,[1]LUTs!$AA$2:$AG$194,6,FALSE)</f>
        <v>Non-agriculture</v>
      </c>
      <c r="L3668" t="str">
        <f>VLOOKUP($E3668,[1]LUTs!$AA$2:$AG$194,7,FALSE)</f>
        <v>Dryland</v>
      </c>
    </row>
    <row r="3669" spans="1:12" x14ac:dyDescent="0.25">
      <c r="A3669">
        <v>3295</v>
      </c>
      <c r="B3669">
        <v>8452</v>
      </c>
      <c r="C3669">
        <f t="shared" si="57"/>
        <v>2113</v>
      </c>
      <c r="D3669">
        <v>4050</v>
      </c>
      <c r="E3669">
        <v>131</v>
      </c>
      <c r="F3669" t="str">
        <f>VLOOKUP($D3669,[1]LUTs!$D$2:$H$64, 2, FALSE)</f>
        <v>Northern and Yorke</v>
      </c>
      <c r="G3669" t="str">
        <f>VLOOKUP($D3669,[1]LUTs!$D$2:$H$64, 3, FALSE)</f>
        <v>SA</v>
      </c>
      <c r="H3669" t="str">
        <f>VLOOKUP(G3669,[1]LUTs!V$2:W$9, 2, FALSE)</f>
        <v>South Australia</v>
      </c>
      <c r="I3669" t="str">
        <f>VLOOKUP($E3669,[1]LUTs!$AA$2:$AG$194, 4, FALSE)</f>
        <v>Minimal use</v>
      </c>
      <c r="J3669" t="str">
        <f>VLOOKUP($E3669,[1]LUTs!$AA$2:$AG$194,5,FALSE)</f>
        <v>Nature conservation</v>
      </c>
      <c r="K3669" t="str">
        <f>VLOOKUP($E3669,[1]LUTs!$AA$2:$AG$194,6,FALSE)</f>
        <v>Non-agriculture</v>
      </c>
      <c r="L3669" t="str">
        <f>VLOOKUP($E3669,[1]LUTs!$AA$2:$AG$194,7,FALSE)</f>
        <v>Dryland</v>
      </c>
    </row>
    <row r="3670" spans="1:12" x14ac:dyDescent="0.25">
      <c r="A3670">
        <v>2335</v>
      </c>
      <c r="B3670">
        <v>1097560</v>
      </c>
      <c r="C3670">
        <f t="shared" si="57"/>
        <v>274390</v>
      </c>
      <c r="D3670">
        <v>4050</v>
      </c>
      <c r="E3670">
        <v>133</v>
      </c>
      <c r="F3670" t="str">
        <f>VLOOKUP($D3670,[1]LUTs!$D$2:$H$64, 2, FALSE)</f>
        <v>Northern and Yorke</v>
      </c>
      <c r="G3670" t="str">
        <f>VLOOKUP($D3670,[1]LUTs!$D$2:$H$64, 3, FALSE)</f>
        <v>SA</v>
      </c>
      <c r="H3670" t="str">
        <f>VLOOKUP(G3670,[1]LUTs!V$2:W$9, 2, FALSE)</f>
        <v>South Australia</v>
      </c>
      <c r="I3670" t="str">
        <f>VLOOKUP($E3670,[1]LUTs!$AA$2:$AG$194, 4, FALSE)</f>
        <v>Minimal use</v>
      </c>
      <c r="J3670" t="str">
        <f>VLOOKUP($E3670,[1]LUTs!$AA$2:$AG$194,5,FALSE)</f>
        <v>Nature conservation</v>
      </c>
      <c r="K3670" t="str">
        <f>VLOOKUP($E3670,[1]LUTs!$AA$2:$AG$194,6,FALSE)</f>
        <v>Non-agriculture</v>
      </c>
      <c r="L3670" t="str">
        <f>VLOOKUP($E3670,[1]LUTs!$AA$2:$AG$194,7,FALSE)</f>
        <v>Dryland</v>
      </c>
    </row>
    <row r="3671" spans="1:12" x14ac:dyDescent="0.25">
      <c r="A3671">
        <v>2396</v>
      </c>
      <c r="B3671">
        <v>4178</v>
      </c>
      <c r="C3671">
        <f t="shared" si="57"/>
        <v>1044.5</v>
      </c>
      <c r="D3671">
        <v>4050</v>
      </c>
      <c r="E3671">
        <v>134</v>
      </c>
      <c r="F3671" t="str">
        <f>VLOOKUP($D3671,[1]LUTs!$D$2:$H$64, 2, FALSE)</f>
        <v>Northern and Yorke</v>
      </c>
      <c r="G3671" t="str">
        <f>VLOOKUP($D3671,[1]LUTs!$D$2:$H$64, 3, FALSE)</f>
        <v>SA</v>
      </c>
      <c r="H3671" t="str">
        <f>VLOOKUP(G3671,[1]LUTs!V$2:W$9, 2, FALSE)</f>
        <v>South Australia</v>
      </c>
      <c r="I3671" t="str">
        <f>VLOOKUP($E3671,[1]LUTs!$AA$2:$AG$194, 4, FALSE)</f>
        <v>Minimal use</v>
      </c>
      <c r="J3671" t="str">
        <f>VLOOKUP($E3671,[1]LUTs!$AA$2:$AG$194,5,FALSE)</f>
        <v>Nature conservation</v>
      </c>
      <c r="K3671" t="str">
        <f>VLOOKUP($E3671,[1]LUTs!$AA$2:$AG$194,6,FALSE)</f>
        <v>Non-agriculture</v>
      </c>
      <c r="L3671" t="str">
        <f>VLOOKUP($E3671,[1]LUTs!$AA$2:$AG$194,7,FALSE)</f>
        <v>Dryland</v>
      </c>
    </row>
    <row r="3672" spans="1:12" x14ac:dyDescent="0.25">
      <c r="A3672">
        <v>2264</v>
      </c>
      <c r="B3672">
        <v>1069971</v>
      </c>
      <c r="C3672">
        <f t="shared" si="57"/>
        <v>267492.75</v>
      </c>
      <c r="D3672">
        <v>4050</v>
      </c>
      <c r="E3672">
        <v>210</v>
      </c>
      <c r="F3672" t="str">
        <f>VLOOKUP($D3672,[1]LUTs!$D$2:$H$64, 2, FALSE)</f>
        <v>Northern and Yorke</v>
      </c>
      <c r="G3672" t="str">
        <f>VLOOKUP($D3672,[1]LUTs!$D$2:$H$64, 3, FALSE)</f>
        <v>SA</v>
      </c>
      <c r="H3672" t="str">
        <f>VLOOKUP(G3672,[1]LUTs!V$2:W$9, 2, FALSE)</f>
        <v>South Australia</v>
      </c>
      <c r="I3672" t="str">
        <f>VLOOKUP($E3672,[1]LUTs!$AA$2:$AG$194, 4, FALSE)</f>
        <v>Grazing native vegetation</v>
      </c>
      <c r="J3672" t="str">
        <f>VLOOKUP($E3672,[1]LUTs!$AA$2:$AG$194,5,FALSE)</f>
        <v>Livestock production</v>
      </c>
      <c r="K3672" t="str">
        <f>VLOOKUP($E3672,[1]LUTs!$AA$2:$AG$194,6,FALSE)</f>
        <v>Agriculture</v>
      </c>
      <c r="L3672" t="str">
        <f>VLOOKUP($E3672,[1]LUTs!$AA$2:$AG$194,7,FALSE)</f>
        <v>Dryland</v>
      </c>
    </row>
    <row r="3673" spans="1:12" x14ac:dyDescent="0.25">
      <c r="A3673">
        <v>3357</v>
      </c>
      <c r="B3673">
        <v>4</v>
      </c>
      <c r="C3673">
        <f t="shared" si="57"/>
        <v>1</v>
      </c>
      <c r="D3673">
        <v>4050</v>
      </c>
      <c r="E3673">
        <v>221</v>
      </c>
      <c r="F3673" t="str">
        <f>VLOOKUP($D3673,[1]LUTs!$D$2:$H$64, 2, FALSE)</f>
        <v>Northern and Yorke</v>
      </c>
      <c r="G3673" t="str">
        <f>VLOOKUP($D3673,[1]LUTs!$D$2:$H$64, 3, FALSE)</f>
        <v>SA</v>
      </c>
      <c r="H3673" t="str">
        <f>VLOOKUP(G3673,[1]LUTs!V$2:W$9, 2, FALSE)</f>
        <v>South Australia</v>
      </c>
      <c r="I3673" t="str">
        <f>VLOOKUP($E3673,[1]LUTs!$AA$2:$AG$194, 4, FALSE)</f>
        <v>Production native forests</v>
      </c>
      <c r="J3673" t="str">
        <f>VLOOKUP($E3673,[1]LUTs!$AA$2:$AG$194,5,FALSE)</f>
        <v>Forests and plantations</v>
      </c>
      <c r="K3673" t="str">
        <f>VLOOKUP($E3673,[1]LUTs!$AA$2:$AG$194,6,FALSE)</f>
        <v>Non-agriculture</v>
      </c>
      <c r="L3673" t="str">
        <f>VLOOKUP($E3673,[1]LUTs!$AA$2:$AG$194,7,FALSE)</f>
        <v>Dryland</v>
      </c>
    </row>
    <row r="3674" spans="1:12" x14ac:dyDescent="0.25">
      <c r="A3674">
        <v>3448</v>
      </c>
      <c r="B3674">
        <v>4</v>
      </c>
      <c r="C3674">
        <f t="shared" si="57"/>
        <v>1</v>
      </c>
      <c r="D3674">
        <v>4050</v>
      </c>
      <c r="E3674">
        <v>222</v>
      </c>
      <c r="F3674" t="str">
        <f>VLOOKUP($D3674,[1]LUTs!$D$2:$H$64, 2, FALSE)</f>
        <v>Northern and Yorke</v>
      </c>
      <c r="G3674" t="str">
        <f>VLOOKUP($D3674,[1]LUTs!$D$2:$H$64, 3, FALSE)</f>
        <v>SA</v>
      </c>
      <c r="H3674" t="str">
        <f>VLOOKUP(G3674,[1]LUTs!V$2:W$9, 2, FALSE)</f>
        <v>South Australia</v>
      </c>
      <c r="I3674" t="str">
        <f>VLOOKUP($E3674,[1]LUTs!$AA$2:$AG$194, 4, FALSE)</f>
        <v>Production native forests</v>
      </c>
      <c r="J3674" t="str">
        <f>VLOOKUP($E3674,[1]LUTs!$AA$2:$AG$194,5,FALSE)</f>
        <v>Forests and plantations</v>
      </c>
      <c r="K3674" t="str">
        <f>VLOOKUP($E3674,[1]LUTs!$AA$2:$AG$194,6,FALSE)</f>
        <v>Non-agriculture</v>
      </c>
      <c r="L3674" t="str">
        <f>VLOOKUP($E3674,[1]LUTs!$AA$2:$AG$194,7,FALSE)</f>
        <v>Dryland</v>
      </c>
    </row>
    <row r="3675" spans="1:12" x14ac:dyDescent="0.25">
      <c r="A3675">
        <v>3654</v>
      </c>
      <c r="B3675">
        <v>49</v>
      </c>
      <c r="C3675">
        <f t="shared" si="57"/>
        <v>12.25</v>
      </c>
      <c r="D3675">
        <v>4050</v>
      </c>
      <c r="E3675">
        <v>310</v>
      </c>
      <c r="F3675" t="str">
        <f>VLOOKUP($D3675,[1]LUTs!$D$2:$H$64, 2, FALSE)</f>
        <v>Northern and Yorke</v>
      </c>
      <c r="G3675" t="str">
        <f>VLOOKUP($D3675,[1]LUTs!$D$2:$H$64, 3, FALSE)</f>
        <v>SA</v>
      </c>
      <c r="H3675" t="str">
        <f>VLOOKUP(G3675,[1]LUTs!V$2:W$9, 2, FALSE)</f>
        <v>South Australia</v>
      </c>
      <c r="I3675" t="str">
        <f>VLOOKUP($E3675,[1]LUTs!$AA$2:$AG$194, 4, FALSE)</f>
        <v>Plantation forests (commercial and other)</v>
      </c>
      <c r="J3675" t="str">
        <f>VLOOKUP($E3675,[1]LUTs!$AA$2:$AG$194,5,FALSE)</f>
        <v>Forests and plantations</v>
      </c>
      <c r="K3675" t="str">
        <f>VLOOKUP($E3675,[1]LUTs!$AA$2:$AG$194,6,FALSE)</f>
        <v>Non-agriculture</v>
      </c>
      <c r="L3675" t="str">
        <f>VLOOKUP($E3675,[1]LUTs!$AA$2:$AG$194,7,FALSE)</f>
        <v>Dryland</v>
      </c>
    </row>
    <row r="3676" spans="1:12" x14ac:dyDescent="0.25">
      <c r="A3676">
        <v>2573</v>
      </c>
      <c r="B3676">
        <v>3836</v>
      </c>
      <c r="C3676">
        <f t="shared" si="57"/>
        <v>959</v>
      </c>
      <c r="D3676">
        <v>4050</v>
      </c>
      <c r="E3676">
        <v>311</v>
      </c>
      <c r="F3676" t="str">
        <f>VLOOKUP($D3676,[1]LUTs!$D$2:$H$64, 2, FALSE)</f>
        <v>Northern and Yorke</v>
      </c>
      <c r="G3676" t="str">
        <f>VLOOKUP($D3676,[1]LUTs!$D$2:$H$64, 3, FALSE)</f>
        <v>SA</v>
      </c>
      <c r="H3676" t="str">
        <f>VLOOKUP(G3676,[1]LUTs!V$2:W$9, 2, FALSE)</f>
        <v>South Australia</v>
      </c>
      <c r="I3676" t="str">
        <f>VLOOKUP($E3676,[1]LUTs!$AA$2:$AG$194, 4, FALSE)</f>
        <v>Plantation forests (commercial and other)</v>
      </c>
      <c r="J3676" t="str">
        <f>VLOOKUP($E3676,[1]LUTs!$AA$2:$AG$194,5,FALSE)</f>
        <v>Forests and plantations</v>
      </c>
      <c r="K3676" t="str">
        <f>VLOOKUP($E3676,[1]LUTs!$AA$2:$AG$194,6,FALSE)</f>
        <v>Non-agriculture</v>
      </c>
      <c r="L3676" t="str">
        <f>VLOOKUP($E3676,[1]LUTs!$AA$2:$AG$194,7,FALSE)</f>
        <v>Dryland</v>
      </c>
    </row>
    <row r="3677" spans="1:12" x14ac:dyDescent="0.25">
      <c r="A3677">
        <v>2556</v>
      </c>
      <c r="B3677">
        <v>36899</v>
      </c>
      <c r="C3677">
        <f t="shared" si="57"/>
        <v>9224.75</v>
      </c>
      <c r="D3677">
        <v>4050</v>
      </c>
      <c r="E3677">
        <v>312</v>
      </c>
      <c r="F3677" t="str">
        <f>VLOOKUP($D3677,[1]LUTs!$D$2:$H$64, 2, FALSE)</f>
        <v>Northern and Yorke</v>
      </c>
      <c r="G3677" t="str">
        <f>VLOOKUP($D3677,[1]LUTs!$D$2:$H$64, 3, FALSE)</f>
        <v>SA</v>
      </c>
      <c r="H3677" t="str">
        <f>VLOOKUP(G3677,[1]LUTs!V$2:W$9, 2, FALSE)</f>
        <v>South Australia</v>
      </c>
      <c r="I3677" t="str">
        <f>VLOOKUP($E3677,[1]LUTs!$AA$2:$AG$194, 4, FALSE)</f>
        <v>Plantation forests (commercial and other)</v>
      </c>
      <c r="J3677" t="str">
        <f>VLOOKUP($E3677,[1]LUTs!$AA$2:$AG$194,5,FALSE)</f>
        <v>Forests and plantations</v>
      </c>
      <c r="K3677" t="str">
        <f>VLOOKUP($E3677,[1]LUTs!$AA$2:$AG$194,6,FALSE)</f>
        <v>Non-agriculture</v>
      </c>
      <c r="L3677" t="str">
        <f>VLOOKUP($E3677,[1]LUTs!$AA$2:$AG$194,7,FALSE)</f>
        <v>Dryland</v>
      </c>
    </row>
    <row r="3678" spans="1:12" x14ac:dyDescent="0.25">
      <c r="A3678">
        <v>2635</v>
      </c>
      <c r="B3678">
        <v>775</v>
      </c>
      <c r="C3678">
        <f t="shared" si="57"/>
        <v>193.75</v>
      </c>
      <c r="D3678">
        <v>4050</v>
      </c>
      <c r="E3678">
        <v>313</v>
      </c>
      <c r="F3678" t="str">
        <f>VLOOKUP($D3678,[1]LUTs!$D$2:$H$64, 2, FALSE)</f>
        <v>Northern and Yorke</v>
      </c>
      <c r="G3678" t="str">
        <f>VLOOKUP($D3678,[1]LUTs!$D$2:$H$64, 3, FALSE)</f>
        <v>SA</v>
      </c>
      <c r="H3678" t="str">
        <f>VLOOKUP(G3678,[1]LUTs!V$2:W$9, 2, FALSE)</f>
        <v>South Australia</v>
      </c>
      <c r="I3678" t="str">
        <f>VLOOKUP($E3678,[1]LUTs!$AA$2:$AG$194, 4, FALSE)</f>
        <v>Plantation forests (commercial and other)</v>
      </c>
      <c r="J3678" t="str">
        <f>VLOOKUP($E3678,[1]LUTs!$AA$2:$AG$194,5,FALSE)</f>
        <v>Forests and plantations</v>
      </c>
      <c r="K3678" t="str">
        <f>VLOOKUP($E3678,[1]LUTs!$AA$2:$AG$194,6,FALSE)</f>
        <v>Non-agriculture</v>
      </c>
      <c r="L3678" t="str">
        <f>VLOOKUP($E3678,[1]LUTs!$AA$2:$AG$194,7,FALSE)</f>
        <v>Dryland</v>
      </c>
    </row>
    <row r="3679" spans="1:12" x14ac:dyDescent="0.25">
      <c r="A3679">
        <v>2390</v>
      </c>
      <c r="B3679">
        <v>2815</v>
      </c>
      <c r="C3679">
        <f t="shared" si="57"/>
        <v>703.75</v>
      </c>
      <c r="D3679">
        <v>4050</v>
      </c>
      <c r="E3679">
        <v>314</v>
      </c>
      <c r="F3679" t="str">
        <f>VLOOKUP($D3679,[1]LUTs!$D$2:$H$64, 2, FALSE)</f>
        <v>Northern and Yorke</v>
      </c>
      <c r="G3679" t="str">
        <f>VLOOKUP($D3679,[1]LUTs!$D$2:$H$64, 3, FALSE)</f>
        <v>SA</v>
      </c>
      <c r="H3679" t="str">
        <f>VLOOKUP(G3679,[1]LUTs!V$2:W$9, 2, FALSE)</f>
        <v>South Australia</v>
      </c>
      <c r="I3679" t="str">
        <f>VLOOKUP($E3679,[1]LUTs!$AA$2:$AG$194, 4, FALSE)</f>
        <v>Plantation forests (commercial and other)</v>
      </c>
      <c r="J3679" t="str">
        <f>VLOOKUP($E3679,[1]LUTs!$AA$2:$AG$194,5,FALSE)</f>
        <v>Forests and plantations</v>
      </c>
      <c r="K3679" t="str">
        <f>VLOOKUP($E3679,[1]LUTs!$AA$2:$AG$194,6,FALSE)</f>
        <v>Non-agriculture</v>
      </c>
      <c r="L3679" t="str">
        <f>VLOOKUP($E3679,[1]LUTs!$AA$2:$AG$194,7,FALSE)</f>
        <v>Dryland</v>
      </c>
    </row>
    <row r="3680" spans="1:12" x14ac:dyDescent="0.25">
      <c r="A3680">
        <v>2256</v>
      </c>
      <c r="B3680">
        <v>4817079</v>
      </c>
      <c r="C3680">
        <f t="shared" si="57"/>
        <v>1204269.75</v>
      </c>
      <c r="D3680">
        <v>4050</v>
      </c>
      <c r="E3680">
        <v>320</v>
      </c>
      <c r="F3680" t="str">
        <f>VLOOKUP($D3680,[1]LUTs!$D$2:$H$64, 2, FALSE)</f>
        <v>Northern and Yorke</v>
      </c>
      <c r="G3680" t="str">
        <f>VLOOKUP($D3680,[1]LUTs!$D$2:$H$64, 3, FALSE)</f>
        <v>SA</v>
      </c>
      <c r="H3680" t="str">
        <f>VLOOKUP(G3680,[1]LUTs!V$2:W$9, 2, FALSE)</f>
        <v>South Australia</v>
      </c>
      <c r="I3680" t="str">
        <f>VLOOKUP($E3680,[1]LUTs!$AA$2:$AG$194, 4, FALSE)</f>
        <v>Grazing modified pastures</v>
      </c>
      <c r="J3680" t="str">
        <f>VLOOKUP($E3680,[1]LUTs!$AA$2:$AG$194,5,FALSE)</f>
        <v>Livestock production</v>
      </c>
      <c r="K3680" t="str">
        <f>VLOOKUP($E3680,[1]LUTs!$AA$2:$AG$194,6,FALSE)</f>
        <v>Agriculture</v>
      </c>
      <c r="L3680" t="str">
        <f>VLOOKUP($E3680,[1]LUTs!$AA$2:$AG$194,7,FALSE)</f>
        <v>Dryland</v>
      </c>
    </row>
    <row r="3681" spans="1:12" x14ac:dyDescent="0.25">
      <c r="A3681">
        <v>2309</v>
      </c>
      <c r="B3681">
        <v>99328</v>
      </c>
      <c r="C3681">
        <f t="shared" si="57"/>
        <v>24832</v>
      </c>
      <c r="D3681">
        <v>4050</v>
      </c>
      <c r="E3681">
        <v>321</v>
      </c>
      <c r="F3681" t="str">
        <f>VLOOKUP($D3681,[1]LUTs!$D$2:$H$64, 2, FALSE)</f>
        <v>Northern and Yorke</v>
      </c>
      <c r="G3681" t="str">
        <f>VLOOKUP($D3681,[1]LUTs!$D$2:$H$64, 3, FALSE)</f>
        <v>SA</v>
      </c>
      <c r="H3681" t="str">
        <f>VLOOKUP(G3681,[1]LUTs!V$2:W$9, 2, FALSE)</f>
        <v>South Australia</v>
      </c>
      <c r="I3681" t="str">
        <f>VLOOKUP($E3681,[1]LUTs!$AA$2:$AG$194, 4, FALSE)</f>
        <v>Grazing modified pastures</v>
      </c>
      <c r="J3681" t="str">
        <f>VLOOKUP($E3681,[1]LUTs!$AA$2:$AG$194,5,FALSE)</f>
        <v>Livestock production</v>
      </c>
      <c r="K3681" t="str">
        <f>VLOOKUP($E3681,[1]LUTs!$AA$2:$AG$194,6,FALSE)</f>
        <v>Agriculture</v>
      </c>
      <c r="L3681" t="str">
        <f>VLOOKUP($E3681,[1]LUTs!$AA$2:$AG$194,7,FALSE)</f>
        <v>Dryland</v>
      </c>
    </row>
    <row r="3682" spans="1:12" x14ac:dyDescent="0.25">
      <c r="A3682">
        <v>2298</v>
      </c>
      <c r="B3682">
        <v>12826</v>
      </c>
      <c r="C3682">
        <f t="shared" si="57"/>
        <v>3206.5</v>
      </c>
      <c r="D3682">
        <v>4050</v>
      </c>
      <c r="E3682">
        <v>322</v>
      </c>
      <c r="F3682" t="str">
        <f>VLOOKUP($D3682,[1]LUTs!$D$2:$H$64, 2, FALSE)</f>
        <v>Northern and Yorke</v>
      </c>
      <c r="G3682" t="str">
        <f>VLOOKUP($D3682,[1]LUTs!$D$2:$H$64, 3, FALSE)</f>
        <v>SA</v>
      </c>
      <c r="H3682" t="str">
        <f>VLOOKUP(G3682,[1]LUTs!V$2:W$9, 2, FALSE)</f>
        <v>South Australia</v>
      </c>
      <c r="I3682" t="str">
        <f>VLOOKUP($E3682,[1]LUTs!$AA$2:$AG$194, 4, FALSE)</f>
        <v>Grazing modified pastures</v>
      </c>
      <c r="J3682" t="str">
        <f>VLOOKUP($E3682,[1]LUTs!$AA$2:$AG$194,5,FALSE)</f>
        <v>Livestock production</v>
      </c>
      <c r="K3682" t="str">
        <f>VLOOKUP($E3682,[1]LUTs!$AA$2:$AG$194,6,FALSE)</f>
        <v>Agriculture</v>
      </c>
      <c r="L3682" t="str">
        <f>VLOOKUP($E3682,[1]LUTs!$AA$2:$AG$194,7,FALSE)</f>
        <v>Dryland</v>
      </c>
    </row>
    <row r="3683" spans="1:12" x14ac:dyDescent="0.25">
      <c r="A3683">
        <v>2581</v>
      </c>
      <c r="B3683">
        <v>24850</v>
      </c>
      <c r="C3683">
        <f t="shared" si="57"/>
        <v>6212.5</v>
      </c>
      <c r="D3683">
        <v>4050</v>
      </c>
      <c r="E3683">
        <v>323</v>
      </c>
      <c r="F3683" t="str">
        <f>VLOOKUP($D3683,[1]LUTs!$D$2:$H$64, 2, FALSE)</f>
        <v>Northern and Yorke</v>
      </c>
      <c r="G3683" t="str">
        <f>VLOOKUP($D3683,[1]LUTs!$D$2:$H$64, 3, FALSE)</f>
        <v>SA</v>
      </c>
      <c r="H3683" t="str">
        <f>VLOOKUP(G3683,[1]LUTs!V$2:W$9, 2, FALSE)</f>
        <v>South Australia</v>
      </c>
      <c r="I3683" t="str">
        <f>VLOOKUP($E3683,[1]LUTs!$AA$2:$AG$194, 4, FALSE)</f>
        <v>Grazing modified pastures</v>
      </c>
      <c r="J3683" t="str">
        <f>VLOOKUP($E3683,[1]LUTs!$AA$2:$AG$194,5,FALSE)</f>
        <v>Livestock production</v>
      </c>
      <c r="K3683" t="str">
        <f>VLOOKUP($E3683,[1]LUTs!$AA$2:$AG$194,6,FALSE)</f>
        <v>Agriculture</v>
      </c>
      <c r="L3683" t="str">
        <f>VLOOKUP($E3683,[1]LUTs!$AA$2:$AG$194,7,FALSE)</f>
        <v>Dryland</v>
      </c>
    </row>
    <row r="3684" spans="1:12" x14ac:dyDescent="0.25">
      <c r="A3684">
        <v>2453</v>
      </c>
      <c r="B3684">
        <v>57721</v>
      </c>
      <c r="C3684">
        <f t="shared" si="57"/>
        <v>14430.25</v>
      </c>
      <c r="D3684">
        <v>4050</v>
      </c>
      <c r="E3684">
        <v>324</v>
      </c>
      <c r="F3684" t="str">
        <f>VLOOKUP($D3684,[1]LUTs!$D$2:$H$64, 2, FALSE)</f>
        <v>Northern and Yorke</v>
      </c>
      <c r="G3684" t="str">
        <f>VLOOKUP($D3684,[1]LUTs!$D$2:$H$64, 3, FALSE)</f>
        <v>SA</v>
      </c>
      <c r="H3684" t="str">
        <f>VLOOKUP(G3684,[1]LUTs!V$2:W$9, 2, FALSE)</f>
        <v>South Australia</v>
      </c>
      <c r="I3684" t="str">
        <f>VLOOKUP($E3684,[1]LUTs!$AA$2:$AG$194, 4, FALSE)</f>
        <v>Grazing modified pastures</v>
      </c>
      <c r="J3684" t="str">
        <f>VLOOKUP($E3684,[1]LUTs!$AA$2:$AG$194,5,FALSE)</f>
        <v>Livestock production</v>
      </c>
      <c r="K3684" t="str">
        <f>VLOOKUP($E3684,[1]LUTs!$AA$2:$AG$194,6,FALSE)</f>
        <v>Agriculture</v>
      </c>
      <c r="L3684" t="str">
        <f>VLOOKUP($E3684,[1]LUTs!$AA$2:$AG$194,7,FALSE)</f>
        <v>Dryland</v>
      </c>
    </row>
    <row r="3685" spans="1:12" x14ac:dyDescent="0.25">
      <c r="A3685">
        <v>2602</v>
      </c>
      <c r="B3685">
        <v>25650</v>
      </c>
      <c r="C3685">
        <f t="shared" si="57"/>
        <v>6412.5</v>
      </c>
      <c r="D3685">
        <v>4050</v>
      </c>
      <c r="E3685">
        <v>325</v>
      </c>
      <c r="F3685" t="str">
        <f>VLOOKUP($D3685,[1]LUTs!$D$2:$H$64, 2, FALSE)</f>
        <v>Northern and Yorke</v>
      </c>
      <c r="G3685" t="str">
        <f>VLOOKUP($D3685,[1]LUTs!$D$2:$H$64, 3, FALSE)</f>
        <v>SA</v>
      </c>
      <c r="H3685" t="str">
        <f>VLOOKUP(G3685,[1]LUTs!V$2:W$9, 2, FALSE)</f>
        <v>South Australia</v>
      </c>
      <c r="I3685" t="str">
        <f>VLOOKUP($E3685,[1]LUTs!$AA$2:$AG$194, 4, FALSE)</f>
        <v>Grazing modified pastures</v>
      </c>
      <c r="J3685" t="str">
        <f>VLOOKUP($E3685,[1]LUTs!$AA$2:$AG$194,5,FALSE)</f>
        <v>Livestock production</v>
      </c>
      <c r="K3685" t="str">
        <f>VLOOKUP($E3685,[1]LUTs!$AA$2:$AG$194,6,FALSE)</f>
        <v>Agriculture</v>
      </c>
      <c r="L3685" t="str">
        <f>VLOOKUP($E3685,[1]LUTs!$AA$2:$AG$194,7,FALSE)</f>
        <v>Dryland</v>
      </c>
    </row>
    <row r="3686" spans="1:12" x14ac:dyDescent="0.25">
      <c r="A3686">
        <v>2350</v>
      </c>
      <c r="B3686">
        <v>509754</v>
      </c>
      <c r="C3686">
        <f t="shared" si="57"/>
        <v>127438.5</v>
      </c>
      <c r="D3686">
        <v>4050</v>
      </c>
      <c r="E3686">
        <v>330</v>
      </c>
      <c r="F3686" t="str">
        <f>VLOOKUP($D3686,[1]LUTs!$D$2:$H$64, 2, FALSE)</f>
        <v>Northern and Yorke</v>
      </c>
      <c r="G3686" t="str">
        <f>VLOOKUP($D3686,[1]LUTs!$D$2:$H$64, 3, FALSE)</f>
        <v>SA</v>
      </c>
      <c r="H3686" t="str">
        <f>VLOOKUP(G3686,[1]LUTs!V$2:W$9, 2, FALSE)</f>
        <v>South Australia</v>
      </c>
      <c r="I3686" t="str">
        <f>VLOOKUP($E3686,[1]LUTs!$AA$2:$AG$194, 4, FALSE)</f>
        <v>Dryland cropping</v>
      </c>
      <c r="J3686" t="str">
        <f>VLOOKUP($E3686,[1]LUTs!$AA$2:$AG$194,5,FALSE)</f>
        <v>Cropping</v>
      </c>
      <c r="K3686" t="str">
        <f>VLOOKUP($E3686,[1]LUTs!$AA$2:$AG$194,6,FALSE)</f>
        <v>Agriculture</v>
      </c>
      <c r="L3686" t="str">
        <f>VLOOKUP($E3686,[1]LUTs!$AA$2:$AG$194,7,FALSE)</f>
        <v>Dryland</v>
      </c>
    </row>
    <row r="3687" spans="1:12" x14ac:dyDescent="0.25">
      <c r="A3687">
        <v>2323</v>
      </c>
      <c r="B3687">
        <v>5322968</v>
      </c>
      <c r="C3687">
        <f t="shared" si="57"/>
        <v>1330742</v>
      </c>
      <c r="D3687">
        <v>4050</v>
      </c>
      <c r="E3687">
        <v>331</v>
      </c>
      <c r="F3687" t="str">
        <f>VLOOKUP($D3687,[1]LUTs!$D$2:$H$64, 2, FALSE)</f>
        <v>Northern and Yorke</v>
      </c>
      <c r="G3687" t="str">
        <f>VLOOKUP($D3687,[1]LUTs!$D$2:$H$64, 3, FALSE)</f>
        <v>SA</v>
      </c>
      <c r="H3687" t="str">
        <f>VLOOKUP(G3687,[1]LUTs!V$2:W$9, 2, FALSE)</f>
        <v>South Australia</v>
      </c>
      <c r="I3687" t="str">
        <f>VLOOKUP($E3687,[1]LUTs!$AA$2:$AG$194, 4, FALSE)</f>
        <v>Dryland cropping</v>
      </c>
      <c r="J3687" t="str">
        <f>VLOOKUP($E3687,[1]LUTs!$AA$2:$AG$194,5,FALSE)</f>
        <v>Cropping</v>
      </c>
      <c r="K3687" t="str">
        <f>VLOOKUP($E3687,[1]LUTs!$AA$2:$AG$194,6,FALSE)</f>
        <v>Agriculture</v>
      </c>
      <c r="L3687" t="str">
        <f>VLOOKUP($E3687,[1]LUTs!$AA$2:$AG$194,7,FALSE)</f>
        <v>Dryland</v>
      </c>
    </row>
    <row r="3688" spans="1:12" x14ac:dyDescent="0.25">
      <c r="A3688">
        <v>3788</v>
      </c>
      <c r="B3688">
        <v>483</v>
      </c>
      <c r="C3688">
        <f t="shared" si="57"/>
        <v>120.75</v>
      </c>
      <c r="D3688">
        <v>4050</v>
      </c>
      <c r="E3688">
        <v>332</v>
      </c>
      <c r="F3688" t="str">
        <f>VLOOKUP($D3688,[1]LUTs!$D$2:$H$64, 2, FALSE)</f>
        <v>Northern and Yorke</v>
      </c>
      <c r="G3688" t="str">
        <f>VLOOKUP($D3688,[1]LUTs!$D$2:$H$64, 3, FALSE)</f>
        <v>SA</v>
      </c>
      <c r="H3688" t="str">
        <f>VLOOKUP(G3688,[1]LUTs!V$2:W$9, 2, FALSE)</f>
        <v>South Australia</v>
      </c>
      <c r="I3688" t="str">
        <f>VLOOKUP($E3688,[1]LUTs!$AA$2:$AG$194, 4, FALSE)</f>
        <v>Dryland cropping</v>
      </c>
      <c r="J3688" t="str">
        <f>VLOOKUP($E3688,[1]LUTs!$AA$2:$AG$194,5,FALSE)</f>
        <v>Cropping</v>
      </c>
      <c r="K3688" t="str">
        <f>VLOOKUP($E3688,[1]LUTs!$AA$2:$AG$194,6,FALSE)</f>
        <v>Agriculture</v>
      </c>
      <c r="L3688" t="str">
        <f>VLOOKUP($E3688,[1]LUTs!$AA$2:$AG$194,7,FALSE)</f>
        <v>Dryland</v>
      </c>
    </row>
    <row r="3689" spans="1:12" x14ac:dyDescent="0.25">
      <c r="A3689">
        <v>2604</v>
      </c>
      <c r="B3689">
        <v>20039</v>
      </c>
      <c r="C3689">
        <f t="shared" si="57"/>
        <v>5009.75</v>
      </c>
      <c r="D3689">
        <v>4050</v>
      </c>
      <c r="E3689">
        <v>333</v>
      </c>
      <c r="F3689" t="str">
        <f>VLOOKUP($D3689,[1]LUTs!$D$2:$H$64, 2, FALSE)</f>
        <v>Northern and Yorke</v>
      </c>
      <c r="G3689" t="str">
        <f>VLOOKUP($D3689,[1]LUTs!$D$2:$H$64, 3, FALSE)</f>
        <v>SA</v>
      </c>
      <c r="H3689" t="str">
        <f>VLOOKUP(G3689,[1]LUTs!V$2:W$9, 2, FALSE)</f>
        <v>South Australia</v>
      </c>
      <c r="I3689" t="str">
        <f>VLOOKUP($E3689,[1]LUTs!$AA$2:$AG$194, 4, FALSE)</f>
        <v>Dryland cropping</v>
      </c>
      <c r="J3689" t="str">
        <f>VLOOKUP($E3689,[1]LUTs!$AA$2:$AG$194,5,FALSE)</f>
        <v>Cropping</v>
      </c>
      <c r="K3689" t="str">
        <f>VLOOKUP($E3689,[1]LUTs!$AA$2:$AG$194,6,FALSE)</f>
        <v>Agriculture</v>
      </c>
      <c r="L3689" t="str">
        <f>VLOOKUP($E3689,[1]LUTs!$AA$2:$AG$194,7,FALSE)</f>
        <v>Dryland</v>
      </c>
    </row>
    <row r="3690" spans="1:12" x14ac:dyDescent="0.25">
      <c r="A3690">
        <v>2394</v>
      </c>
      <c r="B3690">
        <v>265290</v>
      </c>
      <c r="C3690">
        <f t="shared" si="57"/>
        <v>66322.5</v>
      </c>
      <c r="D3690">
        <v>4050</v>
      </c>
      <c r="E3690">
        <v>334</v>
      </c>
      <c r="F3690" t="str">
        <f>VLOOKUP($D3690,[1]LUTs!$D$2:$H$64, 2, FALSE)</f>
        <v>Northern and Yorke</v>
      </c>
      <c r="G3690" t="str">
        <f>VLOOKUP($D3690,[1]LUTs!$D$2:$H$64, 3, FALSE)</f>
        <v>SA</v>
      </c>
      <c r="H3690" t="str">
        <f>VLOOKUP(G3690,[1]LUTs!V$2:W$9, 2, FALSE)</f>
        <v>South Australia</v>
      </c>
      <c r="I3690" t="str">
        <f>VLOOKUP($E3690,[1]LUTs!$AA$2:$AG$194, 4, FALSE)</f>
        <v>Dryland cropping</v>
      </c>
      <c r="J3690" t="str">
        <f>VLOOKUP($E3690,[1]LUTs!$AA$2:$AG$194,5,FALSE)</f>
        <v>Cropping</v>
      </c>
      <c r="K3690" t="str">
        <f>VLOOKUP($E3690,[1]LUTs!$AA$2:$AG$194,6,FALSE)</f>
        <v>Agriculture</v>
      </c>
      <c r="L3690" t="str">
        <f>VLOOKUP($E3690,[1]LUTs!$AA$2:$AG$194,7,FALSE)</f>
        <v>Dryland</v>
      </c>
    </row>
    <row r="3691" spans="1:12" x14ac:dyDescent="0.25">
      <c r="A3691">
        <v>2369</v>
      </c>
      <c r="B3691">
        <v>683260</v>
      </c>
      <c r="C3691">
        <f t="shared" si="57"/>
        <v>170815</v>
      </c>
      <c r="D3691">
        <v>4050</v>
      </c>
      <c r="E3691">
        <v>338</v>
      </c>
      <c r="F3691" t="str">
        <f>VLOOKUP($D3691,[1]LUTs!$D$2:$H$64, 2, FALSE)</f>
        <v>Northern and Yorke</v>
      </c>
      <c r="G3691" t="str">
        <f>VLOOKUP($D3691,[1]LUTs!$D$2:$H$64, 3, FALSE)</f>
        <v>SA</v>
      </c>
      <c r="H3691" t="str">
        <f>VLOOKUP(G3691,[1]LUTs!V$2:W$9, 2, FALSE)</f>
        <v>South Australia</v>
      </c>
      <c r="I3691" t="str">
        <f>VLOOKUP($E3691,[1]LUTs!$AA$2:$AG$194, 4, FALSE)</f>
        <v>Dryland cropping</v>
      </c>
      <c r="J3691" t="str">
        <f>VLOOKUP($E3691,[1]LUTs!$AA$2:$AG$194,5,FALSE)</f>
        <v>Cropping</v>
      </c>
      <c r="K3691" t="str">
        <f>VLOOKUP($E3691,[1]LUTs!$AA$2:$AG$194,6,FALSE)</f>
        <v>Agriculture</v>
      </c>
      <c r="L3691" t="str">
        <f>VLOOKUP($E3691,[1]LUTs!$AA$2:$AG$194,7,FALSE)</f>
        <v>Dryland</v>
      </c>
    </row>
    <row r="3692" spans="1:12" x14ac:dyDescent="0.25">
      <c r="A3692">
        <v>2944</v>
      </c>
      <c r="B3692">
        <v>645</v>
      </c>
      <c r="C3692">
        <f t="shared" si="57"/>
        <v>161.25</v>
      </c>
      <c r="D3692">
        <v>4050</v>
      </c>
      <c r="E3692">
        <v>340</v>
      </c>
      <c r="F3692" t="str">
        <f>VLOOKUP($D3692,[1]LUTs!$D$2:$H$64, 2, FALSE)</f>
        <v>Northern and Yorke</v>
      </c>
      <c r="G3692" t="str">
        <f>VLOOKUP($D3692,[1]LUTs!$D$2:$H$64, 3, FALSE)</f>
        <v>SA</v>
      </c>
      <c r="H3692" t="str">
        <f>VLOOKUP(G3692,[1]LUTs!V$2:W$9, 2, FALSE)</f>
        <v>South Australia</v>
      </c>
      <c r="I3692" t="str">
        <f>VLOOKUP($E3692,[1]LUTs!$AA$2:$AG$194, 4, FALSE)</f>
        <v>Dryland horticulture</v>
      </c>
      <c r="J3692" t="str">
        <f>VLOOKUP($E3692,[1]LUTs!$AA$2:$AG$194,5,FALSE)</f>
        <v>Horticulture</v>
      </c>
      <c r="K3692" t="str">
        <f>VLOOKUP($E3692,[1]LUTs!$AA$2:$AG$194,6,FALSE)</f>
        <v>Agriculture</v>
      </c>
      <c r="L3692" t="str">
        <f>VLOOKUP($E3692,[1]LUTs!$AA$2:$AG$194,7,FALSE)</f>
        <v>Dryland</v>
      </c>
    </row>
    <row r="3693" spans="1:12" x14ac:dyDescent="0.25">
      <c r="A3693">
        <v>2877</v>
      </c>
      <c r="B3693">
        <v>38</v>
      </c>
      <c r="C3693">
        <f t="shared" si="57"/>
        <v>9.5</v>
      </c>
      <c r="D3693">
        <v>4050</v>
      </c>
      <c r="E3693">
        <v>341</v>
      </c>
      <c r="F3693" t="str">
        <f>VLOOKUP($D3693,[1]LUTs!$D$2:$H$64, 2, FALSE)</f>
        <v>Northern and Yorke</v>
      </c>
      <c r="G3693" t="str">
        <f>VLOOKUP($D3693,[1]LUTs!$D$2:$H$64, 3, FALSE)</f>
        <v>SA</v>
      </c>
      <c r="H3693" t="str">
        <f>VLOOKUP(G3693,[1]LUTs!V$2:W$9, 2, FALSE)</f>
        <v>South Australia</v>
      </c>
      <c r="I3693" t="str">
        <f>VLOOKUP($E3693,[1]LUTs!$AA$2:$AG$194, 4, FALSE)</f>
        <v>Dryland horticulture</v>
      </c>
      <c r="J3693" t="str">
        <f>VLOOKUP($E3693,[1]LUTs!$AA$2:$AG$194,5,FALSE)</f>
        <v>Horticulture</v>
      </c>
      <c r="K3693" t="str">
        <f>VLOOKUP($E3693,[1]LUTs!$AA$2:$AG$194,6,FALSE)</f>
        <v>Agriculture</v>
      </c>
      <c r="L3693" t="str">
        <f>VLOOKUP($E3693,[1]LUTs!$AA$2:$AG$194,7,FALSE)</f>
        <v>Dryland</v>
      </c>
    </row>
    <row r="3694" spans="1:12" x14ac:dyDescent="0.25">
      <c r="A3694">
        <v>2680</v>
      </c>
      <c r="B3694">
        <v>3108</v>
      </c>
      <c r="C3694">
        <f t="shared" si="57"/>
        <v>777</v>
      </c>
      <c r="D3694">
        <v>4050</v>
      </c>
      <c r="E3694">
        <v>342</v>
      </c>
      <c r="F3694" t="str">
        <f>VLOOKUP($D3694,[1]LUTs!$D$2:$H$64, 2, FALSE)</f>
        <v>Northern and Yorke</v>
      </c>
      <c r="G3694" t="str">
        <f>VLOOKUP($D3694,[1]LUTs!$D$2:$H$64, 3, FALSE)</f>
        <v>SA</v>
      </c>
      <c r="H3694" t="str">
        <f>VLOOKUP(G3694,[1]LUTs!V$2:W$9, 2, FALSE)</f>
        <v>South Australia</v>
      </c>
      <c r="I3694" t="str">
        <f>VLOOKUP($E3694,[1]LUTs!$AA$2:$AG$194, 4, FALSE)</f>
        <v>Dryland horticulture</v>
      </c>
      <c r="J3694" t="str">
        <f>VLOOKUP($E3694,[1]LUTs!$AA$2:$AG$194,5,FALSE)</f>
        <v>Horticulture</v>
      </c>
      <c r="K3694" t="str">
        <f>VLOOKUP($E3694,[1]LUTs!$AA$2:$AG$194,6,FALSE)</f>
        <v>Agriculture</v>
      </c>
      <c r="L3694" t="str">
        <f>VLOOKUP($E3694,[1]LUTs!$AA$2:$AG$194,7,FALSE)</f>
        <v>Dryland</v>
      </c>
    </row>
    <row r="3695" spans="1:12" x14ac:dyDescent="0.25">
      <c r="A3695">
        <v>3508</v>
      </c>
      <c r="B3695">
        <v>75</v>
      </c>
      <c r="C3695">
        <f t="shared" si="57"/>
        <v>18.75</v>
      </c>
      <c r="D3695">
        <v>4050</v>
      </c>
      <c r="E3695">
        <v>343</v>
      </c>
      <c r="F3695" t="str">
        <f>VLOOKUP($D3695,[1]LUTs!$D$2:$H$64, 2, FALSE)</f>
        <v>Northern and Yorke</v>
      </c>
      <c r="G3695" t="str">
        <f>VLOOKUP($D3695,[1]LUTs!$D$2:$H$64, 3, FALSE)</f>
        <v>SA</v>
      </c>
      <c r="H3695" t="str">
        <f>VLOOKUP(G3695,[1]LUTs!V$2:W$9, 2, FALSE)</f>
        <v>South Australia</v>
      </c>
      <c r="I3695" t="str">
        <f>VLOOKUP($E3695,[1]LUTs!$AA$2:$AG$194, 4, FALSE)</f>
        <v>Dryland horticulture</v>
      </c>
      <c r="J3695" t="str">
        <f>VLOOKUP($E3695,[1]LUTs!$AA$2:$AG$194,5,FALSE)</f>
        <v>Horticulture</v>
      </c>
      <c r="K3695" t="str">
        <f>VLOOKUP($E3695,[1]LUTs!$AA$2:$AG$194,6,FALSE)</f>
        <v>Agriculture</v>
      </c>
      <c r="L3695" t="str">
        <f>VLOOKUP($E3695,[1]LUTs!$AA$2:$AG$194,7,FALSE)</f>
        <v>Dryland</v>
      </c>
    </row>
    <row r="3696" spans="1:12" x14ac:dyDescent="0.25">
      <c r="A3696">
        <v>2886</v>
      </c>
      <c r="B3696">
        <v>183</v>
      </c>
      <c r="C3696">
        <f t="shared" si="57"/>
        <v>45.75</v>
      </c>
      <c r="D3696">
        <v>4050</v>
      </c>
      <c r="E3696">
        <v>344</v>
      </c>
      <c r="F3696" t="str">
        <f>VLOOKUP($D3696,[1]LUTs!$D$2:$H$64, 2, FALSE)</f>
        <v>Northern and Yorke</v>
      </c>
      <c r="G3696" t="str">
        <f>VLOOKUP($D3696,[1]LUTs!$D$2:$H$64, 3, FALSE)</f>
        <v>SA</v>
      </c>
      <c r="H3696" t="str">
        <f>VLOOKUP(G3696,[1]LUTs!V$2:W$9, 2, FALSE)</f>
        <v>South Australia</v>
      </c>
      <c r="I3696" t="str">
        <f>VLOOKUP($E3696,[1]LUTs!$AA$2:$AG$194, 4, FALSE)</f>
        <v>Dryland horticulture</v>
      </c>
      <c r="J3696" t="str">
        <f>VLOOKUP($E3696,[1]LUTs!$AA$2:$AG$194,5,FALSE)</f>
        <v>Horticulture</v>
      </c>
      <c r="K3696" t="str">
        <f>VLOOKUP($E3696,[1]LUTs!$AA$2:$AG$194,6,FALSE)</f>
        <v>Agriculture</v>
      </c>
      <c r="L3696" t="str">
        <f>VLOOKUP($E3696,[1]LUTs!$AA$2:$AG$194,7,FALSE)</f>
        <v>Dryland</v>
      </c>
    </row>
    <row r="3697" spans="1:12" x14ac:dyDescent="0.25">
      <c r="A3697">
        <v>3502</v>
      </c>
      <c r="B3697">
        <v>2</v>
      </c>
      <c r="C3697">
        <f t="shared" si="57"/>
        <v>0.5</v>
      </c>
      <c r="D3697">
        <v>4050</v>
      </c>
      <c r="E3697">
        <v>345</v>
      </c>
      <c r="F3697" t="str">
        <f>VLOOKUP($D3697,[1]LUTs!$D$2:$H$64, 2, FALSE)</f>
        <v>Northern and Yorke</v>
      </c>
      <c r="G3697" t="str">
        <f>VLOOKUP($D3697,[1]LUTs!$D$2:$H$64, 3, FALSE)</f>
        <v>SA</v>
      </c>
      <c r="H3697" t="str">
        <f>VLOOKUP(G3697,[1]LUTs!V$2:W$9, 2, FALSE)</f>
        <v>South Australia</v>
      </c>
      <c r="I3697" t="str">
        <f>VLOOKUP($E3697,[1]LUTs!$AA$2:$AG$194, 4, FALSE)</f>
        <v>Dryland horticulture</v>
      </c>
      <c r="J3697" t="str">
        <f>VLOOKUP($E3697,[1]LUTs!$AA$2:$AG$194,5,FALSE)</f>
        <v>Horticulture</v>
      </c>
      <c r="K3697" t="str">
        <f>VLOOKUP($E3697,[1]LUTs!$AA$2:$AG$194,6,FALSE)</f>
        <v>Agriculture</v>
      </c>
      <c r="L3697" t="str">
        <f>VLOOKUP($E3697,[1]LUTs!$AA$2:$AG$194,7,FALSE)</f>
        <v>Dryland</v>
      </c>
    </row>
    <row r="3698" spans="1:12" x14ac:dyDescent="0.25">
      <c r="A3698">
        <v>3440</v>
      </c>
      <c r="B3698">
        <v>18</v>
      </c>
      <c r="C3698">
        <f t="shared" si="57"/>
        <v>4.5</v>
      </c>
      <c r="D3698">
        <v>4050</v>
      </c>
      <c r="E3698">
        <v>349</v>
      </c>
      <c r="F3698" t="str">
        <f>VLOOKUP($D3698,[1]LUTs!$D$2:$H$64, 2, FALSE)</f>
        <v>Northern and Yorke</v>
      </c>
      <c r="G3698" t="str">
        <f>VLOOKUP($D3698,[1]LUTs!$D$2:$H$64, 3, FALSE)</f>
        <v>SA</v>
      </c>
      <c r="H3698" t="str">
        <f>VLOOKUP(G3698,[1]LUTs!V$2:W$9, 2, FALSE)</f>
        <v>South Australia</v>
      </c>
      <c r="I3698" t="str">
        <f>VLOOKUP($E3698,[1]LUTs!$AA$2:$AG$194, 4, FALSE)</f>
        <v>Dryland horticulture</v>
      </c>
      <c r="J3698" t="str">
        <f>VLOOKUP($E3698,[1]LUTs!$AA$2:$AG$194,5,FALSE)</f>
        <v>Horticulture</v>
      </c>
      <c r="K3698" t="str">
        <f>VLOOKUP($E3698,[1]LUTs!$AA$2:$AG$194,6,FALSE)</f>
        <v>Agriculture</v>
      </c>
      <c r="L3698" t="str">
        <f>VLOOKUP($E3698,[1]LUTs!$AA$2:$AG$194,7,FALSE)</f>
        <v>Dryland</v>
      </c>
    </row>
    <row r="3699" spans="1:12" x14ac:dyDescent="0.25">
      <c r="A3699">
        <v>3413</v>
      </c>
      <c r="B3699">
        <v>2931</v>
      </c>
      <c r="C3699">
        <f t="shared" si="57"/>
        <v>732.75</v>
      </c>
      <c r="D3699">
        <v>4050</v>
      </c>
      <c r="E3699">
        <v>360</v>
      </c>
      <c r="F3699" t="str">
        <f>VLOOKUP($D3699,[1]LUTs!$D$2:$H$64, 2, FALSE)</f>
        <v>Northern and Yorke</v>
      </c>
      <c r="G3699" t="str">
        <f>VLOOKUP($D3699,[1]LUTs!$D$2:$H$64, 3, FALSE)</f>
        <v>SA</v>
      </c>
      <c r="H3699" t="str">
        <f>VLOOKUP(G3699,[1]LUTs!V$2:W$9, 2, FALSE)</f>
        <v>South Australia</v>
      </c>
      <c r="I3699" t="str">
        <f>VLOOKUP($E3699,[1]LUTs!$AA$2:$AG$194, 4, FALSE)</f>
        <v>Land in transition</v>
      </c>
      <c r="J3699" t="str">
        <f>VLOOKUP($E3699,[1]LUTs!$AA$2:$AG$194,5,FALSE)</f>
        <v>Livestock production</v>
      </c>
      <c r="K3699" t="str">
        <f>VLOOKUP($E3699,[1]LUTs!$AA$2:$AG$194,6,FALSE)</f>
        <v>Agriculture</v>
      </c>
      <c r="L3699" t="str">
        <f>VLOOKUP($E3699,[1]LUTs!$AA$2:$AG$194,7,FALSE)</f>
        <v>Dryland</v>
      </c>
    </row>
    <row r="3700" spans="1:12" x14ac:dyDescent="0.25">
      <c r="A3700">
        <v>2664</v>
      </c>
      <c r="B3700">
        <v>482</v>
      </c>
      <c r="C3700">
        <f t="shared" si="57"/>
        <v>120.5</v>
      </c>
      <c r="D3700">
        <v>4050</v>
      </c>
      <c r="E3700">
        <v>361</v>
      </c>
      <c r="F3700" t="str">
        <f>VLOOKUP($D3700,[1]LUTs!$D$2:$H$64, 2, FALSE)</f>
        <v>Northern and Yorke</v>
      </c>
      <c r="G3700" t="str">
        <f>VLOOKUP($D3700,[1]LUTs!$D$2:$H$64, 3, FALSE)</f>
        <v>SA</v>
      </c>
      <c r="H3700" t="str">
        <f>VLOOKUP(G3700,[1]LUTs!V$2:W$9, 2, FALSE)</f>
        <v>South Australia</v>
      </c>
      <c r="I3700" t="str">
        <f>VLOOKUP($E3700,[1]LUTs!$AA$2:$AG$194, 4, FALSE)</f>
        <v>Land in transition</v>
      </c>
      <c r="J3700" t="str">
        <f>VLOOKUP($E3700,[1]LUTs!$AA$2:$AG$194,5,FALSE)</f>
        <v>Livestock production</v>
      </c>
      <c r="K3700" t="str">
        <f>VLOOKUP($E3700,[1]LUTs!$AA$2:$AG$194,6,FALSE)</f>
        <v>Agriculture</v>
      </c>
      <c r="L3700" t="str">
        <f>VLOOKUP($E3700,[1]LUTs!$AA$2:$AG$194,7,FALSE)</f>
        <v>Dryland</v>
      </c>
    </row>
    <row r="3701" spans="1:12" x14ac:dyDescent="0.25">
      <c r="A3701">
        <v>3519</v>
      </c>
      <c r="B3701">
        <v>2240</v>
      </c>
      <c r="C3701">
        <f t="shared" si="57"/>
        <v>560</v>
      </c>
      <c r="D3701">
        <v>4050</v>
      </c>
      <c r="E3701">
        <v>362</v>
      </c>
      <c r="F3701" t="str">
        <f>VLOOKUP($D3701,[1]LUTs!$D$2:$H$64, 2, FALSE)</f>
        <v>Northern and Yorke</v>
      </c>
      <c r="G3701" t="str">
        <f>VLOOKUP($D3701,[1]LUTs!$D$2:$H$64, 3, FALSE)</f>
        <v>SA</v>
      </c>
      <c r="H3701" t="str">
        <f>VLOOKUP(G3701,[1]LUTs!V$2:W$9, 2, FALSE)</f>
        <v>South Australia</v>
      </c>
      <c r="I3701" t="str">
        <f>VLOOKUP($E3701,[1]LUTs!$AA$2:$AG$194, 4, FALSE)</f>
        <v>Land in transition</v>
      </c>
      <c r="J3701" t="str">
        <f>VLOOKUP($E3701,[1]LUTs!$AA$2:$AG$194,5,FALSE)</f>
        <v>Livestock production</v>
      </c>
      <c r="K3701" t="str">
        <f>VLOOKUP($E3701,[1]LUTs!$AA$2:$AG$194,6,FALSE)</f>
        <v>Agriculture</v>
      </c>
      <c r="L3701" t="str">
        <f>VLOOKUP($E3701,[1]LUTs!$AA$2:$AG$194,7,FALSE)</f>
        <v>Dryland</v>
      </c>
    </row>
    <row r="3702" spans="1:12" x14ac:dyDescent="0.25">
      <c r="A3702">
        <v>3455</v>
      </c>
      <c r="B3702">
        <v>29</v>
      </c>
      <c r="C3702">
        <f t="shared" si="57"/>
        <v>7.25</v>
      </c>
      <c r="D3702">
        <v>4050</v>
      </c>
      <c r="E3702">
        <v>363</v>
      </c>
      <c r="F3702" t="str">
        <f>VLOOKUP($D3702,[1]LUTs!$D$2:$H$64, 2, FALSE)</f>
        <v>Northern and Yorke</v>
      </c>
      <c r="G3702" t="str">
        <f>VLOOKUP($D3702,[1]LUTs!$D$2:$H$64, 3, FALSE)</f>
        <v>SA</v>
      </c>
      <c r="H3702" t="str">
        <f>VLOOKUP(G3702,[1]LUTs!V$2:W$9, 2, FALSE)</f>
        <v>South Australia</v>
      </c>
      <c r="I3702" t="str">
        <f>VLOOKUP($E3702,[1]LUTs!$AA$2:$AG$194, 4, FALSE)</f>
        <v>Land in transition</v>
      </c>
      <c r="J3702" t="str">
        <f>VLOOKUP($E3702,[1]LUTs!$AA$2:$AG$194,5,FALSE)</f>
        <v>Livestock production</v>
      </c>
      <c r="K3702" t="str">
        <f>VLOOKUP($E3702,[1]LUTs!$AA$2:$AG$194,6,FALSE)</f>
        <v>Agriculture</v>
      </c>
      <c r="L3702" t="str">
        <f>VLOOKUP($E3702,[1]LUTs!$AA$2:$AG$194,7,FALSE)</f>
        <v>Dryland</v>
      </c>
    </row>
    <row r="3703" spans="1:12" x14ac:dyDescent="0.25">
      <c r="A3703">
        <v>2682</v>
      </c>
      <c r="B3703">
        <v>3185</v>
      </c>
      <c r="C3703">
        <f t="shared" si="57"/>
        <v>796.25</v>
      </c>
      <c r="D3703">
        <v>4050</v>
      </c>
      <c r="E3703">
        <v>364</v>
      </c>
      <c r="F3703" t="str">
        <f>VLOOKUP($D3703,[1]LUTs!$D$2:$H$64, 2, FALSE)</f>
        <v>Northern and Yorke</v>
      </c>
      <c r="G3703" t="str">
        <f>VLOOKUP($D3703,[1]LUTs!$D$2:$H$64, 3, FALSE)</f>
        <v>SA</v>
      </c>
      <c r="H3703" t="str">
        <f>VLOOKUP(G3703,[1]LUTs!V$2:W$9, 2, FALSE)</f>
        <v>South Australia</v>
      </c>
      <c r="I3703" t="str">
        <f>VLOOKUP($E3703,[1]LUTs!$AA$2:$AG$194, 4, FALSE)</f>
        <v>Land in transition</v>
      </c>
      <c r="J3703" t="str">
        <f>VLOOKUP($E3703,[1]LUTs!$AA$2:$AG$194,5,FALSE)</f>
        <v>Livestock production</v>
      </c>
      <c r="K3703" t="str">
        <f>VLOOKUP($E3703,[1]LUTs!$AA$2:$AG$194,6,FALSE)</f>
        <v>Agriculture</v>
      </c>
      <c r="L3703" t="str">
        <f>VLOOKUP($E3703,[1]LUTs!$AA$2:$AG$194,7,FALSE)</f>
        <v>Dryland</v>
      </c>
    </row>
    <row r="3704" spans="1:12" x14ac:dyDescent="0.25">
      <c r="A3704">
        <v>3405</v>
      </c>
      <c r="B3704">
        <v>62</v>
      </c>
      <c r="C3704">
        <f t="shared" si="57"/>
        <v>15.5</v>
      </c>
      <c r="D3704">
        <v>4050</v>
      </c>
      <c r="E3704">
        <v>365</v>
      </c>
      <c r="F3704" t="str">
        <f>VLOOKUP($D3704,[1]LUTs!$D$2:$H$64, 2, FALSE)</f>
        <v>Northern and Yorke</v>
      </c>
      <c r="G3704" t="str">
        <f>VLOOKUP($D3704,[1]LUTs!$D$2:$H$64, 3, FALSE)</f>
        <v>SA</v>
      </c>
      <c r="H3704" t="str">
        <f>VLOOKUP(G3704,[1]LUTs!V$2:W$9, 2, FALSE)</f>
        <v>South Australia</v>
      </c>
      <c r="I3704" t="str">
        <f>VLOOKUP($E3704,[1]LUTs!$AA$2:$AG$194, 4, FALSE)</f>
        <v>Land in transition</v>
      </c>
      <c r="J3704" t="str">
        <f>VLOOKUP($E3704,[1]LUTs!$AA$2:$AG$194,5,FALSE)</f>
        <v>Livestock production</v>
      </c>
      <c r="K3704" t="str">
        <f>VLOOKUP($E3704,[1]LUTs!$AA$2:$AG$194,6,FALSE)</f>
        <v>Agriculture</v>
      </c>
      <c r="L3704" t="str">
        <f>VLOOKUP($E3704,[1]LUTs!$AA$2:$AG$194,7,FALSE)</f>
        <v>Dryland</v>
      </c>
    </row>
    <row r="3705" spans="1:12" x14ac:dyDescent="0.25">
      <c r="A3705">
        <v>3473</v>
      </c>
      <c r="B3705">
        <v>13</v>
      </c>
      <c r="C3705">
        <f t="shared" si="57"/>
        <v>3.25</v>
      </c>
      <c r="D3705">
        <v>4050</v>
      </c>
      <c r="E3705">
        <v>413</v>
      </c>
      <c r="F3705" t="str">
        <f>VLOOKUP($D3705,[1]LUTs!$D$2:$H$64, 2, FALSE)</f>
        <v>Northern and Yorke</v>
      </c>
      <c r="G3705" t="str">
        <f>VLOOKUP($D3705,[1]LUTs!$D$2:$H$64, 3, FALSE)</f>
        <v>SA</v>
      </c>
      <c r="H3705" t="str">
        <f>VLOOKUP(G3705,[1]LUTs!V$2:W$9, 2, FALSE)</f>
        <v>South Australia</v>
      </c>
      <c r="I3705" t="str">
        <f>VLOOKUP($E3705,[1]LUTs!$AA$2:$AG$194, 4, FALSE)</f>
        <v>Plantation forests (commercial and other)</v>
      </c>
      <c r="J3705" t="str">
        <f>VLOOKUP($E3705,[1]LUTs!$AA$2:$AG$194,5,FALSE)</f>
        <v>Forests and plantations</v>
      </c>
      <c r="K3705" t="str">
        <f>VLOOKUP($E3705,[1]LUTs!$AA$2:$AG$194,6,FALSE)</f>
        <v>Non-agriculture</v>
      </c>
      <c r="L3705" t="str">
        <f>VLOOKUP($E3705,[1]LUTs!$AA$2:$AG$194,7,FALSE)</f>
        <v>Irrigated</v>
      </c>
    </row>
    <row r="3706" spans="1:12" x14ac:dyDescent="0.25">
      <c r="A3706">
        <v>2524</v>
      </c>
      <c r="B3706">
        <v>817</v>
      </c>
      <c r="C3706">
        <f t="shared" si="57"/>
        <v>204.25</v>
      </c>
      <c r="D3706">
        <v>4050</v>
      </c>
      <c r="E3706">
        <v>420</v>
      </c>
      <c r="F3706" t="str">
        <f>VLOOKUP($D3706,[1]LUTs!$D$2:$H$64, 2, FALSE)</f>
        <v>Northern and Yorke</v>
      </c>
      <c r="G3706" t="str">
        <f>VLOOKUP($D3706,[1]LUTs!$D$2:$H$64, 3, FALSE)</f>
        <v>SA</v>
      </c>
      <c r="H3706" t="str">
        <f>VLOOKUP(G3706,[1]LUTs!V$2:W$9, 2, FALSE)</f>
        <v>South Australia</v>
      </c>
      <c r="I3706" t="str">
        <f>VLOOKUP($E3706,[1]LUTs!$AA$2:$AG$194, 4, FALSE)</f>
        <v xml:space="preserve">Irrigated pastures </v>
      </c>
      <c r="J3706" t="str">
        <f>VLOOKUP($E3706,[1]LUTs!$AA$2:$AG$194,5,FALSE)</f>
        <v>Livestock production</v>
      </c>
      <c r="K3706" t="str">
        <f>VLOOKUP($E3706,[1]LUTs!$AA$2:$AG$194,6,FALSE)</f>
        <v>Agriculture</v>
      </c>
      <c r="L3706" t="str">
        <f>VLOOKUP($E3706,[1]LUTs!$AA$2:$AG$194,7,FALSE)</f>
        <v>Irrigated</v>
      </c>
    </row>
    <row r="3707" spans="1:12" x14ac:dyDescent="0.25">
      <c r="A3707">
        <v>2805</v>
      </c>
      <c r="B3707">
        <v>1548</v>
      </c>
      <c r="C3707">
        <f t="shared" si="57"/>
        <v>387</v>
      </c>
      <c r="D3707">
        <v>4050</v>
      </c>
      <c r="E3707">
        <v>422</v>
      </c>
      <c r="F3707" t="str">
        <f>VLOOKUP($D3707,[1]LUTs!$D$2:$H$64, 2, FALSE)</f>
        <v>Northern and Yorke</v>
      </c>
      <c r="G3707" t="str">
        <f>VLOOKUP($D3707,[1]LUTs!$D$2:$H$64, 3, FALSE)</f>
        <v>SA</v>
      </c>
      <c r="H3707" t="str">
        <f>VLOOKUP(G3707,[1]LUTs!V$2:W$9, 2, FALSE)</f>
        <v>South Australia</v>
      </c>
      <c r="I3707" t="str">
        <f>VLOOKUP($E3707,[1]LUTs!$AA$2:$AG$194, 4, FALSE)</f>
        <v xml:space="preserve">Irrigated pastures </v>
      </c>
      <c r="J3707" t="str">
        <f>VLOOKUP($E3707,[1]LUTs!$AA$2:$AG$194,5,FALSE)</f>
        <v>Livestock production</v>
      </c>
      <c r="K3707" t="str">
        <f>VLOOKUP($E3707,[1]LUTs!$AA$2:$AG$194,6,FALSE)</f>
        <v>Agriculture</v>
      </c>
      <c r="L3707" t="str">
        <f>VLOOKUP($E3707,[1]LUTs!$AA$2:$AG$194,7,FALSE)</f>
        <v>Irrigated</v>
      </c>
    </row>
    <row r="3708" spans="1:12" x14ac:dyDescent="0.25">
      <c r="A3708">
        <v>2711</v>
      </c>
      <c r="B3708">
        <v>158</v>
      </c>
      <c r="C3708">
        <f t="shared" si="57"/>
        <v>39.5</v>
      </c>
      <c r="D3708">
        <v>4050</v>
      </c>
      <c r="E3708">
        <v>423</v>
      </c>
      <c r="F3708" t="str">
        <f>VLOOKUP($D3708,[1]LUTs!$D$2:$H$64, 2, FALSE)</f>
        <v>Northern and Yorke</v>
      </c>
      <c r="G3708" t="str">
        <f>VLOOKUP($D3708,[1]LUTs!$D$2:$H$64, 3, FALSE)</f>
        <v>SA</v>
      </c>
      <c r="H3708" t="str">
        <f>VLOOKUP(G3708,[1]LUTs!V$2:W$9, 2, FALSE)</f>
        <v>South Australia</v>
      </c>
      <c r="I3708" t="str">
        <f>VLOOKUP($E3708,[1]LUTs!$AA$2:$AG$194, 4, FALSE)</f>
        <v xml:space="preserve">Irrigated pastures </v>
      </c>
      <c r="J3708" t="str">
        <f>VLOOKUP($E3708,[1]LUTs!$AA$2:$AG$194,5,FALSE)</f>
        <v>Livestock production</v>
      </c>
      <c r="K3708" t="str">
        <f>VLOOKUP($E3708,[1]LUTs!$AA$2:$AG$194,6,FALSE)</f>
        <v>Agriculture</v>
      </c>
      <c r="L3708" t="str">
        <f>VLOOKUP($E3708,[1]LUTs!$AA$2:$AG$194,7,FALSE)</f>
        <v>Irrigated</v>
      </c>
    </row>
    <row r="3709" spans="1:12" x14ac:dyDescent="0.25">
      <c r="A3709">
        <v>2413</v>
      </c>
      <c r="B3709">
        <v>7225</v>
      </c>
      <c r="C3709">
        <f t="shared" si="57"/>
        <v>1806.25</v>
      </c>
      <c r="D3709">
        <v>4050</v>
      </c>
      <c r="E3709">
        <v>424</v>
      </c>
      <c r="F3709" t="str">
        <f>VLOOKUP($D3709,[1]LUTs!$D$2:$H$64, 2, FALSE)</f>
        <v>Northern and Yorke</v>
      </c>
      <c r="G3709" t="str">
        <f>VLOOKUP($D3709,[1]LUTs!$D$2:$H$64, 3, FALSE)</f>
        <v>SA</v>
      </c>
      <c r="H3709" t="str">
        <f>VLOOKUP(G3709,[1]LUTs!V$2:W$9, 2, FALSE)</f>
        <v>South Australia</v>
      </c>
      <c r="I3709" t="str">
        <f>VLOOKUP($E3709,[1]LUTs!$AA$2:$AG$194, 4, FALSE)</f>
        <v xml:space="preserve">Irrigated pastures </v>
      </c>
      <c r="J3709" t="str">
        <f>VLOOKUP($E3709,[1]LUTs!$AA$2:$AG$194,5,FALSE)</f>
        <v>Livestock production</v>
      </c>
      <c r="K3709" t="str">
        <f>VLOOKUP($E3709,[1]LUTs!$AA$2:$AG$194,6,FALSE)</f>
        <v>Agriculture</v>
      </c>
      <c r="L3709" t="str">
        <f>VLOOKUP($E3709,[1]LUTs!$AA$2:$AG$194,7,FALSE)</f>
        <v>Irrigated</v>
      </c>
    </row>
    <row r="3710" spans="1:12" x14ac:dyDescent="0.25">
      <c r="A3710">
        <v>2370</v>
      </c>
      <c r="B3710">
        <v>855</v>
      </c>
      <c r="C3710">
        <f t="shared" si="57"/>
        <v>213.75</v>
      </c>
      <c r="D3710">
        <v>4050</v>
      </c>
      <c r="E3710">
        <v>430</v>
      </c>
      <c r="F3710" t="str">
        <f>VLOOKUP($D3710,[1]LUTs!$D$2:$H$64, 2, FALSE)</f>
        <v>Northern and Yorke</v>
      </c>
      <c r="G3710" t="str">
        <f>VLOOKUP($D3710,[1]LUTs!$D$2:$H$64, 3, FALSE)</f>
        <v>SA</v>
      </c>
      <c r="H3710" t="str">
        <f>VLOOKUP(G3710,[1]LUTs!V$2:W$9, 2, FALSE)</f>
        <v>South Australia</v>
      </c>
      <c r="I3710" t="str">
        <f>VLOOKUP($E3710,[1]LUTs!$AA$2:$AG$194, 4, FALSE)</f>
        <v>Irrigated cropping</v>
      </c>
      <c r="J3710" t="str">
        <f>VLOOKUP($E3710,[1]LUTs!$AA$2:$AG$194,5,FALSE)</f>
        <v>Cropping</v>
      </c>
      <c r="K3710" t="str">
        <f>VLOOKUP($E3710,[1]LUTs!$AA$2:$AG$194,6,FALSE)</f>
        <v>Agriculture</v>
      </c>
      <c r="L3710" t="str">
        <f>VLOOKUP($E3710,[1]LUTs!$AA$2:$AG$194,7,FALSE)</f>
        <v>Irrigated</v>
      </c>
    </row>
    <row r="3711" spans="1:12" x14ac:dyDescent="0.25">
      <c r="A3711">
        <v>2359</v>
      </c>
      <c r="B3711">
        <v>1570</v>
      </c>
      <c r="C3711">
        <f t="shared" si="57"/>
        <v>392.5</v>
      </c>
      <c r="D3711">
        <v>4050</v>
      </c>
      <c r="E3711">
        <v>431</v>
      </c>
      <c r="F3711" t="str">
        <f>VLOOKUP($D3711,[1]LUTs!$D$2:$H$64, 2, FALSE)</f>
        <v>Northern and Yorke</v>
      </c>
      <c r="G3711" t="str">
        <f>VLOOKUP($D3711,[1]LUTs!$D$2:$H$64, 3, FALSE)</f>
        <v>SA</v>
      </c>
      <c r="H3711" t="str">
        <f>VLOOKUP(G3711,[1]LUTs!V$2:W$9, 2, FALSE)</f>
        <v>South Australia</v>
      </c>
      <c r="I3711" t="str">
        <f>VLOOKUP($E3711,[1]LUTs!$AA$2:$AG$194, 4, FALSE)</f>
        <v>Irrigated cropping</v>
      </c>
      <c r="J3711" t="str">
        <f>VLOOKUP($E3711,[1]LUTs!$AA$2:$AG$194,5,FALSE)</f>
        <v>Cropping</v>
      </c>
      <c r="K3711" t="str">
        <f>VLOOKUP($E3711,[1]LUTs!$AA$2:$AG$194,6,FALSE)</f>
        <v>Agriculture</v>
      </c>
      <c r="L3711" t="str">
        <f>VLOOKUP($E3711,[1]LUTs!$AA$2:$AG$194,7,FALSE)</f>
        <v>Irrigated</v>
      </c>
    </row>
    <row r="3712" spans="1:12" x14ac:dyDescent="0.25">
      <c r="A3712">
        <v>3535</v>
      </c>
      <c r="B3712">
        <v>62</v>
      </c>
      <c r="C3712">
        <f t="shared" si="57"/>
        <v>15.5</v>
      </c>
      <c r="D3712">
        <v>4050</v>
      </c>
      <c r="E3712">
        <v>433</v>
      </c>
      <c r="F3712" t="str">
        <f>VLOOKUP($D3712,[1]LUTs!$D$2:$H$64, 2, FALSE)</f>
        <v>Northern and Yorke</v>
      </c>
      <c r="G3712" t="str">
        <f>VLOOKUP($D3712,[1]LUTs!$D$2:$H$64, 3, FALSE)</f>
        <v>SA</v>
      </c>
      <c r="H3712" t="str">
        <f>VLOOKUP(G3712,[1]LUTs!V$2:W$9, 2, FALSE)</f>
        <v>South Australia</v>
      </c>
      <c r="I3712" t="str">
        <f>VLOOKUP($E3712,[1]LUTs!$AA$2:$AG$194, 4, FALSE)</f>
        <v>Irrigated cropping</v>
      </c>
      <c r="J3712" t="str">
        <f>VLOOKUP($E3712,[1]LUTs!$AA$2:$AG$194,5,FALSE)</f>
        <v>Cropping</v>
      </c>
      <c r="K3712" t="str">
        <f>VLOOKUP($E3712,[1]LUTs!$AA$2:$AG$194,6,FALSE)</f>
        <v>Agriculture</v>
      </c>
      <c r="L3712" t="str">
        <f>VLOOKUP($E3712,[1]LUTs!$AA$2:$AG$194,7,FALSE)</f>
        <v>Irrigated</v>
      </c>
    </row>
    <row r="3713" spans="1:12" x14ac:dyDescent="0.25">
      <c r="A3713">
        <v>3551</v>
      </c>
      <c r="B3713">
        <v>76</v>
      </c>
      <c r="C3713">
        <f t="shared" si="57"/>
        <v>19</v>
      </c>
      <c r="D3713">
        <v>4050</v>
      </c>
      <c r="E3713">
        <v>438</v>
      </c>
      <c r="F3713" t="str">
        <f>VLOOKUP($D3713,[1]LUTs!$D$2:$H$64, 2, FALSE)</f>
        <v>Northern and Yorke</v>
      </c>
      <c r="G3713" t="str">
        <f>VLOOKUP($D3713,[1]LUTs!$D$2:$H$64, 3, FALSE)</f>
        <v>SA</v>
      </c>
      <c r="H3713" t="str">
        <f>VLOOKUP(G3713,[1]LUTs!V$2:W$9, 2, FALSE)</f>
        <v>South Australia</v>
      </c>
      <c r="I3713" t="str">
        <f>VLOOKUP($E3713,[1]LUTs!$AA$2:$AG$194, 4, FALSE)</f>
        <v>Irrigated cropping</v>
      </c>
      <c r="J3713" t="str">
        <f>VLOOKUP($E3713,[1]LUTs!$AA$2:$AG$194,5,FALSE)</f>
        <v>Cropping</v>
      </c>
      <c r="K3713" t="str">
        <f>VLOOKUP($E3713,[1]LUTs!$AA$2:$AG$194,6,FALSE)</f>
        <v>Agriculture</v>
      </c>
      <c r="L3713" t="str">
        <f>VLOOKUP($E3713,[1]LUTs!$AA$2:$AG$194,7,FALSE)</f>
        <v>Irrigated</v>
      </c>
    </row>
    <row r="3714" spans="1:12" x14ac:dyDescent="0.25">
      <c r="A3714">
        <v>2386</v>
      </c>
      <c r="B3714">
        <v>1463</v>
      </c>
      <c r="C3714">
        <f t="shared" ref="C3714:C3777" si="58">B3714/4</f>
        <v>365.75</v>
      </c>
      <c r="D3714">
        <v>4050</v>
      </c>
      <c r="E3714">
        <v>440</v>
      </c>
      <c r="F3714" t="str">
        <f>VLOOKUP($D3714,[1]LUTs!$D$2:$H$64, 2, FALSE)</f>
        <v>Northern and Yorke</v>
      </c>
      <c r="G3714" t="str">
        <f>VLOOKUP($D3714,[1]LUTs!$D$2:$H$64, 3, FALSE)</f>
        <v>SA</v>
      </c>
      <c r="H3714" t="str">
        <f>VLOOKUP(G3714,[1]LUTs!V$2:W$9, 2, FALSE)</f>
        <v>South Australia</v>
      </c>
      <c r="I3714" t="str">
        <f>VLOOKUP($E3714,[1]LUTs!$AA$2:$AG$194, 4, FALSE)</f>
        <v>Irrigated horticulture</v>
      </c>
      <c r="J3714" t="str">
        <f>VLOOKUP($E3714,[1]LUTs!$AA$2:$AG$194,5,FALSE)</f>
        <v>Horticulture</v>
      </c>
      <c r="K3714" t="str">
        <f>VLOOKUP($E3714,[1]LUTs!$AA$2:$AG$194,6,FALSE)</f>
        <v>Agriculture</v>
      </c>
      <c r="L3714" t="str">
        <f>VLOOKUP($E3714,[1]LUTs!$AA$2:$AG$194,7,FALSE)</f>
        <v>Irrigated</v>
      </c>
    </row>
    <row r="3715" spans="1:12" x14ac:dyDescent="0.25">
      <c r="A3715">
        <v>2630</v>
      </c>
      <c r="B3715">
        <v>725</v>
      </c>
      <c r="C3715">
        <f t="shared" si="58"/>
        <v>181.25</v>
      </c>
      <c r="D3715">
        <v>4050</v>
      </c>
      <c r="E3715">
        <v>441</v>
      </c>
      <c r="F3715" t="str">
        <f>VLOOKUP($D3715,[1]LUTs!$D$2:$H$64, 2, FALSE)</f>
        <v>Northern and Yorke</v>
      </c>
      <c r="G3715" t="str">
        <f>VLOOKUP($D3715,[1]LUTs!$D$2:$H$64, 3, FALSE)</f>
        <v>SA</v>
      </c>
      <c r="H3715" t="str">
        <f>VLOOKUP(G3715,[1]LUTs!V$2:W$9, 2, FALSE)</f>
        <v>South Australia</v>
      </c>
      <c r="I3715" t="str">
        <f>VLOOKUP($E3715,[1]LUTs!$AA$2:$AG$194, 4, FALSE)</f>
        <v>Irrigated horticulture</v>
      </c>
      <c r="J3715" t="str">
        <f>VLOOKUP($E3715,[1]LUTs!$AA$2:$AG$194,5,FALSE)</f>
        <v>Horticulture</v>
      </c>
      <c r="K3715" t="str">
        <f>VLOOKUP($E3715,[1]LUTs!$AA$2:$AG$194,6,FALSE)</f>
        <v>Agriculture</v>
      </c>
      <c r="L3715" t="str">
        <f>VLOOKUP($E3715,[1]LUTs!$AA$2:$AG$194,7,FALSE)</f>
        <v>Irrigated</v>
      </c>
    </row>
    <row r="3716" spans="1:12" x14ac:dyDescent="0.25">
      <c r="A3716">
        <v>2379</v>
      </c>
      <c r="B3716">
        <v>3605</v>
      </c>
      <c r="C3716">
        <f t="shared" si="58"/>
        <v>901.25</v>
      </c>
      <c r="D3716">
        <v>4050</v>
      </c>
      <c r="E3716">
        <v>442</v>
      </c>
      <c r="F3716" t="str">
        <f>VLOOKUP($D3716,[1]LUTs!$D$2:$H$64, 2, FALSE)</f>
        <v>Northern and Yorke</v>
      </c>
      <c r="G3716" t="str">
        <f>VLOOKUP($D3716,[1]LUTs!$D$2:$H$64, 3, FALSE)</f>
        <v>SA</v>
      </c>
      <c r="H3716" t="str">
        <f>VLOOKUP(G3716,[1]LUTs!V$2:W$9, 2, FALSE)</f>
        <v>South Australia</v>
      </c>
      <c r="I3716" t="str">
        <f>VLOOKUP($E3716,[1]LUTs!$AA$2:$AG$194, 4, FALSE)</f>
        <v>Irrigated horticulture</v>
      </c>
      <c r="J3716" t="str">
        <f>VLOOKUP($E3716,[1]LUTs!$AA$2:$AG$194,5,FALSE)</f>
        <v>Horticulture</v>
      </c>
      <c r="K3716" t="str">
        <f>VLOOKUP($E3716,[1]LUTs!$AA$2:$AG$194,6,FALSE)</f>
        <v>Agriculture</v>
      </c>
      <c r="L3716" t="str">
        <f>VLOOKUP($E3716,[1]LUTs!$AA$2:$AG$194,7,FALSE)</f>
        <v>Irrigated</v>
      </c>
    </row>
    <row r="3717" spans="1:12" x14ac:dyDescent="0.25">
      <c r="A3717">
        <v>2818</v>
      </c>
      <c r="B3717">
        <v>489</v>
      </c>
      <c r="C3717">
        <f t="shared" si="58"/>
        <v>122.25</v>
      </c>
      <c r="D3717">
        <v>4050</v>
      </c>
      <c r="E3717">
        <v>443</v>
      </c>
      <c r="F3717" t="str">
        <f>VLOOKUP($D3717,[1]LUTs!$D$2:$H$64, 2, FALSE)</f>
        <v>Northern and Yorke</v>
      </c>
      <c r="G3717" t="str">
        <f>VLOOKUP($D3717,[1]LUTs!$D$2:$H$64, 3, FALSE)</f>
        <v>SA</v>
      </c>
      <c r="H3717" t="str">
        <f>VLOOKUP(G3717,[1]LUTs!V$2:W$9, 2, FALSE)</f>
        <v>South Australia</v>
      </c>
      <c r="I3717" t="str">
        <f>VLOOKUP($E3717,[1]LUTs!$AA$2:$AG$194, 4, FALSE)</f>
        <v>Irrigated horticulture</v>
      </c>
      <c r="J3717" t="str">
        <f>VLOOKUP($E3717,[1]LUTs!$AA$2:$AG$194,5,FALSE)</f>
        <v>Horticulture</v>
      </c>
      <c r="K3717" t="str">
        <f>VLOOKUP($E3717,[1]LUTs!$AA$2:$AG$194,6,FALSE)</f>
        <v>Agriculture</v>
      </c>
      <c r="L3717" t="str">
        <f>VLOOKUP($E3717,[1]LUTs!$AA$2:$AG$194,7,FALSE)</f>
        <v>Irrigated</v>
      </c>
    </row>
    <row r="3718" spans="1:12" x14ac:dyDescent="0.25">
      <c r="A3718">
        <v>2385</v>
      </c>
      <c r="B3718">
        <v>32398</v>
      </c>
      <c r="C3718">
        <f t="shared" si="58"/>
        <v>8099.5</v>
      </c>
      <c r="D3718">
        <v>4050</v>
      </c>
      <c r="E3718">
        <v>444</v>
      </c>
      <c r="F3718" t="str">
        <f>VLOOKUP($D3718,[1]LUTs!$D$2:$H$64, 2, FALSE)</f>
        <v>Northern and Yorke</v>
      </c>
      <c r="G3718" t="str">
        <f>VLOOKUP($D3718,[1]LUTs!$D$2:$H$64, 3, FALSE)</f>
        <v>SA</v>
      </c>
      <c r="H3718" t="str">
        <f>VLOOKUP(G3718,[1]LUTs!V$2:W$9, 2, FALSE)</f>
        <v>South Australia</v>
      </c>
      <c r="I3718" t="str">
        <f>VLOOKUP($E3718,[1]LUTs!$AA$2:$AG$194, 4, FALSE)</f>
        <v>Irrigated horticulture</v>
      </c>
      <c r="J3718" t="str">
        <f>VLOOKUP($E3718,[1]LUTs!$AA$2:$AG$194,5,FALSE)</f>
        <v>Horticulture</v>
      </c>
      <c r="K3718" t="str">
        <f>VLOOKUP($E3718,[1]LUTs!$AA$2:$AG$194,6,FALSE)</f>
        <v>Agriculture</v>
      </c>
      <c r="L3718" t="str">
        <f>VLOOKUP($E3718,[1]LUTs!$AA$2:$AG$194,7,FALSE)</f>
        <v>Irrigated</v>
      </c>
    </row>
    <row r="3719" spans="1:12" x14ac:dyDescent="0.25">
      <c r="A3719">
        <v>3478</v>
      </c>
      <c r="B3719">
        <v>4</v>
      </c>
      <c r="C3719">
        <f t="shared" si="58"/>
        <v>1</v>
      </c>
      <c r="D3719">
        <v>4050</v>
      </c>
      <c r="E3719">
        <v>445</v>
      </c>
      <c r="F3719" t="str">
        <f>VLOOKUP($D3719,[1]LUTs!$D$2:$H$64, 2, FALSE)</f>
        <v>Northern and Yorke</v>
      </c>
      <c r="G3719" t="str">
        <f>VLOOKUP($D3719,[1]LUTs!$D$2:$H$64, 3, FALSE)</f>
        <v>SA</v>
      </c>
      <c r="H3719" t="str">
        <f>VLOOKUP(G3719,[1]LUTs!V$2:W$9, 2, FALSE)</f>
        <v>South Australia</v>
      </c>
      <c r="I3719" t="str">
        <f>VLOOKUP($E3719,[1]LUTs!$AA$2:$AG$194, 4, FALSE)</f>
        <v>Irrigated horticulture</v>
      </c>
      <c r="J3719" t="str">
        <f>VLOOKUP($E3719,[1]LUTs!$AA$2:$AG$194,5,FALSE)</f>
        <v>Horticulture</v>
      </c>
      <c r="K3719" t="str">
        <f>VLOOKUP($E3719,[1]LUTs!$AA$2:$AG$194,6,FALSE)</f>
        <v>Agriculture</v>
      </c>
      <c r="L3719" t="str">
        <f>VLOOKUP($E3719,[1]LUTs!$AA$2:$AG$194,7,FALSE)</f>
        <v>Irrigated</v>
      </c>
    </row>
    <row r="3720" spans="1:12" x14ac:dyDescent="0.25">
      <c r="A3720">
        <v>3530</v>
      </c>
      <c r="B3720">
        <v>67</v>
      </c>
      <c r="C3720">
        <f t="shared" si="58"/>
        <v>16.75</v>
      </c>
      <c r="D3720">
        <v>4050</v>
      </c>
      <c r="E3720">
        <v>446</v>
      </c>
      <c r="F3720" t="str">
        <f>VLOOKUP($D3720,[1]LUTs!$D$2:$H$64, 2, FALSE)</f>
        <v>Northern and Yorke</v>
      </c>
      <c r="G3720" t="str">
        <f>VLOOKUP($D3720,[1]LUTs!$D$2:$H$64, 3, FALSE)</f>
        <v>SA</v>
      </c>
      <c r="H3720" t="str">
        <f>VLOOKUP(G3720,[1]LUTs!V$2:W$9, 2, FALSE)</f>
        <v>South Australia</v>
      </c>
      <c r="I3720" t="str">
        <f>VLOOKUP($E3720,[1]LUTs!$AA$2:$AG$194, 4, FALSE)</f>
        <v>Irrigated horticulture</v>
      </c>
      <c r="J3720" t="str">
        <f>VLOOKUP($E3720,[1]LUTs!$AA$2:$AG$194,5,FALSE)</f>
        <v>Horticulture</v>
      </c>
      <c r="K3720" t="str">
        <f>VLOOKUP($E3720,[1]LUTs!$AA$2:$AG$194,6,FALSE)</f>
        <v>Agriculture</v>
      </c>
      <c r="L3720" t="str">
        <f>VLOOKUP($E3720,[1]LUTs!$AA$2:$AG$194,7,FALSE)</f>
        <v>Irrigated</v>
      </c>
    </row>
    <row r="3721" spans="1:12" x14ac:dyDescent="0.25">
      <c r="A3721">
        <v>3390</v>
      </c>
      <c r="B3721">
        <v>67709</v>
      </c>
      <c r="C3721">
        <f t="shared" si="58"/>
        <v>16927.25</v>
      </c>
      <c r="D3721">
        <v>4050</v>
      </c>
      <c r="E3721">
        <v>449</v>
      </c>
      <c r="F3721" t="str">
        <f>VLOOKUP($D3721,[1]LUTs!$D$2:$H$64, 2, FALSE)</f>
        <v>Northern and Yorke</v>
      </c>
      <c r="G3721" t="str">
        <f>VLOOKUP($D3721,[1]LUTs!$D$2:$H$64, 3, FALSE)</f>
        <v>SA</v>
      </c>
      <c r="H3721" t="str">
        <f>VLOOKUP(G3721,[1]LUTs!V$2:W$9, 2, FALSE)</f>
        <v>South Australia</v>
      </c>
      <c r="I3721" t="str">
        <f>VLOOKUP($E3721,[1]LUTs!$AA$2:$AG$194, 4, FALSE)</f>
        <v>Irrigated horticulture</v>
      </c>
      <c r="J3721" t="str">
        <f>VLOOKUP($E3721,[1]LUTs!$AA$2:$AG$194,5,FALSE)</f>
        <v>Horticulture</v>
      </c>
      <c r="K3721" t="str">
        <f>VLOOKUP($E3721,[1]LUTs!$AA$2:$AG$194,6,FALSE)</f>
        <v>Agriculture</v>
      </c>
      <c r="L3721" t="str">
        <f>VLOOKUP($E3721,[1]LUTs!$AA$2:$AG$194,7,FALSE)</f>
        <v>Irrigated</v>
      </c>
    </row>
    <row r="3722" spans="1:12" x14ac:dyDescent="0.25">
      <c r="A3722">
        <v>2935</v>
      </c>
      <c r="B3722">
        <v>187</v>
      </c>
      <c r="C3722">
        <f t="shared" si="58"/>
        <v>46.75</v>
      </c>
      <c r="D3722">
        <v>4050</v>
      </c>
      <c r="E3722">
        <v>450</v>
      </c>
      <c r="F3722" t="str">
        <f>VLOOKUP($D3722,[1]LUTs!$D$2:$H$64, 2, FALSE)</f>
        <v>Northern and Yorke</v>
      </c>
      <c r="G3722" t="str">
        <f>VLOOKUP($D3722,[1]LUTs!$D$2:$H$64, 3, FALSE)</f>
        <v>SA</v>
      </c>
      <c r="H3722" t="str">
        <f>VLOOKUP(G3722,[1]LUTs!V$2:W$9, 2, FALSE)</f>
        <v>South Australia</v>
      </c>
      <c r="I3722" t="str">
        <f>VLOOKUP($E3722,[1]LUTs!$AA$2:$AG$194, 4, FALSE)</f>
        <v>Irrigated horticulture</v>
      </c>
      <c r="J3722" t="str">
        <f>VLOOKUP($E3722,[1]LUTs!$AA$2:$AG$194,5,FALSE)</f>
        <v>Horticulture</v>
      </c>
      <c r="K3722" t="str">
        <f>VLOOKUP($E3722,[1]LUTs!$AA$2:$AG$194,6,FALSE)</f>
        <v>Agriculture</v>
      </c>
      <c r="L3722" t="str">
        <f>VLOOKUP($E3722,[1]LUTs!$AA$2:$AG$194,7,FALSE)</f>
        <v>Irrigated</v>
      </c>
    </row>
    <row r="3723" spans="1:12" x14ac:dyDescent="0.25">
      <c r="A3723">
        <v>3567</v>
      </c>
      <c r="B3723">
        <v>39</v>
      </c>
      <c r="C3723">
        <f t="shared" si="58"/>
        <v>9.75</v>
      </c>
      <c r="D3723">
        <v>4050</v>
      </c>
      <c r="E3723">
        <v>452</v>
      </c>
      <c r="F3723" t="str">
        <f>VLOOKUP($D3723,[1]LUTs!$D$2:$H$64, 2, FALSE)</f>
        <v>Northern and Yorke</v>
      </c>
      <c r="G3723" t="str">
        <f>VLOOKUP($D3723,[1]LUTs!$D$2:$H$64, 3, FALSE)</f>
        <v>SA</v>
      </c>
      <c r="H3723" t="str">
        <f>VLOOKUP(G3723,[1]LUTs!V$2:W$9, 2, FALSE)</f>
        <v>South Australia</v>
      </c>
      <c r="I3723" t="str">
        <f>VLOOKUP($E3723,[1]LUTs!$AA$2:$AG$194, 4, FALSE)</f>
        <v>Irrigated horticulture</v>
      </c>
      <c r="J3723" t="str">
        <f>VLOOKUP($E3723,[1]LUTs!$AA$2:$AG$194,5,FALSE)</f>
        <v>Horticulture</v>
      </c>
      <c r="K3723" t="str">
        <f>VLOOKUP($E3723,[1]LUTs!$AA$2:$AG$194,6,FALSE)</f>
        <v>Agriculture</v>
      </c>
      <c r="L3723" t="str">
        <f>VLOOKUP($E3723,[1]LUTs!$AA$2:$AG$194,7,FALSE)</f>
        <v>Irrigated</v>
      </c>
    </row>
    <row r="3724" spans="1:12" x14ac:dyDescent="0.25">
      <c r="A3724">
        <v>2537</v>
      </c>
      <c r="B3724">
        <v>5603</v>
      </c>
      <c r="C3724">
        <f t="shared" si="58"/>
        <v>1400.75</v>
      </c>
      <c r="D3724">
        <v>4050</v>
      </c>
      <c r="E3724">
        <v>453</v>
      </c>
      <c r="F3724" t="str">
        <f>VLOOKUP($D3724,[1]LUTs!$D$2:$H$64, 2, FALSE)</f>
        <v>Northern and Yorke</v>
      </c>
      <c r="G3724" t="str">
        <f>VLOOKUP($D3724,[1]LUTs!$D$2:$H$64, 3, FALSE)</f>
        <v>SA</v>
      </c>
      <c r="H3724" t="str">
        <f>VLOOKUP(G3724,[1]LUTs!V$2:W$9, 2, FALSE)</f>
        <v>South Australia</v>
      </c>
      <c r="I3724" t="str">
        <f>VLOOKUP($E3724,[1]LUTs!$AA$2:$AG$194, 4, FALSE)</f>
        <v>Irrigated horticulture</v>
      </c>
      <c r="J3724" t="str">
        <f>VLOOKUP($E3724,[1]LUTs!$AA$2:$AG$194,5,FALSE)</f>
        <v>Horticulture</v>
      </c>
      <c r="K3724" t="str">
        <f>VLOOKUP($E3724,[1]LUTs!$AA$2:$AG$194,6,FALSE)</f>
        <v>Agriculture</v>
      </c>
      <c r="L3724" t="str">
        <f>VLOOKUP($E3724,[1]LUTs!$AA$2:$AG$194,7,FALSE)</f>
        <v>Irrigated</v>
      </c>
    </row>
    <row r="3725" spans="1:12" x14ac:dyDescent="0.25">
      <c r="A3725">
        <v>3443</v>
      </c>
      <c r="B3725">
        <v>668</v>
      </c>
      <c r="C3725">
        <f t="shared" si="58"/>
        <v>167</v>
      </c>
      <c r="D3725">
        <v>4050</v>
      </c>
      <c r="E3725">
        <v>460</v>
      </c>
      <c r="F3725" t="str">
        <f>VLOOKUP($D3725,[1]LUTs!$D$2:$H$64, 2, FALSE)</f>
        <v>Northern and Yorke</v>
      </c>
      <c r="G3725" t="str">
        <f>VLOOKUP($D3725,[1]LUTs!$D$2:$H$64, 3, FALSE)</f>
        <v>SA</v>
      </c>
      <c r="H3725" t="str">
        <f>VLOOKUP(G3725,[1]LUTs!V$2:W$9, 2, FALSE)</f>
        <v>South Australia</v>
      </c>
      <c r="I3725" t="str">
        <f>VLOOKUP($E3725,[1]LUTs!$AA$2:$AG$194, 4, FALSE)</f>
        <v>Land in transition</v>
      </c>
      <c r="J3725" t="str">
        <f>VLOOKUP($E3725,[1]LUTs!$AA$2:$AG$194,5,FALSE)</f>
        <v>Livestock production</v>
      </c>
      <c r="K3725" t="str">
        <f>VLOOKUP($E3725,[1]LUTs!$AA$2:$AG$194,6,FALSE)</f>
        <v>Agriculture</v>
      </c>
      <c r="L3725" t="str">
        <f>VLOOKUP($E3725,[1]LUTs!$AA$2:$AG$194,7,FALSE)</f>
        <v>Irrigated</v>
      </c>
    </row>
    <row r="3726" spans="1:12" x14ac:dyDescent="0.25">
      <c r="A3726">
        <v>3479</v>
      </c>
      <c r="B3726">
        <v>20</v>
      </c>
      <c r="C3726">
        <f t="shared" si="58"/>
        <v>5</v>
      </c>
      <c r="D3726">
        <v>4050</v>
      </c>
      <c r="E3726">
        <v>461</v>
      </c>
      <c r="F3726" t="str">
        <f>VLOOKUP($D3726,[1]LUTs!$D$2:$H$64, 2, FALSE)</f>
        <v>Northern and Yorke</v>
      </c>
      <c r="G3726" t="str">
        <f>VLOOKUP($D3726,[1]LUTs!$D$2:$H$64, 3, FALSE)</f>
        <v>SA</v>
      </c>
      <c r="H3726" t="str">
        <f>VLOOKUP(G3726,[1]LUTs!V$2:W$9, 2, FALSE)</f>
        <v>South Australia</v>
      </c>
      <c r="I3726" t="str">
        <f>VLOOKUP($E3726,[1]LUTs!$AA$2:$AG$194, 4, FALSE)</f>
        <v>Land in transition</v>
      </c>
      <c r="J3726" t="str">
        <f>VLOOKUP($E3726,[1]LUTs!$AA$2:$AG$194,5,FALSE)</f>
        <v>Livestock production</v>
      </c>
      <c r="K3726" t="str">
        <f>VLOOKUP($E3726,[1]LUTs!$AA$2:$AG$194,6,FALSE)</f>
        <v>Agriculture</v>
      </c>
      <c r="L3726" t="str">
        <f>VLOOKUP($E3726,[1]LUTs!$AA$2:$AG$194,7,FALSE)</f>
        <v>Irrigated</v>
      </c>
    </row>
    <row r="3727" spans="1:12" x14ac:dyDescent="0.25">
      <c r="A3727">
        <v>3420</v>
      </c>
      <c r="B3727">
        <v>243</v>
      </c>
      <c r="C3727">
        <f t="shared" si="58"/>
        <v>60.75</v>
      </c>
      <c r="D3727">
        <v>4050</v>
      </c>
      <c r="E3727">
        <v>462</v>
      </c>
      <c r="F3727" t="str">
        <f>VLOOKUP($D3727,[1]LUTs!$D$2:$H$64, 2, FALSE)</f>
        <v>Northern and Yorke</v>
      </c>
      <c r="G3727" t="str">
        <f>VLOOKUP($D3727,[1]LUTs!$D$2:$H$64, 3, FALSE)</f>
        <v>SA</v>
      </c>
      <c r="H3727" t="str">
        <f>VLOOKUP(G3727,[1]LUTs!V$2:W$9, 2, FALSE)</f>
        <v>South Australia</v>
      </c>
      <c r="I3727" t="str">
        <f>VLOOKUP($E3727,[1]LUTs!$AA$2:$AG$194, 4, FALSE)</f>
        <v>Land in transition</v>
      </c>
      <c r="J3727" t="str">
        <f>VLOOKUP($E3727,[1]LUTs!$AA$2:$AG$194,5,FALSE)</f>
        <v>Livestock production</v>
      </c>
      <c r="K3727" t="str">
        <f>VLOOKUP($E3727,[1]LUTs!$AA$2:$AG$194,6,FALSE)</f>
        <v>Agriculture</v>
      </c>
      <c r="L3727" t="str">
        <f>VLOOKUP($E3727,[1]LUTs!$AA$2:$AG$194,7,FALSE)</f>
        <v>Irrigated</v>
      </c>
    </row>
    <row r="3728" spans="1:12" x14ac:dyDescent="0.25">
      <c r="A3728">
        <v>3474</v>
      </c>
      <c r="B3728">
        <v>442</v>
      </c>
      <c r="C3728">
        <f t="shared" si="58"/>
        <v>110.5</v>
      </c>
      <c r="D3728">
        <v>4050</v>
      </c>
      <c r="E3728">
        <v>464</v>
      </c>
      <c r="F3728" t="str">
        <f>VLOOKUP($D3728,[1]LUTs!$D$2:$H$64, 2, FALSE)</f>
        <v>Northern and Yorke</v>
      </c>
      <c r="G3728" t="str">
        <f>VLOOKUP($D3728,[1]LUTs!$D$2:$H$64, 3, FALSE)</f>
        <v>SA</v>
      </c>
      <c r="H3728" t="str">
        <f>VLOOKUP(G3728,[1]LUTs!V$2:W$9, 2, FALSE)</f>
        <v>South Australia</v>
      </c>
      <c r="I3728" t="str">
        <f>VLOOKUP($E3728,[1]LUTs!$AA$2:$AG$194, 4, FALSE)</f>
        <v>Land in transition</v>
      </c>
      <c r="J3728" t="str">
        <f>VLOOKUP($E3728,[1]LUTs!$AA$2:$AG$194,5,FALSE)</f>
        <v>Livestock production</v>
      </c>
      <c r="K3728" t="str">
        <f>VLOOKUP($E3728,[1]LUTs!$AA$2:$AG$194,6,FALSE)</f>
        <v>Agriculture</v>
      </c>
      <c r="L3728" t="str">
        <f>VLOOKUP($E3728,[1]LUTs!$AA$2:$AG$194,7,FALSE)</f>
        <v>Irrigated</v>
      </c>
    </row>
    <row r="3729" spans="1:12" x14ac:dyDescent="0.25">
      <c r="A3729">
        <v>3438</v>
      </c>
      <c r="B3729">
        <v>38</v>
      </c>
      <c r="C3729">
        <f t="shared" si="58"/>
        <v>9.5</v>
      </c>
      <c r="D3729">
        <v>4050</v>
      </c>
      <c r="E3729">
        <v>465</v>
      </c>
      <c r="F3729" t="str">
        <f>VLOOKUP($D3729,[1]LUTs!$D$2:$H$64, 2, FALSE)</f>
        <v>Northern and Yorke</v>
      </c>
      <c r="G3729" t="str">
        <f>VLOOKUP($D3729,[1]LUTs!$D$2:$H$64, 3, FALSE)</f>
        <v>SA</v>
      </c>
      <c r="H3729" t="str">
        <f>VLOOKUP(G3729,[1]LUTs!V$2:W$9, 2, FALSE)</f>
        <v>South Australia</v>
      </c>
      <c r="I3729" t="str">
        <f>VLOOKUP($E3729,[1]LUTs!$AA$2:$AG$194, 4, FALSE)</f>
        <v>Land in transition</v>
      </c>
      <c r="J3729" t="str">
        <f>VLOOKUP($E3729,[1]LUTs!$AA$2:$AG$194,5,FALSE)</f>
        <v>Livestock production</v>
      </c>
      <c r="K3729" t="str">
        <f>VLOOKUP($E3729,[1]LUTs!$AA$2:$AG$194,6,FALSE)</f>
        <v>Agriculture</v>
      </c>
      <c r="L3729" t="str">
        <f>VLOOKUP($E3729,[1]LUTs!$AA$2:$AG$194,7,FALSE)</f>
        <v>Irrigated</v>
      </c>
    </row>
    <row r="3730" spans="1:12" x14ac:dyDescent="0.25">
      <c r="A3730">
        <v>3028</v>
      </c>
      <c r="B3730">
        <v>38</v>
      </c>
      <c r="C3730">
        <f t="shared" si="58"/>
        <v>9.5</v>
      </c>
      <c r="D3730">
        <v>4050</v>
      </c>
      <c r="E3730">
        <v>510</v>
      </c>
      <c r="F3730" t="str">
        <f>VLOOKUP($D3730,[1]LUTs!$D$2:$H$64, 2, FALSE)</f>
        <v>Northern and Yorke</v>
      </c>
      <c r="G3730" t="str">
        <f>VLOOKUP($D3730,[1]LUTs!$D$2:$H$64, 3, FALSE)</f>
        <v>SA</v>
      </c>
      <c r="H3730" t="str">
        <f>VLOOKUP(G3730,[1]LUTs!V$2:W$9, 2, FALSE)</f>
        <v>South Australia</v>
      </c>
      <c r="I3730" t="str">
        <f>VLOOKUP($E3730,[1]LUTs!$AA$2:$AG$194, 4, FALSE)</f>
        <v>Intensive plant production</v>
      </c>
      <c r="J3730" t="str">
        <f>VLOOKUP($E3730,[1]LUTs!$AA$2:$AG$194,5,FALSE)</f>
        <v>Horticulture</v>
      </c>
      <c r="K3730" t="str">
        <f>VLOOKUP($E3730,[1]LUTs!$AA$2:$AG$194,6,FALSE)</f>
        <v>Agriculture</v>
      </c>
      <c r="L3730" t="str">
        <f>VLOOKUP($E3730,[1]LUTs!$AA$2:$AG$194,7,FALSE)</f>
        <v>Irrigated</v>
      </c>
    </row>
    <row r="3731" spans="1:12" x14ac:dyDescent="0.25">
      <c r="A3731">
        <v>3451</v>
      </c>
      <c r="B3731">
        <v>68</v>
      </c>
      <c r="C3731">
        <f t="shared" si="58"/>
        <v>17</v>
      </c>
      <c r="D3731">
        <v>4050</v>
      </c>
      <c r="E3731">
        <v>511</v>
      </c>
      <c r="F3731" t="str">
        <f>VLOOKUP($D3731,[1]LUTs!$D$2:$H$64, 2, FALSE)</f>
        <v>Northern and Yorke</v>
      </c>
      <c r="G3731" t="str">
        <f>VLOOKUP($D3731,[1]LUTs!$D$2:$H$64, 3, FALSE)</f>
        <v>SA</v>
      </c>
      <c r="H3731" t="str">
        <f>VLOOKUP(G3731,[1]LUTs!V$2:W$9, 2, FALSE)</f>
        <v>South Australia</v>
      </c>
      <c r="I3731" t="str">
        <f>VLOOKUP($E3731,[1]LUTs!$AA$2:$AG$194, 4, FALSE)</f>
        <v>Intensive plant production</v>
      </c>
      <c r="J3731" t="str">
        <f>VLOOKUP($E3731,[1]LUTs!$AA$2:$AG$194,5,FALSE)</f>
        <v>Horticulture</v>
      </c>
      <c r="K3731" t="str">
        <f>VLOOKUP($E3731,[1]LUTs!$AA$2:$AG$194,6,FALSE)</f>
        <v>Agriculture</v>
      </c>
      <c r="L3731" t="str">
        <f>VLOOKUP($E3731,[1]LUTs!$AA$2:$AG$194,7,FALSE)</f>
        <v>Irrigated</v>
      </c>
    </row>
    <row r="3732" spans="1:12" x14ac:dyDescent="0.25">
      <c r="A3732">
        <v>3531</v>
      </c>
      <c r="B3732">
        <v>41</v>
      </c>
      <c r="C3732">
        <f t="shared" si="58"/>
        <v>10.25</v>
      </c>
      <c r="D3732">
        <v>4050</v>
      </c>
      <c r="E3732">
        <v>512</v>
      </c>
      <c r="F3732" t="str">
        <f>VLOOKUP($D3732,[1]LUTs!$D$2:$H$64, 2, FALSE)</f>
        <v>Northern and Yorke</v>
      </c>
      <c r="G3732" t="str">
        <f>VLOOKUP($D3732,[1]LUTs!$D$2:$H$64, 3, FALSE)</f>
        <v>SA</v>
      </c>
      <c r="H3732" t="str">
        <f>VLOOKUP(G3732,[1]LUTs!V$2:W$9, 2, FALSE)</f>
        <v>South Australia</v>
      </c>
      <c r="I3732" t="str">
        <f>VLOOKUP($E3732,[1]LUTs!$AA$2:$AG$194, 4, FALSE)</f>
        <v>Intensive plant production</v>
      </c>
      <c r="J3732" t="str">
        <f>VLOOKUP($E3732,[1]LUTs!$AA$2:$AG$194,5,FALSE)</f>
        <v>Horticulture</v>
      </c>
      <c r="K3732" t="str">
        <f>VLOOKUP($E3732,[1]LUTs!$AA$2:$AG$194,6,FALSE)</f>
        <v>Agriculture</v>
      </c>
      <c r="L3732" t="str">
        <f>VLOOKUP($E3732,[1]LUTs!$AA$2:$AG$194,7,FALSE)</f>
        <v>Irrigated</v>
      </c>
    </row>
    <row r="3733" spans="1:12" x14ac:dyDescent="0.25">
      <c r="A3733">
        <v>3416</v>
      </c>
      <c r="B3733">
        <v>1132</v>
      </c>
      <c r="C3733">
        <f t="shared" si="58"/>
        <v>283</v>
      </c>
      <c r="D3733">
        <v>4050</v>
      </c>
      <c r="E3733">
        <v>513</v>
      </c>
      <c r="F3733" t="str">
        <f>VLOOKUP($D3733,[1]LUTs!$D$2:$H$64, 2, FALSE)</f>
        <v>Northern and Yorke</v>
      </c>
      <c r="G3733" t="str">
        <f>VLOOKUP($D3733,[1]LUTs!$D$2:$H$64, 3, FALSE)</f>
        <v>SA</v>
      </c>
      <c r="H3733" t="str">
        <f>VLOOKUP(G3733,[1]LUTs!V$2:W$9, 2, FALSE)</f>
        <v>South Australia</v>
      </c>
      <c r="I3733" t="str">
        <f>VLOOKUP($E3733,[1]LUTs!$AA$2:$AG$194, 4, FALSE)</f>
        <v>Intensive plant production</v>
      </c>
      <c r="J3733" t="str">
        <f>VLOOKUP($E3733,[1]LUTs!$AA$2:$AG$194,5,FALSE)</f>
        <v>Horticulture</v>
      </c>
      <c r="K3733" t="str">
        <f>VLOOKUP($E3733,[1]LUTs!$AA$2:$AG$194,6,FALSE)</f>
        <v>Agriculture</v>
      </c>
      <c r="L3733" t="str">
        <f>VLOOKUP($E3733,[1]LUTs!$AA$2:$AG$194,7,FALSE)</f>
        <v>Irrigated</v>
      </c>
    </row>
    <row r="3734" spans="1:12" x14ac:dyDescent="0.25">
      <c r="A3734">
        <v>3504</v>
      </c>
      <c r="B3734">
        <v>305</v>
      </c>
      <c r="C3734">
        <f t="shared" si="58"/>
        <v>76.25</v>
      </c>
      <c r="D3734">
        <v>4050</v>
      </c>
      <c r="E3734">
        <v>514</v>
      </c>
      <c r="F3734" t="str">
        <f>VLOOKUP($D3734,[1]LUTs!$D$2:$H$64, 2, FALSE)</f>
        <v>Northern and Yorke</v>
      </c>
      <c r="G3734" t="str">
        <f>VLOOKUP($D3734,[1]LUTs!$D$2:$H$64, 3, FALSE)</f>
        <v>SA</v>
      </c>
      <c r="H3734" t="str">
        <f>VLOOKUP(G3734,[1]LUTs!V$2:W$9, 2, FALSE)</f>
        <v>South Australia</v>
      </c>
      <c r="I3734" t="str">
        <f>VLOOKUP($E3734,[1]LUTs!$AA$2:$AG$194, 4, FALSE)</f>
        <v>Intensive plant production</v>
      </c>
      <c r="J3734" t="str">
        <f>VLOOKUP($E3734,[1]LUTs!$AA$2:$AG$194,5,FALSE)</f>
        <v>Horticulture</v>
      </c>
      <c r="K3734" t="str">
        <f>VLOOKUP($E3734,[1]LUTs!$AA$2:$AG$194,6,FALSE)</f>
        <v>Agriculture</v>
      </c>
      <c r="L3734" t="str">
        <f>VLOOKUP($E3734,[1]LUTs!$AA$2:$AG$194,7,FALSE)</f>
        <v>Irrigated</v>
      </c>
    </row>
    <row r="3735" spans="1:12" x14ac:dyDescent="0.25">
      <c r="A3735">
        <v>3482</v>
      </c>
      <c r="B3735">
        <v>151</v>
      </c>
      <c r="C3735">
        <f t="shared" si="58"/>
        <v>37.75</v>
      </c>
      <c r="D3735">
        <v>4050</v>
      </c>
      <c r="E3735">
        <v>515</v>
      </c>
      <c r="F3735" t="str">
        <f>VLOOKUP($D3735,[1]LUTs!$D$2:$H$64, 2, FALSE)</f>
        <v>Northern and Yorke</v>
      </c>
      <c r="G3735" t="str">
        <f>VLOOKUP($D3735,[1]LUTs!$D$2:$H$64, 3, FALSE)</f>
        <v>SA</v>
      </c>
      <c r="H3735" t="str">
        <f>VLOOKUP(G3735,[1]LUTs!V$2:W$9, 2, FALSE)</f>
        <v>South Australia</v>
      </c>
      <c r="I3735" t="str">
        <f>VLOOKUP($E3735,[1]LUTs!$AA$2:$AG$194, 4, FALSE)</f>
        <v>Intensive plant production</v>
      </c>
      <c r="J3735" t="str">
        <f>VLOOKUP($E3735,[1]LUTs!$AA$2:$AG$194,5,FALSE)</f>
        <v>Horticulture</v>
      </c>
      <c r="K3735" t="str">
        <f>VLOOKUP($E3735,[1]LUTs!$AA$2:$AG$194,6,FALSE)</f>
        <v>Agriculture</v>
      </c>
      <c r="L3735" t="str">
        <f>VLOOKUP($E3735,[1]LUTs!$AA$2:$AG$194,7,FALSE)</f>
        <v>Dryland</v>
      </c>
    </row>
    <row r="3736" spans="1:12" x14ac:dyDescent="0.25">
      <c r="A3736">
        <v>2707</v>
      </c>
      <c r="B3736">
        <v>515</v>
      </c>
      <c r="C3736">
        <f t="shared" si="58"/>
        <v>128.75</v>
      </c>
      <c r="D3736">
        <v>4050</v>
      </c>
      <c r="E3736">
        <v>520</v>
      </c>
      <c r="F3736" t="str">
        <f>VLOOKUP($D3736,[1]LUTs!$D$2:$H$64, 2, FALSE)</f>
        <v>Northern and Yorke</v>
      </c>
      <c r="G3736" t="str">
        <f>VLOOKUP($D3736,[1]LUTs!$D$2:$H$64, 3, FALSE)</f>
        <v>SA</v>
      </c>
      <c r="H3736" t="str">
        <f>VLOOKUP(G3736,[1]LUTs!V$2:W$9, 2, FALSE)</f>
        <v>South Australia</v>
      </c>
      <c r="I3736" t="str">
        <f>VLOOKUP($E3736,[1]LUTs!$AA$2:$AG$194, 4, FALSE)</f>
        <v>Intensive animal production</v>
      </c>
      <c r="J3736" t="str">
        <f>VLOOKUP($E3736,[1]LUTs!$AA$2:$AG$194,5,FALSE)</f>
        <v>Livestock production</v>
      </c>
      <c r="K3736" t="str">
        <f>VLOOKUP($E3736,[1]LUTs!$AA$2:$AG$194,6,FALSE)</f>
        <v>Agriculture</v>
      </c>
      <c r="L3736" t="str">
        <f>VLOOKUP($E3736,[1]LUTs!$AA$2:$AG$194,7,FALSE)</f>
        <v>Dryland</v>
      </c>
    </row>
    <row r="3737" spans="1:12" x14ac:dyDescent="0.25">
      <c r="A3737">
        <v>3058</v>
      </c>
      <c r="B3737">
        <v>137</v>
      </c>
      <c r="C3737">
        <f t="shared" si="58"/>
        <v>34.25</v>
      </c>
      <c r="D3737">
        <v>4050</v>
      </c>
      <c r="E3737">
        <v>521</v>
      </c>
      <c r="F3737" t="str">
        <f>VLOOKUP($D3737,[1]LUTs!$D$2:$H$64, 2, FALSE)</f>
        <v>Northern and Yorke</v>
      </c>
      <c r="G3737" t="str">
        <f>VLOOKUP($D3737,[1]LUTs!$D$2:$H$64, 3, FALSE)</f>
        <v>SA</v>
      </c>
      <c r="H3737" t="str">
        <f>VLOOKUP(G3737,[1]LUTs!V$2:W$9, 2, FALSE)</f>
        <v>South Australia</v>
      </c>
      <c r="I3737" t="str">
        <f>VLOOKUP($E3737,[1]LUTs!$AA$2:$AG$194, 4, FALSE)</f>
        <v>Intensive animal production</v>
      </c>
      <c r="J3737" t="str">
        <f>VLOOKUP($E3737,[1]LUTs!$AA$2:$AG$194,5,FALSE)</f>
        <v>Livestock production</v>
      </c>
      <c r="K3737" t="str">
        <f>VLOOKUP($E3737,[1]LUTs!$AA$2:$AG$194,6,FALSE)</f>
        <v>Agriculture</v>
      </c>
      <c r="L3737" t="str">
        <f>VLOOKUP($E3737,[1]LUTs!$AA$2:$AG$194,7,FALSE)</f>
        <v>Dryland</v>
      </c>
    </row>
    <row r="3738" spans="1:12" x14ac:dyDescent="0.25">
      <c r="A3738">
        <v>2850</v>
      </c>
      <c r="B3738">
        <v>2073</v>
      </c>
      <c r="C3738">
        <f t="shared" si="58"/>
        <v>518.25</v>
      </c>
      <c r="D3738">
        <v>4050</v>
      </c>
      <c r="E3738">
        <v>522</v>
      </c>
      <c r="F3738" t="str">
        <f>VLOOKUP($D3738,[1]LUTs!$D$2:$H$64, 2, FALSE)</f>
        <v>Northern and Yorke</v>
      </c>
      <c r="G3738" t="str">
        <f>VLOOKUP($D3738,[1]LUTs!$D$2:$H$64, 3, FALSE)</f>
        <v>SA</v>
      </c>
      <c r="H3738" t="str">
        <f>VLOOKUP(G3738,[1]LUTs!V$2:W$9, 2, FALSE)</f>
        <v>South Australia</v>
      </c>
      <c r="I3738" t="str">
        <f>VLOOKUP($E3738,[1]LUTs!$AA$2:$AG$194, 4, FALSE)</f>
        <v>Intensive animal production</v>
      </c>
      <c r="J3738" t="str">
        <f>VLOOKUP($E3738,[1]LUTs!$AA$2:$AG$194,5,FALSE)</f>
        <v>Livestock production</v>
      </c>
      <c r="K3738" t="str">
        <f>VLOOKUP($E3738,[1]LUTs!$AA$2:$AG$194,6,FALSE)</f>
        <v>Agriculture</v>
      </c>
      <c r="L3738" t="str">
        <f>VLOOKUP($E3738,[1]LUTs!$AA$2:$AG$194,7,FALSE)</f>
        <v>Dryland</v>
      </c>
    </row>
    <row r="3739" spans="1:12" x14ac:dyDescent="0.25">
      <c r="A3739">
        <v>2583</v>
      </c>
      <c r="B3739">
        <v>1787</v>
      </c>
      <c r="C3739">
        <f t="shared" si="58"/>
        <v>446.75</v>
      </c>
      <c r="D3739">
        <v>4050</v>
      </c>
      <c r="E3739">
        <v>523</v>
      </c>
      <c r="F3739" t="str">
        <f>VLOOKUP($D3739,[1]LUTs!$D$2:$H$64, 2, FALSE)</f>
        <v>Northern and Yorke</v>
      </c>
      <c r="G3739" t="str">
        <f>VLOOKUP($D3739,[1]LUTs!$D$2:$H$64, 3, FALSE)</f>
        <v>SA</v>
      </c>
      <c r="H3739" t="str">
        <f>VLOOKUP(G3739,[1]LUTs!V$2:W$9, 2, FALSE)</f>
        <v>South Australia</v>
      </c>
      <c r="I3739" t="str">
        <f>VLOOKUP($E3739,[1]LUTs!$AA$2:$AG$194, 4, FALSE)</f>
        <v>Intensive animal production</v>
      </c>
      <c r="J3739" t="str">
        <f>VLOOKUP($E3739,[1]LUTs!$AA$2:$AG$194,5,FALSE)</f>
        <v>Livestock production</v>
      </c>
      <c r="K3739" t="str">
        <f>VLOOKUP($E3739,[1]LUTs!$AA$2:$AG$194,6,FALSE)</f>
        <v>Agriculture</v>
      </c>
      <c r="L3739" t="str">
        <f>VLOOKUP($E3739,[1]LUTs!$AA$2:$AG$194,7,FALSE)</f>
        <v>Dryland</v>
      </c>
    </row>
    <row r="3740" spans="1:12" x14ac:dyDescent="0.25">
      <c r="A3740">
        <v>2705</v>
      </c>
      <c r="B3740">
        <v>1876</v>
      </c>
      <c r="C3740">
        <f t="shared" si="58"/>
        <v>469</v>
      </c>
      <c r="D3740">
        <v>4050</v>
      </c>
      <c r="E3740">
        <v>524</v>
      </c>
      <c r="F3740" t="str">
        <f>VLOOKUP($D3740,[1]LUTs!$D$2:$H$64, 2, FALSE)</f>
        <v>Northern and Yorke</v>
      </c>
      <c r="G3740" t="str">
        <f>VLOOKUP($D3740,[1]LUTs!$D$2:$H$64, 3, FALSE)</f>
        <v>SA</v>
      </c>
      <c r="H3740" t="str">
        <f>VLOOKUP(G3740,[1]LUTs!V$2:W$9, 2, FALSE)</f>
        <v>South Australia</v>
      </c>
      <c r="I3740" t="str">
        <f>VLOOKUP($E3740,[1]LUTs!$AA$2:$AG$194, 4, FALSE)</f>
        <v>Intensive animal production</v>
      </c>
      <c r="J3740" t="str">
        <f>VLOOKUP($E3740,[1]LUTs!$AA$2:$AG$194,5,FALSE)</f>
        <v>Livestock production</v>
      </c>
      <c r="K3740" t="str">
        <f>VLOOKUP($E3740,[1]LUTs!$AA$2:$AG$194,6,FALSE)</f>
        <v>Agriculture</v>
      </c>
      <c r="L3740" t="str">
        <f>VLOOKUP($E3740,[1]LUTs!$AA$2:$AG$194,7,FALSE)</f>
        <v>Dryland</v>
      </c>
    </row>
    <row r="3741" spans="1:12" x14ac:dyDescent="0.25">
      <c r="A3741">
        <v>2865</v>
      </c>
      <c r="B3741">
        <v>80</v>
      </c>
      <c r="C3741">
        <f t="shared" si="58"/>
        <v>20</v>
      </c>
      <c r="D3741">
        <v>4050</v>
      </c>
      <c r="E3741">
        <v>525</v>
      </c>
      <c r="F3741" t="str">
        <f>VLOOKUP($D3741,[1]LUTs!$D$2:$H$64, 2, FALSE)</f>
        <v>Northern and Yorke</v>
      </c>
      <c r="G3741" t="str">
        <f>VLOOKUP($D3741,[1]LUTs!$D$2:$H$64, 3, FALSE)</f>
        <v>SA</v>
      </c>
      <c r="H3741" t="str">
        <f>VLOOKUP(G3741,[1]LUTs!V$2:W$9, 2, FALSE)</f>
        <v>South Australia</v>
      </c>
      <c r="I3741" t="str">
        <f>VLOOKUP($E3741,[1]LUTs!$AA$2:$AG$194, 4, FALSE)</f>
        <v>Intensive animal production</v>
      </c>
      <c r="J3741" t="str">
        <f>VLOOKUP($E3741,[1]LUTs!$AA$2:$AG$194,5,FALSE)</f>
        <v>Livestock production</v>
      </c>
      <c r="K3741" t="str">
        <f>VLOOKUP($E3741,[1]LUTs!$AA$2:$AG$194,6,FALSE)</f>
        <v>Agriculture</v>
      </c>
      <c r="L3741" t="str">
        <f>VLOOKUP($E3741,[1]LUTs!$AA$2:$AG$194,7,FALSE)</f>
        <v>Dryland</v>
      </c>
    </row>
    <row r="3742" spans="1:12" x14ac:dyDescent="0.25">
      <c r="A3742">
        <v>3446</v>
      </c>
      <c r="B3742">
        <v>1622</v>
      </c>
      <c r="C3742">
        <f t="shared" si="58"/>
        <v>405.5</v>
      </c>
      <c r="D3742">
        <v>4050</v>
      </c>
      <c r="E3742">
        <v>526</v>
      </c>
      <c r="F3742" t="str">
        <f>VLOOKUP($D3742,[1]LUTs!$D$2:$H$64, 2, FALSE)</f>
        <v>Northern and Yorke</v>
      </c>
      <c r="G3742" t="str">
        <f>VLOOKUP($D3742,[1]LUTs!$D$2:$H$64, 3, FALSE)</f>
        <v>SA</v>
      </c>
      <c r="H3742" t="str">
        <f>VLOOKUP(G3742,[1]LUTs!V$2:W$9, 2, FALSE)</f>
        <v>South Australia</v>
      </c>
      <c r="I3742" t="str">
        <f>VLOOKUP($E3742,[1]LUTs!$AA$2:$AG$194, 4, FALSE)</f>
        <v>Intensive animal production</v>
      </c>
      <c r="J3742" t="str">
        <f>VLOOKUP($E3742,[1]LUTs!$AA$2:$AG$194,5,FALSE)</f>
        <v>Livestock production</v>
      </c>
      <c r="K3742" t="str">
        <f>VLOOKUP($E3742,[1]LUTs!$AA$2:$AG$194,6,FALSE)</f>
        <v>Agriculture</v>
      </c>
      <c r="L3742" t="str">
        <f>VLOOKUP($E3742,[1]LUTs!$AA$2:$AG$194,7,FALSE)</f>
        <v>Dryland</v>
      </c>
    </row>
    <row r="3743" spans="1:12" x14ac:dyDescent="0.25">
      <c r="A3743">
        <v>3433</v>
      </c>
      <c r="B3743">
        <v>205</v>
      </c>
      <c r="C3743">
        <f t="shared" si="58"/>
        <v>51.25</v>
      </c>
      <c r="D3743">
        <v>4050</v>
      </c>
      <c r="E3743">
        <v>527</v>
      </c>
      <c r="F3743" t="str">
        <f>VLOOKUP($D3743,[1]LUTs!$D$2:$H$64, 2, FALSE)</f>
        <v>Northern and Yorke</v>
      </c>
      <c r="G3743" t="str">
        <f>VLOOKUP($D3743,[1]LUTs!$D$2:$H$64, 3, FALSE)</f>
        <v>SA</v>
      </c>
      <c r="H3743" t="str">
        <f>VLOOKUP(G3743,[1]LUTs!V$2:W$9, 2, FALSE)</f>
        <v>South Australia</v>
      </c>
      <c r="I3743" t="str">
        <f>VLOOKUP($E3743,[1]LUTs!$AA$2:$AG$194, 4, FALSE)</f>
        <v>Intensive animal production</v>
      </c>
      <c r="J3743" t="str">
        <f>VLOOKUP($E3743,[1]LUTs!$AA$2:$AG$194,5,FALSE)</f>
        <v>Livestock production</v>
      </c>
      <c r="K3743" t="str">
        <f>VLOOKUP($E3743,[1]LUTs!$AA$2:$AG$194,6,FALSE)</f>
        <v>Agriculture</v>
      </c>
      <c r="L3743" t="str">
        <f>VLOOKUP($E3743,[1]LUTs!$AA$2:$AG$194,7,FALSE)</f>
        <v>Dryland</v>
      </c>
    </row>
    <row r="3744" spans="1:12" x14ac:dyDescent="0.25">
      <c r="A3744">
        <v>3495</v>
      </c>
      <c r="B3744">
        <v>123</v>
      </c>
      <c r="C3744">
        <f t="shared" si="58"/>
        <v>30.75</v>
      </c>
      <c r="D3744">
        <v>4050</v>
      </c>
      <c r="E3744">
        <v>528</v>
      </c>
      <c r="F3744" t="str">
        <f>VLOOKUP($D3744,[1]LUTs!$D$2:$H$64, 2, FALSE)</f>
        <v>Northern and Yorke</v>
      </c>
      <c r="G3744" t="str">
        <f>VLOOKUP($D3744,[1]LUTs!$D$2:$H$64, 3, FALSE)</f>
        <v>SA</v>
      </c>
      <c r="H3744" t="str">
        <f>VLOOKUP(G3744,[1]LUTs!V$2:W$9, 2, FALSE)</f>
        <v>South Australia</v>
      </c>
      <c r="I3744" t="str">
        <f>VLOOKUP($E3744,[1]LUTs!$AA$2:$AG$194, 4, FALSE)</f>
        <v>Intensive animal production</v>
      </c>
      <c r="J3744" t="str">
        <f>VLOOKUP($E3744,[1]LUTs!$AA$2:$AG$194,5,FALSE)</f>
        <v>Livestock production</v>
      </c>
      <c r="K3744" t="str">
        <f>VLOOKUP($E3744,[1]LUTs!$AA$2:$AG$194,6,FALSE)</f>
        <v>Agriculture</v>
      </c>
      <c r="L3744" t="str">
        <f>VLOOKUP($E3744,[1]LUTs!$AA$2:$AG$194,7,FALSE)</f>
        <v>Dryland</v>
      </c>
    </row>
    <row r="3745" spans="1:12" x14ac:dyDescent="0.25">
      <c r="A3745">
        <v>2422</v>
      </c>
      <c r="B3745">
        <v>4711</v>
      </c>
      <c r="C3745">
        <f t="shared" si="58"/>
        <v>1177.75</v>
      </c>
      <c r="D3745">
        <v>4050</v>
      </c>
      <c r="E3745">
        <v>530</v>
      </c>
      <c r="F3745" t="str">
        <f>VLOOKUP($D3745,[1]LUTs!$D$2:$H$64, 2, FALSE)</f>
        <v>Northern and Yorke</v>
      </c>
      <c r="G3745" t="str">
        <f>VLOOKUP($D3745,[1]LUTs!$D$2:$H$64, 3, FALSE)</f>
        <v>SA</v>
      </c>
      <c r="H3745" t="str">
        <f>VLOOKUP(G3745,[1]LUTs!V$2:W$9, 2, FALSE)</f>
        <v>South Australia</v>
      </c>
      <c r="I3745" t="str">
        <f>VLOOKUP($E3745,[1]LUTs!$AA$2:$AG$194, 4, FALSE)</f>
        <v>Urban intensive uses</v>
      </c>
      <c r="J3745" t="str">
        <f>VLOOKUP($E3745,[1]LUTs!$AA$2:$AG$194,5,FALSE)</f>
        <v>Intensive uses</v>
      </c>
      <c r="K3745" t="str">
        <f>VLOOKUP($E3745,[1]LUTs!$AA$2:$AG$194,6,FALSE)</f>
        <v>Non-agriculture</v>
      </c>
      <c r="L3745" t="str">
        <f>VLOOKUP($E3745,[1]LUTs!$AA$2:$AG$194,7,FALSE)</f>
        <v>Dryland</v>
      </c>
    </row>
    <row r="3746" spans="1:12" x14ac:dyDescent="0.25">
      <c r="A3746">
        <v>3500</v>
      </c>
      <c r="B3746">
        <v>6</v>
      </c>
      <c r="C3746">
        <f t="shared" si="58"/>
        <v>1.5</v>
      </c>
      <c r="D3746">
        <v>4050</v>
      </c>
      <c r="E3746">
        <v>531</v>
      </c>
      <c r="F3746" t="str">
        <f>VLOOKUP($D3746,[1]LUTs!$D$2:$H$64, 2, FALSE)</f>
        <v>Northern and Yorke</v>
      </c>
      <c r="G3746" t="str">
        <f>VLOOKUP($D3746,[1]LUTs!$D$2:$H$64, 3, FALSE)</f>
        <v>SA</v>
      </c>
      <c r="H3746" t="str">
        <f>VLOOKUP(G3746,[1]LUTs!V$2:W$9, 2, FALSE)</f>
        <v>South Australia</v>
      </c>
      <c r="I3746" t="str">
        <f>VLOOKUP($E3746,[1]LUTs!$AA$2:$AG$194, 4, FALSE)</f>
        <v>Urban intensive uses</v>
      </c>
      <c r="J3746" t="str">
        <f>VLOOKUP($E3746,[1]LUTs!$AA$2:$AG$194,5,FALSE)</f>
        <v>Intensive uses</v>
      </c>
      <c r="K3746" t="str">
        <f>VLOOKUP($E3746,[1]LUTs!$AA$2:$AG$194,6,FALSE)</f>
        <v>Non-agriculture</v>
      </c>
      <c r="L3746" t="str">
        <f>VLOOKUP($E3746,[1]LUTs!$AA$2:$AG$194,7,FALSE)</f>
        <v>Dryland</v>
      </c>
    </row>
    <row r="3747" spans="1:12" x14ac:dyDescent="0.25">
      <c r="A3747">
        <v>3444</v>
      </c>
      <c r="B3747">
        <v>192</v>
      </c>
      <c r="C3747">
        <f t="shared" si="58"/>
        <v>48</v>
      </c>
      <c r="D3747">
        <v>4050</v>
      </c>
      <c r="E3747">
        <v>532</v>
      </c>
      <c r="F3747" t="str">
        <f>VLOOKUP($D3747,[1]LUTs!$D$2:$H$64, 2, FALSE)</f>
        <v>Northern and Yorke</v>
      </c>
      <c r="G3747" t="str">
        <f>VLOOKUP($D3747,[1]LUTs!$D$2:$H$64, 3, FALSE)</f>
        <v>SA</v>
      </c>
      <c r="H3747" t="str">
        <f>VLOOKUP(G3747,[1]LUTs!V$2:W$9, 2, FALSE)</f>
        <v>South Australia</v>
      </c>
      <c r="I3747" t="str">
        <f>VLOOKUP($E3747,[1]LUTs!$AA$2:$AG$194, 4, FALSE)</f>
        <v>Urban intensive uses</v>
      </c>
      <c r="J3747" t="str">
        <f>VLOOKUP($E3747,[1]LUTs!$AA$2:$AG$194,5,FALSE)</f>
        <v>Intensive uses</v>
      </c>
      <c r="K3747" t="str">
        <f>VLOOKUP($E3747,[1]LUTs!$AA$2:$AG$194,6,FALSE)</f>
        <v>Non-agriculture</v>
      </c>
      <c r="L3747" t="str">
        <f>VLOOKUP($E3747,[1]LUTs!$AA$2:$AG$194,7,FALSE)</f>
        <v>Dryland</v>
      </c>
    </row>
    <row r="3748" spans="1:12" x14ac:dyDescent="0.25">
      <c r="A3748">
        <v>3350</v>
      </c>
      <c r="B3748">
        <v>179</v>
      </c>
      <c r="C3748">
        <f t="shared" si="58"/>
        <v>44.75</v>
      </c>
      <c r="D3748">
        <v>4050</v>
      </c>
      <c r="E3748">
        <v>534</v>
      </c>
      <c r="F3748" t="str">
        <f>VLOOKUP($D3748,[1]LUTs!$D$2:$H$64, 2, FALSE)</f>
        <v>Northern and Yorke</v>
      </c>
      <c r="G3748" t="str">
        <f>VLOOKUP($D3748,[1]LUTs!$D$2:$H$64, 3, FALSE)</f>
        <v>SA</v>
      </c>
      <c r="H3748" t="str">
        <f>VLOOKUP(G3748,[1]LUTs!V$2:W$9, 2, FALSE)</f>
        <v>South Australia</v>
      </c>
      <c r="I3748" t="str">
        <f>VLOOKUP($E3748,[1]LUTs!$AA$2:$AG$194, 4, FALSE)</f>
        <v>Urban intensive uses</v>
      </c>
      <c r="J3748" t="str">
        <f>VLOOKUP($E3748,[1]LUTs!$AA$2:$AG$194,5,FALSE)</f>
        <v>Intensive uses</v>
      </c>
      <c r="K3748" t="str">
        <f>VLOOKUP($E3748,[1]LUTs!$AA$2:$AG$194,6,FALSE)</f>
        <v>Non-agriculture</v>
      </c>
      <c r="L3748" t="str">
        <f>VLOOKUP($E3748,[1]LUTs!$AA$2:$AG$194,7,FALSE)</f>
        <v>Dryland</v>
      </c>
    </row>
    <row r="3749" spans="1:12" x14ac:dyDescent="0.25">
      <c r="A3749">
        <v>3513</v>
      </c>
      <c r="B3749">
        <v>49</v>
      </c>
      <c r="C3749">
        <f t="shared" si="58"/>
        <v>12.25</v>
      </c>
      <c r="D3749">
        <v>4050</v>
      </c>
      <c r="E3749">
        <v>535</v>
      </c>
      <c r="F3749" t="str">
        <f>VLOOKUP($D3749,[1]LUTs!$D$2:$H$64, 2, FALSE)</f>
        <v>Northern and Yorke</v>
      </c>
      <c r="G3749" t="str">
        <f>VLOOKUP($D3749,[1]LUTs!$D$2:$H$64, 3, FALSE)</f>
        <v>SA</v>
      </c>
      <c r="H3749" t="str">
        <f>VLOOKUP(G3749,[1]LUTs!V$2:W$9, 2, FALSE)</f>
        <v>South Australia</v>
      </c>
      <c r="I3749" t="str">
        <f>VLOOKUP($E3749,[1]LUTs!$AA$2:$AG$194, 4, FALSE)</f>
        <v>Urban intensive uses</v>
      </c>
      <c r="J3749" t="str">
        <f>VLOOKUP($E3749,[1]LUTs!$AA$2:$AG$194,5,FALSE)</f>
        <v>Intensive uses</v>
      </c>
      <c r="K3749" t="str">
        <f>VLOOKUP($E3749,[1]LUTs!$AA$2:$AG$194,6,FALSE)</f>
        <v>Non-agriculture</v>
      </c>
      <c r="L3749" t="str">
        <f>VLOOKUP($E3749,[1]LUTs!$AA$2:$AG$194,7,FALSE)</f>
        <v>Dryland</v>
      </c>
    </row>
    <row r="3750" spans="1:12" x14ac:dyDescent="0.25">
      <c r="A3750">
        <v>3643</v>
      </c>
      <c r="B3750">
        <v>2</v>
      </c>
      <c r="C3750">
        <f t="shared" si="58"/>
        <v>0.5</v>
      </c>
      <c r="D3750">
        <v>4050</v>
      </c>
      <c r="E3750">
        <v>537</v>
      </c>
      <c r="F3750" t="str">
        <f>VLOOKUP($D3750,[1]LUTs!$D$2:$H$64, 2, FALSE)</f>
        <v>Northern and Yorke</v>
      </c>
      <c r="G3750" t="str">
        <f>VLOOKUP($D3750,[1]LUTs!$D$2:$H$64, 3, FALSE)</f>
        <v>SA</v>
      </c>
      <c r="H3750" t="str">
        <f>VLOOKUP(G3750,[1]LUTs!V$2:W$9, 2, FALSE)</f>
        <v>South Australia</v>
      </c>
      <c r="I3750" t="str">
        <f>VLOOKUP($E3750,[1]LUTs!$AA$2:$AG$194, 4, FALSE)</f>
        <v>Urban intensive uses</v>
      </c>
      <c r="J3750" t="str">
        <f>VLOOKUP($E3750,[1]LUTs!$AA$2:$AG$194,5,FALSE)</f>
        <v>Intensive uses</v>
      </c>
      <c r="K3750" t="str">
        <f>VLOOKUP($E3750,[1]LUTs!$AA$2:$AG$194,6,FALSE)</f>
        <v>Non-agriculture</v>
      </c>
      <c r="L3750" t="str">
        <f>VLOOKUP($E3750,[1]LUTs!$AA$2:$AG$194,7,FALSE)</f>
        <v>Dryland</v>
      </c>
    </row>
    <row r="3751" spans="1:12" x14ac:dyDescent="0.25">
      <c r="A3751">
        <v>2647</v>
      </c>
      <c r="B3751">
        <v>1651</v>
      </c>
      <c r="C3751">
        <f t="shared" si="58"/>
        <v>412.75</v>
      </c>
      <c r="D3751">
        <v>4050</v>
      </c>
      <c r="E3751">
        <v>540</v>
      </c>
      <c r="F3751" t="str">
        <f>VLOOKUP($D3751,[1]LUTs!$D$2:$H$64, 2, FALSE)</f>
        <v>Northern and Yorke</v>
      </c>
      <c r="G3751" t="str">
        <f>VLOOKUP($D3751,[1]LUTs!$D$2:$H$64, 3, FALSE)</f>
        <v>SA</v>
      </c>
      <c r="H3751" t="str">
        <f>VLOOKUP(G3751,[1]LUTs!V$2:W$9, 2, FALSE)</f>
        <v>South Australia</v>
      </c>
      <c r="I3751" t="str">
        <f>VLOOKUP($E3751,[1]LUTs!$AA$2:$AG$194, 4, FALSE)</f>
        <v>Urban intensive uses</v>
      </c>
      <c r="J3751" t="str">
        <f>VLOOKUP($E3751,[1]LUTs!$AA$2:$AG$194,5,FALSE)</f>
        <v>Intensive uses</v>
      </c>
      <c r="K3751" t="str">
        <f>VLOOKUP($E3751,[1]LUTs!$AA$2:$AG$194,6,FALSE)</f>
        <v>Non-agriculture</v>
      </c>
      <c r="L3751" t="str">
        <f>VLOOKUP($E3751,[1]LUTs!$AA$2:$AG$194,7,FALSE)</f>
        <v>Dryland</v>
      </c>
    </row>
    <row r="3752" spans="1:12" x14ac:dyDescent="0.25">
      <c r="A3752">
        <v>2341</v>
      </c>
      <c r="B3752">
        <v>34289</v>
      </c>
      <c r="C3752">
        <f t="shared" si="58"/>
        <v>8572.25</v>
      </c>
      <c r="D3752">
        <v>4050</v>
      </c>
      <c r="E3752">
        <v>541</v>
      </c>
      <c r="F3752" t="str">
        <f>VLOOKUP($D3752,[1]LUTs!$D$2:$H$64, 2, FALSE)</f>
        <v>Northern and Yorke</v>
      </c>
      <c r="G3752" t="str">
        <f>VLOOKUP($D3752,[1]LUTs!$D$2:$H$64, 3, FALSE)</f>
        <v>SA</v>
      </c>
      <c r="H3752" t="str">
        <f>VLOOKUP(G3752,[1]LUTs!V$2:W$9, 2, FALSE)</f>
        <v>South Australia</v>
      </c>
      <c r="I3752" t="str">
        <f>VLOOKUP($E3752,[1]LUTs!$AA$2:$AG$194, 4, FALSE)</f>
        <v>Urban intensive uses</v>
      </c>
      <c r="J3752" t="str">
        <f>VLOOKUP($E3752,[1]LUTs!$AA$2:$AG$194,5,FALSE)</f>
        <v>Intensive uses</v>
      </c>
      <c r="K3752" t="str">
        <f>VLOOKUP($E3752,[1]LUTs!$AA$2:$AG$194,6,FALSE)</f>
        <v>Non-agriculture</v>
      </c>
      <c r="L3752" t="str">
        <f>VLOOKUP($E3752,[1]LUTs!$AA$2:$AG$194,7,FALSE)</f>
        <v>Dryland</v>
      </c>
    </row>
    <row r="3753" spans="1:12" x14ac:dyDescent="0.25">
      <c r="A3753">
        <v>2378</v>
      </c>
      <c r="B3753">
        <v>46704</v>
      </c>
      <c r="C3753">
        <f t="shared" si="58"/>
        <v>11676</v>
      </c>
      <c r="D3753">
        <v>4050</v>
      </c>
      <c r="E3753">
        <v>542</v>
      </c>
      <c r="F3753" t="str">
        <f>VLOOKUP($D3753,[1]LUTs!$D$2:$H$64, 2, FALSE)</f>
        <v>Northern and Yorke</v>
      </c>
      <c r="G3753" t="str">
        <f>VLOOKUP($D3753,[1]LUTs!$D$2:$H$64, 3, FALSE)</f>
        <v>SA</v>
      </c>
      <c r="H3753" t="str">
        <f>VLOOKUP(G3753,[1]LUTs!V$2:W$9, 2, FALSE)</f>
        <v>South Australia</v>
      </c>
      <c r="I3753" t="str">
        <f>VLOOKUP($E3753,[1]LUTs!$AA$2:$AG$194, 4, FALSE)</f>
        <v>Rural residential and farm infrastructure</v>
      </c>
      <c r="J3753" t="str">
        <f>VLOOKUP($E3753,[1]LUTs!$AA$2:$AG$194,5,FALSE)</f>
        <v>Intensive uses</v>
      </c>
      <c r="K3753" t="str">
        <f>VLOOKUP($E3753,[1]LUTs!$AA$2:$AG$194,6,FALSE)</f>
        <v>Non-agriculture</v>
      </c>
      <c r="L3753" t="str">
        <f>VLOOKUP($E3753,[1]LUTs!$AA$2:$AG$194,7,FALSE)</f>
        <v>Dryland</v>
      </c>
    </row>
    <row r="3754" spans="1:12" x14ac:dyDescent="0.25">
      <c r="A3754">
        <v>2683</v>
      </c>
      <c r="B3754">
        <v>13988</v>
      </c>
      <c r="C3754">
        <f t="shared" si="58"/>
        <v>3497</v>
      </c>
      <c r="D3754">
        <v>4050</v>
      </c>
      <c r="E3754">
        <v>543</v>
      </c>
      <c r="F3754" t="str">
        <f>VLOOKUP($D3754,[1]LUTs!$D$2:$H$64, 2, FALSE)</f>
        <v>Northern and Yorke</v>
      </c>
      <c r="G3754" t="str">
        <f>VLOOKUP($D3754,[1]LUTs!$D$2:$H$64, 3, FALSE)</f>
        <v>SA</v>
      </c>
      <c r="H3754" t="str">
        <f>VLOOKUP(G3754,[1]LUTs!V$2:W$9, 2, FALSE)</f>
        <v>South Australia</v>
      </c>
      <c r="I3754" t="str">
        <f>VLOOKUP($E3754,[1]LUTs!$AA$2:$AG$194, 4, FALSE)</f>
        <v>Rural residential and farm infrastructure</v>
      </c>
      <c r="J3754" t="str">
        <f>VLOOKUP($E3754,[1]LUTs!$AA$2:$AG$194,5,FALSE)</f>
        <v>Intensive uses</v>
      </c>
      <c r="K3754" t="str">
        <f>VLOOKUP($E3754,[1]LUTs!$AA$2:$AG$194,6,FALSE)</f>
        <v>Non-agriculture</v>
      </c>
      <c r="L3754" t="str">
        <f>VLOOKUP($E3754,[1]LUTs!$AA$2:$AG$194,7,FALSE)</f>
        <v>Dryland</v>
      </c>
    </row>
    <row r="3755" spans="1:12" x14ac:dyDescent="0.25">
      <c r="A3755">
        <v>3387</v>
      </c>
      <c r="B3755">
        <v>38</v>
      </c>
      <c r="C3755">
        <f t="shared" si="58"/>
        <v>9.5</v>
      </c>
      <c r="D3755">
        <v>4050</v>
      </c>
      <c r="E3755">
        <v>544</v>
      </c>
      <c r="F3755" t="str">
        <f>VLOOKUP($D3755,[1]LUTs!$D$2:$H$64, 2, FALSE)</f>
        <v>Northern and Yorke</v>
      </c>
      <c r="G3755" t="str">
        <f>VLOOKUP($D3755,[1]LUTs!$D$2:$H$64, 3, FALSE)</f>
        <v>SA</v>
      </c>
      <c r="H3755" t="str">
        <f>VLOOKUP(G3755,[1]LUTs!V$2:W$9, 2, FALSE)</f>
        <v>South Australia</v>
      </c>
      <c r="I3755" t="str">
        <f>VLOOKUP($E3755,[1]LUTs!$AA$2:$AG$194, 4, FALSE)</f>
        <v>Rural residential and farm infrastructure</v>
      </c>
      <c r="J3755" t="str">
        <f>VLOOKUP($E3755,[1]LUTs!$AA$2:$AG$194,5,FALSE)</f>
        <v>Intensive uses</v>
      </c>
      <c r="K3755" t="str">
        <f>VLOOKUP($E3755,[1]LUTs!$AA$2:$AG$194,6,FALSE)</f>
        <v>Non-agriculture</v>
      </c>
      <c r="L3755" t="str">
        <f>VLOOKUP($E3755,[1]LUTs!$AA$2:$AG$194,7,FALSE)</f>
        <v>Dryland</v>
      </c>
    </row>
    <row r="3756" spans="1:12" x14ac:dyDescent="0.25">
      <c r="A3756">
        <v>3281</v>
      </c>
      <c r="B3756">
        <v>5057</v>
      </c>
      <c r="C3756">
        <f t="shared" si="58"/>
        <v>1264.25</v>
      </c>
      <c r="D3756">
        <v>4050</v>
      </c>
      <c r="E3756">
        <v>545</v>
      </c>
      <c r="F3756" t="str">
        <f>VLOOKUP($D3756,[1]LUTs!$D$2:$H$64, 2, FALSE)</f>
        <v>Northern and Yorke</v>
      </c>
      <c r="G3756" t="str">
        <f>VLOOKUP($D3756,[1]LUTs!$D$2:$H$64, 3, FALSE)</f>
        <v>SA</v>
      </c>
      <c r="H3756" t="str">
        <f>VLOOKUP(G3756,[1]LUTs!V$2:W$9, 2, FALSE)</f>
        <v>South Australia</v>
      </c>
      <c r="I3756" t="str">
        <f>VLOOKUP($E3756,[1]LUTs!$AA$2:$AG$194, 4, FALSE)</f>
        <v>Rural residential and farm infrastructure</v>
      </c>
      <c r="J3756" t="str">
        <f>VLOOKUP($E3756,[1]LUTs!$AA$2:$AG$194,5,FALSE)</f>
        <v>Intensive uses</v>
      </c>
      <c r="K3756" t="str">
        <f>VLOOKUP($E3756,[1]LUTs!$AA$2:$AG$194,6,FALSE)</f>
        <v>Non-agriculture</v>
      </c>
      <c r="L3756" t="str">
        <f>VLOOKUP($E3756,[1]LUTs!$AA$2:$AG$194,7,FALSE)</f>
        <v>Dryland</v>
      </c>
    </row>
    <row r="3757" spans="1:12" x14ac:dyDescent="0.25">
      <c r="A3757">
        <v>2621</v>
      </c>
      <c r="B3757">
        <v>314</v>
      </c>
      <c r="C3757">
        <f t="shared" si="58"/>
        <v>78.5</v>
      </c>
      <c r="D3757">
        <v>4050</v>
      </c>
      <c r="E3757">
        <v>550</v>
      </c>
      <c r="F3757" t="str">
        <f>VLOOKUP($D3757,[1]LUTs!$D$2:$H$64, 2, FALSE)</f>
        <v>Northern and Yorke</v>
      </c>
      <c r="G3757" t="str">
        <f>VLOOKUP($D3757,[1]LUTs!$D$2:$H$64, 3, FALSE)</f>
        <v>SA</v>
      </c>
      <c r="H3757" t="str">
        <f>VLOOKUP(G3757,[1]LUTs!V$2:W$9, 2, FALSE)</f>
        <v>South Australia</v>
      </c>
      <c r="I3757" t="str">
        <f>VLOOKUP($E3757,[1]LUTs!$AA$2:$AG$194, 4, FALSE)</f>
        <v>Urban intensive uses</v>
      </c>
      <c r="J3757" t="str">
        <f>VLOOKUP($E3757,[1]LUTs!$AA$2:$AG$194,5,FALSE)</f>
        <v>Intensive uses</v>
      </c>
      <c r="K3757" t="str">
        <f>VLOOKUP($E3757,[1]LUTs!$AA$2:$AG$194,6,FALSE)</f>
        <v>Non-agriculture</v>
      </c>
      <c r="L3757" t="str">
        <f>VLOOKUP($E3757,[1]LUTs!$AA$2:$AG$194,7,FALSE)</f>
        <v>Dryland</v>
      </c>
    </row>
    <row r="3758" spans="1:12" x14ac:dyDescent="0.25">
      <c r="A3758">
        <v>2387</v>
      </c>
      <c r="B3758">
        <v>9211</v>
      </c>
      <c r="C3758">
        <f t="shared" si="58"/>
        <v>2302.75</v>
      </c>
      <c r="D3758">
        <v>4050</v>
      </c>
      <c r="E3758">
        <v>551</v>
      </c>
      <c r="F3758" t="str">
        <f>VLOOKUP($D3758,[1]LUTs!$D$2:$H$64, 2, FALSE)</f>
        <v>Northern and Yorke</v>
      </c>
      <c r="G3758" t="str">
        <f>VLOOKUP($D3758,[1]LUTs!$D$2:$H$64, 3, FALSE)</f>
        <v>SA</v>
      </c>
      <c r="H3758" t="str">
        <f>VLOOKUP(G3758,[1]LUTs!V$2:W$9, 2, FALSE)</f>
        <v>South Australia</v>
      </c>
      <c r="I3758" t="str">
        <f>VLOOKUP($E3758,[1]LUTs!$AA$2:$AG$194, 4, FALSE)</f>
        <v>Urban intensive uses</v>
      </c>
      <c r="J3758" t="str">
        <f>VLOOKUP($E3758,[1]LUTs!$AA$2:$AG$194,5,FALSE)</f>
        <v>Intensive uses</v>
      </c>
      <c r="K3758" t="str">
        <f>VLOOKUP($E3758,[1]LUTs!$AA$2:$AG$194,6,FALSE)</f>
        <v>Non-agriculture</v>
      </c>
      <c r="L3758" t="str">
        <f>VLOOKUP($E3758,[1]LUTs!$AA$2:$AG$194,7,FALSE)</f>
        <v>Dryland</v>
      </c>
    </row>
    <row r="3759" spans="1:12" x14ac:dyDescent="0.25">
      <c r="A3759">
        <v>2351</v>
      </c>
      <c r="B3759">
        <v>5356</v>
      </c>
      <c r="C3759">
        <f t="shared" si="58"/>
        <v>1339</v>
      </c>
      <c r="D3759">
        <v>4050</v>
      </c>
      <c r="E3759">
        <v>552</v>
      </c>
      <c r="F3759" t="str">
        <f>VLOOKUP($D3759,[1]LUTs!$D$2:$H$64, 2, FALSE)</f>
        <v>Northern and Yorke</v>
      </c>
      <c r="G3759" t="str">
        <f>VLOOKUP($D3759,[1]LUTs!$D$2:$H$64, 3, FALSE)</f>
        <v>SA</v>
      </c>
      <c r="H3759" t="str">
        <f>VLOOKUP(G3759,[1]LUTs!V$2:W$9, 2, FALSE)</f>
        <v>South Australia</v>
      </c>
      <c r="I3759" t="str">
        <f>VLOOKUP($E3759,[1]LUTs!$AA$2:$AG$194, 4, FALSE)</f>
        <v>Urban intensive uses</v>
      </c>
      <c r="J3759" t="str">
        <f>VLOOKUP($E3759,[1]LUTs!$AA$2:$AG$194,5,FALSE)</f>
        <v>Intensive uses</v>
      </c>
      <c r="K3759" t="str">
        <f>VLOOKUP($E3759,[1]LUTs!$AA$2:$AG$194,6,FALSE)</f>
        <v>Non-agriculture</v>
      </c>
      <c r="L3759" t="str">
        <f>VLOOKUP($E3759,[1]LUTs!$AA$2:$AG$194,7,FALSE)</f>
        <v>Dryland</v>
      </c>
    </row>
    <row r="3760" spans="1:12" x14ac:dyDescent="0.25">
      <c r="A3760">
        <v>2382</v>
      </c>
      <c r="B3760">
        <v>18214</v>
      </c>
      <c r="C3760">
        <f t="shared" si="58"/>
        <v>4553.5</v>
      </c>
      <c r="D3760">
        <v>4050</v>
      </c>
      <c r="E3760">
        <v>553</v>
      </c>
      <c r="F3760" t="str">
        <f>VLOOKUP($D3760,[1]LUTs!$D$2:$H$64, 2, FALSE)</f>
        <v>Northern and Yorke</v>
      </c>
      <c r="G3760" t="str">
        <f>VLOOKUP($D3760,[1]LUTs!$D$2:$H$64, 3, FALSE)</f>
        <v>SA</v>
      </c>
      <c r="H3760" t="str">
        <f>VLOOKUP(G3760,[1]LUTs!V$2:W$9, 2, FALSE)</f>
        <v>South Australia</v>
      </c>
      <c r="I3760" t="str">
        <f>VLOOKUP($E3760,[1]LUTs!$AA$2:$AG$194, 4, FALSE)</f>
        <v>Urban intensive uses</v>
      </c>
      <c r="J3760" t="str">
        <f>VLOOKUP($E3760,[1]LUTs!$AA$2:$AG$194,5,FALSE)</f>
        <v>Intensive uses</v>
      </c>
      <c r="K3760" t="str">
        <f>VLOOKUP($E3760,[1]LUTs!$AA$2:$AG$194,6,FALSE)</f>
        <v>Non-agriculture</v>
      </c>
      <c r="L3760" t="str">
        <f>VLOOKUP($E3760,[1]LUTs!$AA$2:$AG$194,7,FALSE)</f>
        <v>Dryland</v>
      </c>
    </row>
    <row r="3761" spans="1:12" x14ac:dyDescent="0.25">
      <c r="A3761">
        <v>2928</v>
      </c>
      <c r="B3761">
        <v>1872</v>
      </c>
      <c r="C3761">
        <f t="shared" si="58"/>
        <v>468</v>
      </c>
      <c r="D3761">
        <v>4050</v>
      </c>
      <c r="E3761">
        <v>554</v>
      </c>
      <c r="F3761" t="str">
        <f>VLOOKUP($D3761,[1]LUTs!$D$2:$H$64, 2, FALSE)</f>
        <v>Northern and Yorke</v>
      </c>
      <c r="G3761" t="str">
        <f>VLOOKUP($D3761,[1]LUTs!$D$2:$H$64, 3, FALSE)</f>
        <v>SA</v>
      </c>
      <c r="H3761" t="str">
        <f>VLOOKUP(G3761,[1]LUTs!V$2:W$9, 2, FALSE)</f>
        <v>South Australia</v>
      </c>
      <c r="I3761" t="str">
        <f>VLOOKUP($E3761,[1]LUTs!$AA$2:$AG$194, 4, FALSE)</f>
        <v>Urban intensive uses</v>
      </c>
      <c r="J3761" t="str">
        <f>VLOOKUP($E3761,[1]LUTs!$AA$2:$AG$194,5,FALSE)</f>
        <v>Intensive uses</v>
      </c>
      <c r="K3761" t="str">
        <f>VLOOKUP($E3761,[1]LUTs!$AA$2:$AG$194,6,FALSE)</f>
        <v>Non-agriculture</v>
      </c>
      <c r="L3761" t="str">
        <f>VLOOKUP($E3761,[1]LUTs!$AA$2:$AG$194,7,FALSE)</f>
        <v>Dryland</v>
      </c>
    </row>
    <row r="3762" spans="1:12" x14ac:dyDescent="0.25">
      <c r="A3762">
        <v>3457</v>
      </c>
      <c r="B3762">
        <v>3188</v>
      </c>
      <c r="C3762">
        <f t="shared" si="58"/>
        <v>797</v>
      </c>
      <c r="D3762">
        <v>4050</v>
      </c>
      <c r="E3762">
        <v>555</v>
      </c>
      <c r="F3762" t="str">
        <f>VLOOKUP($D3762,[1]LUTs!$D$2:$H$64, 2, FALSE)</f>
        <v>Northern and Yorke</v>
      </c>
      <c r="G3762" t="str">
        <f>VLOOKUP($D3762,[1]LUTs!$D$2:$H$64, 3, FALSE)</f>
        <v>SA</v>
      </c>
      <c r="H3762" t="str">
        <f>VLOOKUP(G3762,[1]LUTs!V$2:W$9, 2, FALSE)</f>
        <v>South Australia</v>
      </c>
      <c r="I3762" t="str">
        <f>VLOOKUP($E3762,[1]LUTs!$AA$2:$AG$194, 4, FALSE)</f>
        <v>Urban intensive uses</v>
      </c>
      <c r="J3762" t="str">
        <f>VLOOKUP($E3762,[1]LUTs!$AA$2:$AG$194,5,FALSE)</f>
        <v>Intensive uses</v>
      </c>
      <c r="K3762" t="str">
        <f>VLOOKUP($E3762,[1]LUTs!$AA$2:$AG$194,6,FALSE)</f>
        <v>Non-agriculture</v>
      </c>
      <c r="L3762" t="str">
        <f>VLOOKUP($E3762,[1]LUTs!$AA$2:$AG$194,7,FALSE)</f>
        <v>Dryland</v>
      </c>
    </row>
    <row r="3763" spans="1:12" x14ac:dyDescent="0.25">
      <c r="A3763">
        <v>2540</v>
      </c>
      <c r="B3763">
        <v>169</v>
      </c>
      <c r="C3763">
        <f t="shared" si="58"/>
        <v>42.25</v>
      </c>
      <c r="D3763">
        <v>4050</v>
      </c>
      <c r="E3763">
        <v>560</v>
      </c>
      <c r="F3763" t="str">
        <f>VLOOKUP($D3763,[1]LUTs!$D$2:$H$64, 2, FALSE)</f>
        <v>Northern and Yorke</v>
      </c>
      <c r="G3763" t="str">
        <f>VLOOKUP($D3763,[1]LUTs!$D$2:$H$64, 3, FALSE)</f>
        <v>SA</v>
      </c>
      <c r="H3763" t="str">
        <f>VLOOKUP(G3763,[1]LUTs!V$2:W$9, 2, FALSE)</f>
        <v>South Australia</v>
      </c>
      <c r="I3763" t="str">
        <f>VLOOKUP($E3763,[1]LUTs!$AA$2:$AG$194, 4, FALSE)</f>
        <v>Urban intensive uses</v>
      </c>
      <c r="J3763" t="str">
        <f>VLOOKUP($E3763,[1]LUTs!$AA$2:$AG$194,5,FALSE)</f>
        <v>Intensive uses</v>
      </c>
      <c r="K3763" t="str">
        <f>VLOOKUP($E3763,[1]LUTs!$AA$2:$AG$194,6,FALSE)</f>
        <v>Non-agriculture</v>
      </c>
      <c r="L3763" t="str">
        <f>VLOOKUP($E3763,[1]LUTs!$AA$2:$AG$194,7,FALSE)</f>
        <v>Dryland</v>
      </c>
    </row>
    <row r="3764" spans="1:12" x14ac:dyDescent="0.25">
      <c r="A3764">
        <v>3449</v>
      </c>
      <c r="B3764">
        <v>8</v>
      </c>
      <c r="C3764">
        <f t="shared" si="58"/>
        <v>2</v>
      </c>
      <c r="D3764">
        <v>4050</v>
      </c>
      <c r="E3764">
        <v>561</v>
      </c>
      <c r="F3764" t="str">
        <f>VLOOKUP($D3764,[1]LUTs!$D$2:$H$64, 2, FALSE)</f>
        <v>Northern and Yorke</v>
      </c>
      <c r="G3764" t="str">
        <f>VLOOKUP($D3764,[1]LUTs!$D$2:$H$64, 3, FALSE)</f>
        <v>SA</v>
      </c>
      <c r="H3764" t="str">
        <f>VLOOKUP(G3764,[1]LUTs!V$2:W$9, 2, FALSE)</f>
        <v>South Australia</v>
      </c>
      <c r="I3764" t="str">
        <f>VLOOKUP($E3764,[1]LUTs!$AA$2:$AG$194, 4, FALSE)</f>
        <v>Urban intensive uses</v>
      </c>
      <c r="J3764" t="str">
        <f>VLOOKUP($E3764,[1]LUTs!$AA$2:$AG$194,5,FALSE)</f>
        <v>Intensive uses</v>
      </c>
      <c r="K3764" t="str">
        <f>VLOOKUP($E3764,[1]LUTs!$AA$2:$AG$194,6,FALSE)</f>
        <v>Non-agriculture</v>
      </c>
      <c r="L3764" t="str">
        <f>VLOOKUP($E3764,[1]LUTs!$AA$2:$AG$194,7,FALSE)</f>
        <v>Dryland</v>
      </c>
    </row>
    <row r="3765" spans="1:12" x14ac:dyDescent="0.25">
      <c r="A3765">
        <v>2582</v>
      </c>
      <c r="B3765">
        <v>1718</v>
      </c>
      <c r="C3765">
        <f t="shared" si="58"/>
        <v>429.5</v>
      </c>
      <c r="D3765">
        <v>4050</v>
      </c>
      <c r="E3765">
        <v>565</v>
      </c>
      <c r="F3765" t="str">
        <f>VLOOKUP($D3765,[1]LUTs!$D$2:$H$64, 2, FALSE)</f>
        <v>Northern and Yorke</v>
      </c>
      <c r="G3765" t="str">
        <f>VLOOKUP($D3765,[1]LUTs!$D$2:$H$64, 3, FALSE)</f>
        <v>SA</v>
      </c>
      <c r="H3765" t="str">
        <f>VLOOKUP(G3765,[1]LUTs!V$2:W$9, 2, FALSE)</f>
        <v>South Australia</v>
      </c>
      <c r="I3765" t="str">
        <f>VLOOKUP($E3765,[1]LUTs!$AA$2:$AG$194, 4, FALSE)</f>
        <v>Urban intensive uses</v>
      </c>
      <c r="J3765" t="str">
        <f>VLOOKUP($E3765,[1]LUTs!$AA$2:$AG$194,5,FALSE)</f>
        <v>Intensive uses</v>
      </c>
      <c r="K3765" t="str">
        <f>VLOOKUP($E3765,[1]LUTs!$AA$2:$AG$194,6,FALSE)</f>
        <v>Non-agriculture</v>
      </c>
      <c r="L3765" t="str">
        <f>VLOOKUP($E3765,[1]LUTs!$AA$2:$AG$194,7,FALSE)</f>
        <v>Dryland</v>
      </c>
    </row>
    <row r="3766" spans="1:12" x14ac:dyDescent="0.25">
      <c r="A3766">
        <v>2575</v>
      </c>
      <c r="B3766">
        <v>28</v>
      </c>
      <c r="C3766">
        <f t="shared" si="58"/>
        <v>7</v>
      </c>
      <c r="D3766">
        <v>4050</v>
      </c>
      <c r="E3766">
        <v>566</v>
      </c>
      <c r="F3766" t="str">
        <f>VLOOKUP($D3766,[1]LUTs!$D$2:$H$64, 2, FALSE)</f>
        <v>Northern and Yorke</v>
      </c>
      <c r="G3766" t="str">
        <f>VLOOKUP($D3766,[1]LUTs!$D$2:$H$64, 3, FALSE)</f>
        <v>SA</v>
      </c>
      <c r="H3766" t="str">
        <f>VLOOKUP(G3766,[1]LUTs!V$2:W$9, 2, FALSE)</f>
        <v>South Australia</v>
      </c>
      <c r="I3766" t="str">
        <f>VLOOKUP($E3766,[1]LUTs!$AA$2:$AG$194, 4, FALSE)</f>
        <v>Urban intensive uses</v>
      </c>
      <c r="J3766" t="str">
        <f>VLOOKUP($E3766,[1]LUTs!$AA$2:$AG$194,5,FALSE)</f>
        <v>Intensive uses</v>
      </c>
      <c r="K3766" t="str">
        <f>VLOOKUP($E3766,[1]LUTs!$AA$2:$AG$194,6,FALSE)</f>
        <v>Non-agriculture</v>
      </c>
      <c r="L3766" t="str">
        <f>VLOOKUP($E3766,[1]LUTs!$AA$2:$AG$194,7,FALSE)</f>
        <v>Dryland</v>
      </c>
    </row>
    <row r="3767" spans="1:12" x14ac:dyDescent="0.25">
      <c r="A3767">
        <v>3598</v>
      </c>
      <c r="B3767">
        <v>73</v>
      </c>
      <c r="C3767">
        <f t="shared" si="58"/>
        <v>18.25</v>
      </c>
      <c r="D3767">
        <v>4050</v>
      </c>
      <c r="E3767">
        <v>567</v>
      </c>
      <c r="F3767" t="str">
        <f>VLOOKUP($D3767,[1]LUTs!$D$2:$H$64, 2, FALSE)</f>
        <v>Northern and Yorke</v>
      </c>
      <c r="G3767" t="str">
        <f>VLOOKUP($D3767,[1]LUTs!$D$2:$H$64, 3, FALSE)</f>
        <v>SA</v>
      </c>
      <c r="H3767" t="str">
        <f>VLOOKUP(G3767,[1]LUTs!V$2:W$9, 2, FALSE)</f>
        <v>South Australia</v>
      </c>
      <c r="I3767" t="str">
        <f>VLOOKUP($E3767,[1]LUTs!$AA$2:$AG$194, 4, FALSE)</f>
        <v>Urban intensive uses</v>
      </c>
      <c r="J3767" t="str">
        <f>VLOOKUP($E3767,[1]LUTs!$AA$2:$AG$194,5,FALSE)</f>
        <v>Intensive uses</v>
      </c>
      <c r="K3767" t="str">
        <f>VLOOKUP($E3767,[1]LUTs!$AA$2:$AG$194,6,FALSE)</f>
        <v>Non-agriculture</v>
      </c>
      <c r="L3767" t="str">
        <f>VLOOKUP($E3767,[1]LUTs!$AA$2:$AG$194,7,FALSE)</f>
        <v>Dryland</v>
      </c>
    </row>
    <row r="3768" spans="1:12" x14ac:dyDescent="0.25">
      <c r="A3768">
        <v>2574</v>
      </c>
      <c r="B3768">
        <v>902</v>
      </c>
      <c r="C3768">
        <f t="shared" si="58"/>
        <v>225.5</v>
      </c>
      <c r="D3768">
        <v>4050</v>
      </c>
      <c r="E3768">
        <v>570</v>
      </c>
      <c r="F3768" t="str">
        <f>VLOOKUP($D3768,[1]LUTs!$D$2:$H$64, 2, FALSE)</f>
        <v>Northern and Yorke</v>
      </c>
      <c r="G3768" t="str">
        <f>VLOOKUP($D3768,[1]LUTs!$D$2:$H$64, 3, FALSE)</f>
        <v>SA</v>
      </c>
      <c r="H3768" t="str">
        <f>VLOOKUP(G3768,[1]LUTs!V$2:W$9, 2, FALSE)</f>
        <v>South Australia</v>
      </c>
      <c r="I3768" t="str">
        <f>VLOOKUP($E3768,[1]LUTs!$AA$2:$AG$194, 4, FALSE)</f>
        <v>Urban intensive uses</v>
      </c>
      <c r="J3768" t="str">
        <f>VLOOKUP($E3768,[1]LUTs!$AA$2:$AG$194,5,FALSE)</f>
        <v>Intensive uses</v>
      </c>
      <c r="K3768" t="str">
        <f>VLOOKUP($E3768,[1]LUTs!$AA$2:$AG$194,6,FALSE)</f>
        <v>Non-agriculture</v>
      </c>
      <c r="L3768" t="str">
        <f>VLOOKUP($E3768,[1]LUTs!$AA$2:$AG$194,7,FALSE)</f>
        <v>Dryland</v>
      </c>
    </row>
    <row r="3769" spans="1:12" x14ac:dyDescent="0.25">
      <c r="A3769">
        <v>2302</v>
      </c>
      <c r="B3769">
        <v>2548</v>
      </c>
      <c r="C3769">
        <f t="shared" si="58"/>
        <v>637</v>
      </c>
      <c r="D3769">
        <v>4050</v>
      </c>
      <c r="E3769">
        <v>571</v>
      </c>
      <c r="F3769" t="str">
        <f>VLOOKUP($D3769,[1]LUTs!$D$2:$H$64, 2, FALSE)</f>
        <v>Northern and Yorke</v>
      </c>
      <c r="G3769" t="str">
        <f>VLOOKUP($D3769,[1]LUTs!$D$2:$H$64, 3, FALSE)</f>
        <v>SA</v>
      </c>
      <c r="H3769" t="str">
        <f>VLOOKUP(G3769,[1]LUTs!V$2:W$9, 2, FALSE)</f>
        <v>South Australia</v>
      </c>
      <c r="I3769" t="str">
        <f>VLOOKUP($E3769,[1]LUTs!$AA$2:$AG$194, 4, FALSE)</f>
        <v>Urban intensive uses</v>
      </c>
      <c r="J3769" t="str">
        <f>VLOOKUP($E3769,[1]LUTs!$AA$2:$AG$194,5,FALSE)</f>
        <v>Intensive uses</v>
      </c>
      <c r="K3769" t="str">
        <f>VLOOKUP($E3769,[1]LUTs!$AA$2:$AG$194,6,FALSE)</f>
        <v>Non-agriculture</v>
      </c>
      <c r="L3769" t="str">
        <f>VLOOKUP($E3769,[1]LUTs!$AA$2:$AG$194,7,FALSE)</f>
        <v>Dryland</v>
      </c>
    </row>
    <row r="3770" spans="1:12" x14ac:dyDescent="0.25">
      <c r="A3770">
        <v>2260</v>
      </c>
      <c r="B3770">
        <v>276851</v>
      </c>
      <c r="C3770">
        <f t="shared" si="58"/>
        <v>69212.75</v>
      </c>
      <c r="D3770">
        <v>4050</v>
      </c>
      <c r="E3770">
        <v>572</v>
      </c>
      <c r="F3770" t="str">
        <f>VLOOKUP($D3770,[1]LUTs!$D$2:$H$64, 2, FALSE)</f>
        <v>Northern and Yorke</v>
      </c>
      <c r="G3770" t="str">
        <f>VLOOKUP($D3770,[1]LUTs!$D$2:$H$64, 3, FALSE)</f>
        <v>SA</v>
      </c>
      <c r="H3770" t="str">
        <f>VLOOKUP(G3770,[1]LUTs!V$2:W$9, 2, FALSE)</f>
        <v>South Australia</v>
      </c>
      <c r="I3770" t="str">
        <f>VLOOKUP($E3770,[1]LUTs!$AA$2:$AG$194, 4, FALSE)</f>
        <v>Urban intensive uses</v>
      </c>
      <c r="J3770" t="str">
        <f>VLOOKUP($E3770,[1]LUTs!$AA$2:$AG$194,5,FALSE)</f>
        <v>Intensive uses</v>
      </c>
      <c r="K3770" t="str">
        <f>VLOOKUP($E3770,[1]LUTs!$AA$2:$AG$194,6,FALSE)</f>
        <v>Non-agriculture</v>
      </c>
      <c r="L3770" t="str">
        <f>VLOOKUP($E3770,[1]LUTs!$AA$2:$AG$194,7,FALSE)</f>
        <v>Dryland</v>
      </c>
    </row>
    <row r="3771" spans="1:12" x14ac:dyDescent="0.25">
      <c r="A3771">
        <v>2340</v>
      </c>
      <c r="B3771">
        <v>12408</v>
      </c>
      <c r="C3771">
        <f t="shared" si="58"/>
        <v>3102</v>
      </c>
      <c r="D3771">
        <v>4050</v>
      </c>
      <c r="E3771">
        <v>573</v>
      </c>
      <c r="F3771" t="str">
        <f>VLOOKUP($D3771,[1]LUTs!$D$2:$H$64, 2, FALSE)</f>
        <v>Northern and Yorke</v>
      </c>
      <c r="G3771" t="str">
        <f>VLOOKUP($D3771,[1]LUTs!$D$2:$H$64, 3, FALSE)</f>
        <v>SA</v>
      </c>
      <c r="H3771" t="str">
        <f>VLOOKUP(G3771,[1]LUTs!V$2:W$9, 2, FALSE)</f>
        <v>South Australia</v>
      </c>
      <c r="I3771" t="str">
        <f>VLOOKUP($E3771,[1]LUTs!$AA$2:$AG$194, 4, FALSE)</f>
        <v>Urban intensive uses</v>
      </c>
      <c r="J3771" t="str">
        <f>VLOOKUP($E3771,[1]LUTs!$AA$2:$AG$194,5,FALSE)</f>
        <v>Intensive uses</v>
      </c>
      <c r="K3771" t="str">
        <f>VLOOKUP($E3771,[1]LUTs!$AA$2:$AG$194,6,FALSE)</f>
        <v>Non-agriculture</v>
      </c>
      <c r="L3771" t="str">
        <f>VLOOKUP($E3771,[1]LUTs!$AA$2:$AG$194,7,FALSE)</f>
        <v>Dryland</v>
      </c>
    </row>
    <row r="3772" spans="1:12" x14ac:dyDescent="0.25">
      <c r="A3772">
        <v>2677</v>
      </c>
      <c r="B3772">
        <v>114</v>
      </c>
      <c r="C3772">
        <f t="shared" si="58"/>
        <v>28.5</v>
      </c>
      <c r="D3772">
        <v>4050</v>
      </c>
      <c r="E3772">
        <v>574</v>
      </c>
      <c r="F3772" t="str">
        <f>VLOOKUP($D3772,[1]LUTs!$D$2:$H$64, 2, FALSE)</f>
        <v>Northern and Yorke</v>
      </c>
      <c r="G3772" t="str">
        <f>VLOOKUP($D3772,[1]LUTs!$D$2:$H$64, 3, FALSE)</f>
        <v>SA</v>
      </c>
      <c r="H3772" t="str">
        <f>VLOOKUP(G3772,[1]LUTs!V$2:W$9, 2, FALSE)</f>
        <v>South Australia</v>
      </c>
      <c r="I3772" t="str">
        <f>VLOOKUP($E3772,[1]LUTs!$AA$2:$AG$194, 4, FALSE)</f>
        <v>Urban intensive uses</v>
      </c>
      <c r="J3772" t="str">
        <f>VLOOKUP($E3772,[1]LUTs!$AA$2:$AG$194,5,FALSE)</f>
        <v>Intensive uses</v>
      </c>
      <c r="K3772" t="str">
        <f>VLOOKUP($E3772,[1]LUTs!$AA$2:$AG$194,6,FALSE)</f>
        <v>Non-agriculture</v>
      </c>
      <c r="L3772" t="str">
        <f>VLOOKUP($E3772,[1]LUTs!$AA$2:$AG$194,7,FALSE)</f>
        <v>Dryland</v>
      </c>
    </row>
    <row r="3773" spans="1:12" x14ac:dyDescent="0.25">
      <c r="A3773">
        <v>2410</v>
      </c>
      <c r="B3773">
        <v>79</v>
      </c>
      <c r="C3773">
        <f t="shared" si="58"/>
        <v>19.75</v>
      </c>
      <c r="D3773">
        <v>4050</v>
      </c>
      <c r="E3773">
        <v>575</v>
      </c>
      <c r="F3773" t="str">
        <f>VLOOKUP($D3773,[1]LUTs!$D$2:$H$64, 2, FALSE)</f>
        <v>Northern and Yorke</v>
      </c>
      <c r="G3773" t="str">
        <f>VLOOKUP($D3773,[1]LUTs!$D$2:$H$64, 3, FALSE)</f>
        <v>SA</v>
      </c>
      <c r="H3773" t="str">
        <f>VLOOKUP(G3773,[1]LUTs!V$2:W$9, 2, FALSE)</f>
        <v>South Australia</v>
      </c>
      <c r="I3773" t="str">
        <f>VLOOKUP($E3773,[1]LUTs!$AA$2:$AG$194, 4, FALSE)</f>
        <v>Urban intensive uses</v>
      </c>
      <c r="J3773" t="str">
        <f>VLOOKUP($E3773,[1]LUTs!$AA$2:$AG$194,5,FALSE)</f>
        <v>Intensive uses</v>
      </c>
      <c r="K3773" t="str">
        <f>VLOOKUP($E3773,[1]LUTs!$AA$2:$AG$194,6,FALSE)</f>
        <v>Non-agriculture</v>
      </c>
      <c r="L3773" t="str">
        <f>VLOOKUP($E3773,[1]LUTs!$AA$2:$AG$194,7,FALSE)</f>
        <v>Dryland</v>
      </c>
    </row>
    <row r="3774" spans="1:12" x14ac:dyDescent="0.25">
      <c r="A3774">
        <v>2914</v>
      </c>
      <c r="B3774">
        <v>580</v>
      </c>
      <c r="C3774">
        <f t="shared" si="58"/>
        <v>145</v>
      </c>
      <c r="D3774">
        <v>4050</v>
      </c>
      <c r="E3774">
        <v>580</v>
      </c>
      <c r="F3774" t="str">
        <f>VLOOKUP($D3774,[1]LUTs!$D$2:$H$64, 2, FALSE)</f>
        <v>Northern and Yorke</v>
      </c>
      <c r="G3774" t="str">
        <f>VLOOKUP($D3774,[1]LUTs!$D$2:$H$64, 3, FALSE)</f>
        <v>SA</v>
      </c>
      <c r="H3774" t="str">
        <f>VLOOKUP(G3774,[1]LUTs!V$2:W$9, 2, FALSE)</f>
        <v>South Australia</v>
      </c>
      <c r="I3774" t="str">
        <f>VLOOKUP($E3774,[1]LUTs!$AA$2:$AG$194, 4, FALSE)</f>
        <v>Mining and waste</v>
      </c>
      <c r="J3774" t="str">
        <f>VLOOKUP($E3774,[1]LUTs!$AA$2:$AG$194,5,FALSE)</f>
        <v>Intensive uses</v>
      </c>
      <c r="K3774" t="str">
        <f>VLOOKUP($E3774,[1]LUTs!$AA$2:$AG$194,6,FALSE)</f>
        <v>Non-agriculture</v>
      </c>
      <c r="L3774" t="str">
        <f>VLOOKUP($E3774,[1]LUTs!$AA$2:$AG$194,7,FALSE)</f>
        <v>Dryland</v>
      </c>
    </row>
    <row r="3775" spans="1:12" x14ac:dyDescent="0.25">
      <c r="A3775">
        <v>3017</v>
      </c>
      <c r="B3775">
        <v>186</v>
      </c>
      <c r="C3775">
        <f t="shared" si="58"/>
        <v>46.5</v>
      </c>
      <c r="D3775">
        <v>4050</v>
      </c>
      <c r="E3775">
        <v>581</v>
      </c>
      <c r="F3775" t="str">
        <f>VLOOKUP($D3775,[1]LUTs!$D$2:$H$64, 2, FALSE)</f>
        <v>Northern and Yorke</v>
      </c>
      <c r="G3775" t="str">
        <f>VLOOKUP($D3775,[1]LUTs!$D$2:$H$64, 3, FALSE)</f>
        <v>SA</v>
      </c>
      <c r="H3775" t="str">
        <f>VLOOKUP(G3775,[1]LUTs!V$2:W$9, 2, FALSE)</f>
        <v>South Australia</v>
      </c>
      <c r="I3775" t="str">
        <f>VLOOKUP($E3775,[1]LUTs!$AA$2:$AG$194, 4, FALSE)</f>
        <v>Mining and waste</v>
      </c>
      <c r="J3775" t="str">
        <f>VLOOKUP($E3775,[1]LUTs!$AA$2:$AG$194,5,FALSE)</f>
        <v>Intensive uses</v>
      </c>
      <c r="K3775" t="str">
        <f>VLOOKUP($E3775,[1]LUTs!$AA$2:$AG$194,6,FALSE)</f>
        <v>Non-agriculture</v>
      </c>
      <c r="L3775" t="str">
        <f>VLOOKUP($E3775,[1]LUTs!$AA$2:$AG$194,7,FALSE)</f>
        <v>Dryland</v>
      </c>
    </row>
    <row r="3776" spans="1:12" x14ac:dyDescent="0.25">
      <c r="A3776">
        <v>2423</v>
      </c>
      <c r="B3776">
        <v>4692</v>
      </c>
      <c r="C3776">
        <f t="shared" si="58"/>
        <v>1173</v>
      </c>
      <c r="D3776">
        <v>4050</v>
      </c>
      <c r="E3776">
        <v>582</v>
      </c>
      <c r="F3776" t="str">
        <f>VLOOKUP($D3776,[1]LUTs!$D$2:$H$64, 2, FALSE)</f>
        <v>Northern and Yorke</v>
      </c>
      <c r="G3776" t="str">
        <f>VLOOKUP($D3776,[1]LUTs!$D$2:$H$64, 3, FALSE)</f>
        <v>SA</v>
      </c>
      <c r="H3776" t="str">
        <f>VLOOKUP(G3776,[1]LUTs!V$2:W$9, 2, FALSE)</f>
        <v>South Australia</v>
      </c>
      <c r="I3776" t="str">
        <f>VLOOKUP($E3776,[1]LUTs!$AA$2:$AG$194, 4, FALSE)</f>
        <v>Mining and waste</v>
      </c>
      <c r="J3776" t="str">
        <f>VLOOKUP($E3776,[1]LUTs!$AA$2:$AG$194,5,FALSE)</f>
        <v>Intensive uses</v>
      </c>
      <c r="K3776" t="str">
        <f>VLOOKUP($E3776,[1]LUTs!$AA$2:$AG$194,6,FALSE)</f>
        <v>Non-agriculture</v>
      </c>
      <c r="L3776" t="str">
        <f>VLOOKUP($E3776,[1]LUTs!$AA$2:$AG$194,7,FALSE)</f>
        <v>Dryland</v>
      </c>
    </row>
    <row r="3777" spans="1:12" x14ac:dyDescent="0.25">
      <c r="A3777">
        <v>2979</v>
      </c>
      <c r="B3777">
        <v>229</v>
      </c>
      <c r="C3777">
        <f t="shared" si="58"/>
        <v>57.25</v>
      </c>
      <c r="D3777">
        <v>4050</v>
      </c>
      <c r="E3777">
        <v>583</v>
      </c>
      <c r="F3777" t="str">
        <f>VLOOKUP($D3777,[1]LUTs!$D$2:$H$64, 2, FALSE)</f>
        <v>Northern and Yorke</v>
      </c>
      <c r="G3777" t="str">
        <f>VLOOKUP($D3777,[1]LUTs!$D$2:$H$64, 3, FALSE)</f>
        <v>SA</v>
      </c>
      <c r="H3777" t="str">
        <f>VLOOKUP(G3777,[1]LUTs!V$2:W$9, 2, FALSE)</f>
        <v>South Australia</v>
      </c>
      <c r="I3777" t="str">
        <f>VLOOKUP($E3777,[1]LUTs!$AA$2:$AG$194, 4, FALSE)</f>
        <v>Mining and waste</v>
      </c>
      <c r="J3777" t="str">
        <f>VLOOKUP($E3777,[1]LUTs!$AA$2:$AG$194,5,FALSE)</f>
        <v>Intensive uses</v>
      </c>
      <c r="K3777" t="str">
        <f>VLOOKUP($E3777,[1]LUTs!$AA$2:$AG$194,6,FALSE)</f>
        <v>Non-agriculture</v>
      </c>
      <c r="L3777" t="str">
        <f>VLOOKUP($E3777,[1]LUTs!$AA$2:$AG$194,7,FALSE)</f>
        <v>Dryland</v>
      </c>
    </row>
    <row r="3778" spans="1:12" x14ac:dyDescent="0.25">
      <c r="A3778">
        <v>3410</v>
      </c>
      <c r="B3778">
        <v>112</v>
      </c>
      <c r="C3778">
        <f t="shared" ref="C3778:C3841" si="59">B3778/4</f>
        <v>28</v>
      </c>
      <c r="D3778">
        <v>4050</v>
      </c>
      <c r="E3778">
        <v>584</v>
      </c>
      <c r="F3778" t="str">
        <f>VLOOKUP($D3778,[1]LUTs!$D$2:$H$64, 2, FALSE)</f>
        <v>Northern and Yorke</v>
      </c>
      <c r="G3778" t="str">
        <f>VLOOKUP($D3778,[1]LUTs!$D$2:$H$64, 3, FALSE)</f>
        <v>SA</v>
      </c>
      <c r="H3778" t="str">
        <f>VLOOKUP(G3778,[1]LUTs!V$2:W$9, 2, FALSE)</f>
        <v>South Australia</v>
      </c>
      <c r="I3778" t="str">
        <f>VLOOKUP($E3778,[1]LUTs!$AA$2:$AG$194, 4, FALSE)</f>
        <v>Mining and waste</v>
      </c>
      <c r="J3778" t="str">
        <f>VLOOKUP($E3778,[1]LUTs!$AA$2:$AG$194,5,FALSE)</f>
        <v>Intensive uses</v>
      </c>
      <c r="K3778" t="str">
        <f>VLOOKUP($E3778,[1]LUTs!$AA$2:$AG$194,6,FALSE)</f>
        <v>Non-agriculture</v>
      </c>
      <c r="L3778" t="str">
        <f>VLOOKUP($E3778,[1]LUTs!$AA$2:$AG$194,7,FALSE)</f>
        <v>Dryland</v>
      </c>
    </row>
    <row r="3779" spans="1:12" x14ac:dyDescent="0.25">
      <c r="A3779">
        <v>3237</v>
      </c>
      <c r="B3779">
        <v>1371</v>
      </c>
      <c r="C3779">
        <f t="shared" si="59"/>
        <v>342.75</v>
      </c>
      <c r="D3779">
        <v>4050</v>
      </c>
      <c r="E3779">
        <v>590</v>
      </c>
      <c r="F3779" t="str">
        <f>VLOOKUP($D3779,[1]LUTs!$D$2:$H$64, 2, FALSE)</f>
        <v>Northern and Yorke</v>
      </c>
      <c r="G3779" t="str">
        <f>VLOOKUP($D3779,[1]LUTs!$D$2:$H$64, 3, FALSE)</f>
        <v>SA</v>
      </c>
      <c r="H3779" t="str">
        <f>VLOOKUP(G3779,[1]LUTs!V$2:W$9, 2, FALSE)</f>
        <v>South Australia</v>
      </c>
      <c r="I3779" t="str">
        <f>VLOOKUP($E3779,[1]LUTs!$AA$2:$AG$194, 4, FALSE)</f>
        <v>Mining and waste</v>
      </c>
      <c r="J3779" t="str">
        <f>VLOOKUP($E3779,[1]LUTs!$AA$2:$AG$194,5,FALSE)</f>
        <v>Intensive uses</v>
      </c>
      <c r="K3779" t="str">
        <f>VLOOKUP($E3779,[1]LUTs!$AA$2:$AG$194,6,FALSE)</f>
        <v>Non-agriculture</v>
      </c>
      <c r="L3779" t="str">
        <f>VLOOKUP($E3779,[1]LUTs!$AA$2:$AG$194,7,FALSE)</f>
        <v>Dryland</v>
      </c>
    </row>
    <row r="3780" spans="1:12" x14ac:dyDescent="0.25">
      <c r="A3780">
        <v>2704</v>
      </c>
      <c r="B3780">
        <v>206</v>
      </c>
      <c r="C3780">
        <f t="shared" si="59"/>
        <v>51.5</v>
      </c>
      <c r="D3780">
        <v>4050</v>
      </c>
      <c r="E3780">
        <v>591</v>
      </c>
      <c r="F3780" t="str">
        <f>VLOOKUP($D3780,[1]LUTs!$D$2:$H$64, 2, FALSE)</f>
        <v>Northern and Yorke</v>
      </c>
      <c r="G3780" t="str">
        <f>VLOOKUP($D3780,[1]LUTs!$D$2:$H$64, 3, FALSE)</f>
        <v>SA</v>
      </c>
      <c r="H3780" t="str">
        <f>VLOOKUP(G3780,[1]LUTs!V$2:W$9, 2, FALSE)</f>
        <v>South Australia</v>
      </c>
      <c r="I3780" t="str">
        <f>VLOOKUP($E3780,[1]LUTs!$AA$2:$AG$194, 4, FALSE)</f>
        <v>Mining and waste</v>
      </c>
      <c r="J3780" t="str">
        <f>VLOOKUP($E3780,[1]LUTs!$AA$2:$AG$194,5,FALSE)</f>
        <v>Intensive uses</v>
      </c>
      <c r="K3780" t="str">
        <f>VLOOKUP($E3780,[1]LUTs!$AA$2:$AG$194,6,FALSE)</f>
        <v>Non-agriculture</v>
      </c>
      <c r="L3780" t="str">
        <f>VLOOKUP($E3780,[1]LUTs!$AA$2:$AG$194,7,FALSE)</f>
        <v>Dryland</v>
      </c>
    </row>
    <row r="3781" spans="1:12" x14ac:dyDescent="0.25">
      <c r="A3781">
        <v>3336</v>
      </c>
      <c r="B3781">
        <v>128</v>
      </c>
      <c r="C3781">
        <f t="shared" si="59"/>
        <v>32</v>
      </c>
      <c r="D3781">
        <v>4050</v>
      </c>
      <c r="E3781">
        <v>592</v>
      </c>
      <c r="F3781" t="str">
        <f>VLOOKUP($D3781,[1]LUTs!$D$2:$H$64, 2, FALSE)</f>
        <v>Northern and Yorke</v>
      </c>
      <c r="G3781" t="str">
        <f>VLOOKUP($D3781,[1]LUTs!$D$2:$H$64, 3, FALSE)</f>
        <v>SA</v>
      </c>
      <c r="H3781" t="str">
        <f>VLOOKUP(G3781,[1]LUTs!V$2:W$9, 2, FALSE)</f>
        <v>South Australia</v>
      </c>
      <c r="I3781" t="str">
        <f>VLOOKUP($E3781,[1]LUTs!$AA$2:$AG$194, 4, FALSE)</f>
        <v>Mining and waste</v>
      </c>
      <c r="J3781" t="str">
        <f>VLOOKUP($E3781,[1]LUTs!$AA$2:$AG$194,5,FALSE)</f>
        <v>Intensive uses</v>
      </c>
      <c r="K3781" t="str">
        <f>VLOOKUP($E3781,[1]LUTs!$AA$2:$AG$194,6,FALSE)</f>
        <v>Non-agriculture</v>
      </c>
      <c r="L3781" t="str">
        <f>VLOOKUP($E3781,[1]LUTs!$AA$2:$AG$194,7,FALSE)</f>
        <v>Dryland</v>
      </c>
    </row>
    <row r="3782" spans="1:12" x14ac:dyDescent="0.25">
      <c r="A3782">
        <v>2416</v>
      </c>
      <c r="B3782">
        <v>1431</v>
      </c>
      <c r="C3782">
        <f t="shared" si="59"/>
        <v>357.75</v>
      </c>
      <c r="D3782">
        <v>4050</v>
      </c>
      <c r="E3782">
        <v>593</v>
      </c>
      <c r="F3782" t="str">
        <f>VLOOKUP($D3782,[1]LUTs!$D$2:$H$64, 2, FALSE)</f>
        <v>Northern and Yorke</v>
      </c>
      <c r="G3782" t="str">
        <f>VLOOKUP($D3782,[1]LUTs!$D$2:$H$64, 3, FALSE)</f>
        <v>SA</v>
      </c>
      <c r="H3782" t="str">
        <f>VLOOKUP(G3782,[1]LUTs!V$2:W$9, 2, FALSE)</f>
        <v>South Australia</v>
      </c>
      <c r="I3782" t="str">
        <f>VLOOKUP($E3782,[1]LUTs!$AA$2:$AG$194, 4, FALSE)</f>
        <v>Mining and waste</v>
      </c>
      <c r="J3782" t="str">
        <f>VLOOKUP($E3782,[1]LUTs!$AA$2:$AG$194,5,FALSE)</f>
        <v>Intensive uses</v>
      </c>
      <c r="K3782" t="str">
        <f>VLOOKUP($E3782,[1]LUTs!$AA$2:$AG$194,6,FALSE)</f>
        <v>Non-agriculture</v>
      </c>
      <c r="L3782" t="str">
        <f>VLOOKUP($E3782,[1]LUTs!$AA$2:$AG$194,7,FALSE)</f>
        <v>Dryland</v>
      </c>
    </row>
    <row r="3783" spans="1:12" x14ac:dyDescent="0.25">
      <c r="A3783">
        <v>2380</v>
      </c>
      <c r="B3783">
        <v>766</v>
      </c>
      <c r="C3783">
        <f t="shared" si="59"/>
        <v>191.5</v>
      </c>
      <c r="D3783">
        <v>4050</v>
      </c>
      <c r="E3783">
        <v>595</v>
      </c>
      <c r="F3783" t="str">
        <f>VLOOKUP($D3783,[1]LUTs!$D$2:$H$64, 2, FALSE)</f>
        <v>Northern and Yorke</v>
      </c>
      <c r="G3783" t="str">
        <f>VLOOKUP($D3783,[1]LUTs!$D$2:$H$64, 3, FALSE)</f>
        <v>SA</v>
      </c>
      <c r="H3783" t="str">
        <f>VLOOKUP(G3783,[1]LUTs!V$2:W$9, 2, FALSE)</f>
        <v>South Australia</v>
      </c>
      <c r="I3783" t="str">
        <f>VLOOKUP($E3783,[1]LUTs!$AA$2:$AG$194, 4, FALSE)</f>
        <v>Mining and waste</v>
      </c>
      <c r="J3783" t="str">
        <f>VLOOKUP($E3783,[1]LUTs!$AA$2:$AG$194,5,FALSE)</f>
        <v>Intensive uses</v>
      </c>
      <c r="K3783" t="str">
        <f>VLOOKUP($E3783,[1]LUTs!$AA$2:$AG$194,6,FALSE)</f>
        <v>Non-agriculture</v>
      </c>
      <c r="L3783" t="str">
        <f>VLOOKUP($E3783,[1]LUTs!$AA$2:$AG$194,7,FALSE)</f>
        <v>Dryland</v>
      </c>
    </row>
    <row r="3784" spans="1:12" x14ac:dyDescent="0.25">
      <c r="A3784">
        <v>2454</v>
      </c>
      <c r="B3784">
        <v>33520</v>
      </c>
      <c r="C3784">
        <f t="shared" si="59"/>
        <v>8380</v>
      </c>
      <c r="D3784">
        <v>4050</v>
      </c>
      <c r="E3784">
        <v>610</v>
      </c>
      <c r="F3784" t="str">
        <f>VLOOKUP($D3784,[1]LUTs!$D$2:$H$64, 2, FALSE)</f>
        <v>Northern and Yorke</v>
      </c>
      <c r="G3784" t="str">
        <f>VLOOKUP($D3784,[1]LUTs!$D$2:$H$64, 3, FALSE)</f>
        <v>SA</v>
      </c>
      <c r="H3784" t="str">
        <f>VLOOKUP(G3784,[1]LUTs!V$2:W$9, 2, FALSE)</f>
        <v>South Australia</v>
      </c>
      <c r="I3784" t="str">
        <f>VLOOKUP($E3784,[1]LUTs!$AA$2:$AG$194, 4, FALSE)</f>
        <v>Water</v>
      </c>
      <c r="J3784" t="str">
        <f>VLOOKUP($E3784,[1]LUTs!$AA$2:$AG$194,5,FALSE)</f>
        <v>Water</v>
      </c>
      <c r="K3784" t="str">
        <f>VLOOKUP($E3784,[1]LUTs!$AA$2:$AG$194,6,FALSE)</f>
        <v>Non-agriculture</v>
      </c>
      <c r="L3784" t="str">
        <f>VLOOKUP($E3784,[1]LUTs!$AA$2:$AG$194,7,FALSE)</f>
        <v>Dryland</v>
      </c>
    </row>
    <row r="3785" spans="1:12" x14ac:dyDescent="0.25">
      <c r="A3785">
        <v>3832</v>
      </c>
      <c r="B3785">
        <v>2093</v>
      </c>
      <c r="C3785">
        <f t="shared" si="59"/>
        <v>523.25</v>
      </c>
      <c r="D3785">
        <v>4050</v>
      </c>
      <c r="E3785">
        <v>611</v>
      </c>
      <c r="F3785" t="str">
        <f>VLOOKUP($D3785,[1]LUTs!$D$2:$H$64, 2, FALSE)</f>
        <v>Northern and Yorke</v>
      </c>
      <c r="G3785" t="str">
        <f>VLOOKUP($D3785,[1]LUTs!$D$2:$H$64, 3, FALSE)</f>
        <v>SA</v>
      </c>
      <c r="H3785" t="str">
        <f>VLOOKUP(G3785,[1]LUTs!V$2:W$9, 2, FALSE)</f>
        <v>South Australia</v>
      </c>
      <c r="I3785" t="str">
        <f>VLOOKUP($E3785,[1]LUTs!$AA$2:$AG$194, 4, FALSE)</f>
        <v>Water</v>
      </c>
      <c r="J3785" t="str">
        <f>VLOOKUP($E3785,[1]LUTs!$AA$2:$AG$194,5,FALSE)</f>
        <v>Water</v>
      </c>
      <c r="K3785" t="str">
        <f>VLOOKUP($E3785,[1]LUTs!$AA$2:$AG$194,6,FALSE)</f>
        <v>Non-agriculture</v>
      </c>
      <c r="L3785" t="str">
        <f>VLOOKUP($E3785,[1]LUTs!$AA$2:$AG$194,7,FALSE)</f>
        <v>Dryland</v>
      </c>
    </row>
    <row r="3786" spans="1:12" x14ac:dyDescent="0.25">
      <c r="A3786">
        <v>2927</v>
      </c>
      <c r="B3786">
        <v>5507</v>
      </c>
      <c r="C3786">
        <f t="shared" si="59"/>
        <v>1376.75</v>
      </c>
      <c r="D3786">
        <v>4050</v>
      </c>
      <c r="E3786">
        <v>612</v>
      </c>
      <c r="F3786" t="str">
        <f>VLOOKUP($D3786,[1]LUTs!$D$2:$H$64, 2, FALSE)</f>
        <v>Northern and Yorke</v>
      </c>
      <c r="G3786" t="str">
        <f>VLOOKUP($D3786,[1]LUTs!$D$2:$H$64, 3, FALSE)</f>
        <v>SA</v>
      </c>
      <c r="H3786" t="str">
        <f>VLOOKUP(G3786,[1]LUTs!V$2:W$9, 2, FALSE)</f>
        <v>South Australia</v>
      </c>
      <c r="I3786" t="str">
        <f>VLOOKUP($E3786,[1]LUTs!$AA$2:$AG$194, 4, FALSE)</f>
        <v>Water</v>
      </c>
      <c r="J3786" t="str">
        <f>VLOOKUP($E3786,[1]LUTs!$AA$2:$AG$194,5,FALSE)</f>
        <v>Water</v>
      </c>
      <c r="K3786" t="str">
        <f>VLOOKUP($E3786,[1]LUTs!$AA$2:$AG$194,6,FALSE)</f>
        <v>Non-agriculture</v>
      </c>
      <c r="L3786" t="str">
        <f>VLOOKUP($E3786,[1]LUTs!$AA$2:$AG$194,7,FALSE)</f>
        <v>Dryland</v>
      </c>
    </row>
    <row r="3787" spans="1:12" x14ac:dyDescent="0.25">
      <c r="A3787">
        <v>2673</v>
      </c>
      <c r="B3787">
        <v>9917</v>
      </c>
      <c r="C3787">
        <f t="shared" si="59"/>
        <v>2479.25</v>
      </c>
      <c r="D3787">
        <v>4050</v>
      </c>
      <c r="E3787">
        <v>613</v>
      </c>
      <c r="F3787" t="str">
        <f>VLOOKUP($D3787,[1]LUTs!$D$2:$H$64, 2, FALSE)</f>
        <v>Northern and Yorke</v>
      </c>
      <c r="G3787" t="str">
        <f>VLOOKUP($D3787,[1]LUTs!$D$2:$H$64, 3, FALSE)</f>
        <v>SA</v>
      </c>
      <c r="H3787" t="str">
        <f>VLOOKUP(G3787,[1]LUTs!V$2:W$9, 2, FALSE)</f>
        <v>South Australia</v>
      </c>
      <c r="I3787" t="str">
        <f>VLOOKUP($E3787,[1]LUTs!$AA$2:$AG$194, 4, FALSE)</f>
        <v>Water</v>
      </c>
      <c r="J3787" t="str">
        <f>VLOOKUP($E3787,[1]LUTs!$AA$2:$AG$194,5,FALSE)</f>
        <v>Water</v>
      </c>
      <c r="K3787" t="str">
        <f>VLOOKUP($E3787,[1]LUTs!$AA$2:$AG$194,6,FALSE)</f>
        <v>Non-agriculture</v>
      </c>
      <c r="L3787" t="str">
        <f>VLOOKUP($E3787,[1]LUTs!$AA$2:$AG$194,7,FALSE)</f>
        <v>Dryland</v>
      </c>
    </row>
    <row r="3788" spans="1:12" x14ac:dyDescent="0.25">
      <c r="A3788">
        <v>3423</v>
      </c>
      <c r="B3788">
        <v>20</v>
      </c>
      <c r="C3788">
        <f t="shared" si="59"/>
        <v>5</v>
      </c>
      <c r="D3788">
        <v>4050</v>
      </c>
      <c r="E3788">
        <v>614</v>
      </c>
      <c r="F3788" t="str">
        <f>VLOOKUP($D3788,[1]LUTs!$D$2:$H$64, 2, FALSE)</f>
        <v>Northern and Yorke</v>
      </c>
      <c r="G3788" t="str">
        <f>VLOOKUP($D3788,[1]LUTs!$D$2:$H$64, 3, FALSE)</f>
        <v>SA</v>
      </c>
      <c r="H3788" t="str">
        <f>VLOOKUP(G3788,[1]LUTs!V$2:W$9, 2, FALSE)</f>
        <v>South Australia</v>
      </c>
      <c r="I3788" t="str">
        <f>VLOOKUP($E3788,[1]LUTs!$AA$2:$AG$194, 4, FALSE)</f>
        <v>Water</v>
      </c>
      <c r="J3788" t="str">
        <f>VLOOKUP($E3788,[1]LUTs!$AA$2:$AG$194,5,FALSE)</f>
        <v>Water</v>
      </c>
      <c r="K3788" t="str">
        <f>VLOOKUP($E3788,[1]LUTs!$AA$2:$AG$194,6,FALSE)</f>
        <v>Non-agriculture</v>
      </c>
      <c r="L3788" t="str">
        <f>VLOOKUP($E3788,[1]LUTs!$AA$2:$AG$194,7,FALSE)</f>
        <v>Dryland</v>
      </c>
    </row>
    <row r="3789" spans="1:12" x14ac:dyDescent="0.25">
      <c r="A3789">
        <v>2501</v>
      </c>
      <c r="B3789">
        <v>470</v>
      </c>
      <c r="C3789">
        <f t="shared" si="59"/>
        <v>117.5</v>
      </c>
      <c r="D3789">
        <v>4050</v>
      </c>
      <c r="E3789">
        <v>620</v>
      </c>
      <c r="F3789" t="str">
        <f>VLOOKUP($D3789,[1]LUTs!$D$2:$H$64, 2, FALSE)</f>
        <v>Northern and Yorke</v>
      </c>
      <c r="G3789" t="str">
        <f>VLOOKUP($D3789,[1]LUTs!$D$2:$H$64, 3, FALSE)</f>
        <v>SA</v>
      </c>
      <c r="H3789" t="str">
        <f>VLOOKUP(G3789,[1]LUTs!V$2:W$9, 2, FALSE)</f>
        <v>South Australia</v>
      </c>
      <c r="I3789" t="str">
        <f>VLOOKUP($E3789,[1]LUTs!$AA$2:$AG$194, 4, FALSE)</f>
        <v>Water</v>
      </c>
      <c r="J3789" t="str">
        <f>VLOOKUP($E3789,[1]LUTs!$AA$2:$AG$194,5,FALSE)</f>
        <v>Water</v>
      </c>
      <c r="K3789" t="str">
        <f>VLOOKUP($E3789,[1]LUTs!$AA$2:$AG$194,6,FALSE)</f>
        <v>Non-agriculture</v>
      </c>
      <c r="L3789" t="str">
        <f>VLOOKUP($E3789,[1]LUTs!$AA$2:$AG$194,7,FALSE)</f>
        <v>Dryland</v>
      </c>
    </row>
    <row r="3790" spans="1:12" x14ac:dyDescent="0.25">
      <c r="A3790">
        <v>2408</v>
      </c>
      <c r="B3790">
        <v>2218</v>
      </c>
      <c r="C3790">
        <f t="shared" si="59"/>
        <v>554.5</v>
      </c>
      <c r="D3790">
        <v>4050</v>
      </c>
      <c r="E3790">
        <v>621</v>
      </c>
      <c r="F3790" t="str">
        <f>VLOOKUP($D3790,[1]LUTs!$D$2:$H$64, 2, FALSE)</f>
        <v>Northern and Yorke</v>
      </c>
      <c r="G3790" t="str">
        <f>VLOOKUP($D3790,[1]LUTs!$D$2:$H$64, 3, FALSE)</f>
        <v>SA</v>
      </c>
      <c r="H3790" t="str">
        <f>VLOOKUP(G3790,[1]LUTs!V$2:W$9, 2, FALSE)</f>
        <v>South Australia</v>
      </c>
      <c r="I3790" t="str">
        <f>VLOOKUP($E3790,[1]LUTs!$AA$2:$AG$194, 4, FALSE)</f>
        <v>Water</v>
      </c>
      <c r="J3790" t="str">
        <f>VLOOKUP($E3790,[1]LUTs!$AA$2:$AG$194,5,FALSE)</f>
        <v>Water</v>
      </c>
      <c r="K3790" t="str">
        <f>VLOOKUP($E3790,[1]LUTs!$AA$2:$AG$194,6,FALSE)</f>
        <v>Non-agriculture</v>
      </c>
      <c r="L3790" t="str">
        <f>VLOOKUP($E3790,[1]LUTs!$AA$2:$AG$194,7,FALSE)</f>
        <v>Dryland</v>
      </c>
    </row>
    <row r="3791" spans="1:12" x14ac:dyDescent="0.25">
      <c r="A3791">
        <v>2265</v>
      </c>
      <c r="B3791">
        <v>5369</v>
      </c>
      <c r="C3791">
        <f t="shared" si="59"/>
        <v>1342.25</v>
      </c>
      <c r="D3791">
        <v>4050</v>
      </c>
      <c r="E3791">
        <v>622</v>
      </c>
      <c r="F3791" t="str">
        <f>VLOOKUP($D3791,[1]LUTs!$D$2:$H$64, 2, FALSE)</f>
        <v>Northern and Yorke</v>
      </c>
      <c r="G3791" t="str">
        <f>VLOOKUP($D3791,[1]LUTs!$D$2:$H$64, 3, FALSE)</f>
        <v>SA</v>
      </c>
      <c r="H3791" t="str">
        <f>VLOOKUP(G3791,[1]LUTs!V$2:W$9, 2, FALSE)</f>
        <v>South Australia</v>
      </c>
      <c r="I3791" t="str">
        <f>VLOOKUP($E3791,[1]LUTs!$AA$2:$AG$194, 4, FALSE)</f>
        <v>Water</v>
      </c>
      <c r="J3791" t="str">
        <f>VLOOKUP($E3791,[1]LUTs!$AA$2:$AG$194,5,FALSE)</f>
        <v>Water</v>
      </c>
      <c r="K3791" t="str">
        <f>VLOOKUP($E3791,[1]LUTs!$AA$2:$AG$194,6,FALSE)</f>
        <v>Non-agriculture</v>
      </c>
      <c r="L3791" t="str">
        <f>VLOOKUP($E3791,[1]LUTs!$AA$2:$AG$194,7,FALSE)</f>
        <v>Dryland</v>
      </c>
    </row>
    <row r="3792" spans="1:12" x14ac:dyDescent="0.25">
      <c r="A3792">
        <v>3523</v>
      </c>
      <c r="B3792">
        <v>4267</v>
      </c>
      <c r="C3792">
        <f t="shared" si="59"/>
        <v>1066.75</v>
      </c>
      <c r="D3792">
        <v>4050</v>
      </c>
      <c r="E3792">
        <v>623</v>
      </c>
      <c r="F3792" t="str">
        <f>VLOOKUP($D3792,[1]LUTs!$D$2:$H$64, 2, FALSE)</f>
        <v>Northern and Yorke</v>
      </c>
      <c r="G3792" t="str">
        <f>VLOOKUP($D3792,[1]LUTs!$D$2:$H$64, 3, FALSE)</f>
        <v>SA</v>
      </c>
      <c r="H3792" t="str">
        <f>VLOOKUP(G3792,[1]LUTs!V$2:W$9, 2, FALSE)</f>
        <v>South Australia</v>
      </c>
      <c r="I3792" t="str">
        <f>VLOOKUP($E3792,[1]LUTs!$AA$2:$AG$194, 4, FALSE)</f>
        <v>Water</v>
      </c>
      <c r="J3792" t="str">
        <f>VLOOKUP($E3792,[1]LUTs!$AA$2:$AG$194,5,FALSE)</f>
        <v>Water</v>
      </c>
      <c r="K3792" t="str">
        <f>VLOOKUP($E3792,[1]LUTs!$AA$2:$AG$194,6,FALSE)</f>
        <v>Non-agriculture</v>
      </c>
      <c r="L3792" t="str">
        <f>VLOOKUP($E3792,[1]LUTs!$AA$2:$AG$194,7,FALSE)</f>
        <v>Dryland</v>
      </c>
    </row>
    <row r="3793" spans="1:12" x14ac:dyDescent="0.25">
      <c r="A3793">
        <v>2584</v>
      </c>
      <c r="B3793">
        <v>1711</v>
      </c>
      <c r="C3793">
        <f t="shared" si="59"/>
        <v>427.75</v>
      </c>
      <c r="D3793">
        <v>4050</v>
      </c>
      <c r="E3793">
        <v>630</v>
      </c>
      <c r="F3793" t="str">
        <f>VLOOKUP($D3793,[1]LUTs!$D$2:$H$64, 2, FALSE)</f>
        <v>Northern and Yorke</v>
      </c>
      <c r="G3793" t="str">
        <f>VLOOKUP($D3793,[1]LUTs!$D$2:$H$64, 3, FALSE)</f>
        <v>SA</v>
      </c>
      <c r="H3793" t="str">
        <f>VLOOKUP(G3793,[1]LUTs!V$2:W$9, 2, FALSE)</f>
        <v>South Australia</v>
      </c>
      <c r="I3793" t="str">
        <f>VLOOKUP($E3793,[1]LUTs!$AA$2:$AG$194, 4, FALSE)</f>
        <v>Water</v>
      </c>
      <c r="J3793" t="str">
        <f>VLOOKUP($E3793,[1]LUTs!$AA$2:$AG$194,5,FALSE)</f>
        <v>Water</v>
      </c>
      <c r="K3793" t="str">
        <f>VLOOKUP($E3793,[1]LUTs!$AA$2:$AG$194,6,FALSE)</f>
        <v>Non-agriculture</v>
      </c>
      <c r="L3793" t="str">
        <f>VLOOKUP($E3793,[1]LUTs!$AA$2:$AG$194,7,FALSE)</f>
        <v>Dryland</v>
      </c>
    </row>
    <row r="3794" spans="1:12" x14ac:dyDescent="0.25">
      <c r="A3794">
        <v>3411</v>
      </c>
      <c r="B3794">
        <v>633</v>
      </c>
      <c r="C3794">
        <f t="shared" si="59"/>
        <v>158.25</v>
      </c>
      <c r="D3794">
        <v>4050</v>
      </c>
      <c r="E3794">
        <v>631</v>
      </c>
      <c r="F3794" t="str">
        <f>VLOOKUP($D3794,[1]LUTs!$D$2:$H$64, 2, FALSE)</f>
        <v>Northern and Yorke</v>
      </c>
      <c r="G3794" t="str">
        <f>VLOOKUP($D3794,[1]LUTs!$D$2:$H$64, 3, FALSE)</f>
        <v>SA</v>
      </c>
      <c r="H3794" t="str">
        <f>VLOOKUP(G3794,[1]LUTs!V$2:W$9, 2, FALSE)</f>
        <v>South Australia</v>
      </c>
      <c r="I3794" t="str">
        <f>VLOOKUP($E3794,[1]LUTs!$AA$2:$AG$194, 4, FALSE)</f>
        <v>Water</v>
      </c>
      <c r="J3794" t="str">
        <f>VLOOKUP($E3794,[1]LUTs!$AA$2:$AG$194,5,FALSE)</f>
        <v>Water</v>
      </c>
      <c r="K3794" t="str">
        <f>VLOOKUP($E3794,[1]LUTs!$AA$2:$AG$194,6,FALSE)</f>
        <v>Non-agriculture</v>
      </c>
      <c r="L3794" t="str">
        <f>VLOOKUP($E3794,[1]LUTs!$AA$2:$AG$194,7,FALSE)</f>
        <v>Dryland</v>
      </c>
    </row>
    <row r="3795" spans="1:12" x14ac:dyDescent="0.25">
      <c r="A3795">
        <v>3004</v>
      </c>
      <c r="B3795">
        <v>82</v>
      </c>
      <c r="C3795">
        <f t="shared" si="59"/>
        <v>20.5</v>
      </c>
      <c r="D3795">
        <v>4050</v>
      </c>
      <c r="E3795">
        <v>640</v>
      </c>
      <c r="F3795" t="str">
        <f>VLOOKUP($D3795,[1]LUTs!$D$2:$H$64, 2, FALSE)</f>
        <v>Northern and Yorke</v>
      </c>
      <c r="G3795" t="str">
        <f>VLOOKUP($D3795,[1]LUTs!$D$2:$H$64, 3, FALSE)</f>
        <v>SA</v>
      </c>
      <c r="H3795" t="str">
        <f>VLOOKUP(G3795,[1]LUTs!V$2:W$9, 2, FALSE)</f>
        <v>South Australia</v>
      </c>
      <c r="I3795" t="str">
        <f>VLOOKUP($E3795,[1]LUTs!$AA$2:$AG$194, 4, FALSE)</f>
        <v>Water</v>
      </c>
      <c r="J3795" t="str">
        <f>VLOOKUP($E3795,[1]LUTs!$AA$2:$AG$194,5,FALSE)</f>
        <v>Water</v>
      </c>
      <c r="K3795" t="str">
        <f>VLOOKUP($E3795,[1]LUTs!$AA$2:$AG$194,6,FALSE)</f>
        <v>Non-agriculture</v>
      </c>
      <c r="L3795" t="str">
        <f>VLOOKUP($E3795,[1]LUTs!$AA$2:$AG$194,7,FALSE)</f>
        <v>Dryland</v>
      </c>
    </row>
    <row r="3796" spans="1:12" x14ac:dyDescent="0.25">
      <c r="A3796">
        <v>2672</v>
      </c>
      <c r="B3796">
        <v>9</v>
      </c>
      <c r="C3796">
        <f t="shared" si="59"/>
        <v>2.25</v>
      </c>
      <c r="D3796">
        <v>4050</v>
      </c>
      <c r="E3796">
        <v>642</v>
      </c>
      <c r="F3796" t="str">
        <f>VLOOKUP($D3796,[1]LUTs!$D$2:$H$64, 2, FALSE)</f>
        <v>Northern and Yorke</v>
      </c>
      <c r="G3796" t="str">
        <f>VLOOKUP($D3796,[1]LUTs!$D$2:$H$64, 3, FALSE)</f>
        <v>SA</v>
      </c>
      <c r="H3796" t="str">
        <f>VLOOKUP(G3796,[1]LUTs!V$2:W$9, 2, FALSE)</f>
        <v>South Australia</v>
      </c>
      <c r="I3796" t="str">
        <f>VLOOKUP($E3796,[1]LUTs!$AA$2:$AG$194, 4, FALSE)</f>
        <v>Water</v>
      </c>
      <c r="J3796" t="str">
        <f>VLOOKUP($E3796,[1]LUTs!$AA$2:$AG$194,5,FALSE)</f>
        <v>Water</v>
      </c>
      <c r="K3796" t="str">
        <f>VLOOKUP($E3796,[1]LUTs!$AA$2:$AG$194,6,FALSE)</f>
        <v>Non-agriculture</v>
      </c>
      <c r="L3796" t="str">
        <f>VLOOKUP($E3796,[1]LUTs!$AA$2:$AG$194,7,FALSE)</f>
        <v>Dryland</v>
      </c>
    </row>
    <row r="3797" spans="1:12" x14ac:dyDescent="0.25">
      <c r="A3797">
        <v>2955</v>
      </c>
      <c r="B3797">
        <v>10</v>
      </c>
      <c r="C3797">
        <f t="shared" si="59"/>
        <v>2.5</v>
      </c>
      <c r="D3797">
        <v>4050</v>
      </c>
      <c r="E3797">
        <v>643</v>
      </c>
      <c r="F3797" t="str">
        <f>VLOOKUP($D3797,[1]LUTs!$D$2:$H$64, 2, FALSE)</f>
        <v>Northern and Yorke</v>
      </c>
      <c r="G3797" t="str">
        <f>VLOOKUP($D3797,[1]LUTs!$D$2:$H$64, 3, FALSE)</f>
        <v>SA</v>
      </c>
      <c r="H3797" t="str">
        <f>VLOOKUP(G3797,[1]LUTs!V$2:W$9, 2, FALSE)</f>
        <v>South Australia</v>
      </c>
      <c r="I3797" t="str">
        <f>VLOOKUP($E3797,[1]LUTs!$AA$2:$AG$194, 4, FALSE)</f>
        <v>Water</v>
      </c>
      <c r="J3797" t="str">
        <f>VLOOKUP($E3797,[1]LUTs!$AA$2:$AG$194,5,FALSE)</f>
        <v>Water</v>
      </c>
      <c r="K3797" t="str">
        <f>VLOOKUP($E3797,[1]LUTs!$AA$2:$AG$194,6,FALSE)</f>
        <v>Non-agriculture</v>
      </c>
      <c r="L3797" t="str">
        <f>VLOOKUP($E3797,[1]LUTs!$AA$2:$AG$194,7,FALSE)</f>
        <v>Dryland</v>
      </c>
    </row>
    <row r="3798" spans="1:12" x14ac:dyDescent="0.25">
      <c r="A3798">
        <v>2437</v>
      </c>
      <c r="B3798">
        <v>188515</v>
      </c>
      <c r="C3798">
        <f t="shared" si="59"/>
        <v>47128.75</v>
      </c>
      <c r="D3798">
        <v>4050</v>
      </c>
      <c r="E3798">
        <v>650</v>
      </c>
      <c r="F3798" t="str">
        <f>VLOOKUP($D3798,[1]LUTs!$D$2:$H$64, 2, FALSE)</f>
        <v>Northern and Yorke</v>
      </c>
      <c r="G3798" t="str">
        <f>VLOOKUP($D3798,[1]LUTs!$D$2:$H$64, 3, FALSE)</f>
        <v>SA</v>
      </c>
      <c r="H3798" t="str">
        <f>VLOOKUP(G3798,[1]LUTs!V$2:W$9, 2, FALSE)</f>
        <v>South Australia</v>
      </c>
      <c r="I3798" t="str">
        <f>VLOOKUP($E3798,[1]LUTs!$AA$2:$AG$194, 4, FALSE)</f>
        <v>Water</v>
      </c>
      <c r="J3798" t="str">
        <f>VLOOKUP($E3798,[1]LUTs!$AA$2:$AG$194,5,FALSE)</f>
        <v>Water</v>
      </c>
      <c r="K3798" t="str">
        <f>VLOOKUP($E3798,[1]LUTs!$AA$2:$AG$194,6,FALSE)</f>
        <v>Non-agriculture</v>
      </c>
      <c r="L3798" t="str">
        <f>VLOOKUP($E3798,[1]LUTs!$AA$2:$AG$194,7,FALSE)</f>
        <v>Dryland</v>
      </c>
    </row>
    <row r="3799" spans="1:12" x14ac:dyDescent="0.25">
      <c r="A3799">
        <v>2735</v>
      </c>
      <c r="B3799">
        <v>8210</v>
      </c>
      <c r="C3799">
        <f t="shared" si="59"/>
        <v>2052.5</v>
      </c>
      <c r="D3799">
        <v>4050</v>
      </c>
      <c r="E3799">
        <v>651</v>
      </c>
      <c r="F3799" t="str">
        <f>VLOOKUP($D3799,[1]LUTs!$D$2:$H$64, 2, FALSE)</f>
        <v>Northern and Yorke</v>
      </c>
      <c r="G3799" t="str">
        <f>VLOOKUP($D3799,[1]LUTs!$D$2:$H$64, 3, FALSE)</f>
        <v>SA</v>
      </c>
      <c r="H3799" t="str">
        <f>VLOOKUP(G3799,[1]LUTs!V$2:W$9, 2, FALSE)</f>
        <v>South Australia</v>
      </c>
      <c r="I3799" t="str">
        <f>VLOOKUP($E3799,[1]LUTs!$AA$2:$AG$194, 4, FALSE)</f>
        <v>Water</v>
      </c>
      <c r="J3799" t="str">
        <f>VLOOKUP($E3799,[1]LUTs!$AA$2:$AG$194,5,FALSE)</f>
        <v>Water</v>
      </c>
      <c r="K3799" t="str">
        <f>VLOOKUP($E3799,[1]LUTs!$AA$2:$AG$194,6,FALSE)</f>
        <v>Non-agriculture</v>
      </c>
      <c r="L3799" t="str">
        <f>VLOOKUP($E3799,[1]LUTs!$AA$2:$AG$194,7,FALSE)</f>
        <v>Dryland</v>
      </c>
    </row>
    <row r="3800" spans="1:12" x14ac:dyDescent="0.25">
      <c r="A3800">
        <v>3372</v>
      </c>
      <c r="B3800">
        <v>1003</v>
      </c>
      <c r="C3800">
        <f t="shared" si="59"/>
        <v>250.75</v>
      </c>
      <c r="D3800">
        <v>4050</v>
      </c>
      <c r="E3800">
        <v>652</v>
      </c>
      <c r="F3800" t="str">
        <f>VLOOKUP($D3800,[1]LUTs!$D$2:$H$64, 2, FALSE)</f>
        <v>Northern and Yorke</v>
      </c>
      <c r="G3800" t="str">
        <f>VLOOKUP($D3800,[1]LUTs!$D$2:$H$64, 3, FALSE)</f>
        <v>SA</v>
      </c>
      <c r="H3800" t="str">
        <f>VLOOKUP(G3800,[1]LUTs!V$2:W$9, 2, FALSE)</f>
        <v>South Australia</v>
      </c>
      <c r="I3800" t="str">
        <f>VLOOKUP($E3800,[1]LUTs!$AA$2:$AG$194, 4, FALSE)</f>
        <v>Water</v>
      </c>
      <c r="J3800" t="str">
        <f>VLOOKUP($E3800,[1]LUTs!$AA$2:$AG$194,5,FALSE)</f>
        <v>Water</v>
      </c>
      <c r="K3800" t="str">
        <f>VLOOKUP($E3800,[1]LUTs!$AA$2:$AG$194,6,FALSE)</f>
        <v>Non-agriculture</v>
      </c>
      <c r="L3800" t="str">
        <f>VLOOKUP($E3800,[1]LUTs!$AA$2:$AG$194,7,FALSE)</f>
        <v>Dryland</v>
      </c>
    </row>
    <row r="3801" spans="1:12" x14ac:dyDescent="0.25">
      <c r="A3801">
        <v>3436</v>
      </c>
      <c r="B3801">
        <v>22</v>
      </c>
      <c r="C3801">
        <f t="shared" si="59"/>
        <v>5.5</v>
      </c>
      <c r="D3801">
        <v>4050</v>
      </c>
      <c r="E3801">
        <v>653</v>
      </c>
      <c r="F3801" t="str">
        <f>VLOOKUP($D3801,[1]LUTs!$D$2:$H$64, 2, FALSE)</f>
        <v>Northern and Yorke</v>
      </c>
      <c r="G3801" t="str">
        <f>VLOOKUP($D3801,[1]LUTs!$D$2:$H$64, 3, FALSE)</f>
        <v>SA</v>
      </c>
      <c r="H3801" t="str">
        <f>VLOOKUP(G3801,[1]LUTs!V$2:W$9, 2, FALSE)</f>
        <v>South Australia</v>
      </c>
      <c r="I3801" t="str">
        <f>VLOOKUP($E3801,[1]LUTs!$AA$2:$AG$194, 4, FALSE)</f>
        <v>Water</v>
      </c>
      <c r="J3801" t="str">
        <f>VLOOKUP($E3801,[1]LUTs!$AA$2:$AG$194,5,FALSE)</f>
        <v>Water</v>
      </c>
      <c r="K3801" t="str">
        <f>VLOOKUP($E3801,[1]LUTs!$AA$2:$AG$194,6,FALSE)</f>
        <v>Non-agriculture</v>
      </c>
      <c r="L3801" t="str">
        <f>VLOOKUP($E3801,[1]LUTs!$AA$2:$AG$194,7,FALSE)</f>
        <v>Dryland</v>
      </c>
    </row>
    <row r="3802" spans="1:12" x14ac:dyDescent="0.25">
      <c r="A3802">
        <v>3278</v>
      </c>
      <c r="B3802">
        <v>3687</v>
      </c>
      <c r="C3802">
        <f t="shared" si="59"/>
        <v>921.75</v>
      </c>
      <c r="D3802">
        <v>4050</v>
      </c>
      <c r="E3802">
        <v>654</v>
      </c>
      <c r="F3802" t="str">
        <f>VLOOKUP($D3802,[1]LUTs!$D$2:$H$64, 2, FALSE)</f>
        <v>Northern and Yorke</v>
      </c>
      <c r="G3802" t="str">
        <f>VLOOKUP($D3802,[1]LUTs!$D$2:$H$64, 3, FALSE)</f>
        <v>SA</v>
      </c>
      <c r="H3802" t="str">
        <f>VLOOKUP(G3802,[1]LUTs!V$2:W$9, 2, FALSE)</f>
        <v>South Australia</v>
      </c>
      <c r="I3802" t="str">
        <f>VLOOKUP($E3802,[1]LUTs!$AA$2:$AG$194, 4, FALSE)</f>
        <v>Water</v>
      </c>
      <c r="J3802" t="str">
        <f>VLOOKUP($E3802,[1]LUTs!$AA$2:$AG$194,5,FALSE)</f>
        <v>Water</v>
      </c>
      <c r="K3802" t="str">
        <f>VLOOKUP($E3802,[1]LUTs!$AA$2:$AG$194,6,FALSE)</f>
        <v>Non-agriculture</v>
      </c>
      <c r="L3802" t="str">
        <f>VLOOKUP($E3802,[1]LUTs!$AA$2:$AG$194,7,FALSE)</f>
        <v>Dryland</v>
      </c>
    </row>
    <row r="3803" spans="1:12" x14ac:dyDescent="0.25">
      <c r="A3803">
        <v>3001</v>
      </c>
      <c r="B3803">
        <v>837</v>
      </c>
      <c r="C3803">
        <f t="shared" si="59"/>
        <v>209.25</v>
      </c>
      <c r="D3803">
        <v>4050</v>
      </c>
      <c r="E3803">
        <v>660</v>
      </c>
      <c r="F3803" t="str">
        <f>VLOOKUP($D3803,[1]LUTs!$D$2:$H$64, 2, FALSE)</f>
        <v>Northern and Yorke</v>
      </c>
      <c r="G3803" t="str">
        <f>VLOOKUP($D3803,[1]LUTs!$D$2:$H$64, 3, FALSE)</f>
        <v>SA</v>
      </c>
      <c r="H3803" t="str">
        <f>VLOOKUP(G3803,[1]LUTs!V$2:W$9, 2, FALSE)</f>
        <v>South Australia</v>
      </c>
      <c r="I3803" t="str">
        <f>VLOOKUP($E3803,[1]LUTs!$AA$2:$AG$194, 4, FALSE)</f>
        <v>Water</v>
      </c>
      <c r="J3803" t="str">
        <f>VLOOKUP($E3803,[1]LUTs!$AA$2:$AG$194,5,FALSE)</f>
        <v>Water</v>
      </c>
      <c r="K3803" t="str">
        <f>VLOOKUP($E3803,[1]LUTs!$AA$2:$AG$194,6,FALSE)</f>
        <v>Non-agriculture</v>
      </c>
      <c r="L3803" t="str">
        <f>VLOOKUP($E3803,[1]LUTs!$AA$2:$AG$194,7,FALSE)</f>
        <v>Dryland</v>
      </c>
    </row>
    <row r="3804" spans="1:12" x14ac:dyDescent="0.25">
      <c r="A3804">
        <v>2991</v>
      </c>
      <c r="B3804">
        <v>7427</v>
      </c>
      <c r="C3804">
        <f t="shared" si="59"/>
        <v>1856.75</v>
      </c>
      <c r="D3804">
        <v>4050</v>
      </c>
      <c r="E3804">
        <v>661</v>
      </c>
      <c r="F3804" t="str">
        <f>VLOOKUP($D3804,[1]LUTs!$D$2:$H$64, 2, FALSE)</f>
        <v>Northern and Yorke</v>
      </c>
      <c r="G3804" t="str">
        <f>VLOOKUP($D3804,[1]LUTs!$D$2:$H$64, 3, FALSE)</f>
        <v>SA</v>
      </c>
      <c r="H3804" t="str">
        <f>VLOOKUP(G3804,[1]LUTs!V$2:W$9, 2, FALSE)</f>
        <v>South Australia</v>
      </c>
      <c r="I3804" t="str">
        <f>VLOOKUP($E3804,[1]LUTs!$AA$2:$AG$194, 4, FALSE)</f>
        <v>Water</v>
      </c>
      <c r="J3804" t="str">
        <f>VLOOKUP($E3804,[1]LUTs!$AA$2:$AG$194,5,FALSE)</f>
        <v>Water</v>
      </c>
      <c r="K3804" t="str">
        <f>VLOOKUP($E3804,[1]LUTs!$AA$2:$AG$194,6,FALSE)</f>
        <v>Non-agriculture</v>
      </c>
      <c r="L3804" t="str">
        <f>VLOOKUP($E3804,[1]LUTs!$AA$2:$AG$194,7,FALSE)</f>
        <v>Dryland</v>
      </c>
    </row>
    <row r="3805" spans="1:12" x14ac:dyDescent="0.25">
      <c r="A3805">
        <v>2675</v>
      </c>
      <c r="B3805">
        <v>258</v>
      </c>
      <c r="C3805">
        <f t="shared" si="59"/>
        <v>64.5</v>
      </c>
      <c r="D3805">
        <v>4050</v>
      </c>
      <c r="E3805">
        <v>663</v>
      </c>
      <c r="F3805" t="str">
        <f>VLOOKUP($D3805,[1]LUTs!$D$2:$H$64, 2, FALSE)</f>
        <v>Northern and Yorke</v>
      </c>
      <c r="G3805" t="str">
        <f>VLOOKUP($D3805,[1]LUTs!$D$2:$H$64, 3, FALSE)</f>
        <v>SA</v>
      </c>
      <c r="H3805" t="str">
        <f>VLOOKUP(G3805,[1]LUTs!V$2:W$9, 2, FALSE)</f>
        <v>South Australia</v>
      </c>
      <c r="I3805" t="str">
        <f>VLOOKUP($E3805,[1]LUTs!$AA$2:$AG$194, 4, FALSE)</f>
        <v>Water</v>
      </c>
      <c r="J3805" t="str">
        <f>VLOOKUP($E3805,[1]LUTs!$AA$2:$AG$194,5,FALSE)</f>
        <v>Water</v>
      </c>
      <c r="K3805" t="str">
        <f>VLOOKUP($E3805,[1]LUTs!$AA$2:$AG$194,6,FALSE)</f>
        <v>Non-agriculture</v>
      </c>
      <c r="L3805" t="str">
        <f>VLOOKUP($E3805,[1]LUTs!$AA$2:$AG$194,7,FALSE)</f>
        <v>Dryland</v>
      </c>
    </row>
    <row r="3806" spans="1:12" x14ac:dyDescent="0.25">
      <c r="A3806">
        <v>1057</v>
      </c>
      <c r="B3806">
        <v>5000216</v>
      </c>
      <c r="C3806">
        <f t="shared" si="59"/>
        <v>1250054</v>
      </c>
      <c r="D3806">
        <v>4060</v>
      </c>
      <c r="E3806">
        <v>111</v>
      </c>
      <c r="F3806" t="str">
        <f>VLOOKUP($D3806,[1]LUTs!$D$2:$H$64, 2, FALSE)</f>
        <v>South Australian Arid Lands</v>
      </c>
      <c r="G3806" t="str">
        <f>VLOOKUP($D3806,[1]LUTs!$D$2:$H$64, 3, FALSE)</f>
        <v>SA</v>
      </c>
      <c r="H3806" t="str">
        <f>VLOOKUP(G3806,[1]LUTs!V$2:W$9, 2, FALSE)</f>
        <v>South Australia</v>
      </c>
      <c r="I3806" t="str">
        <f>VLOOKUP($E3806,[1]LUTs!$AA$2:$AG$194, 4, FALSE)</f>
        <v>Nature conservation</v>
      </c>
      <c r="J3806" t="str">
        <f>VLOOKUP($E3806,[1]LUTs!$AA$2:$AG$194,5,FALSE)</f>
        <v>Nature conservation</v>
      </c>
      <c r="K3806" t="str">
        <f>VLOOKUP($E3806,[1]LUTs!$AA$2:$AG$194,6,FALSE)</f>
        <v>Non-agriculture</v>
      </c>
      <c r="L3806" t="str">
        <f>VLOOKUP($E3806,[1]LUTs!$AA$2:$AG$194,7,FALSE)</f>
        <v>Dryland</v>
      </c>
    </row>
    <row r="3807" spans="1:12" x14ac:dyDescent="0.25">
      <c r="A3807">
        <v>1050</v>
      </c>
      <c r="B3807">
        <v>4547269</v>
      </c>
      <c r="C3807">
        <f t="shared" si="59"/>
        <v>1136817.25</v>
      </c>
      <c r="D3807">
        <v>4060</v>
      </c>
      <c r="E3807">
        <v>113</v>
      </c>
      <c r="F3807" t="str">
        <f>VLOOKUP($D3807,[1]LUTs!$D$2:$H$64, 2, FALSE)</f>
        <v>South Australian Arid Lands</v>
      </c>
      <c r="G3807" t="str">
        <f>VLOOKUP($D3807,[1]LUTs!$D$2:$H$64, 3, FALSE)</f>
        <v>SA</v>
      </c>
      <c r="H3807" t="str">
        <f>VLOOKUP(G3807,[1]LUTs!V$2:W$9, 2, FALSE)</f>
        <v>South Australia</v>
      </c>
      <c r="I3807" t="str">
        <f>VLOOKUP($E3807,[1]LUTs!$AA$2:$AG$194, 4, FALSE)</f>
        <v>Nature conservation</v>
      </c>
      <c r="J3807" t="str">
        <f>VLOOKUP($E3807,[1]LUTs!$AA$2:$AG$194,5,FALSE)</f>
        <v>Nature conservation</v>
      </c>
      <c r="K3807" t="str">
        <f>VLOOKUP($E3807,[1]LUTs!$AA$2:$AG$194,6,FALSE)</f>
        <v>Non-agriculture</v>
      </c>
      <c r="L3807" t="str">
        <f>VLOOKUP($E3807,[1]LUTs!$AA$2:$AG$194,7,FALSE)</f>
        <v>Dryland</v>
      </c>
    </row>
    <row r="3808" spans="1:12" x14ac:dyDescent="0.25">
      <c r="A3808">
        <v>1524</v>
      </c>
      <c r="B3808">
        <v>137251</v>
      </c>
      <c r="C3808">
        <f t="shared" si="59"/>
        <v>34312.75</v>
      </c>
      <c r="D3808">
        <v>4060</v>
      </c>
      <c r="E3808">
        <v>114</v>
      </c>
      <c r="F3808" t="str">
        <f>VLOOKUP($D3808,[1]LUTs!$D$2:$H$64, 2, FALSE)</f>
        <v>South Australian Arid Lands</v>
      </c>
      <c r="G3808" t="str">
        <f>VLOOKUP($D3808,[1]LUTs!$D$2:$H$64, 3, FALSE)</f>
        <v>SA</v>
      </c>
      <c r="H3808" t="str">
        <f>VLOOKUP(G3808,[1]LUTs!V$2:W$9, 2, FALSE)</f>
        <v>South Australia</v>
      </c>
      <c r="I3808" t="str">
        <f>VLOOKUP($E3808,[1]LUTs!$AA$2:$AG$194, 4, FALSE)</f>
        <v>Nature conservation</v>
      </c>
      <c r="J3808" t="str">
        <f>VLOOKUP($E3808,[1]LUTs!$AA$2:$AG$194,5,FALSE)</f>
        <v>Nature conservation</v>
      </c>
      <c r="K3808" t="str">
        <f>VLOOKUP($E3808,[1]LUTs!$AA$2:$AG$194,6,FALSE)</f>
        <v>Non-agriculture</v>
      </c>
      <c r="L3808" t="str">
        <f>VLOOKUP($E3808,[1]LUTs!$AA$2:$AG$194,7,FALSE)</f>
        <v>Dryland</v>
      </c>
    </row>
    <row r="3809" spans="1:12" x14ac:dyDescent="0.25">
      <c r="A3809">
        <v>1658</v>
      </c>
      <c r="B3809">
        <v>46298</v>
      </c>
      <c r="C3809">
        <f t="shared" si="59"/>
        <v>11574.5</v>
      </c>
      <c r="D3809">
        <v>4060</v>
      </c>
      <c r="E3809">
        <v>116</v>
      </c>
      <c r="F3809" t="str">
        <f>VLOOKUP($D3809,[1]LUTs!$D$2:$H$64, 2, FALSE)</f>
        <v>South Australian Arid Lands</v>
      </c>
      <c r="G3809" t="str">
        <f>VLOOKUP($D3809,[1]LUTs!$D$2:$H$64, 3, FALSE)</f>
        <v>SA</v>
      </c>
      <c r="H3809" t="str">
        <f>VLOOKUP(G3809,[1]LUTs!V$2:W$9, 2, FALSE)</f>
        <v>South Australia</v>
      </c>
      <c r="I3809" t="str">
        <f>VLOOKUP($E3809,[1]LUTs!$AA$2:$AG$194, 4, FALSE)</f>
        <v>Nature conservation</v>
      </c>
      <c r="J3809" t="str">
        <f>VLOOKUP($E3809,[1]LUTs!$AA$2:$AG$194,5,FALSE)</f>
        <v>Nature conservation</v>
      </c>
      <c r="K3809" t="str">
        <f>VLOOKUP($E3809,[1]LUTs!$AA$2:$AG$194,6,FALSE)</f>
        <v>Non-agriculture</v>
      </c>
      <c r="L3809" t="str">
        <f>VLOOKUP($E3809,[1]LUTs!$AA$2:$AG$194,7,FALSE)</f>
        <v>Dryland</v>
      </c>
    </row>
    <row r="3810" spans="1:12" x14ac:dyDescent="0.25">
      <c r="A3810">
        <v>1054</v>
      </c>
      <c r="B3810">
        <v>19944572</v>
      </c>
      <c r="C3810">
        <f t="shared" si="59"/>
        <v>4986143</v>
      </c>
      <c r="D3810">
        <v>4060</v>
      </c>
      <c r="E3810">
        <v>117</v>
      </c>
      <c r="F3810" t="str">
        <f>VLOOKUP($D3810,[1]LUTs!$D$2:$H$64, 2, FALSE)</f>
        <v>South Australian Arid Lands</v>
      </c>
      <c r="G3810" t="str">
        <f>VLOOKUP($D3810,[1]LUTs!$D$2:$H$64, 3, FALSE)</f>
        <v>SA</v>
      </c>
      <c r="H3810" t="str">
        <f>VLOOKUP(G3810,[1]LUTs!V$2:W$9, 2, FALSE)</f>
        <v>South Australia</v>
      </c>
      <c r="I3810" t="str">
        <f>VLOOKUP($E3810,[1]LUTs!$AA$2:$AG$194, 4, FALSE)</f>
        <v>Nature conservation</v>
      </c>
      <c r="J3810" t="str">
        <f>VLOOKUP($E3810,[1]LUTs!$AA$2:$AG$194,5,FALSE)</f>
        <v>Nature conservation</v>
      </c>
      <c r="K3810" t="str">
        <f>VLOOKUP($E3810,[1]LUTs!$AA$2:$AG$194,6,FALSE)</f>
        <v>Non-agriculture</v>
      </c>
      <c r="L3810" t="str">
        <f>VLOOKUP($E3810,[1]LUTs!$AA$2:$AG$194,7,FALSE)</f>
        <v>Dryland</v>
      </c>
    </row>
    <row r="3811" spans="1:12" x14ac:dyDescent="0.25">
      <c r="A3811">
        <v>2181</v>
      </c>
      <c r="B3811">
        <v>33</v>
      </c>
      <c r="C3811">
        <f t="shared" si="59"/>
        <v>8.25</v>
      </c>
      <c r="D3811">
        <v>4060</v>
      </c>
      <c r="E3811">
        <v>122</v>
      </c>
      <c r="F3811" t="str">
        <f>VLOOKUP($D3811,[1]LUTs!$D$2:$H$64, 2, FALSE)</f>
        <v>South Australian Arid Lands</v>
      </c>
      <c r="G3811" t="str">
        <f>VLOOKUP($D3811,[1]LUTs!$D$2:$H$64, 3, FALSE)</f>
        <v>SA</v>
      </c>
      <c r="H3811" t="str">
        <f>VLOOKUP(G3811,[1]LUTs!V$2:W$9, 2, FALSE)</f>
        <v>South Australia</v>
      </c>
      <c r="I3811" t="str">
        <f>VLOOKUP($E3811,[1]LUTs!$AA$2:$AG$194, 4, FALSE)</f>
        <v>Other protected areas including indigenous uses</v>
      </c>
      <c r="J3811" t="str">
        <f>VLOOKUP($E3811,[1]LUTs!$AA$2:$AG$194,5,FALSE)</f>
        <v>Nature conservation</v>
      </c>
      <c r="K3811" t="str">
        <f>VLOOKUP($E3811,[1]LUTs!$AA$2:$AG$194,6,FALSE)</f>
        <v>Non-agriculture</v>
      </c>
      <c r="L3811" t="str">
        <f>VLOOKUP($E3811,[1]LUTs!$AA$2:$AG$194,7,FALSE)</f>
        <v>Dryland</v>
      </c>
    </row>
    <row r="3812" spans="1:12" x14ac:dyDescent="0.25">
      <c r="A3812">
        <v>2343</v>
      </c>
      <c r="B3812">
        <v>63</v>
      </c>
      <c r="C3812">
        <f t="shared" si="59"/>
        <v>15.75</v>
      </c>
      <c r="D3812">
        <v>4060</v>
      </c>
      <c r="E3812">
        <v>124</v>
      </c>
      <c r="F3812" t="str">
        <f>VLOOKUP($D3812,[1]LUTs!$D$2:$H$64, 2, FALSE)</f>
        <v>South Australian Arid Lands</v>
      </c>
      <c r="G3812" t="str">
        <f>VLOOKUP($D3812,[1]LUTs!$D$2:$H$64, 3, FALSE)</f>
        <v>SA</v>
      </c>
      <c r="H3812" t="str">
        <f>VLOOKUP(G3812,[1]LUTs!V$2:W$9, 2, FALSE)</f>
        <v>South Australia</v>
      </c>
      <c r="I3812" t="str">
        <f>VLOOKUP($E3812,[1]LUTs!$AA$2:$AG$194, 4, FALSE)</f>
        <v>Other protected areas including indigenous uses</v>
      </c>
      <c r="J3812" t="str">
        <f>VLOOKUP($E3812,[1]LUTs!$AA$2:$AG$194,5,FALSE)</f>
        <v>Nature conservation</v>
      </c>
      <c r="K3812" t="str">
        <f>VLOOKUP($E3812,[1]LUTs!$AA$2:$AG$194,6,FALSE)</f>
        <v>Non-agriculture</v>
      </c>
      <c r="L3812" t="str">
        <f>VLOOKUP($E3812,[1]LUTs!$AA$2:$AG$194,7,FALSE)</f>
        <v>Dryland</v>
      </c>
    </row>
    <row r="3813" spans="1:12" x14ac:dyDescent="0.25">
      <c r="A3813">
        <v>1049</v>
      </c>
      <c r="B3813">
        <v>1457439</v>
      </c>
      <c r="C3813">
        <f t="shared" si="59"/>
        <v>364359.75</v>
      </c>
      <c r="D3813">
        <v>4060</v>
      </c>
      <c r="E3813">
        <v>125</v>
      </c>
      <c r="F3813" t="str">
        <f>VLOOKUP($D3813,[1]LUTs!$D$2:$H$64, 2, FALSE)</f>
        <v>South Australian Arid Lands</v>
      </c>
      <c r="G3813" t="str">
        <f>VLOOKUP($D3813,[1]LUTs!$D$2:$H$64, 3, FALSE)</f>
        <v>SA</v>
      </c>
      <c r="H3813" t="str">
        <f>VLOOKUP(G3813,[1]LUTs!V$2:W$9, 2, FALSE)</f>
        <v>South Australia</v>
      </c>
      <c r="I3813" t="str">
        <f>VLOOKUP($E3813,[1]LUTs!$AA$2:$AG$194, 4, FALSE)</f>
        <v>Other protected areas including indigenous uses</v>
      </c>
      <c r="J3813" t="str">
        <f>VLOOKUP($E3813,[1]LUTs!$AA$2:$AG$194,5,FALSE)</f>
        <v>Nature conservation</v>
      </c>
      <c r="K3813" t="str">
        <f>VLOOKUP($E3813,[1]LUTs!$AA$2:$AG$194,6,FALSE)</f>
        <v>Non-agriculture</v>
      </c>
      <c r="L3813" t="str">
        <f>VLOOKUP($E3813,[1]LUTs!$AA$2:$AG$194,7,FALSE)</f>
        <v>Dryland</v>
      </c>
    </row>
    <row r="3814" spans="1:12" x14ac:dyDescent="0.25">
      <c r="A3814">
        <v>1984</v>
      </c>
      <c r="B3814">
        <v>121017</v>
      </c>
      <c r="C3814">
        <f t="shared" si="59"/>
        <v>30254.25</v>
      </c>
      <c r="D3814">
        <v>4060</v>
      </c>
      <c r="E3814">
        <v>131</v>
      </c>
      <c r="F3814" t="str">
        <f>VLOOKUP($D3814,[1]LUTs!$D$2:$H$64, 2, FALSE)</f>
        <v>South Australian Arid Lands</v>
      </c>
      <c r="G3814" t="str">
        <f>VLOOKUP($D3814,[1]LUTs!$D$2:$H$64, 3, FALSE)</f>
        <v>SA</v>
      </c>
      <c r="H3814" t="str">
        <f>VLOOKUP(G3814,[1]LUTs!V$2:W$9, 2, FALSE)</f>
        <v>South Australia</v>
      </c>
      <c r="I3814" t="str">
        <f>VLOOKUP($E3814,[1]LUTs!$AA$2:$AG$194, 4, FALSE)</f>
        <v>Minimal use</v>
      </c>
      <c r="J3814" t="str">
        <f>VLOOKUP($E3814,[1]LUTs!$AA$2:$AG$194,5,FALSE)</f>
        <v>Nature conservation</v>
      </c>
      <c r="K3814" t="str">
        <f>VLOOKUP($E3814,[1]LUTs!$AA$2:$AG$194,6,FALSE)</f>
        <v>Non-agriculture</v>
      </c>
      <c r="L3814" t="str">
        <f>VLOOKUP($E3814,[1]LUTs!$AA$2:$AG$194,7,FALSE)</f>
        <v>Dryland</v>
      </c>
    </row>
    <row r="3815" spans="1:12" x14ac:dyDescent="0.25">
      <c r="A3815">
        <v>1048</v>
      </c>
      <c r="B3815">
        <v>1</v>
      </c>
      <c r="C3815">
        <f t="shared" si="59"/>
        <v>0.25</v>
      </c>
      <c r="D3815">
        <v>4060</v>
      </c>
      <c r="E3815">
        <v>132</v>
      </c>
      <c r="F3815" t="str">
        <f>VLOOKUP($D3815,[1]LUTs!$D$2:$H$64, 2, FALSE)</f>
        <v>South Australian Arid Lands</v>
      </c>
      <c r="G3815" t="str">
        <f>VLOOKUP($D3815,[1]LUTs!$D$2:$H$64, 3, FALSE)</f>
        <v>SA</v>
      </c>
      <c r="H3815" t="str">
        <f>VLOOKUP(G3815,[1]LUTs!V$2:W$9, 2, FALSE)</f>
        <v>South Australia</v>
      </c>
      <c r="I3815" t="str">
        <f>VLOOKUP($E3815,[1]LUTs!$AA$2:$AG$194, 4, FALSE)</f>
        <v>Minimal use</v>
      </c>
      <c r="J3815" t="str">
        <f>VLOOKUP($E3815,[1]LUTs!$AA$2:$AG$194,5,FALSE)</f>
        <v>Nature conservation</v>
      </c>
      <c r="K3815" t="str">
        <f>VLOOKUP($E3815,[1]LUTs!$AA$2:$AG$194,6,FALSE)</f>
        <v>Non-agriculture</v>
      </c>
      <c r="L3815" t="str">
        <f>VLOOKUP($E3815,[1]LUTs!$AA$2:$AG$194,7,FALSE)</f>
        <v>Dryland</v>
      </c>
    </row>
    <row r="3816" spans="1:12" x14ac:dyDescent="0.25">
      <c r="A3816">
        <v>1055</v>
      </c>
      <c r="B3816">
        <v>261492</v>
      </c>
      <c r="C3816">
        <f t="shared" si="59"/>
        <v>65373</v>
      </c>
      <c r="D3816">
        <v>4060</v>
      </c>
      <c r="E3816">
        <v>133</v>
      </c>
      <c r="F3816" t="str">
        <f>VLOOKUP($D3816,[1]LUTs!$D$2:$H$64, 2, FALSE)</f>
        <v>South Australian Arid Lands</v>
      </c>
      <c r="G3816" t="str">
        <f>VLOOKUP($D3816,[1]LUTs!$D$2:$H$64, 3, FALSE)</f>
        <v>SA</v>
      </c>
      <c r="H3816" t="str">
        <f>VLOOKUP(G3816,[1]LUTs!V$2:W$9, 2, FALSE)</f>
        <v>South Australia</v>
      </c>
      <c r="I3816" t="str">
        <f>VLOOKUP($E3816,[1]LUTs!$AA$2:$AG$194, 4, FALSE)</f>
        <v>Minimal use</v>
      </c>
      <c r="J3816" t="str">
        <f>VLOOKUP($E3816,[1]LUTs!$AA$2:$AG$194,5,FALSE)</f>
        <v>Nature conservation</v>
      </c>
      <c r="K3816" t="str">
        <f>VLOOKUP($E3816,[1]LUTs!$AA$2:$AG$194,6,FALSE)</f>
        <v>Non-agriculture</v>
      </c>
      <c r="L3816" t="str">
        <f>VLOOKUP($E3816,[1]LUTs!$AA$2:$AG$194,7,FALSE)</f>
        <v>Dryland</v>
      </c>
    </row>
    <row r="3817" spans="1:12" x14ac:dyDescent="0.25">
      <c r="A3817">
        <v>1036</v>
      </c>
      <c r="B3817">
        <v>159740955</v>
      </c>
      <c r="C3817">
        <f t="shared" si="59"/>
        <v>39935238.75</v>
      </c>
      <c r="D3817">
        <v>4060</v>
      </c>
      <c r="E3817">
        <v>210</v>
      </c>
      <c r="F3817" t="str">
        <f>VLOOKUP($D3817,[1]LUTs!$D$2:$H$64, 2, FALSE)</f>
        <v>South Australian Arid Lands</v>
      </c>
      <c r="G3817" t="str">
        <f>VLOOKUP($D3817,[1]LUTs!$D$2:$H$64, 3, FALSE)</f>
        <v>SA</v>
      </c>
      <c r="H3817" t="str">
        <f>VLOOKUP(G3817,[1]LUTs!V$2:W$9, 2, FALSE)</f>
        <v>South Australia</v>
      </c>
      <c r="I3817" t="str">
        <f>VLOOKUP($E3817,[1]LUTs!$AA$2:$AG$194, 4, FALSE)</f>
        <v>Grazing native vegetation</v>
      </c>
      <c r="J3817" t="str">
        <f>VLOOKUP($E3817,[1]LUTs!$AA$2:$AG$194,5,FALSE)</f>
        <v>Livestock production</v>
      </c>
      <c r="K3817" t="str">
        <f>VLOOKUP($E3817,[1]LUTs!$AA$2:$AG$194,6,FALSE)</f>
        <v>Agriculture</v>
      </c>
      <c r="L3817" t="str">
        <f>VLOOKUP($E3817,[1]LUTs!$AA$2:$AG$194,7,FALSE)</f>
        <v>Dryland</v>
      </c>
    </row>
    <row r="3818" spans="1:12" x14ac:dyDescent="0.25">
      <c r="A3818">
        <v>2140</v>
      </c>
      <c r="B3818">
        <v>1016668</v>
      </c>
      <c r="C3818">
        <f t="shared" si="59"/>
        <v>254167</v>
      </c>
      <c r="D3818">
        <v>4060</v>
      </c>
      <c r="E3818">
        <v>320</v>
      </c>
      <c r="F3818" t="str">
        <f>VLOOKUP($D3818,[1]LUTs!$D$2:$H$64, 2, FALSE)</f>
        <v>South Australian Arid Lands</v>
      </c>
      <c r="G3818" t="str">
        <f>VLOOKUP($D3818,[1]LUTs!$D$2:$H$64, 3, FALSE)</f>
        <v>SA</v>
      </c>
      <c r="H3818" t="str">
        <f>VLOOKUP(G3818,[1]LUTs!V$2:W$9, 2, FALSE)</f>
        <v>South Australia</v>
      </c>
      <c r="I3818" t="str">
        <f>VLOOKUP($E3818,[1]LUTs!$AA$2:$AG$194, 4, FALSE)</f>
        <v>Grazing modified pastures</v>
      </c>
      <c r="J3818" t="str">
        <f>VLOOKUP($E3818,[1]LUTs!$AA$2:$AG$194,5,FALSE)</f>
        <v>Livestock production</v>
      </c>
      <c r="K3818" t="str">
        <f>VLOOKUP($E3818,[1]LUTs!$AA$2:$AG$194,6,FALSE)</f>
        <v>Agriculture</v>
      </c>
      <c r="L3818" t="str">
        <f>VLOOKUP($E3818,[1]LUTs!$AA$2:$AG$194,7,FALSE)</f>
        <v>Dryland</v>
      </c>
    </row>
    <row r="3819" spans="1:12" x14ac:dyDescent="0.25">
      <c r="A3819">
        <v>2363</v>
      </c>
      <c r="B3819">
        <v>352</v>
      </c>
      <c r="C3819">
        <f t="shared" si="59"/>
        <v>88</v>
      </c>
      <c r="D3819">
        <v>4060</v>
      </c>
      <c r="E3819">
        <v>321</v>
      </c>
      <c r="F3819" t="str">
        <f>VLOOKUP($D3819,[1]LUTs!$D$2:$H$64, 2, FALSE)</f>
        <v>South Australian Arid Lands</v>
      </c>
      <c r="G3819" t="str">
        <f>VLOOKUP($D3819,[1]LUTs!$D$2:$H$64, 3, FALSE)</f>
        <v>SA</v>
      </c>
      <c r="H3819" t="str">
        <f>VLOOKUP(G3819,[1]LUTs!V$2:W$9, 2, FALSE)</f>
        <v>South Australia</v>
      </c>
      <c r="I3819" t="str">
        <f>VLOOKUP($E3819,[1]LUTs!$AA$2:$AG$194, 4, FALSE)</f>
        <v>Grazing modified pastures</v>
      </c>
      <c r="J3819" t="str">
        <f>VLOOKUP($E3819,[1]LUTs!$AA$2:$AG$194,5,FALSE)</f>
        <v>Livestock production</v>
      </c>
      <c r="K3819" t="str">
        <f>VLOOKUP($E3819,[1]LUTs!$AA$2:$AG$194,6,FALSE)</f>
        <v>Agriculture</v>
      </c>
      <c r="L3819" t="str">
        <f>VLOOKUP($E3819,[1]LUTs!$AA$2:$AG$194,7,FALSE)</f>
        <v>Dryland</v>
      </c>
    </row>
    <row r="3820" spans="1:12" x14ac:dyDescent="0.25">
      <c r="A3820">
        <v>2321</v>
      </c>
      <c r="B3820">
        <v>13906</v>
      </c>
      <c r="C3820">
        <f t="shared" si="59"/>
        <v>3476.5</v>
      </c>
      <c r="D3820">
        <v>4060</v>
      </c>
      <c r="E3820">
        <v>330</v>
      </c>
      <c r="F3820" t="str">
        <f>VLOOKUP($D3820,[1]LUTs!$D$2:$H$64, 2, FALSE)</f>
        <v>South Australian Arid Lands</v>
      </c>
      <c r="G3820" t="str">
        <f>VLOOKUP($D3820,[1]LUTs!$D$2:$H$64, 3, FALSE)</f>
        <v>SA</v>
      </c>
      <c r="H3820" t="str">
        <f>VLOOKUP(G3820,[1]LUTs!V$2:W$9, 2, FALSE)</f>
        <v>South Australia</v>
      </c>
      <c r="I3820" t="str">
        <f>VLOOKUP($E3820,[1]LUTs!$AA$2:$AG$194, 4, FALSE)</f>
        <v>Dryland cropping</v>
      </c>
      <c r="J3820" t="str">
        <f>VLOOKUP($E3820,[1]LUTs!$AA$2:$AG$194,5,FALSE)</f>
        <v>Cropping</v>
      </c>
      <c r="K3820" t="str">
        <f>VLOOKUP($E3820,[1]LUTs!$AA$2:$AG$194,6,FALSE)</f>
        <v>Agriculture</v>
      </c>
      <c r="L3820" t="str">
        <f>VLOOKUP($E3820,[1]LUTs!$AA$2:$AG$194,7,FALSE)</f>
        <v>Dryland</v>
      </c>
    </row>
    <row r="3821" spans="1:12" x14ac:dyDescent="0.25">
      <c r="A3821">
        <v>2170</v>
      </c>
      <c r="B3821">
        <v>58654</v>
      </c>
      <c r="C3821">
        <f t="shared" si="59"/>
        <v>14663.5</v>
      </c>
      <c r="D3821">
        <v>4060</v>
      </c>
      <c r="E3821">
        <v>331</v>
      </c>
      <c r="F3821" t="str">
        <f>VLOOKUP($D3821,[1]LUTs!$D$2:$H$64, 2, FALSE)</f>
        <v>South Australian Arid Lands</v>
      </c>
      <c r="G3821" t="str">
        <f>VLOOKUP($D3821,[1]LUTs!$D$2:$H$64, 3, FALSE)</f>
        <v>SA</v>
      </c>
      <c r="H3821" t="str">
        <f>VLOOKUP(G3821,[1]LUTs!V$2:W$9, 2, FALSE)</f>
        <v>South Australia</v>
      </c>
      <c r="I3821" t="str">
        <f>VLOOKUP($E3821,[1]LUTs!$AA$2:$AG$194, 4, FALSE)</f>
        <v>Dryland cropping</v>
      </c>
      <c r="J3821" t="str">
        <f>VLOOKUP($E3821,[1]LUTs!$AA$2:$AG$194,5,FALSE)</f>
        <v>Cropping</v>
      </c>
      <c r="K3821" t="str">
        <f>VLOOKUP($E3821,[1]LUTs!$AA$2:$AG$194,6,FALSE)</f>
        <v>Agriculture</v>
      </c>
      <c r="L3821" t="str">
        <f>VLOOKUP($E3821,[1]LUTs!$AA$2:$AG$194,7,FALSE)</f>
        <v>Dryland</v>
      </c>
    </row>
    <row r="3822" spans="1:12" x14ac:dyDescent="0.25">
      <c r="A3822">
        <v>2306</v>
      </c>
      <c r="B3822">
        <v>1078</v>
      </c>
      <c r="C3822">
        <f t="shared" si="59"/>
        <v>269.5</v>
      </c>
      <c r="D3822">
        <v>4060</v>
      </c>
      <c r="E3822">
        <v>338</v>
      </c>
      <c r="F3822" t="str">
        <f>VLOOKUP($D3822,[1]LUTs!$D$2:$H$64, 2, FALSE)</f>
        <v>South Australian Arid Lands</v>
      </c>
      <c r="G3822" t="str">
        <f>VLOOKUP($D3822,[1]LUTs!$D$2:$H$64, 3, FALSE)</f>
        <v>SA</v>
      </c>
      <c r="H3822" t="str">
        <f>VLOOKUP(G3822,[1]LUTs!V$2:W$9, 2, FALSE)</f>
        <v>South Australia</v>
      </c>
      <c r="I3822" t="str">
        <f>VLOOKUP($E3822,[1]LUTs!$AA$2:$AG$194, 4, FALSE)</f>
        <v>Dryland cropping</v>
      </c>
      <c r="J3822" t="str">
        <f>VLOOKUP($E3822,[1]LUTs!$AA$2:$AG$194,5,FALSE)</f>
        <v>Cropping</v>
      </c>
      <c r="K3822" t="str">
        <f>VLOOKUP($E3822,[1]LUTs!$AA$2:$AG$194,6,FALSE)</f>
        <v>Agriculture</v>
      </c>
      <c r="L3822" t="str">
        <f>VLOOKUP($E3822,[1]LUTs!$AA$2:$AG$194,7,FALSE)</f>
        <v>Dryland</v>
      </c>
    </row>
    <row r="3823" spans="1:12" x14ac:dyDescent="0.25">
      <c r="A3823">
        <v>2320</v>
      </c>
      <c r="B3823">
        <v>25</v>
      </c>
      <c r="C3823">
        <f t="shared" si="59"/>
        <v>6.25</v>
      </c>
      <c r="D3823">
        <v>4060</v>
      </c>
      <c r="E3823">
        <v>440</v>
      </c>
      <c r="F3823" t="str">
        <f>VLOOKUP($D3823,[1]LUTs!$D$2:$H$64, 2, FALSE)</f>
        <v>South Australian Arid Lands</v>
      </c>
      <c r="G3823" t="str">
        <f>VLOOKUP($D3823,[1]LUTs!$D$2:$H$64, 3, FALSE)</f>
        <v>SA</v>
      </c>
      <c r="H3823" t="str">
        <f>VLOOKUP(G3823,[1]LUTs!V$2:W$9, 2, FALSE)</f>
        <v>South Australia</v>
      </c>
      <c r="I3823" t="str">
        <f>VLOOKUP($E3823,[1]LUTs!$AA$2:$AG$194, 4, FALSE)</f>
        <v>Irrigated horticulture</v>
      </c>
      <c r="J3823" t="str">
        <f>VLOOKUP($E3823,[1]LUTs!$AA$2:$AG$194,5,FALSE)</f>
        <v>Horticulture</v>
      </c>
      <c r="K3823" t="str">
        <f>VLOOKUP($E3823,[1]LUTs!$AA$2:$AG$194,6,FALSE)</f>
        <v>Agriculture</v>
      </c>
      <c r="L3823" t="str">
        <f>VLOOKUP($E3823,[1]LUTs!$AA$2:$AG$194,7,FALSE)</f>
        <v>Irrigated</v>
      </c>
    </row>
    <row r="3824" spans="1:12" x14ac:dyDescent="0.25">
      <c r="A3824">
        <v>2336</v>
      </c>
      <c r="B3824">
        <v>104</v>
      </c>
      <c r="C3824">
        <f t="shared" si="59"/>
        <v>26</v>
      </c>
      <c r="D3824">
        <v>4060</v>
      </c>
      <c r="E3824">
        <v>442</v>
      </c>
      <c r="F3824" t="str">
        <f>VLOOKUP($D3824,[1]LUTs!$D$2:$H$64, 2, FALSE)</f>
        <v>South Australian Arid Lands</v>
      </c>
      <c r="G3824" t="str">
        <f>VLOOKUP($D3824,[1]LUTs!$D$2:$H$64, 3, FALSE)</f>
        <v>SA</v>
      </c>
      <c r="H3824" t="str">
        <f>VLOOKUP(G3824,[1]LUTs!V$2:W$9, 2, FALSE)</f>
        <v>South Australia</v>
      </c>
      <c r="I3824" t="str">
        <f>VLOOKUP($E3824,[1]LUTs!$AA$2:$AG$194, 4, FALSE)</f>
        <v>Irrigated horticulture</v>
      </c>
      <c r="J3824" t="str">
        <f>VLOOKUP($E3824,[1]LUTs!$AA$2:$AG$194,5,FALSE)</f>
        <v>Horticulture</v>
      </c>
      <c r="K3824" t="str">
        <f>VLOOKUP($E3824,[1]LUTs!$AA$2:$AG$194,6,FALSE)</f>
        <v>Agriculture</v>
      </c>
      <c r="L3824" t="str">
        <f>VLOOKUP($E3824,[1]LUTs!$AA$2:$AG$194,7,FALSE)</f>
        <v>Irrigated</v>
      </c>
    </row>
    <row r="3825" spans="1:12" x14ac:dyDescent="0.25">
      <c r="A3825">
        <v>2357</v>
      </c>
      <c r="B3825">
        <v>4</v>
      </c>
      <c r="C3825">
        <f t="shared" si="59"/>
        <v>1</v>
      </c>
      <c r="D3825">
        <v>4060</v>
      </c>
      <c r="E3825">
        <v>524</v>
      </c>
      <c r="F3825" t="str">
        <f>VLOOKUP($D3825,[1]LUTs!$D$2:$H$64, 2, FALSE)</f>
        <v>South Australian Arid Lands</v>
      </c>
      <c r="G3825" t="str">
        <f>VLOOKUP($D3825,[1]LUTs!$D$2:$H$64, 3, FALSE)</f>
        <v>SA</v>
      </c>
      <c r="H3825" t="str">
        <f>VLOOKUP(G3825,[1]LUTs!V$2:W$9, 2, FALSE)</f>
        <v>South Australia</v>
      </c>
      <c r="I3825" t="str">
        <f>VLOOKUP($E3825,[1]LUTs!$AA$2:$AG$194, 4, FALSE)</f>
        <v>Intensive animal production</v>
      </c>
      <c r="J3825" t="str">
        <f>VLOOKUP($E3825,[1]LUTs!$AA$2:$AG$194,5,FALSE)</f>
        <v>Livestock production</v>
      </c>
      <c r="K3825" t="str">
        <f>VLOOKUP($E3825,[1]LUTs!$AA$2:$AG$194,6,FALSE)</f>
        <v>Agriculture</v>
      </c>
      <c r="L3825" t="str">
        <f>VLOOKUP($E3825,[1]LUTs!$AA$2:$AG$194,7,FALSE)</f>
        <v>Dryland</v>
      </c>
    </row>
    <row r="3826" spans="1:12" x14ac:dyDescent="0.25">
      <c r="A3826">
        <v>2365</v>
      </c>
      <c r="B3826">
        <v>16</v>
      </c>
      <c r="C3826">
        <f t="shared" si="59"/>
        <v>4</v>
      </c>
      <c r="D3826">
        <v>4060</v>
      </c>
      <c r="E3826">
        <v>525</v>
      </c>
      <c r="F3826" t="str">
        <f>VLOOKUP($D3826,[1]LUTs!$D$2:$H$64, 2, FALSE)</f>
        <v>South Australian Arid Lands</v>
      </c>
      <c r="G3826" t="str">
        <f>VLOOKUP($D3826,[1]LUTs!$D$2:$H$64, 3, FALSE)</f>
        <v>SA</v>
      </c>
      <c r="H3826" t="str">
        <f>VLOOKUP(G3826,[1]LUTs!V$2:W$9, 2, FALSE)</f>
        <v>South Australia</v>
      </c>
      <c r="I3826" t="str">
        <f>VLOOKUP($E3826,[1]LUTs!$AA$2:$AG$194, 4, FALSE)</f>
        <v>Intensive animal production</v>
      </c>
      <c r="J3826" t="str">
        <f>VLOOKUP($E3826,[1]LUTs!$AA$2:$AG$194,5,FALSE)</f>
        <v>Livestock production</v>
      </c>
      <c r="K3826" t="str">
        <f>VLOOKUP($E3826,[1]LUTs!$AA$2:$AG$194,6,FALSE)</f>
        <v>Agriculture</v>
      </c>
      <c r="L3826" t="str">
        <f>VLOOKUP($E3826,[1]LUTs!$AA$2:$AG$194,7,FALSE)</f>
        <v>Dryland</v>
      </c>
    </row>
    <row r="3827" spans="1:12" x14ac:dyDescent="0.25">
      <c r="A3827">
        <v>1178</v>
      </c>
      <c r="B3827">
        <v>195</v>
      </c>
      <c r="C3827">
        <f t="shared" si="59"/>
        <v>48.75</v>
      </c>
      <c r="D3827">
        <v>4060</v>
      </c>
      <c r="E3827">
        <v>530</v>
      </c>
      <c r="F3827" t="str">
        <f>VLOOKUP($D3827,[1]LUTs!$D$2:$H$64, 2, FALSE)</f>
        <v>South Australian Arid Lands</v>
      </c>
      <c r="G3827" t="str">
        <f>VLOOKUP($D3827,[1]LUTs!$D$2:$H$64, 3, FALSE)</f>
        <v>SA</v>
      </c>
      <c r="H3827" t="str">
        <f>VLOOKUP(G3827,[1]LUTs!V$2:W$9, 2, FALSE)</f>
        <v>South Australia</v>
      </c>
      <c r="I3827" t="str">
        <f>VLOOKUP($E3827,[1]LUTs!$AA$2:$AG$194, 4, FALSE)</f>
        <v>Urban intensive uses</v>
      </c>
      <c r="J3827" t="str">
        <f>VLOOKUP($E3827,[1]LUTs!$AA$2:$AG$194,5,FALSE)</f>
        <v>Intensive uses</v>
      </c>
      <c r="K3827" t="str">
        <f>VLOOKUP($E3827,[1]LUTs!$AA$2:$AG$194,6,FALSE)</f>
        <v>Non-agriculture</v>
      </c>
      <c r="L3827" t="str">
        <f>VLOOKUP($E3827,[1]LUTs!$AA$2:$AG$194,7,FALSE)</f>
        <v>Dryland</v>
      </c>
    </row>
    <row r="3828" spans="1:12" x14ac:dyDescent="0.25">
      <c r="A3828">
        <v>1173</v>
      </c>
      <c r="B3828">
        <v>6854</v>
      </c>
      <c r="C3828">
        <f t="shared" si="59"/>
        <v>1713.5</v>
      </c>
      <c r="D3828">
        <v>4060</v>
      </c>
      <c r="E3828">
        <v>540</v>
      </c>
      <c r="F3828" t="str">
        <f>VLOOKUP($D3828,[1]LUTs!$D$2:$H$64, 2, FALSE)</f>
        <v>South Australian Arid Lands</v>
      </c>
      <c r="G3828" t="str">
        <f>VLOOKUP($D3828,[1]LUTs!$D$2:$H$64, 3, FALSE)</f>
        <v>SA</v>
      </c>
      <c r="H3828" t="str">
        <f>VLOOKUP(G3828,[1]LUTs!V$2:W$9, 2, FALSE)</f>
        <v>South Australia</v>
      </c>
      <c r="I3828" t="str">
        <f>VLOOKUP($E3828,[1]LUTs!$AA$2:$AG$194, 4, FALSE)</f>
        <v>Urban intensive uses</v>
      </c>
      <c r="J3828" t="str">
        <f>VLOOKUP($E3828,[1]LUTs!$AA$2:$AG$194,5,FALSE)</f>
        <v>Intensive uses</v>
      </c>
      <c r="K3828" t="str">
        <f>VLOOKUP($E3828,[1]LUTs!$AA$2:$AG$194,6,FALSE)</f>
        <v>Non-agriculture</v>
      </c>
      <c r="L3828" t="str">
        <f>VLOOKUP($E3828,[1]LUTs!$AA$2:$AG$194,7,FALSE)</f>
        <v>Dryland</v>
      </c>
    </row>
    <row r="3829" spans="1:12" x14ac:dyDescent="0.25">
      <c r="A3829">
        <v>1175</v>
      </c>
      <c r="B3829">
        <v>16751</v>
      </c>
      <c r="C3829">
        <f t="shared" si="59"/>
        <v>4187.75</v>
      </c>
      <c r="D3829">
        <v>4060</v>
      </c>
      <c r="E3829">
        <v>541</v>
      </c>
      <c r="F3829" t="str">
        <f>VLOOKUP($D3829,[1]LUTs!$D$2:$H$64, 2, FALSE)</f>
        <v>South Australian Arid Lands</v>
      </c>
      <c r="G3829" t="str">
        <f>VLOOKUP($D3829,[1]LUTs!$D$2:$H$64, 3, FALSE)</f>
        <v>SA</v>
      </c>
      <c r="H3829" t="str">
        <f>VLOOKUP(G3829,[1]LUTs!V$2:W$9, 2, FALSE)</f>
        <v>South Australia</v>
      </c>
      <c r="I3829" t="str">
        <f>VLOOKUP($E3829,[1]LUTs!$AA$2:$AG$194, 4, FALSE)</f>
        <v>Urban intensive uses</v>
      </c>
      <c r="J3829" t="str">
        <f>VLOOKUP($E3829,[1]LUTs!$AA$2:$AG$194,5,FALSE)</f>
        <v>Intensive uses</v>
      </c>
      <c r="K3829" t="str">
        <f>VLOOKUP($E3829,[1]LUTs!$AA$2:$AG$194,6,FALSE)</f>
        <v>Non-agriculture</v>
      </c>
      <c r="L3829" t="str">
        <f>VLOOKUP($E3829,[1]LUTs!$AA$2:$AG$194,7,FALSE)</f>
        <v>Dryland</v>
      </c>
    </row>
    <row r="3830" spans="1:12" x14ac:dyDescent="0.25">
      <c r="A3830">
        <v>2009</v>
      </c>
      <c r="B3830">
        <v>3731</v>
      </c>
      <c r="C3830">
        <f t="shared" si="59"/>
        <v>932.75</v>
      </c>
      <c r="D3830">
        <v>4060</v>
      </c>
      <c r="E3830">
        <v>542</v>
      </c>
      <c r="F3830" t="str">
        <f>VLOOKUP($D3830,[1]LUTs!$D$2:$H$64, 2, FALSE)</f>
        <v>South Australian Arid Lands</v>
      </c>
      <c r="G3830" t="str">
        <f>VLOOKUP($D3830,[1]LUTs!$D$2:$H$64, 3, FALSE)</f>
        <v>SA</v>
      </c>
      <c r="H3830" t="str">
        <f>VLOOKUP(G3830,[1]LUTs!V$2:W$9, 2, FALSE)</f>
        <v>South Australia</v>
      </c>
      <c r="I3830" t="str">
        <f>VLOOKUP($E3830,[1]LUTs!$AA$2:$AG$194, 4, FALSE)</f>
        <v>Rural residential and farm infrastructure</v>
      </c>
      <c r="J3830" t="str">
        <f>VLOOKUP($E3830,[1]LUTs!$AA$2:$AG$194,5,FALSE)</f>
        <v>Intensive uses</v>
      </c>
      <c r="K3830" t="str">
        <f>VLOOKUP($E3830,[1]LUTs!$AA$2:$AG$194,6,FALSE)</f>
        <v>Non-agriculture</v>
      </c>
      <c r="L3830" t="str">
        <f>VLOOKUP($E3830,[1]LUTs!$AA$2:$AG$194,7,FALSE)</f>
        <v>Dryland</v>
      </c>
    </row>
    <row r="3831" spans="1:12" x14ac:dyDescent="0.25">
      <c r="A3831">
        <v>2317</v>
      </c>
      <c r="B3831">
        <v>939</v>
      </c>
      <c r="C3831">
        <f t="shared" si="59"/>
        <v>234.75</v>
      </c>
      <c r="D3831">
        <v>4060</v>
      </c>
      <c r="E3831">
        <v>543</v>
      </c>
      <c r="F3831" t="str">
        <f>VLOOKUP($D3831,[1]LUTs!$D$2:$H$64, 2, FALSE)</f>
        <v>South Australian Arid Lands</v>
      </c>
      <c r="G3831" t="str">
        <f>VLOOKUP($D3831,[1]LUTs!$D$2:$H$64, 3, FALSE)</f>
        <v>SA</v>
      </c>
      <c r="H3831" t="str">
        <f>VLOOKUP(G3831,[1]LUTs!V$2:W$9, 2, FALSE)</f>
        <v>South Australia</v>
      </c>
      <c r="I3831" t="str">
        <f>VLOOKUP($E3831,[1]LUTs!$AA$2:$AG$194, 4, FALSE)</f>
        <v>Rural residential and farm infrastructure</v>
      </c>
      <c r="J3831" t="str">
        <f>VLOOKUP($E3831,[1]LUTs!$AA$2:$AG$194,5,FALSE)</f>
        <v>Intensive uses</v>
      </c>
      <c r="K3831" t="str">
        <f>VLOOKUP($E3831,[1]LUTs!$AA$2:$AG$194,6,FALSE)</f>
        <v>Non-agriculture</v>
      </c>
      <c r="L3831" t="str">
        <f>VLOOKUP($E3831,[1]LUTs!$AA$2:$AG$194,7,FALSE)</f>
        <v>Dryland</v>
      </c>
    </row>
    <row r="3832" spans="1:12" x14ac:dyDescent="0.25">
      <c r="A3832">
        <v>1177</v>
      </c>
      <c r="B3832">
        <v>15529</v>
      </c>
      <c r="C3832">
        <f t="shared" si="59"/>
        <v>3882.25</v>
      </c>
      <c r="D3832">
        <v>4060</v>
      </c>
      <c r="E3832">
        <v>551</v>
      </c>
      <c r="F3832" t="str">
        <f>VLOOKUP($D3832,[1]LUTs!$D$2:$H$64, 2, FALSE)</f>
        <v>South Australian Arid Lands</v>
      </c>
      <c r="G3832" t="str">
        <f>VLOOKUP($D3832,[1]LUTs!$D$2:$H$64, 3, FALSE)</f>
        <v>SA</v>
      </c>
      <c r="H3832" t="str">
        <f>VLOOKUP(G3832,[1]LUTs!V$2:W$9, 2, FALSE)</f>
        <v>South Australia</v>
      </c>
      <c r="I3832" t="str">
        <f>VLOOKUP($E3832,[1]LUTs!$AA$2:$AG$194, 4, FALSE)</f>
        <v>Urban intensive uses</v>
      </c>
      <c r="J3832" t="str">
        <f>VLOOKUP($E3832,[1]LUTs!$AA$2:$AG$194,5,FALSE)</f>
        <v>Intensive uses</v>
      </c>
      <c r="K3832" t="str">
        <f>VLOOKUP($E3832,[1]LUTs!$AA$2:$AG$194,6,FALSE)</f>
        <v>Non-agriculture</v>
      </c>
      <c r="L3832" t="str">
        <f>VLOOKUP($E3832,[1]LUTs!$AA$2:$AG$194,7,FALSE)</f>
        <v>Dryland</v>
      </c>
    </row>
    <row r="3833" spans="1:12" x14ac:dyDescent="0.25">
      <c r="A3833">
        <v>1176</v>
      </c>
      <c r="B3833">
        <v>1471</v>
      </c>
      <c r="C3833">
        <f t="shared" si="59"/>
        <v>367.75</v>
      </c>
      <c r="D3833">
        <v>4060</v>
      </c>
      <c r="E3833">
        <v>552</v>
      </c>
      <c r="F3833" t="str">
        <f>VLOOKUP($D3833,[1]LUTs!$D$2:$H$64, 2, FALSE)</f>
        <v>South Australian Arid Lands</v>
      </c>
      <c r="G3833" t="str">
        <f>VLOOKUP($D3833,[1]LUTs!$D$2:$H$64, 3, FALSE)</f>
        <v>SA</v>
      </c>
      <c r="H3833" t="str">
        <f>VLOOKUP(G3833,[1]LUTs!V$2:W$9, 2, FALSE)</f>
        <v>South Australia</v>
      </c>
      <c r="I3833" t="str">
        <f>VLOOKUP($E3833,[1]LUTs!$AA$2:$AG$194, 4, FALSE)</f>
        <v>Urban intensive uses</v>
      </c>
      <c r="J3833" t="str">
        <f>VLOOKUP($E3833,[1]LUTs!$AA$2:$AG$194,5,FALSE)</f>
        <v>Intensive uses</v>
      </c>
      <c r="K3833" t="str">
        <f>VLOOKUP($E3833,[1]LUTs!$AA$2:$AG$194,6,FALSE)</f>
        <v>Non-agriculture</v>
      </c>
      <c r="L3833" t="str">
        <f>VLOOKUP($E3833,[1]LUTs!$AA$2:$AG$194,7,FALSE)</f>
        <v>Dryland</v>
      </c>
    </row>
    <row r="3834" spans="1:12" x14ac:dyDescent="0.25">
      <c r="A3834">
        <v>1174</v>
      </c>
      <c r="B3834">
        <v>15429</v>
      </c>
      <c r="C3834">
        <f t="shared" si="59"/>
        <v>3857.25</v>
      </c>
      <c r="D3834">
        <v>4060</v>
      </c>
      <c r="E3834">
        <v>553</v>
      </c>
      <c r="F3834" t="str">
        <f>VLOOKUP($D3834,[1]LUTs!$D$2:$H$64, 2, FALSE)</f>
        <v>South Australian Arid Lands</v>
      </c>
      <c r="G3834" t="str">
        <f>VLOOKUP($D3834,[1]LUTs!$D$2:$H$64, 3, FALSE)</f>
        <v>SA</v>
      </c>
      <c r="H3834" t="str">
        <f>VLOOKUP(G3834,[1]LUTs!V$2:W$9, 2, FALSE)</f>
        <v>South Australia</v>
      </c>
      <c r="I3834" t="str">
        <f>VLOOKUP($E3834,[1]LUTs!$AA$2:$AG$194, 4, FALSE)</f>
        <v>Urban intensive uses</v>
      </c>
      <c r="J3834" t="str">
        <f>VLOOKUP($E3834,[1]LUTs!$AA$2:$AG$194,5,FALSE)</f>
        <v>Intensive uses</v>
      </c>
      <c r="K3834" t="str">
        <f>VLOOKUP($E3834,[1]LUTs!$AA$2:$AG$194,6,FALSE)</f>
        <v>Non-agriculture</v>
      </c>
      <c r="L3834" t="str">
        <f>VLOOKUP($E3834,[1]LUTs!$AA$2:$AG$194,7,FALSE)</f>
        <v>Dryland</v>
      </c>
    </row>
    <row r="3835" spans="1:12" x14ac:dyDescent="0.25">
      <c r="A3835">
        <v>1959</v>
      </c>
      <c r="B3835">
        <v>16610</v>
      </c>
      <c r="C3835">
        <f t="shared" si="59"/>
        <v>4152.5</v>
      </c>
      <c r="D3835">
        <v>4060</v>
      </c>
      <c r="E3835">
        <v>554</v>
      </c>
      <c r="F3835" t="str">
        <f>VLOOKUP($D3835,[1]LUTs!$D$2:$H$64, 2, FALSE)</f>
        <v>South Australian Arid Lands</v>
      </c>
      <c r="G3835" t="str">
        <f>VLOOKUP($D3835,[1]LUTs!$D$2:$H$64, 3, FALSE)</f>
        <v>SA</v>
      </c>
      <c r="H3835" t="str">
        <f>VLOOKUP(G3835,[1]LUTs!V$2:W$9, 2, FALSE)</f>
        <v>South Australia</v>
      </c>
      <c r="I3835" t="str">
        <f>VLOOKUP($E3835,[1]LUTs!$AA$2:$AG$194, 4, FALSE)</f>
        <v>Urban intensive uses</v>
      </c>
      <c r="J3835" t="str">
        <f>VLOOKUP($E3835,[1]LUTs!$AA$2:$AG$194,5,FALSE)</f>
        <v>Intensive uses</v>
      </c>
      <c r="K3835" t="str">
        <f>VLOOKUP($E3835,[1]LUTs!$AA$2:$AG$194,6,FALSE)</f>
        <v>Non-agriculture</v>
      </c>
      <c r="L3835" t="str">
        <f>VLOOKUP($E3835,[1]LUTs!$AA$2:$AG$194,7,FALSE)</f>
        <v>Dryland</v>
      </c>
    </row>
    <row r="3836" spans="1:12" x14ac:dyDescent="0.25">
      <c r="A3836">
        <v>2268</v>
      </c>
      <c r="B3836">
        <v>1546</v>
      </c>
      <c r="C3836">
        <f t="shared" si="59"/>
        <v>386.5</v>
      </c>
      <c r="D3836">
        <v>4060</v>
      </c>
      <c r="E3836">
        <v>555</v>
      </c>
      <c r="F3836" t="str">
        <f>VLOOKUP($D3836,[1]LUTs!$D$2:$H$64, 2, FALSE)</f>
        <v>South Australian Arid Lands</v>
      </c>
      <c r="G3836" t="str">
        <f>VLOOKUP($D3836,[1]LUTs!$D$2:$H$64, 3, FALSE)</f>
        <v>SA</v>
      </c>
      <c r="H3836" t="str">
        <f>VLOOKUP(G3836,[1]LUTs!V$2:W$9, 2, FALSE)</f>
        <v>South Australia</v>
      </c>
      <c r="I3836" t="str">
        <f>VLOOKUP($E3836,[1]LUTs!$AA$2:$AG$194, 4, FALSE)</f>
        <v>Urban intensive uses</v>
      </c>
      <c r="J3836" t="str">
        <f>VLOOKUP($E3836,[1]LUTs!$AA$2:$AG$194,5,FALSE)</f>
        <v>Intensive uses</v>
      </c>
      <c r="K3836" t="str">
        <f>VLOOKUP($E3836,[1]LUTs!$AA$2:$AG$194,6,FALSE)</f>
        <v>Non-agriculture</v>
      </c>
      <c r="L3836" t="str">
        <f>VLOOKUP($E3836,[1]LUTs!$AA$2:$AG$194,7,FALSE)</f>
        <v>Dryland</v>
      </c>
    </row>
    <row r="3837" spans="1:12" x14ac:dyDescent="0.25">
      <c r="A3837">
        <v>1180</v>
      </c>
      <c r="B3837">
        <v>212</v>
      </c>
      <c r="C3837">
        <f t="shared" si="59"/>
        <v>53</v>
      </c>
      <c r="D3837">
        <v>4060</v>
      </c>
      <c r="E3837">
        <v>560</v>
      </c>
      <c r="F3837" t="str">
        <f>VLOOKUP($D3837,[1]LUTs!$D$2:$H$64, 2, FALSE)</f>
        <v>South Australian Arid Lands</v>
      </c>
      <c r="G3837" t="str">
        <f>VLOOKUP($D3837,[1]LUTs!$D$2:$H$64, 3, FALSE)</f>
        <v>SA</v>
      </c>
      <c r="H3837" t="str">
        <f>VLOOKUP(G3837,[1]LUTs!V$2:W$9, 2, FALSE)</f>
        <v>South Australia</v>
      </c>
      <c r="I3837" t="str">
        <f>VLOOKUP($E3837,[1]LUTs!$AA$2:$AG$194, 4, FALSE)</f>
        <v>Urban intensive uses</v>
      </c>
      <c r="J3837" t="str">
        <f>VLOOKUP($E3837,[1]LUTs!$AA$2:$AG$194,5,FALSE)</f>
        <v>Intensive uses</v>
      </c>
      <c r="K3837" t="str">
        <f>VLOOKUP($E3837,[1]LUTs!$AA$2:$AG$194,6,FALSE)</f>
        <v>Non-agriculture</v>
      </c>
      <c r="L3837" t="str">
        <f>VLOOKUP($E3837,[1]LUTs!$AA$2:$AG$194,7,FALSE)</f>
        <v>Dryland</v>
      </c>
    </row>
    <row r="3838" spans="1:12" x14ac:dyDescent="0.25">
      <c r="A3838">
        <v>1492</v>
      </c>
      <c r="B3838">
        <v>11553</v>
      </c>
      <c r="C3838">
        <f t="shared" si="59"/>
        <v>2888.25</v>
      </c>
      <c r="D3838">
        <v>4060</v>
      </c>
      <c r="E3838">
        <v>565</v>
      </c>
      <c r="F3838" t="str">
        <f>VLOOKUP($D3838,[1]LUTs!$D$2:$H$64, 2, FALSE)</f>
        <v>South Australian Arid Lands</v>
      </c>
      <c r="G3838" t="str">
        <f>VLOOKUP($D3838,[1]LUTs!$D$2:$H$64, 3, FALSE)</f>
        <v>SA</v>
      </c>
      <c r="H3838" t="str">
        <f>VLOOKUP(G3838,[1]LUTs!V$2:W$9, 2, FALSE)</f>
        <v>South Australia</v>
      </c>
      <c r="I3838" t="str">
        <f>VLOOKUP($E3838,[1]LUTs!$AA$2:$AG$194, 4, FALSE)</f>
        <v>Urban intensive uses</v>
      </c>
      <c r="J3838" t="str">
        <f>VLOOKUP($E3838,[1]LUTs!$AA$2:$AG$194,5,FALSE)</f>
        <v>Intensive uses</v>
      </c>
      <c r="K3838" t="str">
        <f>VLOOKUP($E3838,[1]LUTs!$AA$2:$AG$194,6,FALSE)</f>
        <v>Non-agriculture</v>
      </c>
      <c r="L3838" t="str">
        <f>VLOOKUP($E3838,[1]LUTs!$AA$2:$AG$194,7,FALSE)</f>
        <v>Dryland</v>
      </c>
    </row>
    <row r="3839" spans="1:12" x14ac:dyDescent="0.25">
      <c r="A3839">
        <v>1396</v>
      </c>
      <c r="B3839">
        <v>5966</v>
      </c>
      <c r="C3839">
        <f t="shared" si="59"/>
        <v>1491.5</v>
      </c>
      <c r="D3839">
        <v>4060</v>
      </c>
      <c r="E3839">
        <v>566</v>
      </c>
      <c r="F3839" t="str">
        <f>VLOOKUP($D3839,[1]LUTs!$D$2:$H$64, 2, FALSE)</f>
        <v>South Australian Arid Lands</v>
      </c>
      <c r="G3839" t="str">
        <f>VLOOKUP($D3839,[1]LUTs!$D$2:$H$64, 3, FALSE)</f>
        <v>SA</v>
      </c>
      <c r="H3839" t="str">
        <f>VLOOKUP(G3839,[1]LUTs!V$2:W$9, 2, FALSE)</f>
        <v>South Australia</v>
      </c>
      <c r="I3839" t="str">
        <f>VLOOKUP($E3839,[1]LUTs!$AA$2:$AG$194, 4, FALSE)</f>
        <v>Urban intensive uses</v>
      </c>
      <c r="J3839" t="str">
        <f>VLOOKUP($E3839,[1]LUTs!$AA$2:$AG$194,5,FALSE)</f>
        <v>Intensive uses</v>
      </c>
      <c r="K3839" t="str">
        <f>VLOOKUP($E3839,[1]LUTs!$AA$2:$AG$194,6,FALSE)</f>
        <v>Non-agriculture</v>
      </c>
      <c r="L3839" t="str">
        <f>VLOOKUP($E3839,[1]LUTs!$AA$2:$AG$194,7,FALSE)</f>
        <v>Dryland</v>
      </c>
    </row>
    <row r="3840" spans="1:12" x14ac:dyDescent="0.25">
      <c r="A3840">
        <v>1179</v>
      </c>
      <c r="B3840">
        <v>84</v>
      </c>
      <c r="C3840">
        <f t="shared" si="59"/>
        <v>21</v>
      </c>
      <c r="D3840">
        <v>4060</v>
      </c>
      <c r="E3840">
        <v>570</v>
      </c>
      <c r="F3840" t="str">
        <f>VLOOKUP($D3840,[1]LUTs!$D$2:$H$64, 2, FALSE)</f>
        <v>South Australian Arid Lands</v>
      </c>
      <c r="G3840" t="str">
        <f>VLOOKUP($D3840,[1]LUTs!$D$2:$H$64, 3, FALSE)</f>
        <v>SA</v>
      </c>
      <c r="H3840" t="str">
        <f>VLOOKUP(G3840,[1]LUTs!V$2:W$9, 2, FALSE)</f>
        <v>South Australia</v>
      </c>
      <c r="I3840" t="str">
        <f>VLOOKUP($E3840,[1]LUTs!$AA$2:$AG$194, 4, FALSE)</f>
        <v>Urban intensive uses</v>
      </c>
      <c r="J3840" t="str">
        <f>VLOOKUP($E3840,[1]LUTs!$AA$2:$AG$194,5,FALSE)</f>
        <v>Intensive uses</v>
      </c>
      <c r="K3840" t="str">
        <f>VLOOKUP($E3840,[1]LUTs!$AA$2:$AG$194,6,FALSE)</f>
        <v>Non-agriculture</v>
      </c>
      <c r="L3840" t="str">
        <f>VLOOKUP($E3840,[1]LUTs!$AA$2:$AG$194,7,FALSE)</f>
        <v>Dryland</v>
      </c>
    </row>
    <row r="3841" spans="1:12" x14ac:dyDescent="0.25">
      <c r="A3841">
        <v>1185</v>
      </c>
      <c r="B3841">
        <v>5927</v>
      </c>
      <c r="C3841">
        <f t="shared" si="59"/>
        <v>1481.75</v>
      </c>
      <c r="D3841">
        <v>4060</v>
      </c>
      <c r="E3841">
        <v>571</v>
      </c>
      <c r="F3841" t="str">
        <f>VLOOKUP($D3841,[1]LUTs!$D$2:$H$64, 2, FALSE)</f>
        <v>South Australian Arid Lands</v>
      </c>
      <c r="G3841" t="str">
        <f>VLOOKUP($D3841,[1]LUTs!$D$2:$H$64, 3, FALSE)</f>
        <v>SA</v>
      </c>
      <c r="H3841" t="str">
        <f>VLOOKUP(G3841,[1]LUTs!V$2:W$9, 2, FALSE)</f>
        <v>South Australia</v>
      </c>
      <c r="I3841" t="str">
        <f>VLOOKUP($E3841,[1]LUTs!$AA$2:$AG$194, 4, FALSE)</f>
        <v>Urban intensive uses</v>
      </c>
      <c r="J3841" t="str">
        <f>VLOOKUP($E3841,[1]LUTs!$AA$2:$AG$194,5,FALSE)</f>
        <v>Intensive uses</v>
      </c>
      <c r="K3841" t="str">
        <f>VLOOKUP($E3841,[1]LUTs!$AA$2:$AG$194,6,FALSE)</f>
        <v>Non-agriculture</v>
      </c>
      <c r="L3841" t="str">
        <f>VLOOKUP($E3841,[1]LUTs!$AA$2:$AG$194,7,FALSE)</f>
        <v>Dryland</v>
      </c>
    </row>
    <row r="3842" spans="1:12" x14ac:dyDescent="0.25">
      <c r="A3842">
        <v>1037</v>
      </c>
      <c r="B3842">
        <v>108746</v>
      </c>
      <c r="C3842">
        <f t="shared" ref="C3842:C3905" si="60">B3842/4</f>
        <v>27186.5</v>
      </c>
      <c r="D3842">
        <v>4060</v>
      </c>
      <c r="E3842">
        <v>572</v>
      </c>
      <c r="F3842" t="str">
        <f>VLOOKUP($D3842,[1]LUTs!$D$2:$H$64, 2, FALSE)</f>
        <v>South Australian Arid Lands</v>
      </c>
      <c r="G3842" t="str">
        <f>VLOOKUP($D3842,[1]LUTs!$D$2:$H$64, 3, FALSE)</f>
        <v>SA</v>
      </c>
      <c r="H3842" t="str">
        <f>VLOOKUP(G3842,[1]LUTs!V$2:W$9, 2, FALSE)</f>
        <v>South Australia</v>
      </c>
      <c r="I3842" t="str">
        <f>VLOOKUP($E3842,[1]LUTs!$AA$2:$AG$194, 4, FALSE)</f>
        <v>Urban intensive uses</v>
      </c>
      <c r="J3842" t="str">
        <f>VLOOKUP($E3842,[1]LUTs!$AA$2:$AG$194,5,FALSE)</f>
        <v>Intensive uses</v>
      </c>
      <c r="K3842" t="str">
        <f>VLOOKUP($E3842,[1]LUTs!$AA$2:$AG$194,6,FALSE)</f>
        <v>Non-agriculture</v>
      </c>
      <c r="L3842" t="str">
        <f>VLOOKUP($E3842,[1]LUTs!$AA$2:$AG$194,7,FALSE)</f>
        <v>Dryland</v>
      </c>
    </row>
    <row r="3843" spans="1:12" x14ac:dyDescent="0.25">
      <c r="A3843">
        <v>1039</v>
      </c>
      <c r="B3843">
        <v>157935</v>
      </c>
      <c r="C3843">
        <f t="shared" si="60"/>
        <v>39483.75</v>
      </c>
      <c r="D3843">
        <v>4060</v>
      </c>
      <c r="E3843">
        <v>573</v>
      </c>
      <c r="F3843" t="str">
        <f>VLOOKUP($D3843,[1]LUTs!$D$2:$H$64, 2, FALSE)</f>
        <v>South Australian Arid Lands</v>
      </c>
      <c r="G3843" t="str">
        <f>VLOOKUP($D3843,[1]LUTs!$D$2:$H$64, 3, FALSE)</f>
        <v>SA</v>
      </c>
      <c r="H3843" t="str">
        <f>VLOOKUP(G3843,[1]LUTs!V$2:W$9, 2, FALSE)</f>
        <v>South Australia</v>
      </c>
      <c r="I3843" t="str">
        <f>VLOOKUP($E3843,[1]LUTs!$AA$2:$AG$194, 4, FALSE)</f>
        <v>Urban intensive uses</v>
      </c>
      <c r="J3843" t="str">
        <f>VLOOKUP($E3843,[1]LUTs!$AA$2:$AG$194,5,FALSE)</f>
        <v>Intensive uses</v>
      </c>
      <c r="K3843" t="str">
        <f>VLOOKUP($E3843,[1]LUTs!$AA$2:$AG$194,6,FALSE)</f>
        <v>Non-agriculture</v>
      </c>
      <c r="L3843" t="str">
        <f>VLOOKUP($E3843,[1]LUTs!$AA$2:$AG$194,7,FALSE)</f>
        <v>Dryland</v>
      </c>
    </row>
    <row r="3844" spans="1:12" x14ac:dyDescent="0.25">
      <c r="A3844">
        <v>2349</v>
      </c>
      <c r="B3844">
        <v>2</v>
      </c>
      <c r="C3844">
        <f t="shared" si="60"/>
        <v>0.5</v>
      </c>
      <c r="D3844">
        <v>4060</v>
      </c>
      <c r="E3844">
        <v>574</v>
      </c>
      <c r="F3844" t="str">
        <f>VLOOKUP($D3844,[1]LUTs!$D$2:$H$64, 2, FALSE)</f>
        <v>South Australian Arid Lands</v>
      </c>
      <c r="G3844" t="str">
        <f>VLOOKUP($D3844,[1]LUTs!$D$2:$H$64, 3, FALSE)</f>
        <v>SA</v>
      </c>
      <c r="H3844" t="str">
        <f>VLOOKUP(G3844,[1]LUTs!V$2:W$9, 2, FALSE)</f>
        <v>South Australia</v>
      </c>
      <c r="I3844" t="str">
        <f>VLOOKUP($E3844,[1]LUTs!$AA$2:$AG$194, 4, FALSE)</f>
        <v>Urban intensive uses</v>
      </c>
      <c r="J3844" t="str">
        <f>VLOOKUP($E3844,[1]LUTs!$AA$2:$AG$194,5,FALSE)</f>
        <v>Intensive uses</v>
      </c>
      <c r="K3844" t="str">
        <f>VLOOKUP($E3844,[1]LUTs!$AA$2:$AG$194,6,FALSE)</f>
        <v>Non-agriculture</v>
      </c>
      <c r="L3844" t="str">
        <f>VLOOKUP($E3844,[1]LUTs!$AA$2:$AG$194,7,FALSE)</f>
        <v>Dryland</v>
      </c>
    </row>
    <row r="3845" spans="1:12" x14ac:dyDescent="0.25">
      <c r="A3845">
        <v>1181</v>
      </c>
      <c r="B3845">
        <v>385</v>
      </c>
      <c r="C3845">
        <f t="shared" si="60"/>
        <v>96.25</v>
      </c>
      <c r="D3845">
        <v>4060</v>
      </c>
      <c r="E3845">
        <v>575</v>
      </c>
      <c r="F3845" t="str">
        <f>VLOOKUP($D3845,[1]LUTs!$D$2:$H$64, 2, FALSE)</f>
        <v>South Australian Arid Lands</v>
      </c>
      <c r="G3845" t="str">
        <f>VLOOKUP($D3845,[1]LUTs!$D$2:$H$64, 3, FALSE)</f>
        <v>SA</v>
      </c>
      <c r="H3845" t="str">
        <f>VLOOKUP(G3845,[1]LUTs!V$2:W$9, 2, FALSE)</f>
        <v>South Australia</v>
      </c>
      <c r="I3845" t="str">
        <f>VLOOKUP($E3845,[1]LUTs!$AA$2:$AG$194, 4, FALSE)</f>
        <v>Urban intensive uses</v>
      </c>
      <c r="J3845" t="str">
        <f>VLOOKUP($E3845,[1]LUTs!$AA$2:$AG$194,5,FALSE)</f>
        <v>Intensive uses</v>
      </c>
      <c r="K3845" t="str">
        <f>VLOOKUP($E3845,[1]LUTs!$AA$2:$AG$194,6,FALSE)</f>
        <v>Non-agriculture</v>
      </c>
      <c r="L3845" t="str">
        <f>VLOOKUP($E3845,[1]LUTs!$AA$2:$AG$194,7,FALSE)</f>
        <v>Dryland</v>
      </c>
    </row>
    <row r="3846" spans="1:12" x14ac:dyDescent="0.25">
      <c r="A3846">
        <v>1151</v>
      </c>
      <c r="B3846">
        <v>1687320</v>
      </c>
      <c r="C3846">
        <f t="shared" si="60"/>
        <v>421830</v>
      </c>
      <c r="D3846">
        <v>4060</v>
      </c>
      <c r="E3846">
        <v>580</v>
      </c>
      <c r="F3846" t="str">
        <f>VLOOKUP($D3846,[1]LUTs!$D$2:$H$64, 2, FALSE)</f>
        <v>South Australian Arid Lands</v>
      </c>
      <c r="G3846" t="str">
        <f>VLOOKUP($D3846,[1]LUTs!$D$2:$H$64, 3, FALSE)</f>
        <v>SA</v>
      </c>
      <c r="H3846" t="str">
        <f>VLOOKUP(G3846,[1]LUTs!V$2:W$9, 2, FALSE)</f>
        <v>South Australia</v>
      </c>
      <c r="I3846" t="str">
        <f>VLOOKUP($E3846,[1]LUTs!$AA$2:$AG$194, 4, FALSE)</f>
        <v>Mining and waste</v>
      </c>
      <c r="J3846" t="str">
        <f>VLOOKUP($E3846,[1]LUTs!$AA$2:$AG$194,5,FALSE)</f>
        <v>Intensive uses</v>
      </c>
      <c r="K3846" t="str">
        <f>VLOOKUP($E3846,[1]LUTs!$AA$2:$AG$194,6,FALSE)</f>
        <v>Non-agriculture</v>
      </c>
      <c r="L3846" t="str">
        <f>VLOOKUP($E3846,[1]LUTs!$AA$2:$AG$194,7,FALSE)</f>
        <v>Dryland</v>
      </c>
    </row>
    <row r="3847" spans="1:12" x14ac:dyDescent="0.25">
      <c r="A3847">
        <v>1146</v>
      </c>
      <c r="B3847">
        <v>416289</v>
      </c>
      <c r="C3847">
        <f t="shared" si="60"/>
        <v>104072.25</v>
      </c>
      <c r="D3847">
        <v>4060</v>
      </c>
      <c r="E3847">
        <v>581</v>
      </c>
      <c r="F3847" t="str">
        <f>VLOOKUP($D3847,[1]LUTs!$D$2:$H$64, 2, FALSE)</f>
        <v>South Australian Arid Lands</v>
      </c>
      <c r="G3847" t="str">
        <f>VLOOKUP($D3847,[1]LUTs!$D$2:$H$64, 3, FALSE)</f>
        <v>SA</v>
      </c>
      <c r="H3847" t="str">
        <f>VLOOKUP(G3847,[1]LUTs!V$2:W$9, 2, FALSE)</f>
        <v>South Australia</v>
      </c>
      <c r="I3847" t="str">
        <f>VLOOKUP($E3847,[1]LUTs!$AA$2:$AG$194, 4, FALSE)</f>
        <v>Mining and waste</v>
      </c>
      <c r="J3847" t="str">
        <f>VLOOKUP($E3847,[1]LUTs!$AA$2:$AG$194,5,FALSE)</f>
        <v>Intensive uses</v>
      </c>
      <c r="K3847" t="str">
        <f>VLOOKUP($E3847,[1]LUTs!$AA$2:$AG$194,6,FALSE)</f>
        <v>Non-agriculture</v>
      </c>
      <c r="L3847" t="str">
        <f>VLOOKUP($E3847,[1]LUTs!$AA$2:$AG$194,7,FALSE)</f>
        <v>Dryland</v>
      </c>
    </row>
    <row r="3848" spans="1:12" x14ac:dyDescent="0.25">
      <c r="A3848">
        <v>2043</v>
      </c>
      <c r="B3848">
        <v>294</v>
      </c>
      <c r="C3848">
        <f t="shared" si="60"/>
        <v>73.5</v>
      </c>
      <c r="D3848">
        <v>4060</v>
      </c>
      <c r="E3848">
        <v>582</v>
      </c>
      <c r="F3848" t="str">
        <f>VLOOKUP($D3848,[1]LUTs!$D$2:$H$64, 2, FALSE)</f>
        <v>South Australian Arid Lands</v>
      </c>
      <c r="G3848" t="str">
        <f>VLOOKUP($D3848,[1]LUTs!$D$2:$H$64, 3, FALSE)</f>
        <v>SA</v>
      </c>
      <c r="H3848" t="str">
        <f>VLOOKUP(G3848,[1]LUTs!V$2:W$9, 2, FALSE)</f>
        <v>South Australia</v>
      </c>
      <c r="I3848" t="str">
        <f>VLOOKUP($E3848,[1]LUTs!$AA$2:$AG$194, 4, FALSE)</f>
        <v>Mining and waste</v>
      </c>
      <c r="J3848" t="str">
        <f>VLOOKUP($E3848,[1]LUTs!$AA$2:$AG$194,5,FALSE)</f>
        <v>Intensive uses</v>
      </c>
      <c r="K3848" t="str">
        <f>VLOOKUP($E3848,[1]LUTs!$AA$2:$AG$194,6,FALSE)</f>
        <v>Non-agriculture</v>
      </c>
      <c r="L3848" t="str">
        <f>VLOOKUP($E3848,[1]LUTs!$AA$2:$AG$194,7,FALSE)</f>
        <v>Dryland</v>
      </c>
    </row>
    <row r="3849" spans="1:12" x14ac:dyDescent="0.25">
      <c r="A3849">
        <v>1858</v>
      </c>
      <c r="B3849">
        <v>1971</v>
      </c>
      <c r="C3849">
        <f t="shared" si="60"/>
        <v>492.75</v>
      </c>
      <c r="D3849">
        <v>4060</v>
      </c>
      <c r="E3849">
        <v>583</v>
      </c>
      <c r="F3849" t="str">
        <f>VLOOKUP($D3849,[1]LUTs!$D$2:$H$64, 2, FALSE)</f>
        <v>South Australian Arid Lands</v>
      </c>
      <c r="G3849" t="str">
        <f>VLOOKUP($D3849,[1]LUTs!$D$2:$H$64, 3, FALSE)</f>
        <v>SA</v>
      </c>
      <c r="H3849" t="str">
        <f>VLOOKUP(G3849,[1]LUTs!V$2:W$9, 2, FALSE)</f>
        <v>South Australia</v>
      </c>
      <c r="I3849" t="str">
        <f>VLOOKUP($E3849,[1]LUTs!$AA$2:$AG$194, 4, FALSE)</f>
        <v>Mining and waste</v>
      </c>
      <c r="J3849" t="str">
        <f>VLOOKUP($E3849,[1]LUTs!$AA$2:$AG$194,5,FALSE)</f>
        <v>Intensive uses</v>
      </c>
      <c r="K3849" t="str">
        <f>VLOOKUP($E3849,[1]LUTs!$AA$2:$AG$194,6,FALSE)</f>
        <v>Non-agriculture</v>
      </c>
      <c r="L3849" t="str">
        <f>VLOOKUP($E3849,[1]LUTs!$AA$2:$AG$194,7,FALSE)</f>
        <v>Dryland</v>
      </c>
    </row>
    <row r="3850" spans="1:12" x14ac:dyDescent="0.25">
      <c r="A3850">
        <v>2345</v>
      </c>
      <c r="B3850">
        <v>72</v>
      </c>
      <c r="C3850">
        <f t="shared" si="60"/>
        <v>18</v>
      </c>
      <c r="D3850">
        <v>4060</v>
      </c>
      <c r="E3850">
        <v>591</v>
      </c>
      <c r="F3850" t="str">
        <f>VLOOKUP($D3850,[1]LUTs!$D$2:$H$64, 2, FALSE)</f>
        <v>South Australian Arid Lands</v>
      </c>
      <c r="G3850" t="str">
        <f>VLOOKUP($D3850,[1]LUTs!$D$2:$H$64, 3, FALSE)</f>
        <v>SA</v>
      </c>
      <c r="H3850" t="str">
        <f>VLOOKUP(G3850,[1]LUTs!V$2:W$9, 2, FALSE)</f>
        <v>South Australia</v>
      </c>
      <c r="I3850" t="str">
        <f>VLOOKUP($E3850,[1]LUTs!$AA$2:$AG$194, 4, FALSE)</f>
        <v>Mining and waste</v>
      </c>
      <c r="J3850" t="str">
        <f>VLOOKUP($E3850,[1]LUTs!$AA$2:$AG$194,5,FALSE)</f>
        <v>Intensive uses</v>
      </c>
      <c r="K3850" t="str">
        <f>VLOOKUP($E3850,[1]LUTs!$AA$2:$AG$194,6,FALSE)</f>
        <v>Non-agriculture</v>
      </c>
      <c r="L3850" t="str">
        <f>VLOOKUP($E3850,[1]LUTs!$AA$2:$AG$194,7,FALSE)</f>
        <v>Dryland</v>
      </c>
    </row>
    <row r="3851" spans="1:12" x14ac:dyDescent="0.25">
      <c r="A3851">
        <v>1483</v>
      </c>
      <c r="B3851">
        <v>100</v>
      </c>
      <c r="C3851">
        <f t="shared" si="60"/>
        <v>25</v>
      </c>
      <c r="D3851">
        <v>4060</v>
      </c>
      <c r="E3851">
        <v>592</v>
      </c>
      <c r="F3851" t="str">
        <f>VLOOKUP($D3851,[1]LUTs!$D$2:$H$64, 2, FALSE)</f>
        <v>South Australian Arid Lands</v>
      </c>
      <c r="G3851" t="str">
        <f>VLOOKUP($D3851,[1]LUTs!$D$2:$H$64, 3, FALSE)</f>
        <v>SA</v>
      </c>
      <c r="H3851" t="str">
        <f>VLOOKUP(G3851,[1]LUTs!V$2:W$9, 2, FALSE)</f>
        <v>South Australia</v>
      </c>
      <c r="I3851" t="str">
        <f>VLOOKUP($E3851,[1]LUTs!$AA$2:$AG$194, 4, FALSE)</f>
        <v>Mining and waste</v>
      </c>
      <c r="J3851" t="str">
        <f>VLOOKUP($E3851,[1]LUTs!$AA$2:$AG$194,5,FALSE)</f>
        <v>Intensive uses</v>
      </c>
      <c r="K3851" t="str">
        <f>VLOOKUP($E3851,[1]LUTs!$AA$2:$AG$194,6,FALSE)</f>
        <v>Non-agriculture</v>
      </c>
      <c r="L3851" t="str">
        <f>VLOOKUP($E3851,[1]LUTs!$AA$2:$AG$194,7,FALSE)</f>
        <v>Dryland</v>
      </c>
    </row>
    <row r="3852" spans="1:12" x14ac:dyDescent="0.25">
      <c r="A3852">
        <v>1901</v>
      </c>
      <c r="B3852">
        <v>679</v>
      </c>
      <c r="C3852">
        <f t="shared" si="60"/>
        <v>169.75</v>
      </c>
      <c r="D3852">
        <v>4060</v>
      </c>
      <c r="E3852">
        <v>593</v>
      </c>
      <c r="F3852" t="str">
        <f>VLOOKUP($D3852,[1]LUTs!$D$2:$H$64, 2, FALSE)</f>
        <v>South Australian Arid Lands</v>
      </c>
      <c r="G3852" t="str">
        <f>VLOOKUP($D3852,[1]LUTs!$D$2:$H$64, 3, FALSE)</f>
        <v>SA</v>
      </c>
      <c r="H3852" t="str">
        <f>VLOOKUP(G3852,[1]LUTs!V$2:W$9, 2, FALSE)</f>
        <v>South Australia</v>
      </c>
      <c r="I3852" t="str">
        <f>VLOOKUP($E3852,[1]LUTs!$AA$2:$AG$194, 4, FALSE)</f>
        <v>Mining and waste</v>
      </c>
      <c r="J3852" t="str">
        <f>VLOOKUP($E3852,[1]LUTs!$AA$2:$AG$194,5,FALSE)</f>
        <v>Intensive uses</v>
      </c>
      <c r="K3852" t="str">
        <f>VLOOKUP($E3852,[1]LUTs!$AA$2:$AG$194,6,FALSE)</f>
        <v>Non-agriculture</v>
      </c>
      <c r="L3852" t="str">
        <f>VLOOKUP($E3852,[1]LUTs!$AA$2:$AG$194,7,FALSE)</f>
        <v>Dryland</v>
      </c>
    </row>
    <row r="3853" spans="1:12" x14ac:dyDescent="0.25">
      <c r="A3853">
        <v>1486</v>
      </c>
      <c r="B3853">
        <v>258</v>
      </c>
      <c r="C3853">
        <f t="shared" si="60"/>
        <v>64.5</v>
      </c>
      <c r="D3853">
        <v>4060</v>
      </c>
      <c r="E3853">
        <v>595</v>
      </c>
      <c r="F3853" t="str">
        <f>VLOOKUP($D3853,[1]LUTs!$D$2:$H$64, 2, FALSE)</f>
        <v>South Australian Arid Lands</v>
      </c>
      <c r="G3853" t="str">
        <f>VLOOKUP($D3853,[1]LUTs!$D$2:$H$64, 3, FALSE)</f>
        <v>SA</v>
      </c>
      <c r="H3853" t="str">
        <f>VLOOKUP(G3853,[1]LUTs!V$2:W$9, 2, FALSE)</f>
        <v>South Australia</v>
      </c>
      <c r="I3853" t="str">
        <f>VLOOKUP($E3853,[1]LUTs!$AA$2:$AG$194, 4, FALSE)</f>
        <v>Mining and waste</v>
      </c>
      <c r="J3853" t="str">
        <f>VLOOKUP($E3853,[1]LUTs!$AA$2:$AG$194,5,FALSE)</f>
        <v>Intensive uses</v>
      </c>
      <c r="K3853" t="str">
        <f>VLOOKUP($E3853,[1]LUTs!$AA$2:$AG$194,6,FALSE)</f>
        <v>Non-agriculture</v>
      </c>
      <c r="L3853" t="str">
        <f>VLOOKUP($E3853,[1]LUTs!$AA$2:$AG$194,7,FALSE)</f>
        <v>Dryland</v>
      </c>
    </row>
    <row r="3854" spans="1:12" x14ac:dyDescent="0.25">
      <c r="A3854">
        <v>1051</v>
      </c>
      <c r="B3854">
        <v>3286001</v>
      </c>
      <c r="C3854">
        <f t="shared" si="60"/>
        <v>821500.25</v>
      </c>
      <c r="D3854">
        <v>4060</v>
      </c>
      <c r="E3854">
        <v>610</v>
      </c>
      <c r="F3854" t="str">
        <f>VLOOKUP($D3854,[1]LUTs!$D$2:$H$64, 2, FALSE)</f>
        <v>South Australian Arid Lands</v>
      </c>
      <c r="G3854" t="str">
        <f>VLOOKUP($D3854,[1]LUTs!$D$2:$H$64, 3, FALSE)</f>
        <v>SA</v>
      </c>
      <c r="H3854" t="str">
        <f>VLOOKUP(G3854,[1]LUTs!V$2:W$9, 2, FALSE)</f>
        <v>South Australia</v>
      </c>
      <c r="I3854" t="str">
        <f>VLOOKUP($E3854,[1]LUTs!$AA$2:$AG$194, 4, FALSE)</f>
        <v>Water</v>
      </c>
      <c r="J3854" t="str">
        <f>VLOOKUP($E3854,[1]LUTs!$AA$2:$AG$194,5,FALSE)</f>
        <v>Water</v>
      </c>
      <c r="K3854" t="str">
        <f>VLOOKUP($E3854,[1]LUTs!$AA$2:$AG$194,6,FALSE)</f>
        <v>Non-agriculture</v>
      </c>
      <c r="L3854" t="str">
        <f>VLOOKUP($E3854,[1]LUTs!$AA$2:$AG$194,7,FALSE)</f>
        <v>Dryland</v>
      </c>
    </row>
    <row r="3855" spans="1:12" x14ac:dyDescent="0.25">
      <c r="A3855">
        <v>1060</v>
      </c>
      <c r="B3855">
        <v>11563632</v>
      </c>
      <c r="C3855">
        <f t="shared" si="60"/>
        <v>2890908</v>
      </c>
      <c r="D3855">
        <v>4060</v>
      </c>
      <c r="E3855">
        <v>611</v>
      </c>
      <c r="F3855" t="str">
        <f>VLOOKUP($D3855,[1]LUTs!$D$2:$H$64, 2, FALSE)</f>
        <v>South Australian Arid Lands</v>
      </c>
      <c r="G3855" t="str">
        <f>VLOOKUP($D3855,[1]LUTs!$D$2:$H$64, 3, FALSE)</f>
        <v>SA</v>
      </c>
      <c r="H3855" t="str">
        <f>VLOOKUP(G3855,[1]LUTs!V$2:W$9, 2, FALSE)</f>
        <v>South Australia</v>
      </c>
      <c r="I3855" t="str">
        <f>VLOOKUP($E3855,[1]LUTs!$AA$2:$AG$194, 4, FALSE)</f>
        <v>Water</v>
      </c>
      <c r="J3855" t="str">
        <f>VLOOKUP($E3855,[1]LUTs!$AA$2:$AG$194,5,FALSE)</f>
        <v>Water</v>
      </c>
      <c r="K3855" t="str">
        <f>VLOOKUP($E3855,[1]LUTs!$AA$2:$AG$194,6,FALSE)</f>
        <v>Non-agriculture</v>
      </c>
      <c r="L3855" t="str">
        <f>VLOOKUP($E3855,[1]LUTs!$AA$2:$AG$194,7,FALSE)</f>
        <v>Dryland</v>
      </c>
    </row>
    <row r="3856" spans="1:12" x14ac:dyDescent="0.25">
      <c r="A3856">
        <v>1278</v>
      </c>
      <c r="B3856">
        <v>1635</v>
      </c>
      <c r="C3856">
        <f t="shared" si="60"/>
        <v>408.75</v>
      </c>
      <c r="D3856">
        <v>4060</v>
      </c>
      <c r="E3856">
        <v>621</v>
      </c>
      <c r="F3856" t="str">
        <f>VLOOKUP($D3856,[1]LUTs!$D$2:$H$64, 2, FALSE)</f>
        <v>South Australian Arid Lands</v>
      </c>
      <c r="G3856" t="str">
        <f>VLOOKUP($D3856,[1]LUTs!$D$2:$H$64, 3, FALSE)</f>
        <v>SA</v>
      </c>
      <c r="H3856" t="str">
        <f>VLOOKUP(G3856,[1]LUTs!V$2:W$9, 2, FALSE)</f>
        <v>South Australia</v>
      </c>
      <c r="I3856" t="str">
        <f>VLOOKUP($E3856,[1]LUTs!$AA$2:$AG$194, 4, FALSE)</f>
        <v>Water</v>
      </c>
      <c r="J3856" t="str">
        <f>VLOOKUP($E3856,[1]LUTs!$AA$2:$AG$194,5,FALSE)</f>
        <v>Water</v>
      </c>
      <c r="K3856" t="str">
        <f>VLOOKUP($E3856,[1]LUTs!$AA$2:$AG$194,6,FALSE)</f>
        <v>Non-agriculture</v>
      </c>
      <c r="L3856" t="str">
        <f>VLOOKUP($E3856,[1]LUTs!$AA$2:$AG$194,7,FALSE)</f>
        <v>Dryland</v>
      </c>
    </row>
    <row r="3857" spans="1:12" x14ac:dyDescent="0.25">
      <c r="A3857">
        <v>1931</v>
      </c>
      <c r="B3857">
        <v>217</v>
      </c>
      <c r="C3857">
        <f t="shared" si="60"/>
        <v>54.25</v>
      </c>
      <c r="D3857">
        <v>4060</v>
      </c>
      <c r="E3857">
        <v>622</v>
      </c>
      <c r="F3857" t="str">
        <f>VLOOKUP($D3857,[1]LUTs!$D$2:$H$64, 2, FALSE)</f>
        <v>South Australian Arid Lands</v>
      </c>
      <c r="G3857" t="str">
        <f>VLOOKUP($D3857,[1]LUTs!$D$2:$H$64, 3, FALSE)</f>
        <v>SA</v>
      </c>
      <c r="H3857" t="str">
        <f>VLOOKUP(G3857,[1]LUTs!V$2:W$9, 2, FALSE)</f>
        <v>South Australia</v>
      </c>
      <c r="I3857" t="str">
        <f>VLOOKUP($E3857,[1]LUTs!$AA$2:$AG$194, 4, FALSE)</f>
        <v>Water</v>
      </c>
      <c r="J3857" t="str">
        <f>VLOOKUP($E3857,[1]LUTs!$AA$2:$AG$194,5,FALSE)</f>
        <v>Water</v>
      </c>
      <c r="K3857" t="str">
        <f>VLOOKUP($E3857,[1]LUTs!$AA$2:$AG$194,6,FALSE)</f>
        <v>Non-agriculture</v>
      </c>
      <c r="L3857" t="str">
        <f>VLOOKUP($E3857,[1]LUTs!$AA$2:$AG$194,7,FALSE)</f>
        <v>Dryland</v>
      </c>
    </row>
    <row r="3858" spans="1:12" x14ac:dyDescent="0.25">
      <c r="A3858">
        <v>1040</v>
      </c>
      <c r="B3858">
        <v>611312</v>
      </c>
      <c r="C3858">
        <f t="shared" si="60"/>
        <v>152828</v>
      </c>
      <c r="D3858">
        <v>4060</v>
      </c>
      <c r="E3858">
        <v>630</v>
      </c>
      <c r="F3858" t="str">
        <f>VLOOKUP($D3858,[1]LUTs!$D$2:$H$64, 2, FALSE)</f>
        <v>South Australian Arid Lands</v>
      </c>
      <c r="G3858" t="str">
        <f>VLOOKUP($D3858,[1]LUTs!$D$2:$H$64, 3, FALSE)</f>
        <v>SA</v>
      </c>
      <c r="H3858" t="str">
        <f>VLOOKUP(G3858,[1]LUTs!V$2:W$9, 2, FALSE)</f>
        <v>South Australia</v>
      </c>
      <c r="I3858" t="str">
        <f>VLOOKUP($E3858,[1]LUTs!$AA$2:$AG$194, 4, FALSE)</f>
        <v>Water</v>
      </c>
      <c r="J3858" t="str">
        <f>VLOOKUP($E3858,[1]LUTs!$AA$2:$AG$194,5,FALSE)</f>
        <v>Water</v>
      </c>
      <c r="K3858" t="str">
        <f>VLOOKUP($E3858,[1]LUTs!$AA$2:$AG$194,6,FALSE)</f>
        <v>Non-agriculture</v>
      </c>
      <c r="L3858" t="str">
        <f>VLOOKUP($E3858,[1]LUTs!$AA$2:$AG$194,7,FALSE)</f>
        <v>Dryland</v>
      </c>
    </row>
    <row r="3859" spans="1:12" x14ac:dyDescent="0.25">
      <c r="A3859">
        <v>1159</v>
      </c>
      <c r="B3859">
        <v>12829</v>
      </c>
      <c r="C3859">
        <f t="shared" si="60"/>
        <v>3207.25</v>
      </c>
      <c r="D3859">
        <v>4060</v>
      </c>
      <c r="E3859">
        <v>631</v>
      </c>
      <c r="F3859" t="str">
        <f>VLOOKUP($D3859,[1]LUTs!$D$2:$H$64, 2, FALSE)</f>
        <v>South Australian Arid Lands</v>
      </c>
      <c r="G3859" t="str">
        <f>VLOOKUP($D3859,[1]LUTs!$D$2:$H$64, 3, FALSE)</f>
        <v>SA</v>
      </c>
      <c r="H3859" t="str">
        <f>VLOOKUP(G3859,[1]LUTs!V$2:W$9, 2, FALSE)</f>
        <v>South Australia</v>
      </c>
      <c r="I3859" t="str">
        <f>VLOOKUP($E3859,[1]LUTs!$AA$2:$AG$194, 4, FALSE)</f>
        <v>Water</v>
      </c>
      <c r="J3859" t="str">
        <f>VLOOKUP($E3859,[1]LUTs!$AA$2:$AG$194,5,FALSE)</f>
        <v>Water</v>
      </c>
      <c r="K3859" t="str">
        <f>VLOOKUP($E3859,[1]LUTs!$AA$2:$AG$194,6,FALSE)</f>
        <v>Non-agriculture</v>
      </c>
      <c r="L3859" t="str">
        <f>VLOOKUP($E3859,[1]LUTs!$AA$2:$AG$194,7,FALSE)</f>
        <v>Dryland</v>
      </c>
    </row>
    <row r="3860" spans="1:12" x14ac:dyDescent="0.25">
      <c r="A3860">
        <v>1086</v>
      </c>
      <c r="B3860">
        <v>360190</v>
      </c>
      <c r="C3860">
        <f t="shared" si="60"/>
        <v>90047.5</v>
      </c>
      <c r="D3860">
        <v>4060</v>
      </c>
      <c r="E3860">
        <v>650</v>
      </c>
      <c r="F3860" t="str">
        <f>VLOOKUP($D3860,[1]LUTs!$D$2:$H$64, 2, FALSE)</f>
        <v>South Australian Arid Lands</v>
      </c>
      <c r="G3860" t="str">
        <f>VLOOKUP($D3860,[1]LUTs!$D$2:$H$64, 3, FALSE)</f>
        <v>SA</v>
      </c>
      <c r="H3860" t="str">
        <f>VLOOKUP(G3860,[1]LUTs!V$2:W$9, 2, FALSE)</f>
        <v>South Australia</v>
      </c>
      <c r="I3860" t="str">
        <f>VLOOKUP($E3860,[1]LUTs!$AA$2:$AG$194, 4, FALSE)</f>
        <v>Water</v>
      </c>
      <c r="J3860" t="str">
        <f>VLOOKUP($E3860,[1]LUTs!$AA$2:$AG$194,5,FALSE)</f>
        <v>Water</v>
      </c>
      <c r="K3860" t="str">
        <f>VLOOKUP($E3860,[1]LUTs!$AA$2:$AG$194,6,FALSE)</f>
        <v>Non-agriculture</v>
      </c>
      <c r="L3860" t="str">
        <f>VLOOKUP($E3860,[1]LUTs!$AA$2:$AG$194,7,FALSE)</f>
        <v>Dryland</v>
      </c>
    </row>
    <row r="3861" spans="1:12" x14ac:dyDescent="0.25">
      <c r="A3861">
        <v>1059</v>
      </c>
      <c r="B3861">
        <v>167834</v>
      </c>
      <c r="C3861">
        <f t="shared" si="60"/>
        <v>41958.5</v>
      </c>
      <c r="D3861">
        <v>4060</v>
      </c>
      <c r="E3861">
        <v>651</v>
      </c>
      <c r="F3861" t="str">
        <f>VLOOKUP($D3861,[1]LUTs!$D$2:$H$64, 2, FALSE)</f>
        <v>South Australian Arid Lands</v>
      </c>
      <c r="G3861" t="str">
        <f>VLOOKUP($D3861,[1]LUTs!$D$2:$H$64, 3, FALSE)</f>
        <v>SA</v>
      </c>
      <c r="H3861" t="str">
        <f>VLOOKUP(G3861,[1]LUTs!V$2:W$9, 2, FALSE)</f>
        <v>South Australia</v>
      </c>
      <c r="I3861" t="str">
        <f>VLOOKUP($E3861,[1]LUTs!$AA$2:$AG$194, 4, FALSE)</f>
        <v>Water</v>
      </c>
      <c r="J3861" t="str">
        <f>VLOOKUP($E3861,[1]LUTs!$AA$2:$AG$194,5,FALSE)</f>
        <v>Water</v>
      </c>
      <c r="K3861" t="str">
        <f>VLOOKUP($E3861,[1]LUTs!$AA$2:$AG$194,6,FALSE)</f>
        <v>Non-agriculture</v>
      </c>
      <c r="L3861" t="str">
        <f>VLOOKUP($E3861,[1]LUTs!$AA$2:$AG$194,7,FALSE)</f>
        <v>Dryland</v>
      </c>
    </row>
    <row r="3862" spans="1:12" x14ac:dyDescent="0.25">
      <c r="A3862">
        <v>1068</v>
      </c>
      <c r="B3862">
        <v>195</v>
      </c>
      <c r="C3862">
        <f t="shared" si="60"/>
        <v>48.75</v>
      </c>
      <c r="D3862">
        <v>4060</v>
      </c>
      <c r="E3862">
        <v>652</v>
      </c>
      <c r="F3862" t="str">
        <f>VLOOKUP($D3862,[1]LUTs!$D$2:$H$64, 2, FALSE)</f>
        <v>South Australian Arid Lands</v>
      </c>
      <c r="G3862" t="str">
        <f>VLOOKUP($D3862,[1]LUTs!$D$2:$H$64, 3, FALSE)</f>
        <v>SA</v>
      </c>
      <c r="H3862" t="str">
        <f>VLOOKUP(G3862,[1]LUTs!V$2:W$9, 2, FALSE)</f>
        <v>South Australia</v>
      </c>
      <c r="I3862" t="str">
        <f>VLOOKUP($E3862,[1]LUTs!$AA$2:$AG$194, 4, FALSE)</f>
        <v>Water</v>
      </c>
      <c r="J3862" t="str">
        <f>VLOOKUP($E3862,[1]LUTs!$AA$2:$AG$194,5,FALSE)</f>
        <v>Water</v>
      </c>
      <c r="K3862" t="str">
        <f>VLOOKUP($E3862,[1]LUTs!$AA$2:$AG$194,6,FALSE)</f>
        <v>Non-agriculture</v>
      </c>
      <c r="L3862" t="str">
        <f>VLOOKUP($E3862,[1]LUTs!$AA$2:$AG$194,7,FALSE)</f>
        <v>Dryland</v>
      </c>
    </row>
    <row r="3863" spans="1:12" x14ac:dyDescent="0.25">
      <c r="A3863">
        <v>2331</v>
      </c>
      <c r="B3863">
        <v>76</v>
      </c>
      <c r="C3863">
        <f t="shared" si="60"/>
        <v>19</v>
      </c>
      <c r="D3863">
        <v>4060</v>
      </c>
      <c r="E3863">
        <v>660</v>
      </c>
      <c r="F3863" t="str">
        <f>VLOOKUP($D3863,[1]LUTs!$D$2:$H$64, 2, FALSE)</f>
        <v>South Australian Arid Lands</v>
      </c>
      <c r="G3863" t="str">
        <f>VLOOKUP($D3863,[1]LUTs!$D$2:$H$64, 3, FALSE)</f>
        <v>SA</v>
      </c>
      <c r="H3863" t="str">
        <f>VLOOKUP(G3863,[1]LUTs!V$2:W$9, 2, FALSE)</f>
        <v>South Australia</v>
      </c>
      <c r="I3863" t="str">
        <f>VLOOKUP($E3863,[1]LUTs!$AA$2:$AG$194, 4, FALSE)</f>
        <v>Water</v>
      </c>
      <c r="J3863" t="str">
        <f>VLOOKUP($E3863,[1]LUTs!$AA$2:$AG$194,5,FALSE)</f>
        <v>Water</v>
      </c>
      <c r="K3863" t="str">
        <f>VLOOKUP($E3863,[1]LUTs!$AA$2:$AG$194,6,FALSE)</f>
        <v>Non-agriculture</v>
      </c>
      <c r="L3863" t="str">
        <f>VLOOKUP($E3863,[1]LUTs!$AA$2:$AG$194,7,FALSE)</f>
        <v>Dryland</v>
      </c>
    </row>
    <row r="3864" spans="1:12" x14ac:dyDescent="0.25">
      <c r="A3864">
        <v>2384</v>
      </c>
      <c r="B3864">
        <v>4090</v>
      </c>
      <c r="C3864">
        <f t="shared" si="60"/>
        <v>1022.5</v>
      </c>
      <c r="D3864">
        <v>4060</v>
      </c>
      <c r="E3864">
        <v>661</v>
      </c>
      <c r="F3864" t="str">
        <f>VLOOKUP($D3864,[1]LUTs!$D$2:$H$64, 2, FALSE)</f>
        <v>South Australian Arid Lands</v>
      </c>
      <c r="G3864" t="str">
        <f>VLOOKUP($D3864,[1]LUTs!$D$2:$H$64, 3, FALSE)</f>
        <v>SA</v>
      </c>
      <c r="H3864" t="str">
        <f>VLOOKUP(G3864,[1]LUTs!V$2:W$9, 2, FALSE)</f>
        <v>South Australia</v>
      </c>
      <c r="I3864" t="str">
        <f>VLOOKUP($E3864,[1]LUTs!$AA$2:$AG$194, 4, FALSE)</f>
        <v>Water</v>
      </c>
      <c r="J3864" t="str">
        <f>VLOOKUP($E3864,[1]LUTs!$AA$2:$AG$194,5,FALSE)</f>
        <v>Water</v>
      </c>
      <c r="K3864" t="str">
        <f>VLOOKUP($E3864,[1]LUTs!$AA$2:$AG$194,6,FALSE)</f>
        <v>Non-agriculture</v>
      </c>
      <c r="L3864" t="str">
        <f>VLOOKUP($E3864,[1]LUTs!$AA$2:$AG$194,7,FALSE)</f>
        <v>Dryland</v>
      </c>
    </row>
    <row r="3865" spans="1:12" x14ac:dyDescent="0.25">
      <c r="A3865">
        <v>2366</v>
      </c>
      <c r="B3865">
        <v>34</v>
      </c>
      <c r="C3865">
        <f t="shared" si="60"/>
        <v>8.5</v>
      </c>
      <c r="D3865">
        <v>4060</v>
      </c>
      <c r="E3865">
        <v>663</v>
      </c>
      <c r="F3865" t="str">
        <f>VLOOKUP($D3865,[1]LUTs!$D$2:$H$64, 2, FALSE)</f>
        <v>South Australian Arid Lands</v>
      </c>
      <c r="G3865" t="str">
        <f>VLOOKUP($D3865,[1]LUTs!$D$2:$H$64, 3, FALSE)</f>
        <v>SA</v>
      </c>
      <c r="H3865" t="str">
        <f>VLOOKUP(G3865,[1]LUTs!V$2:W$9, 2, FALSE)</f>
        <v>South Australia</v>
      </c>
      <c r="I3865" t="str">
        <f>VLOOKUP($E3865,[1]LUTs!$AA$2:$AG$194, 4, FALSE)</f>
        <v>Water</v>
      </c>
      <c r="J3865" t="str">
        <f>VLOOKUP($E3865,[1]LUTs!$AA$2:$AG$194,5,FALSE)</f>
        <v>Water</v>
      </c>
      <c r="K3865" t="str">
        <f>VLOOKUP($E3865,[1]LUTs!$AA$2:$AG$194,6,FALSE)</f>
        <v>Non-agriculture</v>
      </c>
      <c r="L3865" t="str">
        <f>VLOOKUP($E3865,[1]LUTs!$AA$2:$AG$194,7,FALSE)</f>
        <v>Dryland</v>
      </c>
    </row>
    <row r="3866" spans="1:12" x14ac:dyDescent="0.25">
      <c r="A3866">
        <v>2797</v>
      </c>
      <c r="B3866">
        <v>4538</v>
      </c>
      <c r="C3866">
        <f t="shared" si="60"/>
        <v>1134.5</v>
      </c>
      <c r="D3866">
        <v>4070</v>
      </c>
      <c r="E3866">
        <v>110</v>
      </c>
      <c r="F3866" t="str">
        <f>VLOOKUP($D3866,[1]LUTs!$D$2:$H$64, 2, FALSE)</f>
        <v>South Australian Murray Darling Basin</v>
      </c>
      <c r="G3866" t="str">
        <f>VLOOKUP($D3866,[1]LUTs!$D$2:$H$64, 3, FALSE)</f>
        <v>SA</v>
      </c>
      <c r="H3866" t="str">
        <f>VLOOKUP(G3866,[1]LUTs!V$2:W$9, 2, FALSE)</f>
        <v>South Australia</v>
      </c>
      <c r="I3866" t="str">
        <f>VLOOKUP($E3866,[1]LUTs!$AA$2:$AG$194, 4, FALSE)</f>
        <v>Nature conservation</v>
      </c>
      <c r="J3866" t="str">
        <f>VLOOKUP($E3866,[1]LUTs!$AA$2:$AG$194,5,FALSE)</f>
        <v>Nature conservation</v>
      </c>
      <c r="K3866" t="str">
        <f>VLOOKUP($E3866,[1]LUTs!$AA$2:$AG$194,6,FALSE)</f>
        <v>Non-agriculture</v>
      </c>
      <c r="L3866" t="str">
        <f>VLOOKUP($E3866,[1]LUTs!$AA$2:$AG$194,7,FALSE)</f>
        <v>Dryland</v>
      </c>
    </row>
    <row r="3867" spans="1:12" x14ac:dyDescent="0.25">
      <c r="A3867">
        <v>2684</v>
      </c>
      <c r="B3867">
        <v>1965356</v>
      </c>
      <c r="C3867">
        <f t="shared" si="60"/>
        <v>491339</v>
      </c>
      <c r="D3867">
        <v>4070</v>
      </c>
      <c r="E3867">
        <v>111</v>
      </c>
      <c r="F3867" t="str">
        <f>VLOOKUP($D3867,[1]LUTs!$D$2:$H$64, 2, FALSE)</f>
        <v>South Australian Murray Darling Basin</v>
      </c>
      <c r="G3867" t="str">
        <f>VLOOKUP($D3867,[1]LUTs!$D$2:$H$64, 3, FALSE)</f>
        <v>SA</v>
      </c>
      <c r="H3867" t="str">
        <f>VLOOKUP(G3867,[1]LUTs!V$2:W$9, 2, FALSE)</f>
        <v>South Australia</v>
      </c>
      <c r="I3867" t="str">
        <f>VLOOKUP($E3867,[1]LUTs!$AA$2:$AG$194, 4, FALSE)</f>
        <v>Nature conservation</v>
      </c>
      <c r="J3867" t="str">
        <f>VLOOKUP($E3867,[1]LUTs!$AA$2:$AG$194,5,FALSE)</f>
        <v>Nature conservation</v>
      </c>
      <c r="K3867" t="str">
        <f>VLOOKUP($E3867,[1]LUTs!$AA$2:$AG$194,6,FALSE)</f>
        <v>Non-agriculture</v>
      </c>
      <c r="L3867" t="str">
        <f>VLOOKUP($E3867,[1]LUTs!$AA$2:$AG$194,7,FALSE)</f>
        <v>Dryland</v>
      </c>
    </row>
    <row r="3868" spans="1:12" x14ac:dyDescent="0.25">
      <c r="A3868">
        <v>3110</v>
      </c>
      <c r="B3868">
        <v>72637</v>
      </c>
      <c r="C3868">
        <f t="shared" si="60"/>
        <v>18159.25</v>
      </c>
      <c r="D3868">
        <v>4070</v>
      </c>
      <c r="E3868">
        <v>113</v>
      </c>
      <c r="F3868" t="str">
        <f>VLOOKUP($D3868,[1]LUTs!$D$2:$H$64, 2, FALSE)</f>
        <v>South Australian Murray Darling Basin</v>
      </c>
      <c r="G3868" t="str">
        <f>VLOOKUP($D3868,[1]LUTs!$D$2:$H$64, 3, FALSE)</f>
        <v>SA</v>
      </c>
      <c r="H3868" t="str">
        <f>VLOOKUP(G3868,[1]LUTs!V$2:W$9, 2, FALSE)</f>
        <v>South Australia</v>
      </c>
      <c r="I3868" t="str">
        <f>VLOOKUP($E3868,[1]LUTs!$AA$2:$AG$194, 4, FALSE)</f>
        <v>Nature conservation</v>
      </c>
      <c r="J3868" t="str">
        <f>VLOOKUP($E3868,[1]LUTs!$AA$2:$AG$194,5,FALSE)</f>
        <v>Nature conservation</v>
      </c>
      <c r="K3868" t="str">
        <f>VLOOKUP($E3868,[1]LUTs!$AA$2:$AG$194,6,FALSE)</f>
        <v>Non-agriculture</v>
      </c>
      <c r="L3868" t="str">
        <f>VLOOKUP($E3868,[1]LUTs!$AA$2:$AG$194,7,FALSE)</f>
        <v>Dryland</v>
      </c>
    </row>
    <row r="3869" spans="1:12" x14ac:dyDescent="0.25">
      <c r="A3869">
        <v>3064</v>
      </c>
      <c r="B3869">
        <v>29008</v>
      </c>
      <c r="C3869">
        <f t="shared" si="60"/>
        <v>7252</v>
      </c>
      <c r="D3869">
        <v>4070</v>
      </c>
      <c r="E3869">
        <v>114</v>
      </c>
      <c r="F3869" t="str">
        <f>VLOOKUP($D3869,[1]LUTs!$D$2:$H$64, 2, FALSE)</f>
        <v>South Australian Murray Darling Basin</v>
      </c>
      <c r="G3869" t="str">
        <f>VLOOKUP($D3869,[1]LUTs!$D$2:$H$64, 3, FALSE)</f>
        <v>SA</v>
      </c>
      <c r="H3869" t="str">
        <f>VLOOKUP(G3869,[1]LUTs!V$2:W$9, 2, FALSE)</f>
        <v>South Australia</v>
      </c>
      <c r="I3869" t="str">
        <f>VLOOKUP($E3869,[1]LUTs!$AA$2:$AG$194, 4, FALSE)</f>
        <v>Nature conservation</v>
      </c>
      <c r="J3869" t="str">
        <f>VLOOKUP($E3869,[1]LUTs!$AA$2:$AG$194,5,FALSE)</f>
        <v>Nature conservation</v>
      </c>
      <c r="K3869" t="str">
        <f>VLOOKUP($E3869,[1]LUTs!$AA$2:$AG$194,6,FALSE)</f>
        <v>Non-agriculture</v>
      </c>
      <c r="L3869" t="str">
        <f>VLOOKUP($E3869,[1]LUTs!$AA$2:$AG$194,7,FALSE)</f>
        <v>Dryland</v>
      </c>
    </row>
    <row r="3870" spans="1:12" x14ac:dyDescent="0.25">
      <c r="A3870">
        <v>3019</v>
      </c>
      <c r="B3870">
        <v>78960</v>
      </c>
      <c r="C3870">
        <f t="shared" si="60"/>
        <v>19740</v>
      </c>
      <c r="D3870">
        <v>4070</v>
      </c>
      <c r="E3870">
        <v>115</v>
      </c>
      <c r="F3870" t="str">
        <f>VLOOKUP($D3870,[1]LUTs!$D$2:$H$64, 2, FALSE)</f>
        <v>South Australian Murray Darling Basin</v>
      </c>
      <c r="G3870" t="str">
        <f>VLOOKUP($D3870,[1]LUTs!$D$2:$H$64, 3, FALSE)</f>
        <v>SA</v>
      </c>
      <c r="H3870" t="str">
        <f>VLOOKUP(G3870,[1]LUTs!V$2:W$9, 2, FALSE)</f>
        <v>South Australia</v>
      </c>
      <c r="I3870" t="str">
        <f>VLOOKUP($E3870,[1]LUTs!$AA$2:$AG$194, 4, FALSE)</f>
        <v>Nature conservation</v>
      </c>
      <c r="J3870" t="str">
        <f>VLOOKUP($E3870,[1]LUTs!$AA$2:$AG$194,5,FALSE)</f>
        <v>Nature conservation</v>
      </c>
      <c r="K3870" t="str">
        <f>VLOOKUP($E3870,[1]LUTs!$AA$2:$AG$194,6,FALSE)</f>
        <v>Non-agriculture</v>
      </c>
      <c r="L3870" t="str">
        <f>VLOOKUP($E3870,[1]LUTs!$AA$2:$AG$194,7,FALSE)</f>
        <v>Dryland</v>
      </c>
    </row>
    <row r="3871" spans="1:12" x14ac:dyDescent="0.25">
      <c r="A3871">
        <v>2841</v>
      </c>
      <c r="B3871">
        <v>2422891</v>
      </c>
      <c r="C3871">
        <f t="shared" si="60"/>
        <v>605722.75</v>
      </c>
      <c r="D3871">
        <v>4070</v>
      </c>
      <c r="E3871">
        <v>117</v>
      </c>
      <c r="F3871" t="str">
        <f>VLOOKUP($D3871,[1]LUTs!$D$2:$H$64, 2, FALSE)</f>
        <v>South Australian Murray Darling Basin</v>
      </c>
      <c r="G3871" t="str">
        <f>VLOOKUP($D3871,[1]LUTs!$D$2:$H$64, 3, FALSE)</f>
        <v>SA</v>
      </c>
      <c r="H3871" t="str">
        <f>VLOOKUP(G3871,[1]LUTs!V$2:W$9, 2, FALSE)</f>
        <v>South Australia</v>
      </c>
      <c r="I3871" t="str">
        <f>VLOOKUP($E3871,[1]LUTs!$AA$2:$AG$194, 4, FALSE)</f>
        <v>Nature conservation</v>
      </c>
      <c r="J3871" t="str">
        <f>VLOOKUP($E3871,[1]LUTs!$AA$2:$AG$194,5,FALSE)</f>
        <v>Nature conservation</v>
      </c>
      <c r="K3871" t="str">
        <f>VLOOKUP($E3871,[1]LUTs!$AA$2:$AG$194,6,FALSE)</f>
        <v>Non-agriculture</v>
      </c>
      <c r="L3871" t="str">
        <f>VLOOKUP($E3871,[1]LUTs!$AA$2:$AG$194,7,FALSE)</f>
        <v>Dryland</v>
      </c>
    </row>
    <row r="3872" spans="1:12" x14ac:dyDescent="0.25">
      <c r="A3872">
        <v>3352</v>
      </c>
      <c r="B3872">
        <v>1221</v>
      </c>
      <c r="C3872">
        <f t="shared" si="60"/>
        <v>305.25</v>
      </c>
      <c r="D3872">
        <v>4070</v>
      </c>
      <c r="E3872">
        <v>124</v>
      </c>
      <c r="F3872" t="str">
        <f>VLOOKUP($D3872,[1]LUTs!$D$2:$H$64, 2, FALSE)</f>
        <v>South Australian Murray Darling Basin</v>
      </c>
      <c r="G3872" t="str">
        <f>VLOOKUP($D3872,[1]LUTs!$D$2:$H$64, 3, FALSE)</f>
        <v>SA</v>
      </c>
      <c r="H3872" t="str">
        <f>VLOOKUP(G3872,[1]LUTs!V$2:W$9, 2, FALSE)</f>
        <v>South Australia</v>
      </c>
      <c r="I3872" t="str">
        <f>VLOOKUP($E3872,[1]LUTs!$AA$2:$AG$194, 4, FALSE)</f>
        <v>Other protected areas including indigenous uses</v>
      </c>
      <c r="J3872" t="str">
        <f>VLOOKUP($E3872,[1]LUTs!$AA$2:$AG$194,5,FALSE)</f>
        <v>Nature conservation</v>
      </c>
      <c r="K3872" t="str">
        <f>VLOOKUP($E3872,[1]LUTs!$AA$2:$AG$194,6,FALSE)</f>
        <v>Non-agriculture</v>
      </c>
      <c r="L3872" t="str">
        <f>VLOOKUP($E3872,[1]LUTs!$AA$2:$AG$194,7,FALSE)</f>
        <v>Dryland</v>
      </c>
    </row>
    <row r="3873" spans="1:12" x14ac:dyDescent="0.25">
      <c r="A3873">
        <v>3398</v>
      </c>
      <c r="B3873">
        <v>26394</v>
      </c>
      <c r="C3873">
        <f t="shared" si="60"/>
        <v>6598.5</v>
      </c>
      <c r="D3873">
        <v>4070</v>
      </c>
      <c r="E3873">
        <v>125</v>
      </c>
      <c r="F3873" t="str">
        <f>VLOOKUP($D3873,[1]LUTs!$D$2:$H$64, 2, FALSE)</f>
        <v>South Australian Murray Darling Basin</v>
      </c>
      <c r="G3873" t="str">
        <f>VLOOKUP($D3873,[1]LUTs!$D$2:$H$64, 3, FALSE)</f>
        <v>SA</v>
      </c>
      <c r="H3873" t="str">
        <f>VLOOKUP(G3873,[1]LUTs!V$2:W$9, 2, FALSE)</f>
        <v>South Australia</v>
      </c>
      <c r="I3873" t="str">
        <f>VLOOKUP($E3873,[1]LUTs!$AA$2:$AG$194, 4, FALSE)</f>
        <v>Other protected areas including indigenous uses</v>
      </c>
      <c r="J3873" t="str">
        <f>VLOOKUP($E3873,[1]LUTs!$AA$2:$AG$194,5,FALSE)</f>
        <v>Nature conservation</v>
      </c>
      <c r="K3873" t="str">
        <f>VLOOKUP($E3873,[1]LUTs!$AA$2:$AG$194,6,FALSE)</f>
        <v>Non-agriculture</v>
      </c>
      <c r="L3873" t="str">
        <f>VLOOKUP($E3873,[1]LUTs!$AA$2:$AG$194,7,FALSE)</f>
        <v>Dryland</v>
      </c>
    </row>
    <row r="3874" spans="1:12" x14ac:dyDescent="0.25">
      <c r="A3874">
        <v>3155</v>
      </c>
      <c r="B3874">
        <v>1338</v>
      </c>
      <c r="C3874">
        <f t="shared" si="60"/>
        <v>334.5</v>
      </c>
      <c r="D3874">
        <v>4070</v>
      </c>
      <c r="E3874">
        <v>130</v>
      </c>
      <c r="F3874" t="str">
        <f>VLOOKUP($D3874,[1]LUTs!$D$2:$H$64, 2, FALSE)</f>
        <v>South Australian Murray Darling Basin</v>
      </c>
      <c r="G3874" t="str">
        <f>VLOOKUP($D3874,[1]LUTs!$D$2:$H$64, 3, FALSE)</f>
        <v>SA</v>
      </c>
      <c r="H3874" t="str">
        <f>VLOOKUP(G3874,[1]LUTs!V$2:W$9, 2, FALSE)</f>
        <v>South Australia</v>
      </c>
      <c r="I3874" t="str">
        <f>VLOOKUP($E3874,[1]LUTs!$AA$2:$AG$194, 4, FALSE)</f>
        <v>Minimal use</v>
      </c>
      <c r="J3874" t="str">
        <f>VLOOKUP($E3874,[1]LUTs!$AA$2:$AG$194,5,FALSE)</f>
        <v>Nature conservation</v>
      </c>
      <c r="K3874" t="str">
        <f>VLOOKUP($E3874,[1]LUTs!$AA$2:$AG$194,6,FALSE)</f>
        <v>Non-agriculture</v>
      </c>
      <c r="L3874" t="str">
        <f>VLOOKUP($E3874,[1]LUTs!$AA$2:$AG$194,7,FALSE)</f>
        <v>Dryland</v>
      </c>
    </row>
    <row r="3875" spans="1:12" x14ac:dyDescent="0.25">
      <c r="A3875">
        <v>3828</v>
      </c>
      <c r="B3875">
        <v>17936</v>
      </c>
      <c r="C3875">
        <f t="shared" si="60"/>
        <v>4484</v>
      </c>
      <c r="D3875">
        <v>4070</v>
      </c>
      <c r="E3875">
        <v>131</v>
      </c>
      <c r="F3875" t="str">
        <f>VLOOKUP($D3875,[1]LUTs!$D$2:$H$64, 2, FALSE)</f>
        <v>South Australian Murray Darling Basin</v>
      </c>
      <c r="G3875" t="str">
        <f>VLOOKUP($D3875,[1]LUTs!$D$2:$H$64, 3, FALSE)</f>
        <v>SA</v>
      </c>
      <c r="H3875" t="str">
        <f>VLOOKUP(G3875,[1]LUTs!V$2:W$9, 2, FALSE)</f>
        <v>South Australia</v>
      </c>
      <c r="I3875" t="str">
        <f>VLOOKUP($E3875,[1]LUTs!$AA$2:$AG$194, 4, FALSE)</f>
        <v>Minimal use</v>
      </c>
      <c r="J3875" t="str">
        <f>VLOOKUP($E3875,[1]LUTs!$AA$2:$AG$194,5,FALSE)</f>
        <v>Nature conservation</v>
      </c>
      <c r="K3875" t="str">
        <f>VLOOKUP($E3875,[1]LUTs!$AA$2:$AG$194,6,FALSE)</f>
        <v>Non-agriculture</v>
      </c>
      <c r="L3875" t="str">
        <f>VLOOKUP($E3875,[1]LUTs!$AA$2:$AG$194,7,FALSE)</f>
        <v>Dryland</v>
      </c>
    </row>
    <row r="3876" spans="1:12" x14ac:dyDescent="0.25">
      <c r="A3876">
        <v>3271</v>
      </c>
      <c r="B3876">
        <v>241</v>
      </c>
      <c r="C3876">
        <f t="shared" si="60"/>
        <v>60.25</v>
      </c>
      <c r="D3876">
        <v>4070</v>
      </c>
      <c r="E3876">
        <v>132</v>
      </c>
      <c r="F3876" t="str">
        <f>VLOOKUP($D3876,[1]LUTs!$D$2:$H$64, 2, FALSE)</f>
        <v>South Australian Murray Darling Basin</v>
      </c>
      <c r="G3876" t="str">
        <f>VLOOKUP($D3876,[1]LUTs!$D$2:$H$64, 3, FALSE)</f>
        <v>SA</v>
      </c>
      <c r="H3876" t="str">
        <f>VLOOKUP(G3876,[1]LUTs!V$2:W$9, 2, FALSE)</f>
        <v>South Australia</v>
      </c>
      <c r="I3876" t="str">
        <f>VLOOKUP($E3876,[1]LUTs!$AA$2:$AG$194, 4, FALSE)</f>
        <v>Minimal use</v>
      </c>
      <c r="J3876" t="str">
        <f>VLOOKUP($E3876,[1]LUTs!$AA$2:$AG$194,5,FALSE)</f>
        <v>Nature conservation</v>
      </c>
      <c r="K3876" t="str">
        <f>VLOOKUP($E3876,[1]LUTs!$AA$2:$AG$194,6,FALSE)</f>
        <v>Non-agriculture</v>
      </c>
      <c r="L3876" t="str">
        <f>VLOOKUP($E3876,[1]LUTs!$AA$2:$AG$194,7,FALSE)</f>
        <v>Dryland</v>
      </c>
    </row>
    <row r="3877" spans="1:12" x14ac:dyDescent="0.25">
      <c r="A3877">
        <v>3006</v>
      </c>
      <c r="B3877">
        <v>1212453</v>
      </c>
      <c r="C3877">
        <f t="shared" si="60"/>
        <v>303113.25</v>
      </c>
      <c r="D3877">
        <v>4070</v>
      </c>
      <c r="E3877">
        <v>133</v>
      </c>
      <c r="F3877" t="str">
        <f>VLOOKUP($D3877,[1]LUTs!$D$2:$H$64, 2, FALSE)</f>
        <v>South Australian Murray Darling Basin</v>
      </c>
      <c r="G3877" t="str">
        <f>VLOOKUP($D3877,[1]LUTs!$D$2:$H$64, 3, FALSE)</f>
        <v>SA</v>
      </c>
      <c r="H3877" t="str">
        <f>VLOOKUP(G3877,[1]LUTs!V$2:W$9, 2, FALSE)</f>
        <v>South Australia</v>
      </c>
      <c r="I3877" t="str">
        <f>VLOOKUP($E3877,[1]LUTs!$AA$2:$AG$194, 4, FALSE)</f>
        <v>Minimal use</v>
      </c>
      <c r="J3877" t="str">
        <f>VLOOKUP($E3877,[1]LUTs!$AA$2:$AG$194,5,FALSE)</f>
        <v>Nature conservation</v>
      </c>
      <c r="K3877" t="str">
        <f>VLOOKUP($E3877,[1]LUTs!$AA$2:$AG$194,6,FALSE)</f>
        <v>Non-agriculture</v>
      </c>
      <c r="L3877" t="str">
        <f>VLOOKUP($E3877,[1]LUTs!$AA$2:$AG$194,7,FALSE)</f>
        <v>Dryland</v>
      </c>
    </row>
    <row r="3878" spans="1:12" x14ac:dyDescent="0.25">
      <c r="A3878">
        <v>3094</v>
      </c>
      <c r="B3878">
        <v>5223</v>
      </c>
      <c r="C3878">
        <f t="shared" si="60"/>
        <v>1305.75</v>
      </c>
      <c r="D3878">
        <v>4070</v>
      </c>
      <c r="E3878">
        <v>134</v>
      </c>
      <c r="F3878" t="str">
        <f>VLOOKUP($D3878,[1]LUTs!$D$2:$H$64, 2, FALSE)</f>
        <v>South Australian Murray Darling Basin</v>
      </c>
      <c r="G3878" t="str">
        <f>VLOOKUP($D3878,[1]LUTs!$D$2:$H$64, 3, FALSE)</f>
        <v>SA</v>
      </c>
      <c r="H3878" t="str">
        <f>VLOOKUP(G3878,[1]LUTs!V$2:W$9, 2, FALSE)</f>
        <v>South Australia</v>
      </c>
      <c r="I3878" t="str">
        <f>VLOOKUP($E3878,[1]LUTs!$AA$2:$AG$194, 4, FALSE)</f>
        <v>Minimal use</v>
      </c>
      <c r="J3878" t="str">
        <f>VLOOKUP($E3878,[1]LUTs!$AA$2:$AG$194,5,FALSE)</f>
        <v>Nature conservation</v>
      </c>
      <c r="K3878" t="str">
        <f>VLOOKUP($E3878,[1]LUTs!$AA$2:$AG$194,6,FALSE)</f>
        <v>Non-agriculture</v>
      </c>
      <c r="L3878" t="str">
        <f>VLOOKUP($E3878,[1]LUTs!$AA$2:$AG$194,7,FALSE)</f>
        <v>Dryland</v>
      </c>
    </row>
    <row r="3879" spans="1:12" x14ac:dyDescent="0.25">
      <c r="A3879">
        <v>2544</v>
      </c>
      <c r="B3879">
        <v>4656131</v>
      </c>
      <c r="C3879">
        <f t="shared" si="60"/>
        <v>1164032.75</v>
      </c>
      <c r="D3879">
        <v>4070</v>
      </c>
      <c r="E3879">
        <v>210</v>
      </c>
      <c r="F3879" t="str">
        <f>VLOOKUP($D3879,[1]LUTs!$D$2:$H$64, 2, FALSE)</f>
        <v>South Australian Murray Darling Basin</v>
      </c>
      <c r="G3879" t="str">
        <f>VLOOKUP($D3879,[1]LUTs!$D$2:$H$64, 3, FALSE)</f>
        <v>SA</v>
      </c>
      <c r="H3879" t="str">
        <f>VLOOKUP(G3879,[1]LUTs!V$2:W$9, 2, FALSE)</f>
        <v>South Australia</v>
      </c>
      <c r="I3879" t="str">
        <f>VLOOKUP($E3879,[1]LUTs!$AA$2:$AG$194, 4, FALSE)</f>
        <v>Grazing native vegetation</v>
      </c>
      <c r="J3879" t="str">
        <f>VLOOKUP($E3879,[1]LUTs!$AA$2:$AG$194,5,FALSE)</f>
        <v>Livestock production</v>
      </c>
      <c r="K3879" t="str">
        <f>VLOOKUP($E3879,[1]LUTs!$AA$2:$AG$194,6,FALSE)</f>
        <v>Agriculture</v>
      </c>
      <c r="L3879" t="str">
        <f>VLOOKUP($E3879,[1]LUTs!$AA$2:$AG$194,7,FALSE)</f>
        <v>Dryland</v>
      </c>
    </row>
    <row r="3880" spans="1:12" x14ac:dyDescent="0.25">
      <c r="A3880">
        <v>3820</v>
      </c>
      <c r="B3880">
        <v>70</v>
      </c>
      <c r="C3880">
        <f t="shared" si="60"/>
        <v>17.5</v>
      </c>
      <c r="D3880">
        <v>4070</v>
      </c>
      <c r="E3880">
        <v>220</v>
      </c>
      <c r="F3880" t="str">
        <f>VLOOKUP($D3880,[1]LUTs!$D$2:$H$64, 2, FALSE)</f>
        <v>South Australian Murray Darling Basin</v>
      </c>
      <c r="G3880" t="str">
        <f>VLOOKUP($D3880,[1]LUTs!$D$2:$H$64, 3, FALSE)</f>
        <v>SA</v>
      </c>
      <c r="H3880" t="str">
        <f>VLOOKUP(G3880,[1]LUTs!V$2:W$9, 2, FALSE)</f>
        <v>South Australia</v>
      </c>
      <c r="I3880" t="str">
        <f>VLOOKUP($E3880,[1]LUTs!$AA$2:$AG$194, 4, FALSE)</f>
        <v>Production native forests</v>
      </c>
      <c r="J3880" t="str">
        <f>VLOOKUP($E3880,[1]LUTs!$AA$2:$AG$194,5,FALSE)</f>
        <v>Forests and plantations</v>
      </c>
      <c r="K3880" t="str">
        <f>VLOOKUP($E3880,[1]LUTs!$AA$2:$AG$194,6,FALSE)</f>
        <v>Non-agriculture</v>
      </c>
      <c r="L3880" t="str">
        <f>VLOOKUP($E3880,[1]LUTs!$AA$2:$AG$194,7,FALSE)</f>
        <v>Dryland</v>
      </c>
    </row>
    <row r="3881" spans="1:12" x14ac:dyDescent="0.25">
      <c r="A3881">
        <v>3189</v>
      </c>
      <c r="B3881">
        <v>666</v>
      </c>
      <c r="C3881">
        <f t="shared" si="60"/>
        <v>166.5</v>
      </c>
      <c r="D3881">
        <v>4070</v>
      </c>
      <c r="E3881">
        <v>222</v>
      </c>
      <c r="F3881" t="str">
        <f>VLOOKUP($D3881,[1]LUTs!$D$2:$H$64, 2, FALSE)</f>
        <v>South Australian Murray Darling Basin</v>
      </c>
      <c r="G3881" t="str">
        <f>VLOOKUP($D3881,[1]LUTs!$D$2:$H$64, 3, FALSE)</f>
        <v>SA</v>
      </c>
      <c r="H3881" t="str">
        <f>VLOOKUP(G3881,[1]LUTs!V$2:W$9, 2, FALSE)</f>
        <v>South Australia</v>
      </c>
      <c r="I3881" t="str">
        <f>VLOOKUP($E3881,[1]LUTs!$AA$2:$AG$194, 4, FALSE)</f>
        <v>Production native forests</v>
      </c>
      <c r="J3881" t="str">
        <f>VLOOKUP($E3881,[1]LUTs!$AA$2:$AG$194,5,FALSE)</f>
        <v>Forests and plantations</v>
      </c>
      <c r="K3881" t="str">
        <f>VLOOKUP($E3881,[1]LUTs!$AA$2:$AG$194,6,FALSE)</f>
        <v>Non-agriculture</v>
      </c>
      <c r="L3881" t="str">
        <f>VLOOKUP($E3881,[1]LUTs!$AA$2:$AG$194,7,FALSE)</f>
        <v>Dryland</v>
      </c>
    </row>
    <row r="3882" spans="1:12" x14ac:dyDescent="0.25">
      <c r="A3882">
        <v>3156</v>
      </c>
      <c r="B3882">
        <v>453</v>
      </c>
      <c r="C3882">
        <f t="shared" si="60"/>
        <v>113.25</v>
      </c>
      <c r="D3882">
        <v>4070</v>
      </c>
      <c r="E3882">
        <v>310</v>
      </c>
      <c r="F3882" t="str">
        <f>VLOOKUP($D3882,[1]LUTs!$D$2:$H$64, 2, FALSE)</f>
        <v>South Australian Murray Darling Basin</v>
      </c>
      <c r="G3882" t="str">
        <f>VLOOKUP($D3882,[1]LUTs!$D$2:$H$64, 3, FALSE)</f>
        <v>SA</v>
      </c>
      <c r="H3882" t="str">
        <f>VLOOKUP(G3882,[1]LUTs!V$2:W$9, 2, FALSE)</f>
        <v>South Australia</v>
      </c>
      <c r="I3882" t="str">
        <f>VLOOKUP($E3882,[1]LUTs!$AA$2:$AG$194, 4, FALSE)</f>
        <v>Plantation forests (commercial and other)</v>
      </c>
      <c r="J3882" t="str">
        <f>VLOOKUP($E3882,[1]LUTs!$AA$2:$AG$194,5,FALSE)</f>
        <v>Forests and plantations</v>
      </c>
      <c r="K3882" t="str">
        <f>VLOOKUP($E3882,[1]LUTs!$AA$2:$AG$194,6,FALSE)</f>
        <v>Non-agriculture</v>
      </c>
      <c r="L3882" t="str">
        <f>VLOOKUP($E3882,[1]LUTs!$AA$2:$AG$194,7,FALSE)</f>
        <v>Dryland</v>
      </c>
    </row>
    <row r="3883" spans="1:12" x14ac:dyDescent="0.25">
      <c r="A3883">
        <v>3163</v>
      </c>
      <c r="B3883">
        <v>398</v>
      </c>
      <c r="C3883">
        <f t="shared" si="60"/>
        <v>99.5</v>
      </c>
      <c r="D3883">
        <v>4070</v>
      </c>
      <c r="E3883">
        <v>311</v>
      </c>
      <c r="F3883" t="str">
        <f>VLOOKUP($D3883,[1]LUTs!$D$2:$H$64, 2, FALSE)</f>
        <v>South Australian Murray Darling Basin</v>
      </c>
      <c r="G3883" t="str">
        <f>VLOOKUP($D3883,[1]LUTs!$D$2:$H$64, 3, FALSE)</f>
        <v>SA</v>
      </c>
      <c r="H3883" t="str">
        <f>VLOOKUP(G3883,[1]LUTs!V$2:W$9, 2, FALSE)</f>
        <v>South Australia</v>
      </c>
      <c r="I3883" t="str">
        <f>VLOOKUP($E3883,[1]LUTs!$AA$2:$AG$194, 4, FALSE)</f>
        <v>Plantation forests (commercial and other)</v>
      </c>
      <c r="J3883" t="str">
        <f>VLOOKUP($E3883,[1]LUTs!$AA$2:$AG$194,5,FALSE)</f>
        <v>Forests and plantations</v>
      </c>
      <c r="K3883" t="str">
        <f>VLOOKUP($E3883,[1]LUTs!$AA$2:$AG$194,6,FALSE)</f>
        <v>Non-agriculture</v>
      </c>
      <c r="L3883" t="str">
        <f>VLOOKUP($E3883,[1]LUTs!$AA$2:$AG$194,7,FALSE)</f>
        <v>Dryland</v>
      </c>
    </row>
    <row r="3884" spans="1:12" x14ac:dyDescent="0.25">
      <c r="A3884">
        <v>3234</v>
      </c>
      <c r="B3884">
        <v>119</v>
      </c>
      <c r="C3884">
        <f t="shared" si="60"/>
        <v>29.75</v>
      </c>
      <c r="D3884">
        <v>4070</v>
      </c>
      <c r="E3884">
        <v>312</v>
      </c>
      <c r="F3884" t="str">
        <f>VLOOKUP($D3884,[1]LUTs!$D$2:$H$64, 2, FALSE)</f>
        <v>South Australian Murray Darling Basin</v>
      </c>
      <c r="G3884" t="str">
        <f>VLOOKUP($D3884,[1]LUTs!$D$2:$H$64, 3, FALSE)</f>
        <v>SA</v>
      </c>
      <c r="H3884" t="str">
        <f>VLOOKUP(G3884,[1]LUTs!V$2:W$9, 2, FALSE)</f>
        <v>South Australia</v>
      </c>
      <c r="I3884" t="str">
        <f>VLOOKUP($E3884,[1]LUTs!$AA$2:$AG$194, 4, FALSE)</f>
        <v>Plantation forests (commercial and other)</v>
      </c>
      <c r="J3884" t="str">
        <f>VLOOKUP($E3884,[1]LUTs!$AA$2:$AG$194,5,FALSE)</f>
        <v>Forests and plantations</v>
      </c>
      <c r="K3884" t="str">
        <f>VLOOKUP($E3884,[1]LUTs!$AA$2:$AG$194,6,FALSE)</f>
        <v>Non-agriculture</v>
      </c>
      <c r="L3884" t="str">
        <f>VLOOKUP($E3884,[1]LUTs!$AA$2:$AG$194,7,FALSE)</f>
        <v>Dryland</v>
      </c>
    </row>
    <row r="3885" spans="1:12" x14ac:dyDescent="0.25">
      <c r="A3885">
        <v>3148</v>
      </c>
      <c r="B3885">
        <v>1346</v>
      </c>
      <c r="C3885">
        <f t="shared" si="60"/>
        <v>336.5</v>
      </c>
      <c r="D3885">
        <v>4070</v>
      </c>
      <c r="E3885">
        <v>313</v>
      </c>
      <c r="F3885" t="str">
        <f>VLOOKUP($D3885,[1]LUTs!$D$2:$H$64, 2, FALSE)</f>
        <v>South Australian Murray Darling Basin</v>
      </c>
      <c r="G3885" t="str">
        <f>VLOOKUP($D3885,[1]LUTs!$D$2:$H$64, 3, FALSE)</f>
        <v>SA</v>
      </c>
      <c r="H3885" t="str">
        <f>VLOOKUP(G3885,[1]LUTs!V$2:W$9, 2, FALSE)</f>
        <v>South Australia</v>
      </c>
      <c r="I3885" t="str">
        <f>VLOOKUP($E3885,[1]LUTs!$AA$2:$AG$194, 4, FALSE)</f>
        <v>Plantation forests (commercial and other)</v>
      </c>
      <c r="J3885" t="str">
        <f>VLOOKUP($E3885,[1]LUTs!$AA$2:$AG$194,5,FALSE)</f>
        <v>Forests and plantations</v>
      </c>
      <c r="K3885" t="str">
        <f>VLOOKUP($E3885,[1]LUTs!$AA$2:$AG$194,6,FALSE)</f>
        <v>Non-agriculture</v>
      </c>
      <c r="L3885" t="str">
        <f>VLOOKUP($E3885,[1]LUTs!$AA$2:$AG$194,7,FALSE)</f>
        <v>Dryland</v>
      </c>
    </row>
    <row r="3886" spans="1:12" x14ac:dyDescent="0.25">
      <c r="A3886">
        <v>3132</v>
      </c>
      <c r="B3886">
        <v>4391</v>
      </c>
      <c r="C3886">
        <f t="shared" si="60"/>
        <v>1097.75</v>
      </c>
      <c r="D3886">
        <v>4070</v>
      </c>
      <c r="E3886">
        <v>314</v>
      </c>
      <c r="F3886" t="str">
        <f>VLOOKUP($D3886,[1]LUTs!$D$2:$H$64, 2, FALSE)</f>
        <v>South Australian Murray Darling Basin</v>
      </c>
      <c r="G3886" t="str">
        <f>VLOOKUP($D3886,[1]LUTs!$D$2:$H$64, 3, FALSE)</f>
        <v>SA</v>
      </c>
      <c r="H3886" t="str">
        <f>VLOOKUP(G3886,[1]LUTs!V$2:W$9, 2, FALSE)</f>
        <v>South Australia</v>
      </c>
      <c r="I3886" t="str">
        <f>VLOOKUP($E3886,[1]LUTs!$AA$2:$AG$194, 4, FALSE)</f>
        <v>Plantation forests (commercial and other)</v>
      </c>
      <c r="J3886" t="str">
        <f>VLOOKUP($E3886,[1]LUTs!$AA$2:$AG$194,5,FALSE)</f>
        <v>Forests and plantations</v>
      </c>
      <c r="K3886" t="str">
        <f>VLOOKUP($E3886,[1]LUTs!$AA$2:$AG$194,6,FALSE)</f>
        <v>Non-agriculture</v>
      </c>
      <c r="L3886" t="str">
        <f>VLOOKUP($E3886,[1]LUTs!$AA$2:$AG$194,7,FALSE)</f>
        <v>Dryland</v>
      </c>
    </row>
    <row r="3887" spans="1:12" x14ac:dyDescent="0.25">
      <c r="A3887">
        <v>2679</v>
      </c>
      <c r="B3887">
        <v>2502734</v>
      </c>
      <c r="C3887">
        <f t="shared" si="60"/>
        <v>625683.5</v>
      </c>
      <c r="D3887">
        <v>4070</v>
      </c>
      <c r="E3887">
        <v>320</v>
      </c>
      <c r="F3887" t="str">
        <f>VLOOKUP($D3887,[1]LUTs!$D$2:$H$64, 2, FALSE)</f>
        <v>South Australian Murray Darling Basin</v>
      </c>
      <c r="G3887" t="str">
        <f>VLOOKUP($D3887,[1]LUTs!$D$2:$H$64, 3, FALSE)</f>
        <v>SA</v>
      </c>
      <c r="H3887" t="str">
        <f>VLOOKUP(G3887,[1]LUTs!V$2:W$9, 2, FALSE)</f>
        <v>South Australia</v>
      </c>
      <c r="I3887" t="str">
        <f>VLOOKUP($E3887,[1]LUTs!$AA$2:$AG$194, 4, FALSE)</f>
        <v>Grazing modified pastures</v>
      </c>
      <c r="J3887" t="str">
        <f>VLOOKUP($E3887,[1]LUTs!$AA$2:$AG$194,5,FALSE)</f>
        <v>Livestock production</v>
      </c>
      <c r="K3887" t="str">
        <f>VLOOKUP($E3887,[1]LUTs!$AA$2:$AG$194,6,FALSE)</f>
        <v>Agriculture</v>
      </c>
      <c r="L3887" t="str">
        <f>VLOOKUP($E3887,[1]LUTs!$AA$2:$AG$194,7,FALSE)</f>
        <v>Dryland</v>
      </c>
    </row>
    <row r="3888" spans="1:12" x14ac:dyDescent="0.25">
      <c r="A3888">
        <v>3036</v>
      </c>
      <c r="B3888">
        <v>719225</v>
      </c>
      <c r="C3888">
        <f t="shared" si="60"/>
        <v>179806.25</v>
      </c>
      <c r="D3888">
        <v>4070</v>
      </c>
      <c r="E3888">
        <v>321</v>
      </c>
      <c r="F3888" t="str">
        <f>VLOOKUP($D3888,[1]LUTs!$D$2:$H$64, 2, FALSE)</f>
        <v>South Australian Murray Darling Basin</v>
      </c>
      <c r="G3888" t="str">
        <f>VLOOKUP($D3888,[1]LUTs!$D$2:$H$64, 3, FALSE)</f>
        <v>SA</v>
      </c>
      <c r="H3888" t="str">
        <f>VLOOKUP(G3888,[1]LUTs!V$2:W$9, 2, FALSE)</f>
        <v>South Australia</v>
      </c>
      <c r="I3888" t="str">
        <f>VLOOKUP($E3888,[1]LUTs!$AA$2:$AG$194, 4, FALSE)</f>
        <v>Grazing modified pastures</v>
      </c>
      <c r="J3888" t="str">
        <f>VLOOKUP($E3888,[1]LUTs!$AA$2:$AG$194,5,FALSE)</f>
        <v>Livestock production</v>
      </c>
      <c r="K3888" t="str">
        <f>VLOOKUP($E3888,[1]LUTs!$AA$2:$AG$194,6,FALSE)</f>
        <v>Agriculture</v>
      </c>
      <c r="L3888" t="str">
        <f>VLOOKUP($E3888,[1]LUTs!$AA$2:$AG$194,7,FALSE)</f>
        <v>Dryland</v>
      </c>
    </row>
    <row r="3889" spans="1:12" x14ac:dyDescent="0.25">
      <c r="A3889">
        <v>3102</v>
      </c>
      <c r="B3889">
        <v>14831</v>
      </c>
      <c r="C3889">
        <f t="shared" si="60"/>
        <v>3707.75</v>
      </c>
      <c r="D3889">
        <v>4070</v>
      </c>
      <c r="E3889">
        <v>322</v>
      </c>
      <c r="F3889" t="str">
        <f>VLOOKUP($D3889,[1]LUTs!$D$2:$H$64, 2, FALSE)</f>
        <v>South Australian Murray Darling Basin</v>
      </c>
      <c r="G3889" t="str">
        <f>VLOOKUP($D3889,[1]LUTs!$D$2:$H$64, 3, FALSE)</f>
        <v>SA</v>
      </c>
      <c r="H3889" t="str">
        <f>VLOOKUP(G3889,[1]LUTs!V$2:W$9, 2, FALSE)</f>
        <v>South Australia</v>
      </c>
      <c r="I3889" t="str">
        <f>VLOOKUP($E3889,[1]LUTs!$AA$2:$AG$194, 4, FALSE)</f>
        <v>Grazing modified pastures</v>
      </c>
      <c r="J3889" t="str">
        <f>VLOOKUP($E3889,[1]LUTs!$AA$2:$AG$194,5,FALSE)</f>
        <v>Livestock production</v>
      </c>
      <c r="K3889" t="str">
        <f>VLOOKUP($E3889,[1]LUTs!$AA$2:$AG$194,6,FALSE)</f>
        <v>Agriculture</v>
      </c>
      <c r="L3889" t="str">
        <f>VLOOKUP($E3889,[1]LUTs!$AA$2:$AG$194,7,FALSE)</f>
        <v>Dryland</v>
      </c>
    </row>
    <row r="3890" spans="1:12" x14ac:dyDescent="0.25">
      <c r="A3890">
        <v>3439</v>
      </c>
      <c r="B3890">
        <v>13750</v>
      </c>
      <c r="C3890">
        <f t="shared" si="60"/>
        <v>3437.5</v>
      </c>
      <c r="D3890">
        <v>4070</v>
      </c>
      <c r="E3890">
        <v>323</v>
      </c>
      <c r="F3890" t="str">
        <f>VLOOKUP($D3890,[1]LUTs!$D$2:$H$64, 2, FALSE)</f>
        <v>South Australian Murray Darling Basin</v>
      </c>
      <c r="G3890" t="str">
        <f>VLOOKUP($D3890,[1]LUTs!$D$2:$H$64, 3, FALSE)</f>
        <v>SA</v>
      </c>
      <c r="H3890" t="str">
        <f>VLOOKUP(G3890,[1]LUTs!V$2:W$9, 2, FALSE)</f>
        <v>South Australia</v>
      </c>
      <c r="I3890" t="str">
        <f>VLOOKUP($E3890,[1]LUTs!$AA$2:$AG$194, 4, FALSE)</f>
        <v>Grazing modified pastures</v>
      </c>
      <c r="J3890" t="str">
        <f>VLOOKUP($E3890,[1]LUTs!$AA$2:$AG$194,5,FALSE)</f>
        <v>Livestock production</v>
      </c>
      <c r="K3890" t="str">
        <f>VLOOKUP($E3890,[1]LUTs!$AA$2:$AG$194,6,FALSE)</f>
        <v>Agriculture</v>
      </c>
      <c r="L3890" t="str">
        <f>VLOOKUP($E3890,[1]LUTs!$AA$2:$AG$194,7,FALSE)</f>
        <v>Dryland</v>
      </c>
    </row>
    <row r="3891" spans="1:12" x14ac:dyDescent="0.25">
      <c r="A3891">
        <v>3158</v>
      </c>
      <c r="B3891">
        <v>213704</v>
      </c>
      <c r="C3891">
        <f t="shared" si="60"/>
        <v>53426</v>
      </c>
      <c r="D3891">
        <v>4070</v>
      </c>
      <c r="E3891">
        <v>324</v>
      </c>
      <c r="F3891" t="str">
        <f>VLOOKUP($D3891,[1]LUTs!$D$2:$H$64, 2, FALSE)</f>
        <v>South Australian Murray Darling Basin</v>
      </c>
      <c r="G3891" t="str">
        <f>VLOOKUP($D3891,[1]LUTs!$D$2:$H$64, 3, FALSE)</f>
        <v>SA</v>
      </c>
      <c r="H3891" t="str">
        <f>VLOOKUP(G3891,[1]LUTs!V$2:W$9, 2, FALSE)</f>
        <v>South Australia</v>
      </c>
      <c r="I3891" t="str">
        <f>VLOOKUP($E3891,[1]LUTs!$AA$2:$AG$194, 4, FALSE)</f>
        <v>Grazing modified pastures</v>
      </c>
      <c r="J3891" t="str">
        <f>VLOOKUP($E3891,[1]LUTs!$AA$2:$AG$194,5,FALSE)</f>
        <v>Livestock production</v>
      </c>
      <c r="K3891" t="str">
        <f>VLOOKUP($E3891,[1]LUTs!$AA$2:$AG$194,6,FALSE)</f>
        <v>Agriculture</v>
      </c>
      <c r="L3891" t="str">
        <f>VLOOKUP($E3891,[1]LUTs!$AA$2:$AG$194,7,FALSE)</f>
        <v>Dryland</v>
      </c>
    </row>
    <row r="3892" spans="1:12" x14ac:dyDescent="0.25">
      <c r="A3892">
        <v>3418</v>
      </c>
      <c r="B3892">
        <v>61391</v>
      </c>
      <c r="C3892">
        <f t="shared" si="60"/>
        <v>15347.75</v>
      </c>
      <c r="D3892">
        <v>4070</v>
      </c>
      <c r="E3892">
        <v>325</v>
      </c>
      <c r="F3892" t="str">
        <f>VLOOKUP($D3892,[1]LUTs!$D$2:$H$64, 2, FALSE)</f>
        <v>South Australian Murray Darling Basin</v>
      </c>
      <c r="G3892" t="str">
        <f>VLOOKUP($D3892,[1]LUTs!$D$2:$H$64, 3, FALSE)</f>
        <v>SA</v>
      </c>
      <c r="H3892" t="str">
        <f>VLOOKUP(G3892,[1]LUTs!V$2:W$9, 2, FALSE)</f>
        <v>South Australia</v>
      </c>
      <c r="I3892" t="str">
        <f>VLOOKUP($E3892,[1]LUTs!$AA$2:$AG$194, 4, FALSE)</f>
        <v>Grazing modified pastures</v>
      </c>
      <c r="J3892" t="str">
        <f>VLOOKUP($E3892,[1]LUTs!$AA$2:$AG$194,5,FALSE)</f>
        <v>Livestock production</v>
      </c>
      <c r="K3892" t="str">
        <f>VLOOKUP($E3892,[1]LUTs!$AA$2:$AG$194,6,FALSE)</f>
        <v>Agriculture</v>
      </c>
      <c r="L3892" t="str">
        <f>VLOOKUP($E3892,[1]LUTs!$AA$2:$AG$194,7,FALSE)</f>
        <v>Dryland</v>
      </c>
    </row>
    <row r="3893" spans="1:12" x14ac:dyDescent="0.25">
      <c r="A3893">
        <v>3084</v>
      </c>
      <c r="B3893">
        <v>443071</v>
      </c>
      <c r="C3893">
        <f t="shared" si="60"/>
        <v>110767.75</v>
      </c>
      <c r="D3893">
        <v>4070</v>
      </c>
      <c r="E3893">
        <v>330</v>
      </c>
      <c r="F3893" t="str">
        <f>VLOOKUP($D3893,[1]LUTs!$D$2:$H$64, 2, FALSE)</f>
        <v>South Australian Murray Darling Basin</v>
      </c>
      <c r="G3893" t="str">
        <f>VLOOKUP($D3893,[1]LUTs!$D$2:$H$64, 3, FALSE)</f>
        <v>SA</v>
      </c>
      <c r="H3893" t="str">
        <f>VLOOKUP(G3893,[1]LUTs!V$2:W$9, 2, FALSE)</f>
        <v>South Australia</v>
      </c>
      <c r="I3893" t="str">
        <f>VLOOKUP($E3893,[1]LUTs!$AA$2:$AG$194, 4, FALSE)</f>
        <v>Dryland cropping</v>
      </c>
      <c r="J3893" t="str">
        <f>VLOOKUP($E3893,[1]LUTs!$AA$2:$AG$194,5,FALSE)</f>
        <v>Cropping</v>
      </c>
      <c r="K3893" t="str">
        <f>VLOOKUP($E3893,[1]LUTs!$AA$2:$AG$194,6,FALSE)</f>
        <v>Agriculture</v>
      </c>
      <c r="L3893" t="str">
        <f>VLOOKUP($E3893,[1]LUTs!$AA$2:$AG$194,7,FALSE)</f>
        <v>Dryland</v>
      </c>
    </row>
    <row r="3894" spans="1:12" x14ac:dyDescent="0.25">
      <c r="A3894">
        <v>3087</v>
      </c>
      <c r="B3894">
        <v>3592646</v>
      </c>
      <c r="C3894">
        <f t="shared" si="60"/>
        <v>898161.5</v>
      </c>
      <c r="D3894">
        <v>4070</v>
      </c>
      <c r="E3894">
        <v>331</v>
      </c>
      <c r="F3894" t="str">
        <f>VLOOKUP($D3894,[1]LUTs!$D$2:$H$64, 2, FALSE)</f>
        <v>South Australian Murray Darling Basin</v>
      </c>
      <c r="G3894" t="str">
        <f>VLOOKUP($D3894,[1]LUTs!$D$2:$H$64, 3, FALSE)</f>
        <v>SA</v>
      </c>
      <c r="H3894" t="str">
        <f>VLOOKUP(G3894,[1]LUTs!V$2:W$9, 2, FALSE)</f>
        <v>South Australia</v>
      </c>
      <c r="I3894" t="str">
        <f>VLOOKUP($E3894,[1]LUTs!$AA$2:$AG$194, 4, FALSE)</f>
        <v>Dryland cropping</v>
      </c>
      <c r="J3894" t="str">
        <f>VLOOKUP($E3894,[1]LUTs!$AA$2:$AG$194,5,FALSE)</f>
        <v>Cropping</v>
      </c>
      <c r="K3894" t="str">
        <f>VLOOKUP($E3894,[1]LUTs!$AA$2:$AG$194,6,FALSE)</f>
        <v>Agriculture</v>
      </c>
      <c r="L3894" t="str">
        <f>VLOOKUP($E3894,[1]LUTs!$AA$2:$AG$194,7,FALSE)</f>
        <v>Dryland</v>
      </c>
    </row>
    <row r="3895" spans="1:12" x14ac:dyDescent="0.25">
      <c r="A3895">
        <v>3306</v>
      </c>
      <c r="B3895">
        <v>24958</v>
      </c>
      <c r="C3895">
        <f t="shared" si="60"/>
        <v>6239.5</v>
      </c>
      <c r="D3895">
        <v>4070</v>
      </c>
      <c r="E3895">
        <v>333</v>
      </c>
      <c r="F3895" t="str">
        <f>VLOOKUP($D3895,[1]LUTs!$D$2:$H$64, 2, FALSE)</f>
        <v>South Australian Murray Darling Basin</v>
      </c>
      <c r="G3895" t="str">
        <f>VLOOKUP($D3895,[1]LUTs!$D$2:$H$64, 3, FALSE)</f>
        <v>SA</v>
      </c>
      <c r="H3895" t="str">
        <f>VLOOKUP(G3895,[1]LUTs!V$2:W$9, 2, FALSE)</f>
        <v>South Australia</v>
      </c>
      <c r="I3895" t="str">
        <f>VLOOKUP($E3895,[1]LUTs!$AA$2:$AG$194, 4, FALSE)</f>
        <v>Dryland cropping</v>
      </c>
      <c r="J3895" t="str">
        <f>VLOOKUP($E3895,[1]LUTs!$AA$2:$AG$194,5,FALSE)</f>
        <v>Cropping</v>
      </c>
      <c r="K3895" t="str">
        <f>VLOOKUP($E3895,[1]LUTs!$AA$2:$AG$194,6,FALSE)</f>
        <v>Agriculture</v>
      </c>
      <c r="L3895" t="str">
        <f>VLOOKUP($E3895,[1]LUTs!$AA$2:$AG$194,7,FALSE)</f>
        <v>Dryland</v>
      </c>
    </row>
    <row r="3896" spans="1:12" x14ac:dyDescent="0.25">
      <c r="A3896">
        <v>3373</v>
      </c>
      <c r="B3896">
        <v>67252</v>
      </c>
      <c r="C3896">
        <f t="shared" si="60"/>
        <v>16813</v>
      </c>
      <c r="D3896">
        <v>4070</v>
      </c>
      <c r="E3896">
        <v>334</v>
      </c>
      <c r="F3896" t="str">
        <f>VLOOKUP($D3896,[1]LUTs!$D$2:$H$64, 2, FALSE)</f>
        <v>South Australian Murray Darling Basin</v>
      </c>
      <c r="G3896" t="str">
        <f>VLOOKUP($D3896,[1]LUTs!$D$2:$H$64, 3, FALSE)</f>
        <v>SA</v>
      </c>
      <c r="H3896" t="str">
        <f>VLOOKUP(G3896,[1]LUTs!V$2:W$9, 2, FALSE)</f>
        <v>South Australia</v>
      </c>
      <c r="I3896" t="str">
        <f>VLOOKUP($E3896,[1]LUTs!$AA$2:$AG$194, 4, FALSE)</f>
        <v>Dryland cropping</v>
      </c>
      <c r="J3896" t="str">
        <f>VLOOKUP($E3896,[1]LUTs!$AA$2:$AG$194,5,FALSE)</f>
        <v>Cropping</v>
      </c>
      <c r="K3896" t="str">
        <f>VLOOKUP($E3896,[1]LUTs!$AA$2:$AG$194,6,FALSE)</f>
        <v>Agriculture</v>
      </c>
      <c r="L3896" t="str">
        <f>VLOOKUP($E3896,[1]LUTs!$AA$2:$AG$194,7,FALSE)</f>
        <v>Dryland</v>
      </c>
    </row>
    <row r="3897" spans="1:12" x14ac:dyDescent="0.25">
      <c r="A3897">
        <v>3360</v>
      </c>
      <c r="B3897">
        <v>61125</v>
      </c>
      <c r="C3897">
        <f t="shared" si="60"/>
        <v>15281.25</v>
      </c>
      <c r="D3897">
        <v>4070</v>
      </c>
      <c r="E3897">
        <v>338</v>
      </c>
      <c r="F3897" t="str">
        <f>VLOOKUP($D3897,[1]LUTs!$D$2:$H$64, 2, FALSE)</f>
        <v>South Australian Murray Darling Basin</v>
      </c>
      <c r="G3897" t="str">
        <f>VLOOKUP($D3897,[1]LUTs!$D$2:$H$64, 3, FALSE)</f>
        <v>SA</v>
      </c>
      <c r="H3897" t="str">
        <f>VLOOKUP(G3897,[1]LUTs!V$2:W$9, 2, FALSE)</f>
        <v>South Australia</v>
      </c>
      <c r="I3897" t="str">
        <f>VLOOKUP($E3897,[1]LUTs!$AA$2:$AG$194, 4, FALSE)</f>
        <v>Dryland cropping</v>
      </c>
      <c r="J3897" t="str">
        <f>VLOOKUP($E3897,[1]LUTs!$AA$2:$AG$194,5,FALSE)</f>
        <v>Cropping</v>
      </c>
      <c r="K3897" t="str">
        <f>VLOOKUP($E3897,[1]LUTs!$AA$2:$AG$194,6,FALSE)</f>
        <v>Agriculture</v>
      </c>
      <c r="L3897" t="str">
        <f>VLOOKUP($E3897,[1]LUTs!$AA$2:$AG$194,7,FALSE)</f>
        <v>Dryland</v>
      </c>
    </row>
    <row r="3898" spans="1:12" x14ac:dyDescent="0.25">
      <c r="A3898">
        <v>3180</v>
      </c>
      <c r="B3898">
        <v>23</v>
      </c>
      <c r="C3898">
        <f t="shared" si="60"/>
        <v>5.75</v>
      </c>
      <c r="D3898">
        <v>4070</v>
      </c>
      <c r="E3898">
        <v>340</v>
      </c>
      <c r="F3898" t="str">
        <f>VLOOKUP($D3898,[1]LUTs!$D$2:$H$64, 2, FALSE)</f>
        <v>South Australian Murray Darling Basin</v>
      </c>
      <c r="G3898" t="str">
        <f>VLOOKUP($D3898,[1]LUTs!$D$2:$H$64, 3, FALSE)</f>
        <v>SA</v>
      </c>
      <c r="H3898" t="str">
        <f>VLOOKUP(G3898,[1]LUTs!V$2:W$9, 2, FALSE)</f>
        <v>South Australia</v>
      </c>
      <c r="I3898" t="str">
        <f>VLOOKUP($E3898,[1]LUTs!$AA$2:$AG$194, 4, FALSE)</f>
        <v>Dryland horticulture</v>
      </c>
      <c r="J3898" t="str">
        <f>VLOOKUP($E3898,[1]LUTs!$AA$2:$AG$194,5,FALSE)</f>
        <v>Horticulture</v>
      </c>
      <c r="K3898" t="str">
        <f>VLOOKUP($E3898,[1]LUTs!$AA$2:$AG$194,6,FALSE)</f>
        <v>Agriculture</v>
      </c>
      <c r="L3898" t="str">
        <f>VLOOKUP($E3898,[1]LUTs!$AA$2:$AG$194,7,FALSE)</f>
        <v>Dryland</v>
      </c>
    </row>
    <row r="3899" spans="1:12" x14ac:dyDescent="0.25">
      <c r="A3899">
        <v>3475</v>
      </c>
      <c r="B3899">
        <v>13</v>
      </c>
      <c r="C3899">
        <f t="shared" si="60"/>
        <v>3.25</v>
      </c>
      <c r="D3899">
        <v>4070</v>
      </c>
      <c r="E3899">
        <v>341</v>
      </c>
      <c r="F3899" t="str">
        <f>VLOOKUP($D3899,[1]LUTs!$D$2:$H$64, 2, FALSE)</f>
        <v>South Australian Murray Darling Basin</v>
      </c>
      <c r="G3899" t="str">
        <f>VLOOKUP($D3899,[1]LUTs!$D$2:$H$64, 3, FALSE)</f>
        <v>SA</v>
      </c>
      <c r="H3899" t="str">
        <f>VLOOKUP(G3899,[1]LUTs!V$2:W$9, 2, FALSE)</f>
        <v>South Australia</v>
      </c>
      <c r="I3899" t="str">
        <f>VLOOKUP($E3899,[1]LUTs!$AA$2:$AG$194, 4, FALSE)</f>
        <v>Dryland horticulture</v>
      </c>
      <c r="J3899" t="str">
        <f>VLOOKUP($E3899,[1]LUTs!$AA$2:$AG$194,5,FALSE)</f>
        <v>Horticulture</v>
      </c>
      <c r="K3899" t="str">
        <f>VLOOKUP($E3899,[1]LUTs!$AA$2:$AG$194,6,FALSE)</f>
        <v>Agriculture</v>
      </c>
      <c r="L3899" t="str">
        <f>VLOOKUP($E3899,[1]LUTs!$AA$2:$AG$194,7,FALSE)</f>
        <v>Dryland</v>
      </c>
    </row>
    <row r="3900" spans="1:12" x14ac:dyDescent="0.25">
      <c r="A3900">
        <v>3297</v>
      </c>
      <c r="B3900">
        <v>309</v>
      </c>
      <c r="C3900">
        <f t="shared" si="60"/>
        <v>77.25</v>
      </c>
      <c r="D3900">
        <v>4070</v>
      </c>
      <c r="E3900">
        <v>342</v>
      </c>
      <c r="F3900" t="str">
        <f>VLOOKUP($D3900,[1]LUTs!$D$2:$H$64, 2, FALSE)</f>
        <v>South Australian Murray Darling Basin</v>
      </c>
      <c r="G3900" t="str">
        <f>VLOOKUP($D3900,[1]LUTs!$D$2:$H$64, 3, FALSE)</f>
        <v>SA</v>
      </c>
      <c r="H3900" t="str">
        <f>VLOOKUP(G3900,[1]LUTs!V$2:W$9, 2, FALSE)</f>
        <v>South Australia</v>
      </c>
      <c r="I3900" t="str">
        <f>VLOOKUP($E3900,[1]LUTs!$AA$2:$AG$194, 4, FALSE)</f>
        <v>Dryland horticulture</v>
      </c>
      <c r="J3900" t="str">
        <f>VLOOKUP($E3900,[1]LUTs!$AA$2:$AG$194,5,FALSE)</f>
        <v>Horticulture</v>
      </c>
      <c r="K3900" t="str">
        <f>VLOOKUP($E3900,[1]LUTs!$AA$2:$AG$194,6,FALSE)</f>
        <v>Agriculture</v>
      </c>
      <c r="L3900" t="str">
        <f>VLOOKUP($E3900,[1]LUTs!$AA$2:$AG$194,7,FALSE)</f>
        <v>Dryland</v>
      </c>
    </row>
    <row r="3901" spans="1:12" x14ac:dyDescent="0.25">
      <c r="A3901">
        <v>3176</v>
      </c>
      <c r="B3901">
        <v>38</v>
      </c>
      <c r="C3901">
        <f t="shared" si="60"/>
        <v>9.5</v>
      </c>
      <c r="D3901">
        <v>4070</v>
      </c>
      <c r="E3901">
        <v>343</v>
      </c>
      <c r="F3901" t="str">
        <f>VLOOKUP($D3901,[1]LUTs!$D$2:$H$64, 2, FALSE)</f>
        <v>South Australian Murray Darling Basin</v>
      </c>
      <c r="G3901" t="str">
        <f>VLOOKUP($D3901,[1]LUTs!$D$2:$H$64, 3, FALSE)</f>
        <v>SA</v>
      </c>
      <c r="H3901" t="str">
        <f>VLOOKUP(G3901,[1]LUTs!V$2:W$9, 2, FALSE)</f>
        <v>South Australia</v>
      </c>
      <c r="I3901" t="str">
        <f>VLOOKUP($E3901,[1]LUTs!$AA$2:$AG$194, 4, FALSE)</f>
        <v>Dryland horticulture</v>
      </c>
      <c r="J3901" t="str">
        <f>VLOOKUP($E3901,[1]LUTs!$AA$2:$AG$194,5,FALSE)</f>
        <v>Horticulture</v>
      </c>
      <c r="K3901" t="str">
        <f>VLOOKUP($E3901,[1]LUTs!$AA$2:$AG$194,6,FALSE)</f>
        <v>Agriculture</v>
      </c>
      <c r="L3901" t="str">
        <f>VLOOKUP($E3901,[1]LUTs!$AA$2:$AG$194,7,FALSE)</f>
        <v>Dryland</v>
      </c>
    </row>
    <row r="3902" spans="1:12" x14ac:dyDescent="0.25">
      <c r="A3902">
        <v>3165</v>
      </c>
      <c r="B3902">
        <v>12</v>
      </c>
      <c r="C3902">
        <f t="shared" si="60"/>
        <v>3</v>
      </c>
      <c r="D3902">
        <v>4070</v>
      </c>
      <c r="E3902">
        <v>347</v>
      </c>
      <c r="F3902" t="str">
        <f>VLOOKUP($D3902,[1]LUTs!$D$2:$H$64, 2, FALSE)</f>
        <v>South Australian Murray Darling Basin</v>
      </c>
      <c r="G3902" t="str">
        <f>VLOOKUP($D3902,[1]LUTs!$D$2:$H$64, 3, FALSE)</f>
        <v>SA</v>
      </c>
      <c r="H3902" t="str">
        <f>VLOOKUP(G3902,[1]LUTs!V$2:W$9, 2, FALSE)</f>
        <v>South Australia</v>
      </c>
      <c r="I3902" t="str">
        <f>VLOOKUP($E3902,[1]LUTs!$AA$2:$AG$194, 4, FALSE)</f>
        <v>Dryland horticulture</v>
      </c>
      <c r="J3902" t="str">
        <f>VLOOKUP($E3902,[1]LUTs!$AA$2:$AG$194,5,FALSE)</f>
        <v>Horticulture</v>
      </c>
      <c r="K3902" t="str">
        <f>VLOOKUP($E3902,[1]LUTs!$AA$2:$AG$194,6,FALSE)</f>
        <v>Agriculture</v>
      </c>
      <c r="L3902" t="str">
        <f>VLOOKUP($E3902,[1]LUTs!$AA$2:$AG$194,7,FALSE)</f>
        <v>Dryland</v>
      </c>
    </row>
    <row r="3903" spans="1:12" x14ac:dyDescent="0.25">
      <c r="A3903">
        <v>3194</v>
      </c>
      <c r="B3903">
        <v>3</v>
      </c>
      <c r="C3903">
        <f t="shared" si="60"/>
        <v>0.75</v>
      </c>
      <c r="D3903">
        <v>4070</v>
      </c>
      <c r="E3903">
        <v>350</v>
      </c>
      <c r="F3903" t="str">
        <f>VLOOKUP($D3903,[1]LUTs!$D$2:$H$64, 2, FALSE)</f>
        <v>South Australian Murray Darling Basin</v>
      </c>
      <c r="G3903" t="str">
        <f>VLOOKUP($D3903,[1]LUTs!$D$2:$H$64, 3, FALSE)</f>
        <v>SA</v>
      </c>
      <c r="H3903" t="str">
        <f>VLOOKUP(G3903,[1]LUTs!V$2:W$9, 2, FALSE)</f>
        <v>South Australia</v>
      </c>
      <c r="I3903" t="str">
        <f>VLOOKUP($E3903,[1]LUTs!$AA$2:$AG$194, 4, FALSE)</f>
        <v>Dryland horticulture</v>
      </c>
      <c r="J3903" t="str">
        <f>VLOOKUP($E3903,[1]LUTs!$AA$2:$AG$194,5,FALSE)</f>
        <v>Horticulture</v>
      </c>
      <c r="K3903" t="str">
        <f>VLOOKUP($E3903,[1]LUTs!$AA$2:$AG$194,6,FALSE)</f>
        <v>Agriculture</v>
      </c>
      <c r="L3903" t="str">
        <f>VLOOKUP($E3903,[1]LUTs!$AA$2:$AG$194,7,FALSE)</f>
        <v>Dryland</v>
      </c>
    </row>
    <row r="3904" spans="1:12" x14ac:dyDescent="0.25">
      <c r="A3904">
        <v>3182</v>
      </c>
      <c r="B3904">
        <v>61</v>
      </c>
      <c r="C3904">
        <f t="shared" si="60"/>
        <v>15.25</v>
      </c>
      <c r="D3904">
        <v>4070</v>
      </c>
      <c r="E3904">
        <v>353</v>
      </c>
      <c r="F3904" t="str">
        <f>VLOOKUP($D3904,[1]LUTs!$D$2:$H$64, 2, FALSE)</f>
        <v>South Australian Murray Darling Basin</v>
      </c>
      <c r="G3904" t="str">
        <f>VLOOKUP($D3904,[1]LUTs!$D$2:$H$64, 3, FALSE)</f>
        <v>SA</v>
      </c>
      <c r="H3904" t="str">
        <f>VLOOKUP(G3904,[1]LUTs!V$2:W$9, 2, FALSE)</f>
        <v>South Australia</v>
      </c>
      <c r="I3904" t="str">
        <f>VLOOKUP($E3904,[1]LUTs!$AA$2:$AG$194, 4, FALSE)</f>
        <v>Dryland horticulture</v>
      </c>
      <c r="J3904" t="str">
        <f>VLOOKUP($E3904,[1]LUTs!$AA$2:$AG$194,5,FALSE)</f>
        <v>Horticulture</v>
      </c>
      <c r="K3904" t="str">
        <f>VLOOKUP($E3904,[1]LUTs!$AA$2:$AG$194,6,FALSE)</f>
        <v>Agriculture</v>
      </c>
      <c r="L3904" t="str">
        <f>VLOOKUP($E3904,[1]LUTs!$AA$2:$AG$194,7,FALSE)</f>
        <v>Dryland</v>
      </c>
    </row>
    <row r="3905" spans="1:12" x14ac:dyDescent="0.25">
      <c r="A3905">
        <v>3095</v>
      </c>
      <c r="B3905">
        <v>6477</v>
      </c>
      <c r="C3905">
        <f t="shared" si="60"/>
        <v>1619.25</v>
      </c>
      <c r="D3905">
        <v>4070</v>
      </c>
      <c r="E3905">
        <v>360</v>
      </c>
      <c r="F3905" t="str">
        <f>VLOOKUP($D3905,[1]LUTs!$D$2:$H$64, 2, FALSE)</f>
        <v>South Australian Murray Darling Basin</v>
      </c>
      <c r="G3905" t="str">
        <f>VLOOKUP($D3905,[1]LUTs!$D$2:$H$64, 3, FALSE)</f>
        <v>SA</v>
      </c>
      <c r="H3905" t="str">
        <f>VLOOKUP(G3905,[1]LUTs!V$2:W$9, 2, FALSE)</f>
        <v>South Australia</v>
      </c>
      <c r="I3905" t="str">
        <f>VLOOKUP($E3905,[1]LUTs!$AA$2:$AG$194, 4, FALSE)</f>
        <v>Land in transition</v>
      </c>
      <c r="J3905" t="str">
        <f>VLOOKUP($E3905,[1]LUTs!$AA$2:$AG$194,5,FALSE)</f>
        <v>Livestock production</v>
      </c>
      <c r="K3905" t="str">
        <f>VLOOKUP($E3905,[1]LUTs!$AA$2:$AG$194,6,FALSE)</f>
        <v>Agriculture</v>
      </c>
      <c r="L3905" t="str">
        <f>VLOOKUP($E3905,[1]LUTs!$AA$2:$AG$194,7,FALSE)</f>
        <v>Dryland</v>
      </c>
    </row>
    <row r="3906" spans="1:12" x14ac:dyDescent="0.25">
      <c r="A3906">
        <v>3093</v>
      </c>
      <c r="B3906">
        <v>4947</v>
      </c>
      <c r="C3906">
        <f t="shared" ref="C3906:C3969" si="61">B3906/4</f>
        <v>1236.75</v>
      </c>
      <c r="D3906">
        <v>4070</v>
      </c>
      <c r="E3906">
        <v>361</v>
      </c>
      <c r="F3906" t="str">
        <f>VLOOKUP($D3906,[1]LUTs!$D$2:$H$64, 2, FALSE)</f>
        <v>South Australian Murray Darling Basin</v>
      </c>
      <c r="G3906" t="str">
        <f>VLOOKUP($D3906,[1]LUTs!$D$2:$H$64, 3, FALSE)</f>
        <v>SA</v>
      </c>
      <c r="H3906" t="str">
        <f>VLOOKUP(G3906,[1]LUTs!V$2:W$9, 2, FALSE)</f>
        <v>South Australia</v>
      </c>
      <c r="I3906" t="str">
        <f>VLOOKUP($E3906,[1]LUTs!$AA$2:$AG$194, 4, FALSE)</f>
        <v>Land in transition</v>
      </c>
      <c r="J3906" t="str">
        <f>VLOOKUP($E3906,[1]LUTs!$AA$2:$AG$194,5,FALSE)</f>
        <v>Livestock production</v>
      </c>
      <c r="K3906" t="str">
        <f>VLOOKUP($E3906,[1]LUTs!$AA$2:$AG$194,6,FALSE)</f>
        <v>Agriculture</v>
      </c>
      <c r="L3906" t="str">
        <f>VLOOKUP($E3906,[1]LUTs!$AA$2:$AG$194,7,FALSE)</f>
        <v>Dryland</v>
      </c>
    </row>
    <row r="3907" spans="1:12" x14ac:dyDescent="0.25">
      <c r="A3907">
        <v>3708</v>
      </c>
      <c r="B3907">
        <v>13</v>
      </c>
      <c r="C3907">
        <f t="shared" si="61"/>
        <v>3.25</v>
      </c>
      <c r="D3907">
        <v>4070</v>
      </c>
      <c r="E3907">
        <v>362</v>
      </c>
      <c r="F3907" t="str">
        <f>VLOOKUP($D3907,[1]LUTs!$D$2:$H$64, 2, FALSE)</f>
        <v>South Australian Murray Darling Basin</v>
      </c>
      <c r="G3907" t="str">
        <f>VLOOKUP($D3907,[1]LUTs!$D$2:$H$64, 3, FALSE)</f>
        <v>SA</v>
      </c>
      <c r="H3907" t="str">
        <f>VLOOKUP(G3907,[1]LUTs!V$2:W$9, 2, FALSE)</f>
        <v>South Australia</v>
      </c>
      <c r="I3907" t="str">
        <f>VLOOKUP($E3907,[1]LUTs!$AA$2:$AG$194, 4, FALSE)</f>
        <v>Land in transition</v>
      </c>
      <c r="J3907" t="str">
        <f>VLOOKUP($E3907,[1]LUTs!$AA$2:$AG$194,5,FALSE)</f>
        <v>Livestock production</v>
      </c>
      <c r="K3907" t="str">
        <f>VLOOKUP($E3907,[1]LUTs!$AA$2:$AG$194,6,FALSE)</f>
        <v>Agriculture</v>
      </c>
      <c r="L3907" t="str">
        <f>VLOOKUP($E3907,[1]LUTs!$AA$2:$AG$194,7,FALSE)</f>
        <v>Dryland</v>
      </c>
    </row>
    <row r="3908" spans="1:12" x14ac:dyDescent="0.25">
      <c r="A3908">
        <v>3103</v>
      </c>
      <c r="B3908">
        <v>623</v>
      </c>
      <c r="C3908">
        <f t="shared" si="61"/>
        <v>155.75</v>
      </c>
      <c r="D3908">
        <v>4070</v>
      </c>
      <c r="E3908">
        <v>363</v>
      </c>
      <c r="F3908" t="str">
        <f>VLOOKUP($D3908,[1]LUTs!$D$2:$H$64, 2, FALSE)</f>
        <v>South Australian Murray Darling Basin</v>
      </c>
      <c r="G3908" t="str">
        <f>VLOOKUP($D3908,[1]LUTs!$D$2:$H$64, 3, FALSE)</f>
        <v>SA</v>
      </c>
      <c r="H3908" t="str">
        <f>VLOOKUP(G3908,[1]LUTs!V$2:W$9, 2, FALSE)</f>
        <v>South Australia</v>
      </c>
      <c r="I3908" t="str">
        <f>VLOOKUP($E3908,[1]LUTs!$AA$2:$AG$194, 4, FALSE)</f>
        <v>Land in transition</v>
      </c>
      <c r="J3908" t="str">
        <f>VLOOKUP($E3908,[1]LUTs!$AA$2:$AG$194,5,FALSE)</f>
        <v>Livestock production</v>
      </c>
      <c r="K3908" t="str">
        <f>VLOOKUP($E3908,[1]LUTs!$AA$2:$AG$194,6,FALSE)</f>
        <v>Agriculture</v>
      </c>
      <c r="L3908" t="str">
        <f>VLOOKUP($E3908,[1]LUTs!$AA$2:$AG$194,7,FALSE)</f>
        <v>Dryland</v>
      </c>
    </row>
    <row r="3909" spans="1:12" x14ac:dyDescent="0.25">
      <c r="A3909">
        <v>3131</v>
      </c>
      <c r="B3909">
        <v>213</v>
      </c>
      <c r="C3909">
        <f t="shared" si="61"/>
        <v>53.25</v>
      </c>
      <c r="D3909">
        <v>4070</v>
      </c>
      <c r="E3909">
        <v>364</v>
      </c>
      <c r="F3909" t="str">
        <f>VLOOKUP($D3909,[1]LUTs!$D$2:$H$64, 2, FALSE)</f>
        <v>South Australian Murray Darling Basin</v>
      </c>
      <c r="G3909" t="str">
        <f>VLOOKUP($D3909,[1]LUTs!$D$2:$H$64, 3, FALSE)</f>
        <v>SA</v>
      </c>
      <c r="H3909" t="str">
        <f>VLOOKUP(G3909,[1]LUTs!V$2:W$9, 2, FALSE)</f>
        <v>South Australia</v>
      </c>
      <c r="I3909" t="str">
        <f>VLOOKUP($E3909,[1]LUTs!$AA$2:$AG$194, 4, FALSE)</f>
        <v>Land in transition</v>
      </c>
      <c r="J3909" t="str">
        <f>VLOOKUP($E3909,[1]LUTs!$AA$2:$AG$194,5,FALSE)</f>
        <v>Livestock production</v>
      </c>
      <c r="K3909" t="str">
        <f>VLOOKUP($E3909,[1]LUTs!$AA$2:$AG$194,6,FALSE)</f>
        <v>Agriculture</v>
      </c>
      <c r="L3909" t="str">
        <f>VLOOKUP($E3909,[1]LUTs!$AA$2:$AG$194,7,FALSE)</f>
        <v>Dryland</v>
      </c>
    </row>
    <row r="3910" spans="1:12" x14ac:dyDescent="0.25">
      <c r="A3910">
        <v>3787</v>
      </c>
      <c r="B3910">
        <v>4</v>
      </c>
      <c r="C3910">
        <f t="shared" si="61"/>
        <v>1</v>
      </c>
      <c r="D3910">
        <v>4070</v>
      </c>
      <c r="E3910">
        <v>365</v>
      </c>
      <c r="F3910" t="str">
        <f>VLOOKUP($D3910,[1]LUTs!$D$2:$H$64, 2, FALSE)</f>
        <v>South Australian Murray Darling Basin</v>
      </c>
      <c r="G3910" t="str">
        <f>VLOOKUP($D3910,[1]LUTs!$D$2:$H$64, 3, FALSE)</f>
        <v>SA</v>
      </c>
      <c r="H3910" t="str">
        <f>VLOOKUP(G3910,[1]LUTs!V$2:W$9, 2, FALSE)</f>
        <v>South Australia</v>
      </c>
      <c r="I3910" t="str">
        <f>VLOOKUP($E3910,[1]LUTs!$AA$2:$AG$194, 4, FALSE)</f>
        <v>Land in transition</v>
      </c>
      <c r="J3910" t="str">
        <f>VLOOKUP($E3910,[1]LUTs!$AA$2:$AG$194,5,FALSE)</f>
        <v>Livestock production</v>
      </c>
      <c r="K3910" t="str">
        <f>VLOOKUP($E3910,[1]LUTs!$AA$2:$AG$194,6,FALSE)</f>
        <v>Agriculture</v>
      </c>
      <c r="L3910" t="str">
        <f>VLOOKUP($E3910,[1]LUTs!$AA$2:$AG$194,7,FALSE)</f>
        <v>Dryland</v>
      </c>
    </row>
    <row r="3911" spans="1:12" x14ac:dyDescent="0.25">
      <c r="A3911">
        <v>3202</v>
      </c>
      <c r="B3911">
        <v>4</v>
      </c>
      <c r="C3911">
        <f t="shared" si="61"/>
        <v>1</v>
      </c>
      <c r="D3911">
        <v>4070</v>
      </c>
      <c r="E3911">
        <v>410</v>
      </c>
      <c r="F3911" t="str">
        <f>VLOOKUP($D3911,[1]LUTs!$D$2:$H$64, 2, FALSE)</f>
        <v>South Australian Murray Darling Basin</v>
      </c>
      <c r="G3911" t="str">
        <f>VLOOKUP($D3911,[1]LUTs!$D$2:$H$64, 3, FALSE)</f>
        <v>SA</v>
      </c>
      <c r="H3911" t="str">
        <f>VLOOKUP(G3911,[1]LUTs!V$2:W$9, 2, FALSE)</f>
        <v>South Australia</v>
      </c>
      <c r="I3911" t="str">
        <f>VLOOKUP($E3911,[1]LUTs!$AA$2:$AG$194, 4, FALSE)</f>
        <v>Plantation forests (commercial and other)</v>
      </c>
      <c r="J3911" t="str">
        <f>VLOOKUP($E3911,[1]LUTs!$AA$2:$AG$194,5,FALSE)</f>
        <v>Forests and plantations</v>
      </c>
      <c r="K3911" t="str">
        <f>VLOOKUP($E3911,[1]LUTs!$AA$2:$AG$194,6,FALSE)</f>
        <v>Non-agriculture</v>
      </c>
      <c r="L3911" t="str">
        <f>VLOOKUP($E3911,[1]LUTs!$AA$2:$AG$194,7,FALSE)</f>
        <v>Irrigated</v>
      </c>
    </row>
    <row r="3912" spans="1:12" x14ac:dyDescent="0.25">
      <c r="A3912">
        <v>3347</v>
      </c>
      <c r="B3912">
        <v>144</v>
      </c>
      <c r="C3912">
        <f t="shared" si="61"/>
        <v>36</v>
      </c>
      <c r="D3912">
        <v>4070</v>
      </c>
      <c r="E3912">
        <v>411</v>
      </c>
      <c r="F3912" t="str">
        <f>VLOOKUP($D3912,[1]LUTs!$D$2:$H$64, 2, FALSE)</f>
        <v>South Australian Murray Darling Basin</v>
      </c>
      <c r="G3912" t="str">
        <f>VLOOKUP($D3912,[1]LUTs!$D$2:$H$64, 3, FALSE)</f>
        <v>SA</v>
      </c>
      <c r="H3912" t="str">
        <f>VLOOKUP(G3912,[1]LUTs!V$2:W$9, 2, FALSE)</f>
        <v>South Australia</v>
      </c>
      <c r="I3912" t="str">
        <f>VLOOKUP($E3912,[1]LUTs!$AA$2:$AG$194, 4, FALSE)</f>
        <v>Plantation forests (commercial and other)</v>
      </c>
      <c r="J3912" t="str">
        <f>VLOOKUP($E3912,[1]LUTs!$AA$2:$AG$194,5,FALSE)</f>
        <v>Forests and plantations</v>
      </c>
      <c r="K3912" t="str">
        <f>VLOOKUP($E3912,[1]LUTs!$AA$2:$AG$194,6,FALSE)</f>
        <v>Non-agriculture</v>
      </c>
      <c r="L3912" t="str">
        <f>VLOOKUP($E3912,[1]LUTs!$AA$2:$AG$194,7,FALSE)</f>
        <v>Irrigated</v>
      </c>
    </row>
    <row r="3913" spans="1:12" x14ac:dyDescent="0.25">
      <c r="A3913">
        <v>3154</v>
      </c>
      <c r="B3913">
        <v>362</v>
      </c>
      <c r="C3913">
        <f t="shared" si="61"/>
        <v>90.5</v>
      </c>
      <c r="D3913">
        <v>4070</v>
      </c>
      <c r="E3913">
        <v>413</v>
      </c>
      <c r="F3913" t="str">
        <f>VLOOKUP($D3913,[1]LUTs!$D$2:$H$64, 2, FALSE)</f>
        <v>South Australian Murray Darling Basin</v>
      </c>
      <c r="G3913" t="str">
        <f>VLOOKUP($D3913,[1]LUTs!$D$2:$H$64, 3, FALSE)</f>
        <v>SA</v>
      </c>
      <c r="H3913" t="str">
        <f>VLOOKUP(G3913,[1]LUTs!V$2:W$9, 2, FALSE)</f>
        <v>South Australia</v>
      </c>
      <c r="I3913" t="str">
        <f>VLOOKUP($E3913,[1]LUTs!$AA$2:$AG$194, 4, FALSE)</f>
        <v>Plantation forests (commercial and other)</v>
      </c>
      <c r="J3913" t="str">
        <f>VLOOKUP($E3913,[1]LUTs!$AA$2:$AG$194,5,FALSE)</f>
        <v>Forests and plantations</v>
      </c>
      <c r="K3913" t="str">
        <f>VLOOKUP($E3913,[1]LUTs!$AA$2:$AG$194,6,FALSE)</f>
        <v>Non-agriculture</v>
      </c>
      <c r="L3913" t="str">
        <f>VLOOKUP($E3913,[1]LUTs!$AA$2:$AG$194,7,FALSE)</f>
        <v>Irrigated</v>
      </c>
    </row>
    <row r="3914" spans="1:12" x14ac:dyDescent="0.25">
      <c r="A3914">
        <v>3129</v>
      </c>
      <c r="B3914">
        <v>163</v>
      </c>
      <c r="C3914">
        <f t="shared" si="61"/>
        <v>40.75</v>
      </c>
      <c r="D3914">
        <v>4070</v>
      </c>
      <c r="E3914">
        <v>414</v>
      </c>
      <c r="F3914" t="str">
        <f>VLOOKUP($D3914,[1]LUTs!$D$2:$H$64, 2, FALSE)</f>
        <v>South Australian Murray Darling Basin</v>
      </c>
      <c r="G3914" t="str">
        <f>VLOOKUP($D3914,[1]LUTs!$D$2:$H$64, 3, FALSE)</f>
        <v>SA</v>
      </c>
      <c r="H3914" t="str">
        <f>VLOOKUP(G3914,[1]LUTs!V$2:W$9, 2, FALSE)</f>
        <v>South Australia</v>
      </c>
      <c r="I3914" t="str">
        <f>VLOOKUP($E3914,[1]LUTs!$AA$2:$AG$194, 4, FALSE)</f>
        <v>Plantation forests (commercial and other)</v>
      </c>
      <c r="J3914" t="str">
        <f>VLOOKUP($E3914,[1]LUTs!$AA$2:$AG$194,5,FALSE)</f>
        <v>Forests and plantations</v>
      </c>
      <c r="K3914" t="str">
        <f>VLOOKUP($E3914,[1]LUTs!$AA$2:$AG$194,6,FALSE)</f>
        <v>Non-agriculture</v>
      </c>
      <c r="L3914" t="str">
        <f>VLOOKUP($E3914,[1]LUTs!$AA$2:$AG$194,7,FALSE)</f>
        <v>Irrigated</v>
      </c>
    </row>
    <row r="3915" spans="1:12" x14ac:dyDescent="0.25">
      <c r="A3915">
        <v>3149</v>
      </c>
      <c r="B3915">
        <v>4074</v>
      </c>
      <c r="C3915">
        <f t="shared" si="61"/>
        <v>1018.5</v>
      </c>
      <c r="D3915">
        <v>4070</v>
      </c>
      <c r="E3915">
        <v>420</v>
      </c>
      <c r="F3915" t="str">
        <f>VLOOKUP($D3915,[1]LUTs!$D$2:$H$64, 2, FALSE)</f>
        <v>South Australian Murray Darling Basin</v>
      </c>
      <c r="G3915" t="str">
        <f>VLOOKUP($D3915,[1]LUTs!$D$2:$H$64, 3, FALSE)</f>
        <v>SA</v>
      </c>
      <c r="H3915" t="str">
        <f>VLOOKUP(G3915,[1]LUTs!V$2:W$9, 2, FALSE)</f>
        <v>South Australia</v>
      </c>
      <c r="I3915" t="str">
        <f>VLOOKUP($E3915,[1]LUTs!$AA$2:$AG$194, 4, FALSE)</f>
        <v xml:space="preserve">Irrigated pastures </v>
      </c>
      <c r="J3915" t="str">
        <f>VLOOKUP($E3915,[1]LUTs!$AA$2:$AG$194,5,FALSE)</f>
        <v>Livestock production</v>
      </c>
      <c r="K3915" t="str">
        <f>VLOOKUP($E3915,[1]LUTs!$AA$2:$AG$194,6,FALSE)</f>
        <v>Agriculture</v>
      </c>
      <c r="L3915" t="str">
        <f>VLOOKUP($E3915,[1]LUTs!$AA$2:$AG$194,7,FALSE)</f>
        <v>Irrigated</v>
      </c>
    </row>
    <row r="3916" spans="1:12" x14ac:dyDescent="0.25">
      <c r="A3916">
        <v>3337</v>
      </c>
      <c r="B3916">
        <v>91</v>
      </c>
      <c r="C3916">
        <f t="shared" si="61"/>
        <v>22.75</v>
      </c>
      <c r="D3916">
        <v>4070</v>
      </c>
      <c r="E3916">
        <v>421</v>
      </c>
      <c r="F3916" t="str">
        <f>VLOOKUP($D3916,[1]LUTs!$D$2:$H$64, 2, FALSE)</f>
        <v>South Australian Murray Darling Basin</v>
      </c>
      <c r="G3916" t="str">
        <f>VLOOKUP($D3916,[1]LUTs!$D$2:$H$64, 3, FALSE)</f>
        <v>SA</v>
      </c>
      <c r="H3916" t="str">
        <f>VLOOKUP(G3916,[1]LUTs!V$2:W$9, 2, FALSE)</f>
        <v>South Australia</v>
      </c>
      <c r="I3916" t="str">
        <f>VLOOKUP($E3916,[1]LUTs!$AA$2:$AG$194, 4, FALSE)</f>
        <v xml:space="preserve">Irrigated pastures </v>
      </c>
      <c r="J3916" t="str">
        <f>VLOOKUP($E3916,[1]LUTs!$AA$2:$AG$194,5,FALSE)</f>
        <v>Livestock production</v>
      </c>
      <c r="K3916" t="str">
        <f>VLOOKUP($E3916,[1]LUTs!$AA$2:$AG$194,6,FALSE)</f>
        <v>Agriculture</v>
      </c>
      <c r="L3916" t="str">
        <f>VLOOKUP($E3916,[1]LUTs!$AA$2:$AG$194,7,FALSE)</f>
        <v>Irrigated</v>
      </c>
    </row>
    <row r="3917" spans="1:12" x14ac:dyDescent="0.25">
      <c r="A3917">
        <v>3188</v>
      </c>
      <c r="B3917">
        <v>8861</v>
      </c>
      <c r="C3917">
        <f t="shared" si="61"/>
        <v>2215.25</v>
      </c>
      <c r="D3917">
        <v>4070</v>
      </c>
      <c r="E3917">
        <v>422</v>
      </c>
      <c r="F3917" t="str">
        <f>VLOOKUP($D3917,[1]LUTs!$D$2:$H$64, 2, FALSE)</f>
        <v>South Australian Murray Darling Basin</v>
      </c>
      <c r="G3917" t="str">
        <f>VLOOKUP($D3917,[1]LUTs!$D$2:$H$64, 3, FALSE)</f>
        <v>SA</v>
      </c>
      <c r="H3917" t="str">
        <f>VLOOKUP(G3917,[1]LUTs!V$2:W$9, 2, FALSE)</f>
        <v>South Australia</v>
      </c>
      <c r="I3917" t="str">
        <f>VLOOKUP($E3917,[1]LUTs!$AA$2:$AG$194, 4, FALSE)</f>
        <v xml:space="preserve">Irrigated pastures </v>
      </c>
      <c r="J3917" t="str">
        <f>VLOOKUP($E3917,[1]LUTs!$AA$2:$AG$194,5,FALSE)</f>
        <v>Livestock production</v>
      </c>
      <c r="K3917" t="str">
        <f>VLOOKUP($E3917,[1]LUTs!$AA$2:$AG$194,6,FALSE)</f>
        <v>Agriculture</v>
      </c>
      <c r="L3917" t="str">
        <f>VLOOKUP($E3917,[1]LUTs!$AA$2:$AG$194,7,FALSE)</f>
        <v>Irrigated</v>
      </c>
    </row>
    <row r="3918" spans="1:12" x14ac:dyDescent="0.25">
      <c r="A3918">
        <v>3104</v>
      </c>
      <c r="B3918">
        <v>6722</v>
      </c>
      <c r="C3918">
        <f t="shared" si="61"/>
        <v>1680.5</v>
      </c>
      <c r="D3918">
        <v>4070</v>
      </c>
      <c r="E3918">
        <v>423</v>
      </c>
      <c r="F3918" t="str">
        <f>VLOOKUP($D3918,[1]LUTs!$D$2:$H$64, 2, FALSE)</f>
        <v>South Australian Murray Darling Basin</v>
      </c>
      <c r="G3918" t="str">
        <f>VLOOKUP($D3918,[1]LUTs!$D$2:$H$64, 3, FALSE)</f>
        <v>SA</v>
      </c>
      <c r="H3918" t="str">
        <f>VLOOKUP(G3918,[1]LUTs!V$2:W$9, 2, FALSE)</f>
        <v>South Australia</v>
      </c>
      <c r="I3918" t="str">
        <f>VLOOKUP($E3918,[1]LUTs!$AA$2:$AG$194, 4, FALSE)</f>
        <v xml:space="preserve">Irrigated pastures </v>
      </c>
      <c r="J3918" t="str">
        <f>VLOOKUP($E3918,[1]LUTs!$AA$2:$AG$194,5,FALSE)</f>
        <v>Livestock production</v>
      </c>
      <c r="K3918" t="str">
        <f>VLOOKUP($E3918,[1]LUTs!$AA$2:$AG$194,6,FALSE)</f>
        <v>Agriculture</v>
      </c>
      <c r="L3918" t="str">
        <f>VLOOKUP($E3918,[1]LUTs!$AA$2:$AG$194,7,FALSE)</f>
        <v>Irrigated</v>
      </c>
    </row>
    <row r="3919" spans="1:12" x14ac:dyDescent="0.25">
      <c r="A3919">
        <v>3100</v>
      </c>
      <c r="B3919">
        <v>23874</v>
      </c>
      <c r="C3919">
        <f t="shared" si="61"/>
        <v>5968.5</v>
      </c>
      <c r="D3919">
        <v>4070</v>
      </c>
      <c r="E3919">
        <v>424</v>
      </c>
      <c r="F3919" t="str">
        <f>VLOOKUP($D3919,[1]LUTs!$D$2:$H$64, 2, FALSE)</f>
        <v>South Australian Murray Darling Basin</v>
      </c>
      <c r="G3919" t="str">
        <f>VLOOKUP($D3919,[1]LUTs!$D$2:$H$64, 3, FALSE)</f>
        <v>SA</v>
      </c>
      <c r="H3919" t="str">
        <f>VLOOKUP(G3919,[1]LUTs!V$2:W$9, 2, FALSE)</f>
        <v>South Australia</v>
      </c>
      <c r="I3919" t="str">
        <f>VLOOKUP($E3919,[1]LUTs!$AA$2:$AG$194, 4, FALSE)</f>
        <v xml:space="preserve">Irrigated pastures </v>
      </c>
      <c r="J3919" t="str">
        <f>VLOOKUP($E3919,[1]LUTs!$AA$2:$AG$194,5,FALSE)</f>
        <v>Livestock production</v>
      </c>
      <c r="K3919" t="str">
        <f>VLOOKUP($E3919,[1]LUTs!$AA$2:$AG$194,6,FALSE)</f>
        <v>Agriculture</v>
      </c>
      <c r="L3919" t="str">
        <f>VLOOKUP($E3919,[1]LUTs!$AA$2:$AG$194,7,FALSE)</f>
        <v>Irrigated</v>
      </c>
    </row>
    <row r="3920" spans="1:12" x14ac:dyDescent="0.25">
      <c r="A3920">
        <v>3089</v>
      </c>
      <c r="B3920">
        <v>19474</v>
      </c>
      <c r="C3920">
        <f t="shared" si="61"/>
        <v>4868.5</v>
      </c>
      <c r="D3920">
        <v>4070</v>
      </c>
      <c r="E3920">
        <v>430</v>
      </c>
      <c r="F3920" t="str">
        <f>VLOOKUP($D3920,[1]LUTs!$D$2:$H$64, 2, FALSE)</f>
        <v>South Australian Murray Darling Basin</v>
      </c>
      <c r="G3920" t="str">
        <f>VLOOKUP($D3920,[1]LUTs!$D$2:$H$64, 3, FALSE)</f>
        <v>SA</v>
      </c>
      <c r="H3920" t="str">
        <f>VLOOKUP(G3920,[1]LUTs!V$2:W$9, 2, FALSE)</f>
        <v>South Australia</v>
      </c>
      <c r="I3920" t="str">
        <f>VLOOKUP($E3920,[1]LUTs!$AA$2:$AG$194, 4, FALSE)</f>
        <v>Irrigated cropping</v>
      </c>
      <c r="J3920" t="str">
        <f>VLOOKUP($E3920,[1]LUTs!$AA$2:$AG$194,5,FALSE)</f>
        <v>Cropping</v>
      </c>
      <c r="K3920" t="str">
        <f>VLOOKUP($E3920,[1]LUTs!$AA$2:$AG$194,6,FALSE)</f>
        <v>Agriculture</v>
      </c>
      <c r="L3920" t="str">
        <f>VLOOKUP($E3920,[1]LUTs!$AA$2:$AG$194,7,FALSE)</f>
        <v>Irrigated</v>
      </c>
    </row>
    <row r="3921" spans="1:12" x14ac:dyDescent="0.25">
      <c r="A3921">
        <v>3139</v>
      </c>
      <c r="B3921">
        <v>547</v>
      </c>
      <c r="C3921">
        <f t="shared" si="61"/>
        <v>136.75</v>
      </c>
      <c r="D3921">
        <v>4070</v>
      </c>
      <c r="E3921">
        <v>431</v>
      </c>
      <c r="F3921" t="str">
        <f>VLOOKUP($D3921,[1]LUTs!$D$2:$H$64, 2, FALSE)</f>
        <v>South Australian Murray Darling Basin</v>
      </c>
      <c r="G3921" t="str">
        <f>VLOOKUP($D3921,[1]LUTs!$D$2:$H$64, 3, FALSE)</f>
        <v>SA</v>
      </c>
      <c r="H3921" t="str">
        <f>VLOOKUP(G3921,[1]LUTs!V$2:W$9, 2, FALSE)</f>
        <v>South Australia</v>
      </c>
      <c r="I3921" t="str">
        <f>VLOOKUP($E3921,[1]LUTs!$AA$2:$AG$194, 4, FALSE)</f>
        <v>Irrigated cropping</v>
      </c>
      <c r="J3921" t="str">
        <f>VLOOKUP($E3921,[1]LUTs!$AA$2:$AG$194,5,FALSE)</f>
        <v>Cropping</v>
      </c>
      <c r="K3921" t="str">
        <f>VLOOKUP($E3921,[1]LUTs!$AA$2:$AG$194,6,FALSE)</f>
        <v>Agriculture</v>
      </c>
      <c r="L3921" t="str">
        <f>VLOOKUP($E3921,[1]LUTs!$AA$2:$AG$194,7,FALSE)</f>
        <v>Irrigated</v>
      </c>
    </row>
    <row r="3922" spans="1:12" x14ac:dyDescent="0.25">
      <c r="A3922">
        <v>3105</v>
      </c>
      <c r="B3922">
        <v>1838</v>
      </c>
      <c r="C3922">
        <f t="shared" si="61"/>
        <v>459.5</v>
      </c>
      <c r="D3922">
        <v>4070</v>
      </c>
      <c r="E3922">
        <v>433</v>
      </c>
      <c r="F3922" t="str">
        <f>VLOOKUP($D3922,[1]LUTs!$D$2:$H$64, 2, FALSE)</f>
        <v>South Australian Murray Darling Basin</v>
      </c>
      <c r="G3922" t="str">
        <f>VLOOKUP($D3922,[1]LUTs!$D$2:$H$64, 3, FALSE)</f>
        <v>SA</v>
      </c>
      <c r="H3922" t="str">
        <f>VLOOKUP(G3922,[1]LUTs!V$2:W$9, 2, FALSE)</f>
        <v>South Australia</v>
      </c>
      <c r="I3922" t="str">
        <f>VLOOKUP($E3922,[1]LUTs!$AA$2:$AG$194, 4, FALSE)</f>
        <v>Irrigated cropping</v>
      </c>
      <c r="J3922" t="str">
        <f>VLOOKUP($E3922,[1]LUTs!$AA$2:$AG$194,5,FALSE)</f>
        <v>Cropping</v>
      </c>
      <c r="K3922" t="str">
        <f>VLOOKUP($E3922,[1]LUTs!$AA$2:$AG$194,6,FALSE)</f>
        <v>Agriculture</v>
      </c>
      <c r="L3922" t="str">
        <f>VLOOKUP($E3922,[1]LUTs!$AA$2:$AG$194,7,FALSE)</f>
        <v>Irrigated</v>
      </c>
    </row>
    <row r="3923" spans="1:12" x14ac:dyDescent="0.25">
      <c r="A3923">
        <v>3091</v>
      </c>
      <c r="B3923">
        <v>2001</v>
      </c>
      <c r="C3923">
        <f t="shared" si="61"/>
        <v>500.25</v>
      </c>
      <c r="D3923">
        <v>4070</v>
      </c>
      <c r="E3923">
        <v>440</v>
      </c>
      <c r="F3923" t="str">
        <f>VLOOKUP($D3923,[1]LUTs!$D$2:$H$64, 2, FALSE)</f>
        <v>South Australian Murray Darling Basin</v>
      </c>
      <c r="G3923" t="str">
        <f>VLOOKUP($D3923,[1]LUTs!$D$2:$H$64, 3, FALSE)</f>
        <v>SA</v>
      </c>
      <c r="H3923" t="str">
        <f>VLOOKUP(G3923,[1]LUTs!V$2:W$9, 2, FALSE)</f>
        <v>South Australia</v>
      </c>
      <c r="I3923" t="str">
        <f>VLOOKUP($E3923,[1]LUTs!$AA$2:$AG$194, 4, FALSE)</f>
        <v>Irrigated horticulture</v>
      </c>
      <c r="J3923" t="str">
        <f>VLOOKUP($E3923,[1]LUTs!$AA$2:$AG$194,5,FALSE)</f>
        <v>Horticulture</v>
      </c>
      <c r="K3923" t="str">
        <f>VLOOKUP($E3923,[1]LUTs!$AA$2:$AG$194,6,FALSE)</f>
        <v>Agriculture</v>
      </c>
      <c r="L3923" t="str">
        <f>VLOOKUP($E3923,[1]LUTs!$AA$2:$AG$194,7,FALSE)</f>
        <v>Irrigated</v>
      </c>
    </row>
    <row r="3924" spans="1:12" x14ac:dyDescent="0.25">
      <c r="A3924">
        <v>3076</v>
      </c>
      <c r="B3924">
        <v>12385</v>
      </c>
      <c r="C3924">
        <f t="shared" si="61"/>
        <v>3096.25</v>
      </c>
      <c r="D3924">
        <v>4070</v>
      </c>
      <c r="E3924">
        <v>441</v>
      </c>
      <c r="F3924" t="str">
        <f>VLOOKUP($D3924,[1]LUTs!$D$2:$H$64, 2, FALSE)</f>
        <v>South Australian Murray Darling Basin</v>
      </c>
      <c r="G3924" t="str">
        <f>VLOOKUP($D3924,[1]LUTs!$D$2:$H$64, 3, FALSE)</f>
        <v>SA</v>
      </c>
      <c r="H3924" t="str">
        <f>VLOOKUP(G3924,[1]LUTs!V$2:W$9, 2, FALSE)</f>
        <v>South Australia</v>
      </c>
      <c r="I3924" t="str">
        <f>VLOOKUP($E3924,[1]LUTs!$AA$2:$AG$194, 4, FALSE)</f>
        <v>Irrigated horticulture</v>
      </c>
      <c r="J3924" t="str">
        <f>VLOOKUP($E3924,[1]LUTs!$AA$2:$AG$194,5,FALSE)</f>
        <v>Horticulture</v>
      </c>
      <c r="K3924" t="str">
        <f>VLOOKUP($E3924,[1]LUTs!$AA$2:$AG$194,6,FALSE)</f>
        <v>Agriculture</v>
      </c>
      <c r="L3924" t="str">
        <f>VLOOKUP($E3924,[1]LUTs!$AA$2:$AG$194,7,FALSE)</f>
        <v>Irrigated</v>
      </c>
    </row>
    <row r="3925" spans="1:12" x14ac:dyDescent="0.25">
      <c r="A3925">
        <v>3077</v>
      </c>
      <c r="B3925">
        <v>5210</v>
      </c>
      <c r="C3925">
        <f t="shared" si="61"/>
        <v>1302.5</v>
      </c>
      <c r="D3925">
        <v>4070</v>
      </c>
      <c r="E3925">
        <v>442</v>
      </c>
      <c r="F3925" t="str">
        <f>VLOOKUP($D3925,[1]LUTs!$D$2:$H$64, 2, FALSE)</f>
        <v>South Australian Murray Darling Basin</v>
      </c>
      <c r="G3925" t="str">
        <f>VLOOKUP($D3925,[1]LUTs!$D$2:$H$64, 3, FALSE)</f>
        <v>SA</v>
      </c>
      <c r="H3925" t="str">
        <f>VLOOKUP(G3925,[1]LUTs!V$2:W$9, 2, FALSE)</f>
        <v>South Australia</v>
      </c>
      <c r="I3925" t="str">
        <f>VLOOKUP($E3925,[1]LUTs!$AA$2:$AG$194, 4, FALSE)</f>
        <v>Irrigated horticulture</v>
      </c>
      <c r="J3925" t="str">
        <f>VLOOKUP($E3925,[1]LUTs!$AA$2:$AG$194,5,FALSE)</f>
        <v>Horticulture</v>
      </c>
      <c r="K3925" t="str">
        <f>VLOOKUP($E3925,[1]LUTs!$AA$2:$AG$194,6,FALSE)</f>
        <v>Agriculture</v>
      </c>
      <c r="L3925" t="str">
        <f>VLOOKUP($E3925,[1]LUTs!$AA$2:$AG$194,7,FALSE)</f>
        <v>Irrigated</v>
      </c>
    </row>
    <row r="3926" spans="1:12" x14ac:dyDescent="0.25">
      <c r="A3926">
        <v>3106</v>
      </c>
      <c r="B3926">
        <v>23890</v>
      </c>
      <c r="C3926">
        <f t="shared" si="61"/>
        <v>5972.5</v>
      </c>
      <c r="D3926">
        <v>4070</v>
      </c>
      <c r="E3926">
        <v>443</v>
      </c>
      <c r="F3926" t="str">
        <f>VLOOKUP($D3926,[1]LUTs!$D$2:$H$64, 2, FALSE)</f>
        <v>South Australian Murray Darling Basin</v>
      </c>
      <c r="G3926" t="str">
        <f>VLOOKUP($D3926,[1]LUTs!$D$2:$H$64, 3, FALSE)</f>
        <v>SA</v>
      </c>
      <c r="H3926" t="str">
        <f>VLOOKUP(G3926,[1]LUTs!V$2:W$9, 2, FALSE)</f>
        <v>South Australia</v>
      </c>
      <c r="I3926" t="str">
        <f>VLOOKUP($E3926,[1]LUTs!$AA$2:$AG$194, 4, FALSE)</f>
        <v>Irrigated horticulture</v>
      </c>
      <c r="J3926" t="str">
        <f>VLOOKUP($E3926,[1]LUTs!$AA$2:$AG$194,5,FALSE)</f>
        <v>Horticulture</v>
      </c>
      <c r="K3926" t="str">
        <f>VLOOKUP($E3926,[1]LUTs!$AA$2:$AG$194,6,FALSE)</f>
        <v>Agriculture</v>
      </c>
      <c r="L3926" t="str">
        <f>VLOOKUP($E3926,[1]LUTs!$AA$2:$AG$194,7,FALSE)</f>
        <v>Irrigated</v>
      </c>
    </row>
    <row r="3927" spans="1:12" x14ac:dyDescent="0.25">
      <c r="A3927">
        <v>3144</v>
      </c>
      <c r="B3927">
        <v>202</v>
      </c>
      <c r="C3927">
        <f t="shared" si="61"/>
        <v>50.5</v>
      </c>
      <c r="D3927">
        <v>4070</v>
      </c>
      <c r="E3927">
        <v>444</v>
      </c>
      <c r="F3927" t="str">
        <f>VLOOKUP($D3927,[1]LUTs!$D$2:$H$64, 2, FALSE)</f>
        <v>South Australian Murray Darling Basin</v>
      </c>
      <c r="G3927" t="str">
        <f>VLOOKUP($D3927,[1]LUTs!$D$2:$H$64, 3, FALSE)</f>
        <v>SA</v>
      </c>
      <c r="H3927" t="str">
        <f>VLOOKUP(G3927,[1]LUTs!V$2:W$9, 2, FALSE)</f>
        <v>South Australia</v>
      </c>
      <c r="I3927" t="str">
        <f>VLOOKUP($E3927,[1]LUTs!$AA$2:$AG$194, 4, FALSE)</f>
        <v>Irrigated horticulture</v>
      </c>
      <c r="J3927" t="str">
        <f>VLOOKUP($E3927,[1]LUTs!$AA$2:$AG$194,5,FALSE)</f>
        <v>Horticulture</v>
      </c>
      <c r="K3927" t="str">
        <f>VLOOKUP($E3927,[1]LUTs!$AA$2:$AG$194,6,FALSE)</f>
        <v>Agriculture</v>
      </c>
      <c r="L3927" t="str">
        <f>VLOOKUP($E3927,[1]LUTs!$AA$2:$AG$194,7,FALSE)</f>
        <v>Irrigated</v>
      </c>
    </row>
    <row r="3928" spans="1:12" x14ac:dyDescent="0.25">
      <c r="A3928">
        <v>3301</v>
      </c>
      <c r="B3928">
        <v>46</v>
      </c>
      <c r="C3928">
        <f t="shared" si="61"/>
        <v>11.5</v>
      </c>
      <c r="D3928">
        <v>4070</v>
      </c>
      <c r="E3928">
        <v>446</v>
      </c>
      <c r="F3928" t="str">
        <f>VLOOKUP($D3928,[1]LUTs!$D$2:$H$64, 2, FALSE)</f>
        <v>South Australian Murray Darling Basin</v>
      </c>
      <c r="G3928" t="str">
        <f>VLOOKUP($D3928,[1]LUTs!$D$2:$H$64, 3, FALSE)</f>
        <v>SA</v>
      </c>
      <c r="H3928" t="str">
        <f>VLOOKUP(G3928,[1]LUTs!V$2:W$9, 2, FALSE)</f>
        <v>South Australia</v>
      </c>
      <c r="I3928" t="str">
        <f>VLOOKUP($E3928,[1]LUTs!$AA$2:$AG$194, 4, FALSE)</f>
        <v>Irrigated horticulture</v>
      </c>
      <c r="J3928" t="str">
        <f>VLOOKUP($E3928,[1]LUTs!$AA$2:$AG$194,5,FALSE)</f>
        <v>Horticulture</v>
      </c>
      <c r="K3928" t="str">
        <f>VLOOKUP($E3928,[1]LUTs!$AA$2:$AG$194,6,FALSE)</f>
        <v>Agriculture</v>
      </c>
      <c r="L3928" t="str">
        <f>VLOOKUP($E3928,[1]LUTs!$AA$2:$AG$194,7,FALSE)</f>
        <v>Irrigated</v>
      </c>
    </row>
    <row r="3929" spans="1:12" x14ac:dyDescent="0.25">
      <c r="A3929">
        <v>3170</v>
      </c>
      <c r="B3929">
        <v>1365</v>
      </c>
      <c r="C3929">
        <f t="shared" si="61"/>
        <v>341.25</v>
      </c>
      <c r="D3929">
        <v>4070</v>
      </c>
      <c r="E3929">
        <v>447</v>
      </c>
      <c r="F3929" t="str">
        <f>VLOOKUP($D3929,[1]LUTs!$D$2:$H$64, 2, FALSE)</f>
        <v>South Australian Murray Darling Basin</v>
      </c>
      <c r="G3929" t="str">
        <f>VLOOKUP($D3929,[1]LUTs!$D$2:$H$64, 3, FALSE)</f>
        <v>SA</v>
      </c>
      <c r="H3929" t="str">
        <f>VLOOKUP(G3929,[1]LUTs!V$2:W$9, 2, FALSE)</f>
        <v>South Australia</v>
      </c>
      <c r="I3929" t="str">
        <f>VLOOKUP($E3929,[1]LUTs!$AA$2:$AG$194, 4, FALSE)</f>
        <v>Irrigated horticulture</v>
      </c>
      <c r="J3929" t="str">
        <f>VLOOKUP($E3929,[1]LUTs!$AA$2:$AG$194,5,FALSE)</f>
        <v>Horticulture</v>
      </c>
      <c r="K3929" t="str">
        <f>VLOOKUP($E3929,[1]LUTs!$AA$2:$AG$194,6,FALSE)</f>
        <v>Agriculture</v>
      </c>
      <c r="L3929" t="str">
        <f>VLOOKUP($E3929,[1]LUTs!$AA$2:$AG$194,7,FALSE)</f>
        <v>Irrigated</v>
      </c>
    </row>
    <row r="3930" spans="1:12" x14ac:dyDescent="0.25">
      <c r="A3930">
        <v>3079</v>
      </c>
      <c r="B3930">
        <v>23653</v>
      </c>
      <c r="C3930">
        <f t="shared" si="61"/>
        <v>5913.25</v>
      </c>
      <c r="D3930">
        <v>4070</v>
      </c>
      <c r="E3930">
        <v>448</v>
      </c>
      <c r="F3930" t="str">
        <f>VLOOKUP($D3930,[1]LUTs!$D$2:$H$64, 2, FALSE)</f>
        <v>South Australian Murray Darling Basin</v>
      </c>
      <c r="G3930" t="str">
        <f>VLOOKUP($D3930,[1]LUTs!$D$2:$H$64, 3, FALSE)</f>
        <v>SA</v>
      </c>
      <c r="H3930" t="str">
        <f>VLOOKUP(G3930,[1]LUTs!V$2:W$9, 2, FALSE)</f>
        <v>South Australia</v>
      </c>
      <c r="I3930" t="str">
        <f>VLOOKUP($E3930,[1]LUTs!$AA$2:$AG$194, 4, FALSE)</f>
        <v>Irrigated horticulture</v>
      </c>
      <c r="J3930" t="str">
        <f>VLOOKUP($E3930,[1]LUTs!$AA$2:$AG$194,5,FALSE)</f>
        <v>Horticulture</v>
      </c>
      <c r="K3930" t="str">
        <f>VLOOKUP($E3930,[1]LUTs!$AA$2:$AG$194,6,FALSE)</f>
        <v>Agriculture</v>
      </c>
      <c r="L3930" t="str">
        <f>VLOOKUP($E3930,[1]LUTs!$AA$2:$AG$194,7,FALSE)</f>
        <v>Irrigated</v>
      </c>
    </row>
    <row r="3931" spans="1:12" x14ac:dyDescent="0.25">
      <c r="A3931">
        <v>3081</v>
      </c>
      <c r="B3931">
        <v>96573</v>
      </c>
      <c r="C3931">
        <f t="shared" si="61"/>
        <v>24143.25</v>
      </c>
      <c r="D3931">
        <v>4070</v>
      </c>
      <c r="E3931">
        <v>449</v>
      </c>
      <c r="F3931" t="str">
        <f>VLOOKUP($D3931,[1]LUTs!$D$2:$H$64, 2, FALSE)</f>
        <v>South Australian Murray Darling Basin</v>
      </c>
      <c r="G3931" t="str">
        <f>VLOOKUP($D3931,[1]LUTs!$D$2:$H$64, 3, FALSE)</f>
        <v>SA</v>
      </c>
      <c r="H3931" t="str">
        <f>VLOOKUP(G3931,[1]LUTs!V$2:W$9, 2, FALSE)</f>
        <v>South Australia</v>
      </c>
      <c r="I3931" t="str">
        <f>VLOOKUP($E3931,[1]LUTs!$AA$2:$AG$194, 4, FALSE)</f>
        <v>Irrigated horticulture</v>
      </c>
      <c r="J3931" t="str">
        <f>VLOOKUP($E3931,[1]LUTs!$AA$2:$AG$194,5,FALSE)</f>
        <v>Horticulture</v>
      </c>
      <c r="K3931" t="str">
        <f>VLOOKUP($E3931,[1]LUTs!$AA$2:$AG$194,6,FALSE)</f>
        <v>Agriculture</v>
      </c>
      <c r="L3931" t="str">
        <f>VLOOKUP($E3931,[1]LUTs!$AA$2:$AG$194,7,FALSE)</f>
        <v>Irrigated</v>
      </c>
    </row>
    <row r="3932" spans="1:12" x14ac:dyDescent="0.25">
      <c r="A3932">
        <v>3107</v>
      </c>
      <c r="B3932">
        <v>8595</v>
      </c>
      <c r="C3932">
        <f t="shared" si="61"/>
        <v>2148.75</v>
      </c>
      <c r="D3932">
        <v>4070</v>
      </c>
      <c r="E3932">
        <v>450</v>
      </c>
      <c r="F3932" t="str">
        <f>VLOOKUP($D3932,[1]LUTs!$D$2:$H$64, 2, FALSE)</f>
        <v>South Australian Murray Darling Basin</v>
      </c>
      <c r="G3932" t="str">
        <f>VLOOKUP($D3932,[1]LUTs!$D$2:$H$64, 3, FALSE)</f>
        <v>SA</v>
      </c>
      <c r="H3932" t="str">
        <f>VLOOKUP(G3932,[1]LUTs!V$2:W$9, 2, FALSE)</f>
        <v>South Australia</v>
      </c>
      <c r="I3932" t="str">
        <f>VLOOKUP($E3932,[1]LUTs!$AA$2:$AG$194, 4, FALSE)</f>
        <v>Irrigated horticulture</v>
      </c>
      <c r="J3932" t="str">
        <f>VLOOKUP($E3932,[1]LUTs!$AA$2:$AG$194,5,FALSE)</f>
        <v>Horticulture</v>
      </c>
      <c r="K3932" t="str">
        <f>VLOOKUP($E3932,[1]LUTs!$AA$2:$AG$194,6,FALSE)</f>
        <v>Agriculture</v>
      </c>
      <c r="L3932" t="str">
        <f>VLOOKUP($E3932,[1]LUTs!$AA$2:$AG$194,7,FALSE)</f>
        <v>Irrigated</v>
      </c>
    </row>
    <row r="3933" spans="1:12" x14ac:dyDescent="0.25">
      <c r="A3933">
        <v>3153</v>
      </c>
      <c r="B3933">
        <v>7</v>
      </c>
      <c r="C3933">
        <f t="shared" si="61"/>
        <v>1.75</v>
      </c>
      <c r="D3933">
        <v>4070</v>
      </c>
      <c r="E3933">
        <v>451</v>
      </c>
      <c r="F3933" t="str">
        <f>VLOOKUP($D3933,[1]LUTs!$D$2:$H$64, 2, FALSE)</f>
        <v>South Australian Murray Darling Basin</v>
      </c>
      <c r="G3933" t="str">
        <f>VLOOKUP($D3933,[1]LUTs!$D$2:$H$64, 3, FALSE)</f>
        <v>SA</v>
      </c>
      <c r="H3933" t="str">
        <f>VLOOKUP(G3933,[1]LUTs!V$2:W$9, 2, FALSE)</f>
        <v>South Australia</v>
      </c>
      <c r="I3933" t="str">
        <f>VLOOKUP($E3933,[1]LUTs!$AA$2:$AG$194, 4, FALSE)</f>
        <v>Irrigated horticulture</v>
      </c>
      <c r="J3933" t="str">
        <f>VLOOKUP($E3933,[1]LUTs!$AA$2:$AG$194,5,FALSE)</f>
        <v>Horticulture</v>
      </c>
      <c r="K3933" t="str">
        <f>VLOOKUP($E3933,[1]LUTs!$AA$2:$AG$194,6,FALSE)</f>
        <v>Agriculture</v>
      </c>
      <c r="L3933" t="str">
        <f>VLOOKUP($E3933,[1]LUTs!$AA$2:$AG$194,7,FALSE)</f>
        <v>Irrigated</v>
      </c>
    </row>
    <row r="3934" spans="1:12" x14ac:dyDescent="0.25">
      <c r="A3934">
        <v>3748</v>
      </c>
      <c r="B3934">
        <v>67</v>
      </c>
      <c r="C3934">
        <f t="shared" si="61"/>
        <v>16.75</v>
      </c>
      <c r="D3934">
        <v>4070</v>
      </c>
      <c r="E3934">
        <v>452</v>
      </c>
      <c r="F3934" t="str">
        <f>VLOOKUP($D3934,[1]LUTs!$D$2:$H$64, 2, FALSE)</f>
        <v>South Australian Murray Darling Basin</v>
      </c>
      <c r="G3934" t="str">
        <f>VLOOKUP($D3934,[1]LUTs!$D$2:$H$64, 3, FALSE)</f>
        <v>SA</v>
      </c>
      <c r="H3934" t="str">
        <f>VLOOKUP(G3934,[1]LUTs!V$2:W$9, 2, FALSE)</f>
        <v>South Australia</v>
      </c>
      <c r="I3934" t="str">
        <f>VLOOKUP($E3934,[1]LUTs!$AA$2:$AG$194, 4, FALSE)</f>
        <v>Irrigated horticulture</v>
      </c>
      <c r="J3934" t="str">
        <f>VLOOKUP($E3934,[1]LUTs!$AA$2:$AG$194,5,FALSE)</f>
        <v>Horticulture</v>
      </c>
      <c r="K3934" t="str">
        <f>VLOOKUP($E3934,[1]LUTs!$AA$2:$AG$194,6,FALSE)</f>
        <v>Agriculture</v>
      </c>
      <c r="L3934" t="str">
        <f>VLOOKUP($E3934,[1]LUTs!$AA$2:$AG$194,7,FALSE)</f>
        <v>Irrigated</v>
      </c>
    </row>
    <row r="3935" spans="1:12" x14ac:dyDescent="0.25">
      <c r="A3935">
        <v>3074</v>
      </c>
      <c r="B3935">
        <v>30876</v>
      </c>
      <c r="C3935">
        <f t="shared" si="61"/>
        <v>7719</v>
      </c>
      <c r="D3935">
        <v>4070</v>
      </c>
      <c r="E3935">
        <v>453</v>
      </c>
      <c r="F3935" t="str">
        <f>VLOOKUP($D3935,[1]LUTs!$D$2:$H$64, 2, FALSE)</f>
        <v>South Australian Murray Darling Basin</v>
      </c>
      <c r="G3935" t="str">
        <f>VLOOKUP($D3935,[1]LUTs!$D$2:$H$64, 3, FALSE)</f>
        <v>SA</v>
      </c>
      <c r="H3935" t="str">
        <f>VLOOKUP(G3935,[1]LUTs!V$2:W$9, 2, FALSE)</f>
        <v>South Australia</v>
      </c>
      <c r="I3935" t="str">
        <f>VLOOKUP($E3935,[1]LUTs!$AA$2:$AG$194, 4, FALSE)</f>
        <v>Irrigated horticulture</v>
      </c>
      <c r="J3935" t="str">
        <f>VLOOKUP($E3935,[1]LUTs!$AA$2:$AG$194,5,FALSE)</f>
        <v>Horticulture</v>
      </c>
      <c r="K3935" t="str">
        <f>VLOOKUP($E3935,[1]LUTs!$AA$2:$AG$194,6,FALSE)</f>
        <v>Agriculture</v>
      </c>
      <c r="L3935" t="str">
        <f>VLOOKUP($E3935,[1]LUTs!$AA$2:$AG$194,7,FALSE)</f>
        <v>Irrigated</v>
      </c>
    </row>
    <row r="3936" spans="1:12" x14ac:dyDescent="0.25">
      <c r="A3936">
        <v>3230</v>
      </c>
      <c r="B3936">
        <v>204</v>
      </c>
      <c r="C3936">
        <f t="shared" si="61"/>
        <v>51</v>
      </c>
      <c r="D3936">
        <v>4070</v>
      </c>
      <c r="E3936">
        <v>454</v>
      </c>
      <c r="F3936" t="str">
        <f>VLOOKUP($D3936,[1]LUTs!$D$2:$H$64, 2, FALSE)</f>
        <v>South Australian Murray Darling Basin</v>
      </c>
      <c r="G3936" t="str">
        <f>VLOOKUP($D3936,[1]LUTs!$D$2:$H$64, 3, FALSE)</f>
        <v>SA</v>
      </c>
      <c r="H3936" t="str">
        <f>VLOOKUP(G3936,[1]LUTs!V$2:W$9, 2, FALSE)</f>
        <v>South Australia</v>
      </c>
      <c r="I3936" t="str">
        <f>VLOOKUP($E3936,[1]LUTs!$AA$2:$AG$194, 4, FALSE)</f>
        <v>Irrigated horticulture</v>
      </c>
      <c r="J3936" t="str">
        <f>VLOOKUP($E3936,[1]LUTs!$AA$2:$AG$194,5,FALSE)</f>
        <v>Horticulture</v>
      </c>
      <c r="K3936" t="str">
        <f>VLOOKUP($E3936,[1]LUTs!$AA$2:$AG$194,6,FALSE)</f>
        <v>Agriculture</v>
      </c>
      <c r="L3936" t="str">
        <f>VLOOKUP($E3936,[1]LUTs!$AA$2:$AG$194,7,FALSE)</f>
        <v>Irrigated</v>
      </c>
    </row>
    <row r="3937" spans="1:12" x14ac:dyDescent="0.25">
      <c r="A3937">
        <v>3080</v>
      </c>
      <c r="B3937">
        <v>17371</v>
      </c>
      <c r="C3937">
        <f t="shared" si="61"/>
        <v>4342.75</v>
      </c>
      <c r="D3937">
        <v>4070</v>
      </c>
      <c r="E3937">
        <v>460</v>
      </c>
      <c r="F3937" t="str">
        <f>VLOOKUP($D3937,[1]LUTs!$D$2:$H$64, 2, FALSE)</f>
        <v>South Australian Murray Darling Basin</v>
      </c>
      <c r="G3937" t="str">
        <f>VLOOKUP($D3937,[1]LUTs!$D$2:$H$64, 3, FALSE)</f>
        <v>SA</v>
      </c>
      <c r="H3937" t="str">
        <f>VLOOKUP(G3937,[1]LUTs!V$2:W$9, 2, FALSE)</f>
        <v>South Australia</v>
      </c>
      <c r="I3937" t="str">
        <f>VLOOKUP($E3937,[1]LUTs!$AA$2:$AG$194, 4, FALSE)</f>
        <v>Land in transition</v>
      </c>
      <c r="J3937" t="str">
        <f>VLOOKUP($E3937,[1]LUTs!$AA$2:$AG$194,5,FALSE)</f>
        <v>Livestock production</v>
      </c>
      <c r="K3937" t="str">
        <f>VLOOKUP($E3937,[1]LUTs!$AA$2:$AG$194,6,FALSE)</f>
        <v>Agriculture</v>
      </c>
      <c r="L3937" t="str">
        <f>VLOOKUP($E3937,[1]LUTs!$AA$2:$AG$194,7,FALSE)</f>
        <v>Irrigated</v>
      </c>
    </row>
    <row r="3938" spans="1:12" x14ac:dyDescent="0.25">
      <c r="A3938">
        <v>3096</v>
      </c>
      <c r="B3938">
        <v>1952</v>
      </c>
      <c r="C3938">
        <f t="shared" si="61"/>
        <v>488</v>
      </c>
      <c r="D3938">
        <v>4070</v>
      </c>
      <c r="E3938">
        <v>461</v>
      </c>
      <c r="F3938" t="str">
        <f>VLOOKUP($D3938,[1]LUTs!$D$2:$H$64, 2, FALSE)</f>
        <v>South Australian Murray Darling Basin</v>
      </c>
      <c r="G3938" t="str">
        <f>VLOOKUP($D3938,[1]LUTs!$D$2:$H$64, 3, FALSE)</f>
        <v>SA</v>
      </c>
      <c r="H3938" t="str">
        <f>VLOOKUP(G3938,[1]LUTs!V$2:W$9, 2, FALSE)</f>
        <v>South Australia</v>
      </c>
      <c r="I3938" t="str">
        <f>VLOOKUP($E3938,[1]LUTs!$AA$2:$AG$194, 4, FALSE)</f>
        <v>Land in transition</v>
      </c>
      <c r="J3938" t="str">
        <f>VLOOKUP($E3938,[1]LUTs!$AA$2:$AG$194,5,FALSE)</f>
        <v>Livestock production</v>
      </c>
      <c r="K3938" t="str">
        <f>VLOOKUP($E3938,[1]LUTs!$AA$2:$AG$194,6,FALSE)</f>
        <v>Agriculture</v>
      </c>
      <c r="L3938" t="str">
        <f>VLOOKUP($E3938,[1]LUTs!$AA$2:$AG$194,7,FALSE)</f>
        <v>Irrigated</v>
      </c>
    </row>
    <row r="3939" spans="1:12" x14ac:dyDescent="0.25">
      <c r="A3939">
        <v>3071</v>
      </c>
      <c r="B3939">
        <v>4648</v>
      </c>
      <c r="C3939">
        <f t="shared" si="61"/>
        <v>1162</v>
      </c>
      <c r="D3939">
        <v>4070</v>
      </c>
      <c r="E3939">
        <v>462</v>
      </c>
      <c r="F3939" t="str">
        <f>VLOOKUP($D3939,[1]LUTs!$D$2:$H$64, 2, FALSE)</f>
        <v>South Australian Murray Darling Basin</v>
      </c>
      <c r="G3939" t="str">
        <f>VLOOKUP($D3939,[1]LUTs!$D$2:$H$64, 3, FALSE)</f>
        <v>SA</v>
      </c>
      <c r="H3939" t="str">
        <f>VLOOKUP(G3939,[1]LUTs!V$2:W$9, 2, FALSE)</f>
        <v>South Australia</v>
      </c>
      <c r="I3939" t="str">
        <f>VLOOKUP($E3939,[1]LUTs!$AA$2:$AG$194, 4, FALSE)</f>
        <v>Land in transition</v>
      </c>
      <c r="J3939" t="str">
        <f>VLOOKUP($E3939,[1]LUTs!$AA$2:$AG$194,5,FALSE)</f>
        <v>Livestock production</v>
      </c>
      <c r="K3939" t="str">
        <f>VLOOKUP($E3939,[1]LUTs!$AA$2:$AG$194,6,FALSE)</f>
        <v>Agriculture</v>
      </c>
      <c r="L3939" t="str">
        <f>VLOOKUP($E3939,[1]LUTs!$AA$2:$AG$194,7,FALSE)</f>
        <v>Irrigated</v>
      </c>
    </row>
    <row r="3940" spans="1:12" x14ac:dyDescent="0.25">
      <c r="A3940">
        <v>3224</v>
      </c>
      <c r="B3940">
        <v>59</v>
      </c>
      <c r="C3940">
        <f t="shared" si="61"/>
        <v>14.75</v>
      </c>
      <c r="D3940">
        <v>4070</v>
      </c>
      <c r="E3940">
        <v>463</v>
      </c>
      <c r="F3940" t="str">
        <f>VLOOKUP($D3940,[1]LUTs!$D$2:$H$64, 2, FALSE)</f>
        <v>South Australian Murray Darling Basin</v>
      </c>
      <c r="G3940" t="str">
        <f>VLOOKUP($D3940,[1]LUTs!$D$2:$H$64, 3, FALSE)</f>
        <v>SA</v>
      </c>
      <c r="H3940" t="str">
        <f>VLOOKUP(G3940,[1]LUTs!V$2:W$9, 2, FALSE)</f>
        <v>South Australia</v>
      </c>
      <c r="I3940" t="str">
        <f>VLOOKUP($E3940,[1]LUTs!$AA$2:$AG$194, 4, FALSE)</f>
        <v>Land in transition</v>
      </c>
      <c r="J3940" t="str">
        <f>VLOOKUP($E3940,[1]LUTs!$AA$2:$AG$194,5,FALSE)</f>
        <v>Livestock production</v>
      </c>
      <c r="K3940" t="str">
        <f>VLOOKUP($E3940,[1]LUTs!$AA$2:$AG$194,6,FALSE)</f>
        <v>Agriculture</v>
      </c>
      <c r="L3940" t="str">
        <f>VLOOKUP($E3940,[1]LUTs!$AA$2:$AG$194,7,FALSE)</f>
        <v>Irrigated</v>
      </c>
    </row>
    <row r="3941" spans="1:12" x14ac:dyDescent="0.25">
      <c r="A3941">
        <v>3851</v>
      </c>
      <c r="B3941">
        <v>21</v>
      </c>
      <c r="C3941">
        <f t="shared" si="61"/>
        <v>5.25</v>
      </c>
      <c r="D3941">
        <v>4070</v>
      </c>
      <c r="E3941">
        <v>464</v>
      </c>
      <c r="F3941" t="str">
        <f>VLOOKUP($D3941,[1]LUTs!$D$2:$H$64, 2, FALSE)</f>
        <v>South Australian Murray Darling Basin</v>
      </c>
      <c r="G3941" t="str">
        <f>VLOOKUP($D3941,[1]LUTs!$D$2:$H$64, 3, FALSE)</f>
        <v>SA</v>
      </c>
      <c r="H3941" t="str">
        <f>VLOOKUP(G3941,[1]LUTs!V$2:W$9, 2, FALSE)</f>
        <v>South Australia</v>
      </c>
      <c r="I3941" t="str">
        <f>VLOOKUP($E3941,[1]LUTs!$AA$2:$AG$194, 4, FALSE)</f>
        <v>Land in transition</v>
      </c>
      <c r="J3941" t="str">
        <f>VLOOKUP($E3941,[1]LUTs!$AA$2:$AG$194,5,FALSE)</f>
        <v>Livestock production</v>
      </c>
      <c r="K3941" t="str">
        <f>VLOOKUP($E3941,[1]LUTs!$AA$2:$AG$194,6,FALSE)</f>
        <v>Agriculture</v>
      </c>
      <c r="L3941" t="str">
        <f>VLOOKUP($E3941,[1]LUTs!$AA$2:$AG$194,7,FALSE)</f>
        <v>Irrigated</v>
      </c>
    </row>
    <row r="3942" spans="1:12" x14ac:dyDescent="0.25">
      <c r="A3942">
        <v>3358</v>
      </c>
      <c r="B3942">
        <v>47</v>
      </c>
      <c r="C3942">
        <f t="shared" si="61"/>
        <v>11.75</v>
      </c>
      <c r="D3942">
        <v>4070</v>
      </c>
      <c r="E3942">
        <v>465</v>
      </c>
      <c r="F3942" t="str">
        <f>VLOOKUP($D3942,[1]LUTs!$D$2:$H$64, 2, FALSE)</f>
        <v>South Australian Murray Darling Basin</v>
      </c>
      <c r="G3942" t="str">
        <f>VLOOKUP($D3942,[1]LUTs!$D$2:$H$64, 3, FALSE)</f>
        <v>SA</v>
      </c>
      <c r="H3942" t="str">
        <f>VLOOKUP(G3942,[1]LUTs!V$2:W$9, 2, FALSE)</f>
        <v>South Australia</v>
      </c>
      <c r="I3942" t="str">
        <f>VLOOKUP($E3942,[1]LUTs!$AA$2:$AG$194, 4, FALSE)</f>
        <v>Land in transition</v>
      </c>
      <c r="J3942" t="str">
        <f>VLOOKUP($E3942,[1]LUTs!$AA$2:$AG$194,5,FALSE)</f>
        <v>Livestock production</v>
      </c>
      <c r="K3942" t="str">
        <f>VLOOKUP($E3942,[1]LUTs!$AA$2:$AG$194,6,FALSE)</f>
        <v>Agriculture</v>
      </c>
      <c r="L3942" t="str">
        <f>VLOOKUP($E3942,[1]LUTs!$AA$2:$AG$194,7,FALSE)</f>
        <v>Irrigated</v>
      </c>
    </row>
    <row r="3943" spans="1:12" x14ac:dyDescent="0.25">
      <c r="A3943">
        <v>3394</v>
      </c>
      <c r="B3943">
        <v>55</v>
      </c>
      <c r="C3943">
        <f t="shared" si="61"/>
        <v>13.75</v>
      </c>
      <c r="D3943">
        <v>4070</v>
      </c>
      <c r="E3943">
        <v>510</v>
      </c>
      <c r="F3943" t="str">
        <f>VLOOKUP($D3943,[1]LUTs!$D$2:$H$64, 2, FALSE)</f>
        <v>South Australian Murray Darling Basin</v>
      </c>
      <c r="G3943" t="str">
        <f>VLOOKUP($D3943,[1]LUTs!$D$2:$H$64, 3, FALSE)</f>
        <v>SA</v>
      </c>
      <c r="H3943" t="str">
        <f>VLOOKUP(G3943,[1]LUTs!V$2:W$9, 2, FALSE)</f>
        <v>South Australia</v>
      </c>
      <c r="I3943" t="str">
        <f>VLOOKUP($E3943,[1]LUTs!$AA$2:$AG$194, 4, FALSE)</f>
        <v>Intensive plant production</v>
      </c>
      <c r="J3943" t="str">
        <f>VLOOKUP($E3943,[1]LUTs!$AA$2:$AG$194,5,FALSE)</f>
        <v>Horticulture</v>
      </c>
      <c r="K3943" t="str">
        <f>VLOOKUP($E3943,[1]LUTs!$AA$2:$AG$194,6,FALSE)</f>
        <v>Agriculture</v>
      </c>
      <c r="L3943" t="str">
        <f>VLOOKUP($E3943,[1]LUTs!$AA$2:$AG$194,7,FALSE)</f>
        <v>Irrigated</v>
      </c>
    </row>
    <row r="3944" spans="1:12" x14ac:dyDescent="0.25">
      <c r="A3944">
        <v>3162</v>
      </c>
      <c r="B3944">
        <v>65</v>
      </c>
      <c r="C3944">
        <f t="shared" si="61"/>
        <v>16.25</v>
      </c>
      <c r="D3944">
        <v>4070</v>
      </c>
      <c r="E3944">
        <v>512</v>
      </c>
      <c r="F3944" t="str">
        <f>VLOOKUP($D3944,[1]LUTs!$D$2:$H$64, 2, FALSE)</f>
        <v>South Australian Murray Darling Basin</v>
      </c>
      <c r="G3944" t="str">
        <f>VLOOKUP($D3944,[1]LUTs!$D$2:$H$64, 3, FALSE)</f>
        <v>SA</v>
      </c>
      <c r="H3944" t="str">
        <f>VLOOKUP(G3944,[1]LUTs!V$2:W$9, 2, FALSE)</f>
        <v>South Australia</v>
      </c>
      <c r="I3944" t="str">
        <f>VLOOKUP($E3944,[1]LUTs!$AA$2:$AG$194, 4, FALSE)</f>
        <v>Intensive plant production</v>
      </c>
      <c r="J3944" t="str">
        <f>VLOOKUP($E3944,[1]LUTs!$AA$2:$AG$194,5,FALSE)</f>
        <v>Horticulture</v>
      </c>
      <c r="K3944" t="str">
        <f>VLOOKUP($E3944,[1]LUTs!$AA$2:$AG$194,6,FALSE)</f>
        <v>Agriculture</v>
      </c>
      <c r="L3944" t="str">
        <f>VLOOKUP($E3944,[1]LUTs!$AA$2:$AG$194,7,FALSE)</f>
        <v>Irrigated</v>
      </c>
    </row>
    <row r="3945" spans="1:12" x14ac:dyDescent="0.25">
      <c r="A3945">
        <v>3506</v>
      </c>
      <c r="B3945">
        <v>439</v>
      </c>
      <c r="C3945">
        <f t="shared" si="61"/>
        <v>109.75</v>
      </c>
      <c r="D3945">
        <v>4070</v>
      </c>
      <c r="E3945">
        <v>513</v>
      </c>
      <c r="F3945" t="str">
        <f>VLOOKUP($D3945,[1]LUTs!$D$2:$H$64, 2, FALSE)</f>
        <v>South Australian Murray Darling Basin</v>
      </c>
      <c r="G3945" t="str">
        <f>VLOOKUP($D3945,[1]LUTs!$D$2:$H$64, 3, FALSE)</f>
        <v>SA</v>
      </c>
      <c r="H3945" t="str">
        <f>VLOOKUP(G3945,[1]LUTs!V$2:W$9, 2, FALSE)</f>
        <v>South Australia</v>
      </c>
      <c r="I3945" t="str">
        <f>VLOOKUP($E3945,[1]LUTs!$AA$2:$AG$194, 4, FALSE)</f>
        <v>Intensive plant production</v>
      </c>
      <c r="J3945" t="str">
        <f>VLOOKUP($E3945,[1]LUTs!$AA$2:$AG$194,5,FALSE)</f>
        <v>Horticulture</v>
      </c>
      <c r="K3945" t="str">
        <f>VLOOKUP($E3945,[1]LUTs!$AA$2:$AG$194,6,FALSE)</f>
        <v>Agriculture</v>
      </c>
      <c r="L3945" t="str">
        <f>VLOOKUP($E3945,[1]LUTs!$AA$2:$AG$194,7,FALSE)</f>
        <v>Irrigated</v>
      </c>
    </row>
    <row r="3946" spans="1:12" x14ac:dyDescent="0.25">
      <c r="A3946">
        <v>3227</v>
      </c>
      <c r="B3946">
        <v>2</v>
      </c>
      <c r="C3946">
        <f t="shared" si="61"/>
        <v>0.5</v>
      </c>
      <c r="D3946">
        <v>4070</v>
      </c>
      <c r="E3946">
        <v>514</v>
      </c>
      <c r="F3946" t="str">
        <f>VLOOKUP($D3946,[1]LUTs!$D$2:$H$64, 2, FALSE)</f>
        <v>South Australian Murray Darling Basin</v>
      </c>
      <c r="G3946" t="str">
        <f>VLOOKUP($D3946,[1]LUTs!$D$2:$H$64, 3, FALSE)</f>
        <v>SA</v>
      </c>
      <c r="H3946" t="str">
        <f>VLOOKUP(G3946,[1]LUTs!V$2:W$9, 2, FALSE)</f>
        <v>South Australia</v>
      </c>
      <c r="I3946" t="str">
        <f>VLOOKUP($E3946,[1]LUTs!$AA$2:$AG$194, 4, FALSE)</f>
        <v>Intensive plant production</v>
      </c>
      <c r="J3946" t="str">
        <f>VLOOKUP($E3946,[1]LUTs!$AA$2:$AG$194,5,FALSE)</f>
        <v>Horticulture</v>
      </c>
      <c r="K3946" t="str">
        <f>VLOOKUP($E3946,[1]LUTs!$AA$2:$AG$194,6,FALSE)</f>
        <v>Agriculture</v>
      </c>
      <c r="L3946" t="str">
        <f>VLOOKUP($E3946,[1]LUTs!$AA$2:$AG$194,7,FALSE)</f>
        <v>Irrigated</v>
      </c>
    </row>
    <row r="3947" spans="1:12" x14ac:dyDescent="0.25">
      <c r="A3947">
        <v>3758</v>
      </c>
      <c r="B3947">
        <v>73</v>
      </c>
      <c r="C3947">
        <f t="shared" si="61"/>
        <v>18.25</v>
      </c>
      <c r="D3947">
        <v>4070</v>
      </c>
      <c r="E3947">
        <v>515</v>
      </c>
      <c r="F3947" t="str">
        <f>VLOOKUP($D3947,[1]LUTs!$D$2:$H$64, 2, FALSE)</f>
        <v>South Australian Murray Darling Basin</v>
      </c>
      <c r="G3947" t="str">
        <f>VLOOKUP($D3947,[1]LUTs!$D$2:$H$64, 3, FALSE)</f>
        <v>SA</v>
      </c>
      <c r="H3947" t="str">
        <f>VLOOKUP(G3947,[1]LUTs!V$2:W$9, 2, FALSE)</f>
        <v>South Australia</v>
      </c>
      <c r="I3947" t="str">
        <f>VLOOKUP($E3947,[1]LUTs!$AA$2:$AG$194, 4, FALSE)</f>
        <v>Intensive plant production</v>
      </c>
      <c r="J3947" t="str">
        <f>VLOOKUP($E3947,[1]LUTs!$AA$2:$AG$194,5,FALSE)</f>
        <v>Horticulture</v>
      </c>
      <c r="K3947" t="str">
        <f>VLOOKUP($E3947,[1]LUTs!$AA$2:$AG$194,6,FALSE)</f>
        <v>Agriculture</v>
      </c>
      <c r="L3947" t="str">
        <f>VLOOKUP($E3947,[1]LUTs!$AA$2:$AG$194,7,FALSE)</f>
        <v>Dryland</v>
      </c>
    </row>
    <row r="3948" spans="1:12" x14ac:dyDescent="0.25">
      <c r="A3948">
        <v>3246</v>
      </c>
      <c r="B3948">
        <v>144</v>
      </c>
      <c r="C3948">
        <f t="shared" si="61"/>
        <v>36</v>
      </c>
      <c r="D3948">
        <v>4070</v>
      </c>
      <c r="E3948">
        <v>520</v>
      </c>
      <c r="F3948" t="str">
        <f>VLOOKUP($D3948,[1]LUTs!$D$2:$H$64, 2, FALSE)</f>
        <v>South Australian Murray Darling Basin</v>
      </c>
      <c r="G3948" t="str">
        <f>VLOOKUP($D3948,[1]LUTs!$D$2:$H$64, 3, FALSE)</f>
        <v>SA</v>
      </c>
      <c r="H3948" t="str">
        <f>VLOOKUP(G3948,[1]LUTs!V$2:W$9, 2, FALSE)</f>
        <v>South Australia</v>
      </c>
      <c r="I3948" t="str">
        <f>VLOOKUP($E3948,[1]LUTs!$AA$2:$AG$194, 4, FALSE)</f>
        <v>Intensive animal production</v>
      </c>
      <c r="J3948" t="str">
        <f>VLOOKUP($E3948,[1]LUTs!$AA$2:$AG$194,5,FALSE)</f>
        <v>Livestock production</v>
      </c>
      <c r="K3948" t="str">
        <f>VLOOKUP($E3948,[1]LUTs!$AA$2:$AG$194,6,FALSE)</f>
        <v>Agriculture</v>
      </c>
      <c r="L3948" t="str">
        <f>VLOOKUP($E3948,[1]LUTs!$AA$2:$AG$194,7,FALSE)</f>
        <v>Dryland</v>
      </c>
    </row>
    <row r="3949" spans="1:12" x14ac:dyDescent="0.25">
      <c r="A3949">
        <v>3248</v>
      </c>
      <c r="B3949">
        <v>779</v>
      </c>
      <c r="C3949">
        <f t="shared" si="61"/>
        <v>194.75</v>
      </c>
      <c r="D3949">
        <v>4070</v>
      </c>
      <c r="E3949">
        <v>521</v>
      </c>
      <c r="F3949" t="str">
        <f>VLOOKUP($D3949,[1]LUTs!$D$2:$H$64, 2, FALSE)</f>
        <v>South Australian Murray Darling Basin</v>
      </c>
      <c r="G3949" t="str">
        <f>VLOOKUP($D3949,[1]LUTs!$D$2:$H$64, 3, FALSE)</f>
        <v>SA</v>
      </c>
      <c r="H3949" t="str">
        <f>VLOOKUP(G3949,[1]LUTs!V$2:W$9, 2, FALSE)</f>
        <v>South Australia</v>
      </c>
      <c r="I3949" t="str">
        <f>VLOOKUP($E3949,[1]LUTs!$AA$2:$AG$194, 4, FALSE)</f>
        <v>Intensive animal production</v>
      </c>
      <c r="J3949" t="str">
        <f>VLOOKUP($E3949,[1]LUTs!$AA$2:$AG$194,5,FALSE)</f>
        <v>Livestock production</v>
      </c>
      <c r="K3949" t="str">
        <f>VLOOKUP($E3949,[1]LUTs!$AA$2:$AG$194,6,FALSE)</f>
        <v>Agriculture</v>
      </c>
      <c r="L3949" t="str">
        <f>VLOOKUP($E3949,[1]LUTs!$AA$2:$AG$194,7,FALSE)</f>
        <v>Dryland</v>
      </c>
    </row>
    <row r="3950" spans="1:12" x14ac:dyDescent="0.25">
      <c r="A3950">
        <v>3381</v>
      </c>
      <c r="B3950">
        <v>508</v>
      </c>
      <c r="C3950">
        <f t="shared" si="61"/>
        <v>127</v>
      </c>
      <c r="D3950">
        <v>4070</v>
      </c>
      <c r="E3950">
        <v>522</v>
      </c>
      <c r="F3950" t="str">
        <f>VLOOKUP($D3950,[1]LUTs!$D$2:$H$64, 2, FALSE)</f>
        <v>South Australian Murray Darling Basin</v>
      </c>
      <c r="G3950" t="str">
        <f>VLOOKUP($D3950,[1]LUTs!$D$2:$H$64, 3, FALSE)</f>
        <v>SA</v>
      </c>
      <c r="H3950" t="str">
        <f>VLOOKUP(G3950,[1]LUTs!V$2:W$9, 2, FALSE)</f>
        <v>South Australia</v>
      </c>
      <c r="I3950" t="str">
        <f>VLOOKUP($E3950,[1]LUTs!$AA$2:$AG$194, 4, FALSE)</f>
        <v>Intensive animal production</v>
      </c>
      <c r="J3950" t="str">
        <f>VLOOKUP($E3950,[1]LUTs!$AA$2:$AG$194,5,FALSE)</f>
        <v>Livestock production</v>
      </c>
      <c r="K3950" t="str">
        <f>VLOOKUP($E3950,[1]LUTs!$AA$2:$AG$194,6,FALSE)</f>
        <v>Agriculture</v>
      </c>
      <c r="L3950" t="str">
        <f>VLOOKUP($E3950,[1]LUTs!$AA$2:$AG$194,7,FALSE)</f>
        <v>Dryland</v>
      </c>
    </row>
    <row r="3951" spans="1:12" x14ac:dyDescent="0.25">
      <c r="A3951">
        <v>3258</v>
      </c>
      <c r="B3951">
        <v>1782</v>
      </c>
      <c r="C3951">
        <f t="shared" si="61"/>
        <v>445.5</v>
      </c>
      <c r="D3951">
        <v>4070</v>
      </c>
      <c r="E3951">
        <v>523</v>
      </c>
      <c r="F3951" t="str">
        <f>VLOOKUP($D3951,[1]LUTs!$D$2:$H$64, 2, FALSE)</f>
        <v>South Australian Murray Darling Basin</v>
      </c>
      <c r="G3951" t="str">
        <f>VLOOKUP($D3951,[1]LUTs!$D$2:$H$64, 3, FALSE)</f>
        <v>SA</v>
      </c>
      <c r="H3951" t="str">
        <f>VLOOKUP(G3951,[1]LUTs!V$2:W$9, 2, FALSE)</f>
        <v>South Australia</v>
      </c>
      <c r="I3951" t="str">
        <f>VLOOKUP($E3951,[1]LUTs!$AA$2:$AG$194, 4, FALSE)</f>
        <v>Intensive animal production</v>
      </c>
      <c r="J3951" t="str">
        <f>VLOOKUP($E3951,[1]LUTs!$AA$2:$AG$194,5,FALSE)</f>
        <v>Livestock production</v>
      </c>
      <c r="K3951" t="str">
        <f>VLOOKUP($E3951,[1]LUTs!$AA$2:$AG$194,6,FALSE)</f>
        <v>Agriculture</v>
      </c>
      <c r="L3951" t="str">
        <f>VLOOKUP($E3951,[1]LUTs!$AA$2:$AG$194,7,FALSE)</f>
        <v>Dryland</v>
      </c>
    </row>
    <row r="3952" spans="1:12" x14ac:dyDescent="0.25">
      <c r="A3952">
        <v>3029</v>
      </c>
      <c r="B3952">
        <v>2438</v>
      </c>
      <c r="C3952">
        <f t="shared" si="61"/>
        <v>609.5</v>
      </c>
      <c r="D3952">
        <v>4070</v>
      </c>
      <c r="E3952">
        <v>524</v>
      </c>
      <c r="F3952" t="str">
        <f>VLOOKUP($D3952,[1]LUTs!$D$2:$H$64, 2, FALSE)</f>
        <v>South Australian Murray Darling Basin</v>
      </c>
      <c r="G3952" t="str">
        <f>VLOOKUP($D3952,[1]LUTs!$D$2:$H$64, 3, FALSE)</f>
        <v>SA</v>
      </c>
      <c r="H3952" t="str">
        <f>VLOOKUP(G3952,[1]LUTs!V$2:W$9, 2, FALSE)</f>
        <v>South Australia</v>
      </c>
      <c r="I3952" t="str">
        <f>VLOOKUP($E3952,[1]LUTs!$AA$2:$AG$194, 4, FALSE)</f>
        <v>Intensive animal production</v>
      </c>
      <c r="J3952" t="str">
        <f>VLOOKUP($E3952,[1]LUTs!$AA$2:$AG$194,5,FALSE)</f>
        <v>Livestock production</v>
      </c>
      <c r="K3952" t="str">
        <f>VLOOKUP($E3952,[1]LUTs!$AA$2:$AG$194,6,FALSE)</f>
        <v>Agriculture</v>
      </c>
      <c r="L3952" t="str">
        <f>VLOOKUP($E3952,[1]LUTs!$AA$2:$AG$194,7,FALSE)</f>
        <v>Dryland</v>
      </c>
    </row>
    <row r="3953" spans="1:12" x14ac:dyDescent="0.25">
      <c r="A3953">
        <v>3128</v>
      </c>
      <c r="B3953">
        <v>844</v>
      </c>
      <c r="C3953">
        <f t="shared" si="61"/>
        <v>211</v>
      </c>
      <c r="D3953">
        <v>4070</v>
      </c>
      <c r="E3953">
        <v>526</v>
      </c>
      <c r="F3953" t="str">
        <f>VLOOKUP($D3953,[1]LUTs!$D$2:$H$64, 2, FALSE)</f>
        <v>South Australian Murray Darling Basin</v>
      </c>
      <c r="G3953" t="str">
        <f>VLOOKUP($D3953,[1]LUTs!$D$2:$H$64, 3, FALSE)</f>
        <v>SA</v>
      </c>
      <c r="H3953" t="str">
        <f>VLOOKUP(G3953,[1]LUTs!V$2:W$9, 2, FALSE)</f>
        <v>South Australia</v>
      </c>
      <c r="I3953" t="str">
        <f>VLOOKUP($E3953,[1]LUTs!$AA$2:$AG$194, 4, FALSE)</f>
        <v>Intensive animal production</v>
      </c>
      <c r="J3953" t="str">
        <f>VLOOKUP($E3953,[1]LUTs!$AA$2:$AG$194,5,FALSE)</f>
        <v>Livestock production</v>
      </c>
      <c r="K3953" t="str">
        <f>VLOOKUP($E3953,[1]LUTs!$AA$2:$AG$194,6,FALSE)</f>
        <v>Agriculture</v>
      </c>
      <c r="L3953" t="str">
        <f>VLOOKUP($E3953,[1]LUTs!$AA$2:$AG$194,7,FALSE)</f>
        <v>Dryland</v>
      </c>
    </row>
    <row r="3954" spans="1:12" x14ac:dyDescent="0.25">
      <c r="A3954">
        <v>4183</v>
      </c>
      <c r="B3954">
        <v>8</v>
      </c>
      <c r="C3954">
        <f t="shared" si="61"/>
        <v>2</v>
      </c>
      <c r="D3954">
        <v>4070</v>
      </c>
      <c r="E3954">
        <v>527</v>
      </c>
      <c r="F3954" t="str">
        <f>VLOOKUP($D3954,[1]LUTs!$D$2:$H$64, 2, FALSE)</f>
        <v>South Australian Murray Darling Basin</v>
      </c>
      <c r="G3954" t="str">
        <f>VLOOKUP($D3954,[1]LUTs!$D$2:$H$64, 3, FALSE)</f>
        <v>SA</v>
      </c>
      <c r="H3954" t="str">
        <f>VLOOKUP(G3954,[1]LUTs!V$2:W$9, 2, FALSE)</f>
        <v>South Australia</v>
      </c>
      <c r="I3954" t="str">
        <f>VLOOKUP($E3954,[1]LUTs!$AA$2:$AG$194, 4, FALSE)</f>
        <v>Intensive animal production</v>
      </c>
      <c r="J3954" t="str">
        <f>VLOOKUP($E3954,[1]LUTs!$AA$2:$AG$194,5,FALSE)</f>
        <v>Livestock production</v>
      </c>
      <c r="K3954" t="str">
        <f>VLOOKUP($E3954,[1]LUTs!$AA$2:$AG$194,6,FALSE)</f>
        <v>Agriculture</v>
      </c>
      <c r="L3954" t="str">
        <f>VLOOKUP($E3954,[1]LUTs!$AA$2:$AG$194,7,FALSE)</f>
        <v>Dryland</v>
      </c>
    </row>
    <row r="3955" spans="1:12" x14ac:dyDescent="0.25">
      <c r="A3955">
        <v>3940</v>
      </c>
      <c r="B3955">
        <v>94</v>
      </c>
      <c r="C3955">
        <f t="shared" si="61"/>
        <v>23.5</v>
      </c>
      <c r="D3955">
        <v>4070</v>
      </c>
      <c r="E3955">
        <v>528</v>
      </c>
      <c r="F3955" t="str">
        <f>VLOOKUP($D3955,[1]LUTs!$D$2:$H$64, 2, FALSE)</f>
        <v>South Australian Murray Darling Basin</v>
      </c>
      <c r="G3955" t="str">
        <f>VLOOKUP($D3955,[1]LUTs!$D$2:$H$64, 3, FALSE)</f>
        <v>SA</v>
      </c>
      <c r="H3955" t="str">
        <f>VLOOKUP(G3955,[1]LUTs!V$2:W$9, 2, FALSE)</f>
        <v>South Australia</v>
      </c>
      <c r="I3955" t="str">
        <f>VLOOKUP($E3955,[1]LUTs!$AA$2:$AG$194, 4, FALSE)</f>
        <v>Intensive animal production</v>
      </c>
      <c r="J3955" t="str">
        <f>VLOOKUP($E3955,[1]LUTs!$AA$2:$AG$194,5,FALSE)</f>
        <v>Livestock production</v>
      </c>
      <c r="K3955" t="str">
        <f>VLOOKUP($E3955,[1]LUTs!$AA$2:$AG$194,6,FALSE)</f>
        <v>Agriculture</v>
      </c>
      <c r="L3955" t="str">
        <f>VLOOKUP($E3955,[1]LUTs!$AA$2:$AG$194,7,FALSE)</f>
        <v>Dryland</v>
      </c>
    </row>
    <row r="3956" spans="1:12" x14ac:dyDescent="0.25">
      <c r="A3956">
        <v>3056</v>
      </c>
      <c r="B3956">
        <v>2197</v>
      </c>
      <c r="C3956">
        <f t="shared" si="61"/>
        <v>549.25</v>
      </c>
      <c r="D3956">
        <v>4070</v>
      </c>
      <c r="E3956">
        <v>530</v>
      </c>
      <c r="F3956" t="str">
        <f>VLOOKUP($D3956,[1]LUTs!$D$2:$H$64, 2, FALSE)</f>
        <v>South Australian Murray Darling Basin</v>
      </c>
      <c r="G3956" t="str">
        <f>VLOOKUP($D3956,[1]LUTs!$D$2:$H$64, 3, FALSE)</f>
        <v>SA</v>
      </c>
      <c r="H3956" t="str">
        <f>VLOOKUP(G3956,[1]LUTs!V$2:W$9, 2, FALSE)</f>
        <v>South Australia</v>
      </c>
      <c r="I3956" t="str">
        <f>VLOOKUP($E3956,[1]LUTs!$AA$2:$AG$194, 4, FALSE)</f>
        <v>Urban intensive uses</v>
      </c>
      <c r="J3956" t="str">
        <f>VLOOKUP($E3956,[1]LUTs!$AA$2:$AG$194,5,FALSE)</f>
        <v>Intensive uses</v>
      </c>
      <c r="K3956" t="str">
        <f>VLOOKUP($E3956,[1]LUTs!$AA$2:$AG$194,6,FALSE)</f>
        <v>Non-agriculture</v>
      </c>
      <c r="L3956" t="str">
        <f>VLOOKUP($E3956,[1]LUTs!$AA$2:$AG$194,7,FALSE)</f>
        <v>Dryland</v>
      </c>
    </row>
    <row r="3957" spans="1:12" x14ac:dyDescent="0.25">
      <c r="A3957">
        <v>3370</v>
      </c>
      <c r="B3957">
        <v>13</v>
      </c>
      <c r="C3957">
        <f t="shared" si="61"/>
        <v>3.25</v>
      </c>
      <c r="D3957">
        <v>4070</v>
      </c>
      <c r="E3957">
        <v>531</v>
      </c>
      <c r="F3957" t="str">
        <f>VLOOKUP($D3957,[1]LUTs!$D$2:$H$64, 2, FALSE)</f>
        <v>South Australian Murray Darling Basin</v>
      </c>
      <c r="G3957" t="str">
        <f>VLOOKUP($D3957,[1]LUTs!$D$2:$H$64, 3, FALSE)</f>
        <v>SA</v>
      </c>
      <c r="H3957" t="str">
        <f>VLOOKUP(G3957,[1]LUTs!V$2:W$9, 2, FALSE)</f>
        <v>South Australia</v>
      </c>
      <c r="I3957" t="str">
        <f>VLOOKUP($E3957,[1]LUTs!$AA$2:$AG$194, 4, FALSE)</f>
        <v>Urban intensive uses</v>
      </c>
      <c r="J3957" t="str">
        <f>VLOOKUP($E3957,[1]LUTs!$AA$2:$AG$194,5,FALSE)</f>
        <v>Intensive uses</v>
      </c>
      <c r="K3957" t="str">
        <f>VLOOKUP($E3957,[1]LUTs!$AA$2:$AG$194,6,FALSE)</f>
        <v>Non-agriculture</v>
      </c>
      <c r="L3957" t="str">
        <f>VLOOKUP($E3957,[1]LUTs!$AA$2:$AG$194,7,FALSE)</f>
        <v>Dryland</v>
      </c>
    </row>
    <row r="3958" spans="1:12" x14ac:dyDescent="0.25">
      <c r="A3958">
        <v>3205</v>
      </c>
      <c r="B3958">
        <v>653</v>
      </c>
      <c r="C3958">
        <f t="shared" si="61"/>
        <v>163.25</v>
      </c>
      <c r="D3958">
        <v>4070</v>
      </c>
      <c r="E3958">
        <v>532</v>
      </c>
      <c r="F3958" t="str">
        <f>VLOOKUP($D3958,[1]LUTs!$D$2:$H$64, 2, FALSE)</f>
        <v>South Australian Murray Darling Basin</v>
      </c>
      <c r="G3958" t="str">
        <f>VLOOKUP($D3958,[1]LUTs!$D$2:$H$64, 3, FALSE)</f>
        <v>SA</v>
      </c>
      <c r="H3958" t="str">
        <f>VLOOKUP(G3958,[1]LUTs!V$2:W$9, 2, FALSE)</f>
        <v>South Australia</v>
      </c>
      <c r="I3958" t="str">
        <f>VLOOKUP($E3958,[1]LUTs!$AA$2:$AG$194, 4, FALSE)</f>
        <v>Urban intensive uses</v>
      </c>
      <c r="J3958" t="str">
        <f>VLOOKUP($E3958,[1]LUTs!$AA$2:$AG$194,5,FALSE)</f>
        <v>Intensive uses</v>
      </c>
      <c r="K3958" t="str">
        <f>VLOOKUP($E3958,[1]LUTs!$AA$2:$AG$194,6,FALSE)</f>
        <v>Non-agriculture</v>
      </c>
      <c r="L3958" t="str">
        <f>VLOOKUP($E3958,[1]LUTs!$AA$2:$AG$194,7,FALSE)</f>
        <v>Dryland</v>
      </c>
    </row>
    <row r="3959" spans="1:12" x14ac:dyDescent="0.25">
      <c r="A3959">
        <v>3143</v>
      </c>
      <c r="B3959">
        <v>493</v>
      </c>
      <c r="C3959">
        <f t="shared" si="61"/>
        <v>123.25</v>
      </c>
      <c r="D3959">
        <v>4070</v>
      </c>
      <c r="E3959">
        <v>534</v>
      </c>
      <c r="F3959" t="str">
        <f>VLOOKUP($D3959,[1]LUTs!$D$2:$H$64, 2, FALSE)</f>
        <v>South Australian Murray Darling Basin</v>
      </c>
      <c r="G3959" t="str">
        <f>VLOOKUP($D3959,[1]LUTs!$D$2:$H$64, 3, FALSE)</f>
        <v>SA</v>
      </c>
      <c r="H3959" t="str">
        <f>VLOOKUP(G3959,[1]LUTs!V$2:W$9, 2, FALSE)</f>
        <v>South Australia</v>
      </c>
      <c r="I3959" t="str">
        <f>VLOOKUP($E3959,[1]LUTs!$AA$2:$AG$194, 4, FALSE)</f>
        <v>Urban intensive uses</v>
      </c>
      <c r="J3959" t="str">
        <f>VLOOKUP($E3959,[1]LUTs!$AA$2:$AG$194,5,FALSE)</f>
        <v>Intensive uses</v>
      </c>
      <c r="K3959" t="str">
        <f>VLOOKUP($E3959,[1]LUTs!$AA$2:$AG$194,6,FALSE)</f>
        <v>Non-agriculture</v>
      </c>
      <c r="L3959" t="str">
        <f>VLOOKUP($E3959,[1]LUTs!$AA$2:$AG$194,7,FALSE)</f>
        <v>Dryland</v>
      </c>
    </row>
    <row r="3960" spans="1:12" x14ac:dyDescent="0.25">
      <c r="A3960">
        <v>3488</v>
      </c>
      <c r="B3960">
        <v>158</v>
      </c>
      <c r="C3960">
        <f t="shared" si="61"/>
        <v>39.5</v>
      </c>
      <c r="D3960">
        <v>4070</v>
      </c>
      <c r="E3960">
        <v>535</v>
      </c>
      <c r="F3960" t="str">
        <f>VLOOKUP($D3960,[1]LUTs!$D$2:$H$64, 2, FALSE)</f>
        <v>South Australian Murray Darling Basin</v>
      </c>
      <c r="G3960" t="str">
        <f>VLOOKUP($D3960,[1]LUTs!$D$2:$H$64, 3, FALSE)</f>
        <v>SA</v>
      </c>
      <c r="H3960" t="str">
        <f>VLOOKUP(G3960,[1]LUTs!V$2:W$9, 2, FALSE)</f>
        <v>South Australia</v>
      </c>
      <c r="I3960" t="str">
        <f>VLOOKUP($E3960,[1]LUTs!$AA$2:$AG$194, 4, FALSE)</f>
        <v>Urban intensive uses</v>
      </c>
      <c r="J3960" t="str">
        <f>VLOOKUP($E3960,[1]LUTs!$AA$2:$AG$194,5,FALSE)</f>
        <v>Intensive uses</v>
      </c>
      <c r="K3960" t="str">
        <f>VLOOKUP($E3960,[1]LUTs!$AA$2:$AG$194,6,FALSE)</f>
        <v>Non-agriculture</v>
      </c>
      <c r="L3960" t="str">
        <f>VLOOKUP($E3960,[1]LUTs!$AA$2:$AG$194,7,FALSE)</f>
        <v>Dryland</v>
      </c>
    </row>
    <row r="3961" spans="1:12" x14ac:dyDescent="0.25">
      <c r="A3961">
        <v>3840</v>
      </c>
      <c r="B3961">
        <v>48</v>
      </c>
      <c r="C3961">
        <f t="shared" si="61"/>
        <v>12</v>
      </c>
      <c r="D3961">
        <v>4070</v>
      </c>
      <c r="E3961">
        <v>537</v>
      </c>
      <c r="F3961" t="str">
        <f>VLOOKUP($D3961,[1]LUTs!$D$2:$H$64, 2, FALSE)</f>
        <v>South Australian Murray Darling Basin</v>
      </c>
      <c r="G3961" t="str">
        <f>VLOOKUP($D3961,[1]LUTs!$D$2:$H$64, 3, FALSE)</f>
        <v>SA</v>
      </c>
      <c r="H3961" t="str">
        <f>VLOOKUP(G3961,[1]LUTs!V$2:W$9, 2, FALSE)</f>
        <v>South Australia</v>
      </c>
      <c r="I3961" t="str">
        <f>VLOOKUP($E3961,[1]LUTs!$AA$2:$AG$194, 4, FALSE)</f>
        <v>Urban intensive uses</v>
      </c>
      <c r="J3961" t="str">
        <f>VLOOKUP($E3961,[1]LUTs!$AA$2:$AG$194,5,FALSE)</f>
        <v>Intensive uses</v>
      </c>
      <c r="K3961" t="str">
        <f>VLOOKUP($E3961,[1]LUTs!$AA$2:$AG$194,6,FALSE)</f>
        <v>Non-agriculture</v>
      </c>
      <c r="L3961" t="str">
        <f>VLOOKUP($E3961,[1]LUTs!$AA$2:$AG$194,7,FALSE)</f>
        <v>Dryland</v>
      </c>
    </row>
    <row r="3962" spans="1:12" x14ac:dyDescent="0.25">
      <c r="A3962">
        <v>3333</v>
      </c>
      <c r="B3962">
        <v>4</v>
      </c>
      <c r="C3962">
        <f t="shared" si="61"/>
        <v>1</v>
      </c>
      <c r="D3962">
        <v>4070</v>
      </c>
      <c r="E3962">
        <v>538</v>
      </c>
      <c r="F3962" t="str">
        <f>VLOOKUP($D3962,[1]LUTs!$D$2:$H$64, 2, FALSE)</f>
        <v>South Australian Murray Darling Basin</v>
      </c>
      <c r="G3962" t="str">
        <f>VLOOKUP($D3962,[1]LUTs!$D$2:$H$64, 3, FALSE)</f>
        <v>SA</v>
      </c>
      <c r="H3962" t="str">
        <f>VLOOKUP(G3962,[1]LUTs!V$2:W$9, 2, FALSE)</f>
        <v>South Australia</v>
      </c>
      <c r="I3962" t="str">
        <f>VLOOKUP($E3962,[1]LUTs!$AA$2:$AG$194, 4, FALSE)</f>
        <v>Urban intensive uses</v>
      </c>
      <c r="J3962" t="str">
        <f>VLOOKUP($E3962,[1]LUTs!$AA$2:$AG$194,5,FALSE)</f>
        <v>Intensive uses</v>
      </c>
      <c r="K3962" t="str">
        <f>VLOOKUP($E3962,[1]LUTs!$AA$2:$AG$194,6,FALSE)</f>
        <v>Non-agriculture</v>
      </c>
      <c r="L3962" t="str">
        <f>VLOOKUP($E3962,[1]LUTs!$AA$2:$AG$194,7,FALSE)</f>
        <v>Dryland</v>
      </c>
    </row>
    <row r="3963" spans="1:12" x14ac:dyDescent="0.25">
      <c r="A3963">
        <v>3073</v>
      </c>
      <c r="B3963">
        <v>619</v>
      </c>
      <c r="C3963">
        <f t="shared" si="61"/>
        <v>154.75</v>
      </c>
      <c r="D3963">
        <v>4070</v>
      </c>
      <c r="E3963">
        <v>540</v>
      </c>
      <c r="F3963" t="str">
        <f>VLOOKUP($D3963,[1]LUTs!$D$2:$H$64, 2, FALSE)</f>
        <v>South Australian Murray Darling Basin</v>
      </c>
      <c r="G3963" t="str">
        <f>VLOOKUP($D3963,[1]LUTs!$D$2:$H$64, 3, FALSE)</f>
        <v>SA</v>
      </c>
      <c r="H3963" t="str">
        <f>VLOOKUP(G3963,[1]LUTs!V$2:W$9, 2, FALSE)</f>
        <v>South Australia</v>
      </c>
      <c r="I3963" t="str">
        <f>VLOOKUP($E3963,[1]LUTs!$AA$2:$AG$194, 4, FALSE)</f>
        <v>Urban intensive uses</v>
      </c>
      <c r="J3963" t="str">
        <f>VLOOKUP($E3963,[1]LUTs!$AA$2:$AG$194,5,FALSE)</f>
        <v>Intensive uses</v>
      </c>
      <c r="K3963" t="str">
        <f>VLOOKUP($E3963,[1]LUTs!$AA$2:$AG$194,6,FALSE)</f>
        <v>Non-agriculture</v>
      </c>
      <c r="L3963" t="str">
        <f>VLOOKUP($E3963,[1]LUTs!$AA$2:$AG$194,7,FALSE)</f>
        <v>Dryland</v>
      </c>
    </row>
    <row r="3964" spans="1:12" x14ac:dyDescent="0.25">
      <c r="A3964">
        <v>3065</v>
      </c>
      <c r="B3964">
        <v>13417</v>
      </c>
      <c r="C3964">
        <f t="shared" si="61"/>
        <v>3354.25</v>
      </c>
      <c r="D3964">
        <v>4070</v>
      </c>
      <c r="E3964">
        <v>541</v>
      </c>
      <c r="F3964" t="str">
        <f>VLOOKUP($D3964,[1]LUTs!$D$2:$H$64, 2, FALSE)</f>
        <v>South Australian Murray Darling Basin</v>
      </c>
      <c r="G3964" t="str">
        <f>VLOOKUP($D3964,[1]LUTs!$D$2:$H$64, 3, FALSE)</f>
        <v>SA</v>
      </c>
      <c r="H3964" t="str">
        <f>VLOOKUP(G3964,[1]LUTs!V$2:W$9, 2, FALSE)</f>
        <v>South Australia</v>
      </c>
      <c r="I3964" t="str">
        <f>VLOOKUP($E3964,[1]LUTs!$AA$2:$AG$194, 4, FALSE)</f>
        <v>Urban intensive uses</v>
      </c>
      <c r="J3964" t="str">
        <f>VLOOKUP($E3964,[1]LUTs!$AA$2:$AG$194,5,FALSE)</f>
        <v>Intensive uses</v>
      </c>
      <c r="K3964" t="str">
        <f>VLOOKUP($E3964,[1]LUTs!$AA$2:$AG$194,6,FALSE)</f>
        <v>Non-agriculture</v>
      </c>
      <c r="L3964" t="str">
        <f>VLOOKUP($E3964,[1]LUTs!$AA$2:$AG$194,7,FALSE)</f>
        <v>Dryland</v>
      </c>
    </row>
    <row r="3965" spans="1:12" x14ac:dyDescent="0.25">
      <c r="A3965">
        <v>3059</v>
      </c>
      <c r="B3965">
        <v>43212</v>
      </c>
      <c r="C3965">
        <f t="shared" si="61"/>
        <v>10803</v>
      </c>
      <c r="D3965">
        <v>4070</v>
      </c>
      <c r="E3965">
        <v>542</v>
      </c>
      <c r="F3965" t="str">
        <f>VLOOKUP($D3965,[1]LUTs!$D$2:$H$64, 2, FALSE)</f>
        <v>South Australian Murray Darling Basin</v>
      </c>
      <c r="G3965" t="str">
        <f>VLOOKUP($D3965,[1]LUTs!$D$2:$H$64, 3, FALSE)</f>
        <v>SA</v>
      </c>
      <c r="H3965" t="str">
        <f>VLOOKUP(G3965,[1]LUTs!V$2:W$9, 2, FALSE)</f>
        <v>South Australia</v>
      </c>
      <c r="I3965" t="str">
        <f>VLOOKUP($E3965,[1]LUTs!$AA$2:$AG$194, 4, FALSE)</f>
        <v>Rural residential and farm infrastructure</v>
      </c>
      <c r="J3965" t="str">
        <f>VLOOKUP($E3965,[1]LUTs!$AA$2:$AG$194,5,FALSE)</f>
        <v>Intensive uses</v>
      </c>
      <c r="K3965" t="str">
        <f>VLOOKUP($E3965,[1]LUTs!$AA$2:$AG$194,6,FALSE)</f>
        <v>Non-agriculture</v>
      </c>
      <c r="L3965" t="str">
        <f>VLOOKUP($E3965,[1]LUTs!$AA$2:$AG$194,7,FALSE)</f>
        <v>Dryland</v>
      </c>
    </row>
    <row r="3966" spans="1:12" x14ac:dyDescent="0.25">
      <c r="A3966">
        <v>3055</v>
      </c>
      <c r="B3966">
        <v>28888</v>
      </c>
      <c r="C3966">
        <f t="shared" si="61"/>
        <v>7222</v>
      </c>
      <c r="D3966">
        <v>4070</v>
      </c>
      <c r="E3966">
        <v>543</v>
      </c>
      <c r="F3966" t="str">
        <f>VLOOKUP($D3966,[1]LUTs!$D$2:$H$64, 2, FALSE)</f>
        <v>South Australian Murray Darling Basin</v>
      </c>
      <c r="G3966" t="str">
        <f>VLOOKUP($D3966,[1]LUTs!$D$2:$H$64, 3, FALSE)</f>
        <v>SA</v>
      </c>
      <c r="H3966" t="str">
        <f>VLOOKUP(G3966,[1]LUTs!V$2:W$9, 2, FALSE)</f>
        <v>South Australia</v>
      </c>
      <c r="I3966" t="str">
        <f>VLOOKUP($E3966,[1]LUTs!$AA$2:$AG$194, 4, FALSE)</f>
        <v>Rural residential and farm infrastructure</v>
      </c>
      <c r="J3966" t="str">
        <f>VLOOKUP($E3966,[1]LUTs!$AA$2:$AG$194,5,FALSE)</f>
        <v>Intensive uses</v>
      </c>
      <c r="K3966" t="str">
        <f>VLOOKUP($E3966,[1]LUTs!$AA$2:$AG$194,6,FALSE)</f>
        <v>Non-agriculture</v>
      </c>
      <c r="L3966" t="str">
        <f>VLOOKUP($E3966,[1]LUTs!$AA$2:$AG$194,7,FALSE)</f>
        <v>Dryland</v>
      </c>
    </row>
    <row r="3967" spans="1:12" x14ac:dyDescent="0.25">
      <c r="A3967">
        <v>3127</v>
      </c>
      <c r="B3967">
        <v>107</v>
      </c>
      <c r="C3967">
        <f t="shared" si="61"/>
        <v>26.75</v>
      </c>
      <c r="D3967">
        <v>4070</v>
      </c>
      <c r="E3967">
        <v>544</v>
      </c>
      <c r="F3967" t="str">
        <f>VLOOKUP($D3967,[1]LUTs!$D$2:$H$64, 2, FALSE)</f>
        <v>South Australian Murray Darling Basin</v>
      </c>
      <c r="G3967" t="str">
        <f>VLOOKUP($D3967,[1]LUTs!$D$2:$H$64, 3, FALSE)</f>
        <v>SA</v>
      </c>
      <c r="H3967" t="str">
        <f>VLOOKUP(G3967,[1]LUTs!V$2:W$9, 2, FALSE)</f>
        <v>South Australia</v>
      </c>
      <c r="I3967" t="str">
        <f>VLOOKUP($E3967,[1]LUTs!$AA$2:$AG$194, 4, FALSE)</f>
        <v>Rural residential and farm infrastructure</v>
      </c>
      <c r="J3967" t="str">
        <f>VLOOKUP($E3967,[1]LUTs!$AA$2:$AG$194,5,FALSE)</f>
        <v>Intensive uses</v>
      </c>
      <c r="K3967" t="str">
        <f>VLOOKUP($E3967,[1]LUTs!$AA$2:$AG$194,6,FALSE)</f>
        <v>Non-agriculture</v>
      </c>
      <c r="L3967" t="str">
        <f>VLOOKUP($E3967,[1]LUTs!$AA$2:$AG$194,7,FALSE)</f>
        <v>Dryland</v>
      </c>
    </row>
    <row r="3968" spans="1:12" x14ac:dyDescent="0.25">
      <c r="A3968">
        <v>3075</v>
      </c>
      <c r="B3968">
        <v>8080</v>
      </c>
      <c r="C3968">
        <f t="shared" si="61"/>
        <v>2020</v>
      </c>
      <c r="D3968">
        <v>4070</v>
      </c>
      <c r="E3968">
        <v>545</v>
      </c>
      <c r="F3968" t="str">
        <f>VLOOKUP($D3968,[1]LUTs!$D$2:$H$64, 2, FALSE)</f>
        <v>South Australian Murray Darling Basin</v>
      </c>
      <c r="G3968" t="str">
        <f>VLOOKUP($D3968,[1]LUTs!$D$2:$H$64, 3, FALSE)</f>
        <v>SA</v>
      </c>
      <c r="H3968" t="str">
        <f>VLOOKUP(G3968,[1]LUTs!V$2:W$9, 2, FALSE)</f>
        <v>South Australia</v>
      </c>
      <c r="I3968" t="str">
        <f>VLOOKUP($E3968,[1]LUTs!$AA$2:$AG$194, 4, FALSE)</f>
        <v>Rural residential and farm infrastructure</v>
      </c>
      <c r="J3968" t="str">
        <f>VLOOKUP($E3968,[1]LUTs!$AA$2:$AG$194,5,FALSE)</f>
        <v>Intensive uses</v>
      </c>
      <c r="K3968" t="str">
        <f>VLOOKUP($E3968,[1]LUTs!$AA$2:$AG$194,6,FALSE)</f>
        <v>Non-agriculture</v>
      </c>
      <c r="L3968" t="str">
        <f>VLOOKUP($E3968,[1]LUTs!$AA$2:$AG$194,7,FALSE)</f>
        <v>Dryland</v>
      </c>
    </row>
    <row r="3969" spans="1:12" x14ac:dyDescent="0.25">
      <c r="A3969">
        <v>3026</v>
      </c>
      <c r="B3969">
        <v>90</v>
      </c>
      <c r="C3969">
        <f t="shared" si="61"/>
        <v>22.5</v>
      </c>
      <c r="D3969">
        <v>4070</v>
      </c>
      <c r="E3969">
        <v>550</v>
      </c>
      <c r="F3969" t="str">
        <f>VLOOKUP($D3969,[1]LUTs!$D$2:$H$64, 2, FALSE)</f>
        <v>South Australian Murray Darling Basin</v>
      </c>
      <c r="G3969" t="str">
        <f>VLOOKUP($D3969,[1]LUTs!$D$2:$H$64, 3, FALSE)</f>
        <v>SA</v>
      </c>
      <c r="H3969" t="str">
        <f>VLOOKUP(G3969,[1]LUTs!V$2:W$9, 2, FALSE)</f>
        <v>South Australia</v>
      </c>
      <c r="I3969" t="str">
        <f>VLOOKUP($E3969,[1]LUTs!$AA$2:$AG$194, 4, FALSE)</f>
        <v>Urban intensive uses</v>
      </c>
      <c r="J3969" t="str">
        <f>VLOOKUP($E3969,[1]LUTs!$AA$2:$AG$194,5,FALSE)</f>
        <v>Intensive uses</v>
      </c>
      <c r="K3969" t="str">
        <f>VLOOKUP($E3969,[1]LUTs!$AA$2:$AG$194,6,FALSE)</f>
        <v>Non-agriculture</v>
      </c>
      <c r="L3969" t="str">
        <f>VLOOKUP($E3969,[1]LUTs!$AA$2:$AG$194,7,FALSE)</f>
        <v>Dryland</v>
      </c>
    </row>
    <row r="3970" spans="1:12" x14ac:dyDescent="0.25">
      <c r="A3970">
        <v>3066</v>
      </c>
      <c r="B3970">
        <v>4747</v>
      </c>
      <c r="C3970">
        <f t="shared" ref="C3970:C4033" si="62">B3970/4</f>
        <v>1186.75</v>
      </c>
      <c r="D3970">
        <v>4070</v>
      </c>
      <c r="E3970">
        <v>551</v>
      </c>
      <c r="F3970" t="str">
        <f>VLOOKUP($D3970,[1]LUTs!$D$2:$H$64, 2, FALSE)</f>
        <v>South Australian Murray Darling Basin</v>
      </c>
      <c r="G3970" t="str">
        <f>VLOOKUP($D3970,[1]LUTs!$D$2:$H$64, 3, FALSE)</f>
        <v>SA</v>
      </c>
      <c r="H3970" t="str">
        <f>VLOOKUP(G3970,[1]LUTs!V$2:W$9, 2, FALSE)</f>
        <v>South Australia</v>
      </c>
      <c r="I3970" t="str">
        <f>VLOOKUP($E3970,[1]LUTs!$AA$2:$AG$194, 4, FALSE)</f>
        <v>Urban intensive uses</v>
      </c>
      <c r="J3970" t="str">
        <f>VLOOKUP($E3970,[1]LUTs!$AA$2:$AG$194,5,FALSE)</f>
        <v>Intensive uses</v>
      </c>
      <c r="K3970" t="str">
        <f>VLOOKUP($E3970,[1]LUTs!$AA$2:$AG$194,6,FALSE)</f>
        <v>Non-agriculture</v>
      </c>
      <c r="L3970" t="str">
        <f>VLOOKUP($E3970,[1]LUTs!$AA$2:$AG$194,7,FALSE)</f>
        <v>Dryland</v>
      </c>
    </row>
    <row r="3971" spans="1:12" x14ac:dyDescent="0.25">
      <c r="A3971">
        <v>3054</v>
      </c>
      <c r="B3971">
        <v>2569</v>
      </c>
      <c r="C3971">
        <f t="shared" si="62"/>
        <v>642.25</v>
      </c>
      <c r="D3971">
        <v>4070</v>
      </c>
      <c r="E3971">
        <v>552</v>
      </c>
      <c r="F3971" t="str">
        <f>VLOOKUP($D3971,[1]LUTs!$D$2:$H$64, 2, FALSE)</f>
        <v>South Australian Murray Darling Basin</v>
      </c>
      <c r="G3971" t="str">
        <f>VLOOKUP($D3971,[1]LUTs!$D$2:$H$64, 3, FALSE)</f>
        <v>SA</v>
      </c>
      <c r="H3971" t="str">
        <f>VLOOKUP(G3971,[1]LUTs!V$2:W$9, 2, FALSE)</f>
        <v>South Australia</v>
      </c>
      <c r="I3971" t="str">
        <f>VLOOKUP($E3971,[1]LUTs!$AA$2:$AG$194, 4, FALSE)</f>
        <v>Urban intensive uses</v>
      </c>
      <c r="J3971" t="str">
        <f>VLOOKUP($E3971,[1]LUTs!$AA$2:$AG$194,5,FALSE)</f>
        <v>Intensive uses</v>
      </c>
      <c r="K3971" t="str">
        <f>VLOOKUP($E3971,[1]LUTs!$AA$2:$AG$194,6,FALSE)</f>
        <v>Non-agriculture</v>
      </c>
      <c r="L3971" t="str">
        <f>VLOOKUP($E3971,[1]LUTs!$AA$2:$AG$194,7,FALSE)</f>
        <v>Dryland</v>
      </c>
    </row>
    <row r="3972" spans="1:12" x14ac:dyDescent="0.25">
      <c r="A3972">
        <v>3051</v>
      </c>
      <c r="B3972">
        <v>21548</v>
      </c>
      <c r="C3972">
        <f t="shared" si="62"/>
        <v>5387</v>
      </c>
      <c r="D3972">
        <v>4070</v>
      </c>
      <c r="E3972">
        <v>553</v>
      </c>
      <c r="F3972" t="str">
        <f>VLOOKUP($D3972,[1]LUTs!$D$2:$H$64, 2, FALSE)</f>
        <v>South Australian Murray Darling Basin</v>
      </c>
      <c r="G3972" t="str">
        <f>VLOOKUP($D3972,[1]LUTs!$D$2:$H$64, 3, FALSE)</f>
        <v>SA</v>
      </c>
      <c r="H3972" t="str">
        <f>VLOOKUP(G3972,[1]LUTs!V$2:W$9, 2, FALSE)</f>
        <v>South Australia</v>
      </c>
      <c r="I3972" t="str">
        <f>VLOOKUP($E3972,[1]LUTs!$AA$2:$AG$194, 4, FALSE)</f>
        <v>Urban intensive uses</v>
      </c>
      <c r="J3972" t="str">
        <f>VLOOKUP($E3972,[1]LUTs!$AA$2:$AG$194,5,FALSE)</f>
        <v>Intensive uses</v>
      </c>
      <c r="K3972" t="str">
        <f>VLOOKUP($E3972,[1]LUTs!$AA$2:$AG$194,6,FALSE)</f>
        <v>Non-agriculture</v>
      </c>
      <c r="L3972" t="str">
        <f>VLOOKUP($E3972,[1]LUTs!$AA$2:$AG$194,7,FALSE)</f>
        <v>Dryland</v>
      </c>
    </row>
    <row r="3973" spans="1:12" x14ac:dyDescent="0.25">
      <c r="A3973">
        <v>3841</v>
      </c>
      <c r="B3973">
        <v>4</v>
      </c>
      <c r="C3973">
        <f t="shared" si="62"/>
        <v>1</v>
      </c>
      <c r="D3973">
        <v>4070</v>
      </c>
      <c r="E3973">
        <v>554</v>
      </c>
      <c r="F3973" t="str">
        <f>VLOOKUP($D3973,[1]LUTs!$D$2:$H$64, 2, FALSE)</f>
        <v>South Australian Murray Darling Basin</v>
      </c>
      <c r="G3973" t="str">
        <f>VLOOKUP($D3973,[1]LUTs!$D$2:$H$64, 3, FALSE)</f>
        <v>SA</v>
      </c>
      <c r="H3973" t="str">
        <f>VLOOKUP(G3973,[1]LUTs!V$2:W$9, 2, FALSE)</f>
        <v>South Australia</v>
      </c>
      <c r="I3973" t="str">
        <f>VLOOKUP($E3973,[1]LUTs!$AA$2:$AG$194, 4, FALSE)</f>
        <v>Urban intensive uses</v>
      </c>
      <c r="J3973" t="str">
        <f>VLOOKUP($E3973,[1]LUTs!$AA$2:$AG$194,5,FALSE)</f>
        <v>Intensive uses</v>
      </c>
      <c r="K3973" t="str">
        <f>VLOOKUP($E3973,[1]LUTs!$AA$2:$AG$194,6,FALSE)</f>
        <v>Non-agriculture</v>
      </c>
      <c r="L3973" t="str">
        <f>VLOOKUP($E3973,[1]LUTs!$AA$2:$AG$194,7,FALSE)</f>
        <v>Dryland</v>
      </c>
    </row>
    <row r="3974" spans="1:12" x14ac:dyDescent="0.25">
      <c r="A3974">
        <v>3489</v>
      </c>
      <c r="B3974">
        <v>803</v>
      </c>
      <c r="C3974">
        <f t="shared" si="62"/>
        <v>200.75</v>
      </c>
      <c r="D3974">
        <v>4070</v>
      </c>
      <c r="E3974">
        <v>555</v>
      </c>
      <c r="F3974" t="str">
        <f>VLOOKUP($D3974,[1]LUTs!$D$2:$H$64, 2, FALSE)</f>
        <v>South Australian Murray Darling Basin</v>
      </c>
      <c r="G3974" t="str">
        <f>VLOOKUP($D3974,[1]LUTs!$D$2:$H$64, 3, FALSE)</f>
        <v>SA</v>
      </c>
      <c r="H3974" t="str">
        <f>VLOOKUP(G3974,[1]LUTs!V$2:W$9, 2, FALSE)</f>
        <v>South Australia</v>
      </c>
      <c r="I3974" t="str">
        <f>VLOOKUP($E3974,[1]LUTs!$AA$2:$AG$194, 4, FALSE)</f>
        <v>Urban intensive uses</v>
      </c>
      <c r="J3974" t="str">
        <f>VLOOKUP($E3974,[1]LUTs!$AA$2:$AG$194,5,FALSE)</f>
        <v>Intensive uses</v>
      </c>
      <c r="K3974" t="str">
        <f>VLOOKUP($E3974,[1]LUTs!$AA$2:$AG$194,6,FALSE)</f>
        <v>Non-agriculture</v>
      </c>
      <c r="L3974" t="str">
        <f>VLOOKUP($E3974,[1]LUTs!$AA$2:$AG$194,7,FALSE)</f>
        <v>Dryland</v>
      </c>
    </row>
    <row r="3975" spans="1:12" x14ac:dyDescent="0.25">
      <c r="A3975">
        <v>3173</v>
      </c>
      <c r="B3975">
        <v>214</v>
      </c>
      <c r="C3975">
        <f t="shared" si="62"/>
        <v>53.5</v>
      </c>
      <c r="D3975">
        <v>4070</v>
      </c>
      <c r="E3975">
        <v>560</v>
      </c>
      <c r="F3975" t="str">
        <f>VLOOKUP($D3975,[1]LUTs!$D$2:$H$64, 2, FALSE)</f>
        <v>South Australian Murray Darling Basin</v>
      </c>
      <c r="G3975" t="str">
        <f>VLOOKUP($D3975,[1]LUTs!$D$2:$H$64, 3, FALSE)</f>
        <v>SA</v>
      </c>
      <c r="H3975" t="str">
        <f>VLOOKUP(G3975,[1]LUTs!V$2:W$9, 2, FALSE)</f>
        <v>South Australia</v>
      </c>
      <c r="I3975" t="str">
        <f>VLOOKUP($E3975,[1]LUTs!$AA$2:$AG$194, 4, FALSE)</f>
        <v>Urban intensive uses</v>
      </c>
      <c r="J3975" t="str">
        <f>VLOOKUP($E3975,[1]LUTs!$AA$2:$AG$194,5,FALSE)</f>
        <v>Intensive uses</v>
      </c>
      <c r="K3975" t="str">
        <f>VLOOKUP($E3975,[1]LUTs!$AA$2:$AG$194,6,FALSE)</f>
        <v>Non-agriculture</v>
      </c>
      <c r="L3975" t="str">
        <f>VLOOKUP($E3975,[1]LUTs!$AA$2:$AG$194,7,FALSE)</f>
        <v>Dryland</v>
      </c>
    </row>
    <row r="3976" spans="1:12" x14ac:dyDescent="0.25">
      <c r="A3976">
        <v>3221</v>
      </c>
      <c r="B3976">
        <v>12</v>
      </c>
      <c r="C3976">
        <f t="shared" si="62"/>
        <v>3</v>
      </c>
      <c r="D3976">
        <v>4070</v>
      </c>
      <c r="E3976">
        <v>561</v>
      </c>
      <c r="F3976" t="str">
        <f>VLOOKUP($D3976,[1]LUTs!$D$2:$H$64, 2, FALSE)</f>
        <v>South Australian Murray Darling Basin</v>
      </c>
      <c r="G3976" t="str">
        <f>VLOOKUP($D3976,[1]LUTs!$D$2:$H$64, 3, FALSE)</f>
        <v>SA</v>
      </c>
      <c r="H3976" t="str">
        <f>VLOOKUP(G3976,[1]LUTs!V$2:W$9, 2, FALSE)</f>
        <v>South Australia</v>
      </c>
      <c r="I3976" t="str">
        <f>VLOOKUP($E3976,[1]LUTs!$AA$2:$AG$194, 4, FALSE)</f>
        <v>Urban intensive uses</v>
      </c>
      <c r="J3976" t="str">
        <f>VLOOKUP($E3976,[1]LUTs!$AA$2:$AG$194,5,FALSE)</f>
        <v>Intensive uses</v>
      </c>
      <c r="K3976" t="str">
        <f>VLOOKUP($E3976,[1]LUTs!$AA$2:$AG$194,6,FALSE)</f>
        <v>Non-agriculture</v>
      </c>
      <c r="L3976" t="str">
        <f>VLOOKUP($E3976,[1]LUTs!$AA$2:$AG$194,7,FALSE)</f>
        <v>Dryland</v>
      </c>
    </row>
    <row r="3977" spans="1:12" x14ac:dyDescent="0.25">
      <c r="A3977">
        <v>3927</v>
      </c>
      <c r="B3977">
        <v>18</v>
      </c>
      <c r="C3977">
        <f t="shared" si="62"/>
        <v>4.5</v>
      </c>
      <c r="D3977">
        <v>4070</v>
      </c>
      <c r="E3977">
        <v>563</v>
      </c>
      <c r="F3977" t="str">
        <f>VLOOKUP($D3977,[1]LUTs!$D$2:$H$64, 2, FALSE)</f>
        <v>South Australian Murray Darling Basin</v>
      </c>
      <c r="G3977" t="str">
        <f>VLOOKUP($D3977,[1]LUTs!$D$2:$H$64, 3, FALSE)</f>
        <v>SA</v>
      </c>
      <c r="H3977" t="str">
        <f>VLOOKUP(G3977,[1]LUTs!V$2:W$9, 2, FALSE)</f>
        <v>South Australia</v>
      </c>
      <c r="I3977" t="str">
        <f>VLOOKUP($E3977,[1]LUTs!$AA$2:$AG$194, 4, FALSE)</f>
        <v>Urban intensive uses</v>
      </c>
      <c r="J3977" t="str">
        <f>VLOOKUP($E3977,[1]LUTs!$AA$2:$AG$194,5,FALSE)</f>
        <v>Intensive uses</v>
      </c>
      <c r="K3977" t="str">
        <f>VLOOKUP($E3977,[1]LUTs!$AA$2:$AG$194,6,FALSE)</f>
        <v>Non-agriculture</v>
      </c>
      <c r="L3977" t="str">
        <f>VLOOKUP($E3977,[1]LUTs!$AA$2:$AG$194,7,FALSE)</f>
        <v>Dryland</v>
      </c>
    </row>
    <row r="3978" spans="1:12" x14ac:dyDescent="0.25">
      <c r="A3978">
        <v>3047</v>
      </c>
      <c r="B3978">
        <v>328</v>
      </c>
      <c r="C3978">
        <f t="shared" si="62"/>
        <v>82</v>
      </c>
      <c r="D3978">
        <v>4070</v>
      </c>
      <c r="E3978">
        <v>565</v>
      </c>
      <c r="F3978" t="str">
        <f>VLOOKUP($D3978,[1]LUTs!$D$2:$H$64, 2, FALSE)</f>
        <v>South Australian Murray Darling Basin</v>
      </c>
      <c r="G3978" t="str">
        <f>VLOOKUP($D3978,[1]LUTs!$D$2:$H$64, 3, FALSE)</f>
        <v>SA</v>
      </c>
      <c r="H3978" t="str">
        <f>VLOOKUP(G3978,[1]LUTs!V$2:W$9, 2, FALSE)</f>
        <v>South Australia</v>
      </c>
      <c r="I3978" t="str">
        <f>VLOOKUP($E3978,[1]LUTs!$AA$2:$AG$194, 4, FALSE)</f>
        <v>Urban intensive uses</v>
      </c>
      <c r="J3978" t="str">
        <f>VLOOKUP($E3978,[1]LUTs!$AA$2:$AG$194,5,FALSE)</f>
        <v>Intensive uses</v>
      </c>
      <c r="K3978" t="str">
        <f>VLOOKUP($E3978,[1]LUTs!$AA$2:$AG$194,6,FALSE)</f>
        <v>Non-agriculture</v>
      </c>
      <c r="L3978" t="str">
        <f>VLOOKUP($E3978,[1]LUTs!$AA$2:$AG$194,7,FALSE)</f>
        <v>Dryland</v>
      </c>
    </row>
    <row r="3979" spans="1:12" x14ac:dyDescent="0.25">
      <c r="A3979">
        <v>3060</v>
      </c>
      <c r="B3979">
        <v>353</v>
      </c>
      <c r="C3979">
        <f t="shared" si="62"/>
        <v>88.25</v>
      </c>
      <c r="D3979">
        <v>4070</v>
      </c>
      <c r="E3979">
        <v>567</v>
      </c>
      <c r="F3979" t="str">
        <f>VLOOKUP($D3979,[1]LUTs!$D$2:$H$64, 2, FALSE)</f>
        <v>South Australian Murray Darling Basin</v>
      </c>
      <c r="G3979" t="str">
        <f>VLOOKUP($D3979,[1]LUTs!$D$2:$H$64, 3, FALSE)</f>
        <v>SA</v>
      </c>
      <c r="H3979" t="str">
        <f>VLOOKUP(G3979,[1]LUTs!V$2:W$9, 2, FALSE)</f>
        <v>South Australia</v>
      </c>
      <c r="I3979" t="str">
        <f>VLOOKUP($E3979,[1]LUTs!$AA$2:$AG$194, 4, FALSE)</f>
        <v>Urban intensive uses</v>
      </c>
      <c r="J3979" t="str">
        <f>VLOOKUP($E3979,[1]LUTs!$AA$2:$AG$194,5,FALSE)</f>
        <v>Intensive uses</v>
      </c>
      <c r="K3979" t="str">
        <f>VLOOKUP($E3979,[1]LUTs!$AA$2:$AG$194,6,FALSE)</f>
        <v>Non-agriculture</v>
      </c>
      <c r="L3979" t="str">
        <f>VLOOKUP($E3979,[1]LUTs!$AA$2:$AG$194,7,FALSE)</f>
        <v>Dryland</v>
      </c>
    </row>
    <row r="3980" spans="1:12" x14ac:dyDescent="0.25">
      <c r="A3980">
        <v>3086</v>
      </c>
      <c r="B3980">
        <v>3903</v>
      </c>
      <c r="C3980">
        <f t="shared" si="62"/>
        <v>975.75</v>
      </c>
      <c r="D3980">
        <v>4070</v>
      </c>
      <c r="E3980">
        <v>570</v>
      </c>
      <c r="F3980" t="str">
        <f>VLOOKUP($D3980,[1]LUTs!$D$2:$H$64, 2, FALSE)</f>
        <v>South Australian Murray Darling Basin</v>
      </c>
      <c r="G3980" t="str">
        <f>VLOOKUP($D3980,[1]LUTs!$D$2:$H$64, 3, FALSE)</f>
        <v>SA</v>
      </c>
      <c r="H3980" t="str">
        <f>VLOOKUP(G3980,[1]LUTs!V$2:W$9, 2, FALSE)</f>
        <v>South Australia</v>
      </c>
      <c r="I3980" t="str">
        <f>VLOOKUP($E3980,[1]LUTs!$AA$2:$AG$194, 4, FALSE)</f>
        <v>Urban intensive uses</v>
      </c>
      <c r="J3980" t="str">
        <f>VLOOKUP($E3980,[1]LUTs!$AA$2:$AG$194,5,FALSE)</f>
        <v>Intensive uses</v>
      </c>
      <c r="K3980" t="str">
        <f>VLOOKUP($E3980,[1]LUTs!$AA$2:$AG$194,6,FALSE)</f>
        <v>Non-agriculture</v>
      </c>
      <c r="L3980" t="str">
        <f>VLOOKUP($E3980,[1]LUTs!$AA$2:$AG$194,7,FALSE)</f>
        <v>Dryland</v>
      </c>
    </row>
    <row r="3981" spans="1:12" x14ac:dyDescent="0.25">
      <c r="A3981">
        <v>2843</v>
      </c>
      <c r="B3981">
        <v>4008</v>
      </c>
      <c r="C3981">
        <f t="shared" si="62"/>
        <v>1002</v>
      </c>
      <c r="D3981">
        <v>4070</v>
      </c>
      <c r="E3981">
        <v>571</v>
      </c>
      <c r="F3981" t="str">
        <f>VLOOKUP($D3981,[1]LUTs!$D$2:$H$64, 2, FALSE)</f>
        <v>South Australian Murray Darling Basin</v>
      </c>
      <c r="G3981" t="str">
        <f>VLOOKUP($D3981,[1]LUTs!$D$2:$H$64, 3, FALSE)</f>
        <v>SA</v>
      </c>
      <c r="H3981" t="str">
        <f>VLOOKUP(G3981,[1]LUTs!V$2:W$9, 2, FALSE)</f>
        <v>South Australia</v>
      </c>
      <c r="I3981" t="str">
        <f>VLOOKUP($E3981,[1]LUTs!$AA$2:$AG$194, 4, FALSE)</f>
        <v>Urban intensive uses</v>
      </c>
      <c r="J3981" t="str">
        <f>VLOOKUP($E3981,[1]LUTs!$AA$2:$AG$194,5,FALSE)</f>
        <v>Intensive uses</v>
      </c>
      <c r="K3981" t="str">
        <f>VLOOKUP($E3981,[1]LUTs!$AA$2:$AG$194,6,FALSE)</f>
        <v>Non-agriculture</v>
      </c>
      <c r="L3981" t="str">
        <f>VLOOKUP($E3981,[1]LUTs!$AA$2:$AG$194,7,FALSE)</f>
        <v>Dryland</v>
      </c>
    </row>
    <row r="3982" spans="1:12" x14ac:dyDescent="0.25">
      <c r="A3982">
        <v>2642</v>
      </c>
      <c r="B3982">
        <v>229701</v>
      </c>
      <c r="C3982">
        <f t="shared" si="62"/>
        <v>57425.25</v>
      </c>
      <c r="D3982">
        <v>4070</v>
      </c>
      <c r="E3982">
        <v>572</v>
      </c>
      <c r="F3982" t="str">
        <f>VLOOKUP($D3982,[1]LUTs!$D$2:$H$64, 2, FALSE)</f>
        <v>South Australian Murray Darling Basin</v>
      </c>
      <c r="G3982" t="str">
        <f>VLOOKUP($D3982,[1]LUTs!$D$2:$H$64, 3, FALSE)</f>
        <v>SA</v>
      </c>
      <c r="H3982" t="str">
        <f>VLOOKUP(G3982,[1]LUTs!V$2:W$9, 2, FALSE)</f>
        <v>South Australia</v>
      </c>
      <c r="I3982" t="str">
        <f>VLOOKUP($E3982,[1]LUTs!$AA$2:$AG$194, 4, FALSE)</f>
        <v>Urban intensive uses</v>
      </c>
      <c r="J3982" t="str">
        <f>VLOOKUP($E3982,[1]LUTs!$AA$2:$AG$194,5,FALSE)</f>
        <v>Intensive uses</v>
      </c>
      <c r="K3982" t="str">
        <f>VLOOKUP($E3982,[1]LUTs!$AA$2:$AG$194,6,FALSE)</f>
        <v>Non-agriculture</v>
      </c>
      <c r="L3982" t="str">
        <f>VLOOKUP($E3982,[1]LUTs!$AA$2:$AG$194,7,FALSE)</f>
        <v>Dryland</v>
      </c>
    </row>
    <row r="3983" spans="1:12" x14ac:dyDescent="0.25">
      <c r="A3983">
        <v>3279</v>
      </c>
      <c r="B3983">
        <v>12810</v>
      </c>
      <c r="C3983">
        <f t="shared" si="62"/>
        <v>3202.5</v>
      </c>
      <c r="D3983">
        <v>4070</v>
      </c>
      <c r="E3983">
        <v>573</v>
      </c>
      <c r="F3983" t="str">
        <f>VLOOKUP($D3983,[1]LUTs!$D$2:$H$64, 2, FALSE)</f>
        <v>South Australian Murray Darling Basin</v>
      </c>
      <c r="G3983" t="str">
        <f>VLOOKUP($D3983,[1]LUTs!$D$2:$H$64, 3, FALSE)</f>
        <v>SA</v>
      </c>
      <c r="H3983" t="str">
        <f>VLOOKUP(G3983,[1]LUTs!V$2:W$9, 2, FALSE)</f>
        <v>South Australia</v>
      </c>
      <c r="I3983" t="str">
        <f>VLOOKUP($E3983,[1]LUTs!$AA$2:$AG$194, 4, FALSE)</f>
        <v>Urban intensive uses</v>
      </c>
      <c r="J3983" t="str">
        <f>VLOOKUP($E3983,[1]LUTs!$AA$2:$AG$194,5,FALSE)</f>
        <v>Intensive uses</v>
      </c>
      <c r="K3983" t="str">
        <f>VLOOKUP($E3983,[1]LUTs!$AA$2:$AG$194,6,FALSE)</f>
        <v>Non-agriculture</v>
      </c>
      <c r="L3983" t="str">
        <f>VLOOKUP($E3983,[1]LUTs!$AA$2:$AG$194,7,FALSE)</f>
        <v>Dryland</v>
      </c>
    </row>
    <row r="3984" spans="1:12" x14ac:dyDescent="0.25">
      <c r="A3984">
        <v>3083</v>
      </c>
      <c r="B3984">
        <v>455</v>
      </c>
      <c r="C3984">
        <f t="shared" si="62"/>
        <v>113.75</v>
      </c>
      <c r="D3984">
        <v>4070</v>
      </c>
      <c r="E3984">
        <v>574</v>
      </c>
      <c r="F3984" t="str">
        <f>VLOOKUP($D3984,[1]LUTs!$D$2:$H$64, 2, FALSE)</f>
        <v>South Australian Murray Darling Basin</v>
      </c>
      <c r="G3984" t="str">
        <f>VLOOKUP($D3984,[1]LUTs!$D$2:$H$64, 3, FALSE)</f>
        <v>SA</v>
      </c>
      <c r="H3984" t="str">
        <f>VLOOKUP(G3984,[1]LUTs!V$2:W$9, 2, FALSE)</f>
        <v>South Australia</v>
      </c>
      <c r="I3984" t="str">
        <f>VLOOKUP($E3984,[1]LUTs!$AA$2:$AG$194, 4, FALSE)</f>
        <v>Urban intensive uses</v>
      </c>
      <c r="J3984" t="str">
        <f>VLOOKUP($E3984,[1]LUTs!$AA$2:$AG$194,5,FALSE)</f>
        <v>Intensive uses</v>
      </c>
      <c r="K3984" t="str">
        <f>VLOOKUP($E3984,[1]LUTs!$AA$2:$AG$194,6,FALSE)</f>
        <v>Non-agriculture</v>
      </c>
      <c r="L3984" t="str">
        <f>VLOOKUP($E3984,[1]LUTs!$AA$2:$AG$194,7,FALSE)</f>
        <v>Dryland</v>
      </c>
    </row>
    <row r="3985" spans="1:12" x14ac:dyDescent="0.25">
      <c r="A3985">
        <v>3213</v>
      </c>
      <c r="B3985">
        <v>117</v>
      </c>
      <c r="C3985">
        <f t="shared" si="62"/>
        <v>29.25</v>
      </c>
      <c r="D3985">
        <v>4070</v>
      </c>
      <c r="E3985">
        <v>575</v>
      </c>
      <c r="F3985" t="str">
        <f>VLOOKUP($D3985,[1]LUTs!$D$2:$H$64, 2, FALSE)</f>
        <v>South Australian Murray Darling Basin</v>
      </c>
      <c r="G3985" t="str">
        <f>VLOOKUP($D3985,[1]LUTs!$D$2:$H$64, 3, FALSE)</f>
        <v>SA</v>
      </c>
      <c r="H3985" t="str">
        <f>VLOOKUP(G3985,[1]LUTs!V$2:W$9, 2, FALSE)</f>
        <v>South Australia</v>
      </c>
      <c r="I3985" t="str">
        <f>VLOOKUP($E3985,[1]LUTs!$AA$2:$AG$194, 4, FALSE)</f>
        <v>Urban intensive uses</v>
      </c>
      <c r="J3985" t="str">
        <f>VLOOKUP($E3985,[1]LUTs!$AA$2:$AG$194,5,FALSE)</f>
        <v>Intensive uses</v>
      </c>
      <c r="K3985" t="str">
        <f>VLOOKUP($E3985,[1]LUTs!$AA$2:$AG$194,6,FALSE)</f>
        <v>Non-agriculture</v>
      </c>
      <c r="L3985" t="str">
        <f>VLOOKUP($E3985,[1]LUTs!$AA$2:$AG$194,7,FALSE)</f>
        <v>Dryland</v>
      </c>
    </row>
    <row r="3986" spans="1:12" x14ac:dyDescent="0.25">
      <c r="A3986">
        <v>3738</v>
      </c>
      <c r="B3986">
        <v>908</v>
      </c>
      <c r="C3986">
        <f t="shared" si="62"/>
        <v>227</v>
      </c>
      <c r="D3986">
        <v>4070</v>
      </c>
      <c r="E3986">
        <v>580</v>
      </c>
      <c r="F3986" t="str">
        <f>VLOOKUP($D3986,[1]LUTs!$D$2:$H$64, 2, FALSE)</f>
        <v>South Australian Murray Darling Basin</v>
      </c>
      <c r="G3986" t="str">
        <f>VLOOKUP($D3986,[1]LUTs!$D$2:$H$64, 3, FALSE)</f>
        <v>SA</v>
      </c>
      <c r="H3986" t="str">
        <f>VLOOKUP(G3986,[1]LUTs!V$2:W$9, 2, FALSE)</f>
        <v>South Australia</v>
      </c>
      <c r="I3986" t="str">
        <f>VLOOKUP($E3986,[1]LUTs!$AA$2:$AG$194, 4, FALSE)</f>
        <v>Mining and waste</v>
      </c>
      <c r="J3986" t="str">
        <f>VLOOKUP($E3986,[1]LUTs!$AA$2:$AG$194,5,FALSE)</f>
        <v>Intensive uses</v>
      </c>
      <c r="K3986" t="str">
        <f>VLOOKUP($E3986,[1]LUTs!$AA$2:$AG$194,6,FALSE)</f>
        <v>Non-agriculture</v>
      </c>
      <c r="L3986" t="str">
        <f>VLOOKUP($E3986,[1]LUTs!$AA$2:$AG$194,7,FALSE)</f>
        <v>Dryland</v>
      </c>
    </row>
    <row r="3987" spans="1:12" x14ac:dyDescent="0.25">
      <c r="A3987">
        <v>3723</v>
      </c>
      <c r="B3987">
        <v>57</v>
      </c>
      <c r="C3987">
        <f t="shared" si="62"/>
        <v>14.25</v>
      </c>
      <c r="D3987">
        <v>4070</v>
      </c>
      <c r="E3987">
        <v>581</v>
      </c>
      <c r="F3987" t="str">
        <f>VLOOKUP($D3987,[1]LUTs!$D$2:$H$64, 2, FALSE)</f>
        <v>South Australian Murray Darling Basin</v>
      </c>
      <c r="G3987" t="str">
        <f>VLOOKUP($D3987,[1]LUTs!$D$2:$H$64, 3, FALSE)</f>
        <v>SA</v>
      </c>
      <c r="H3987" t="str">
        <f>VLOOKUP(G3987,[1]LUTs!V$2:W$9, 2, FALSE)</f>
        <v>South Australia</v>
      </c>
      <c r="I3987" t="str">
        <f>VLOOKUP($E3987,[1]LUTs!$AA$2:$AG$194, 4, FALSE)</f>
        <v>Mining and waste</v>
      </c>
      <c r="J3987" t="str">
        <f>VLOOKUP($E3987,[1]LUTs!$AA$2:$AG$194,5,FALSE)</f>
        <v>Intensive uses</v>
      </c>
      <c r="K3987" t="str">
        <f>VLOOKUP($E3987,[1]LUTs!$AA$2:$AG$194,6,FALSE)</f>
        <v>Non-agriculture</v>
      </c>
      <c r="L3987" t="str">
        <f>VLOOKUP($E3987,[1]LUTs!$AA$2:$AG$194,7,FALSE)</f>
        <v>Dryland</v>
      </c>
    </row>
    <row r="3988" spans="1:12" x14ac:dyDescent="0.25">
      <c r="A3988">
        <v>2966</v>
      </c>
      <c r="B3988">
        <v>8767</v>
      </c>
      <c r="C3988">
        <f t="shared" si="62"/>
        <v>2191.75</v>
      </c>
      <c r="D3988">
        <v>4070</v>
      </c>
      <c r="E3988">
        <v>582</v>
      </c>
      <c r="F3988" t="str">
        <f>VLOOKUP($D3988,[1]LUTs!$D$2:$H$64, 2, FALSE)</f>
        <v>South Australian Murray Darling Basin</v>
      </c>
      <c r="G3988" t="str">
        <f>VLOOKUP($D3988,[1]LUTs!$D$2:$H$64, 3, FALSE)</f>
        <v>SA</v>
      </c>
      <c r="H3988" t="str">
        <f>VLOOKUP(G3988,[1]LUTs!V$2:W$9, 2, FALSE)</f>
        <v>South Australia</v>
      </c>
      <c r="I3988" t="str">
        <f>VLOOKUP($E3988,[1]LUTs!$AA$2:$AG$194, 4, FALSE)</f>
        <v>Mining and waste</v>
      </c>
      <c r="J3988" t="str">
        <f>VLOOKUP($E3988,[1]LUTs!$AA$2:$AG$194,5,FALSE)</f>
        <v>Intensive uses</v>
      </c>
      <c r="K3988" t="str">
        <f>VLOOKUP($E3988,[1]LUTs!$AA$2:$AG$194,6,FALSE)</f>
        <v>Non-agriculture</v>
      </c>
      <c r="L3988" t="str">
        <f>VLOOKUP($E3988,[1]LUTs!$AA$2:$AG$194,7,FALSE)</f>
        <v>Dryland</v>
      </c>
    </row>
    <row r="3989" spans="1:12" x14ac:dyDescent="0.25">
      <c r="A3989">
        <v>3238</v>
      </c>
      <c r="B3989">
        <v>214</v>
      </c>
      <c r="C3989">
        <f t="shared" si="62"/>
        <v>53.5</v>
      </c>
      <c r="D3989">
        <v>4070</v>
      </c>
      <c r="E3989">
        <v>590</v>
      </c>
      <c r="F3989" t="str">
        <f>VLOOKUP($D3989,[1]LUTs!$D$2:$H$64, 2, FALSE)</f>
        <v>South Australian Murray Darling Basin</v>
      </c>
      <c r="G3989" t="str">
        <f>VLOOKUP($D3989,[1]LUTs!$D$2:$H$64, 3, FALSE)</f>
        <v>SA</v>
      </c>
      <c r="H3989" t="str">
        <f>VLOOKUP(G3989,[1]LUTs!V$2:W$9, 2, FALSE)</f>
        <v>South Australia</v>
      </c>
      <c r="I3989" t="str">
        <f>VLOOKUP($E3989,[1]LUTs!$AA$2:$AG$194, 4, FALSE)</f>
        <v>Mining and waste</v>
      </c>
      <c r="J3989" t="str">
        <f>VLOOKUP($E3989,[1]LUTs!$AA$2:$AG$194,5,FALSE)</f>
        <v>Intensive uses</v>
      </c>
      <c r="K3989" t="str">
        <f>VLOOKUP($E3989,[1]LUTs!$AA$2:$AG$194,6,FALSE)</f>
        <v>Non-agriculture</v>
      </c>
      <c r="L3989" t="str">
        <f>VLOOKUP($E3989,[1]LUTs!$AA$2:$AG$194,7,FALSE)</f>
        <v>Dryland</v>
      </c>
    </row>
    <row r="3990" spans="1:12" x14ac:dyDescent="0.25">
      <c r="A3990">
        <v>3053</v>
      </c>
      <c r="B3990">
        <v>439</v>
      </c>
      <c r="C3990">
        <f t="shared" si="62"/>
        <v>109.75</v>
      </c>
      <c r="D3990">
        <v>4070</v>
      </c>
      <c r="E3990">
        <v>591</v>
      </c>
      <c r="F3990" t="str">
        <f>VLOOKUP($D3990,[1]LUTs!$D$2:$H$64, 2, FALSE)</f>
        <v>South Australian Murray Darling Basin</v>
      </c>
      <c r="G3990" t="str">
        <f>VLOOKUP($D3990,[1]LUTs!$D$2:$H$64, 3, FALSE)</f>
        <v>SA</v>
      </c>
      <c r="H3990" t="str">
        <f>VLOOKUP(G3990,[1]LUTs!V$2:W$9, 2, FALSE)</f>
        <v>South Australia</v>
      </c>
      <c r="I3990" t="str">
        <f>VLOOKUP($E3990,[1]LUTs!$AA$2:$AG$194, 4, FALSE)</f>
        <v>Mining and waste</v>
      </c>
      <c r="J3990" t="str">
        <f>VLOOKUP($E3990,[1]LUTs!$AA$2:$AG$194,5,FALSE)</f>
        <v>Intensive uses</v>
      </c>
      <c r="K3990" t="str">
        <f>VLOOKUP($E3990,[1]LUTs!$AA$2:$AG$194,6,FALSE)</f>
        <v>Non-agriculture</v>
      </c>
      <c r="L3990" t="str">
        <f>VLOOKUP($E3990,[1]LUTs!$AA$2:$AG$194,7,FALSE)</f>
        <v>Dryland</v>
      </c>
    </row>
    <row r="3991" spans="1:12" x14ac:dyDescent="0.25">
      <c r="A3991">
        <v>3309</v>
      </c>
      <c r="B3991">
        <v>176</v>
      </c>
      <c r="C3991">
        <f t="shared" si="62"/>
        <v>44</v>
      </c>
      <c r="D3991">
        <v>4070</v>
      </c>
      <c r="E3991">
        <v>592</v>
      </c>
      <c r="F3991" t="str">
        <f>VLOOKUP($D3991,[1]LUTs!$D$2:$H$64, 2, FALSE)</f>
        <v>South Australian Murray Darling Basin</v>
      </c>
      <c r="G3991" t="str">
        <f>VLOOKUP($D3991,[1]LUTs!$D$2:$H$64, 3, FALSE)</f>
        <v>SA</v>
      </c>
      <c r="H3991" t="str">
        <f>VLOOKUP(G3991,[1]LUTs!V$2:W$9, 2, FALSE)</f>
        <v>South Australia</v>
      </c>
      <c r="I3991" t="str">
        <f>VLOOKUP($E3991,[1]LUTs!$AA$2:$AG$194, 4, FALSE)</f>
        <v>Mining and waste</v>
      </c>
      <c r="J3991" t="str">
        <f>VLOOKUP($E3991,[1]LUTs!$AA$2:$AG$194,5,FALSE)</f>
        <v>Intensive uses</v>
      </c>
      <c r="K3991" t="str">
        <f>VLOOKUP($E3991,[1]LUTs!$AA$2:$AG$194,6,FALSE)</f>
        <v>Non-agriculture</v>
      </c>
      <c r="L3991" t="str">
        <f>VLOOKUP($E3991,[1]LUTs!$AA$2:$AG$194,7,FALSE)</f>
        <v>Dryland</v>
      </c>
    </row>
    <row r="3992" spans="1:12" x14ac:dyDescent="0.25">
      <c r="A3992">
        <v>3090</v>
      </c>
      <c r="B3992">
        <v>1306</v>
      </c>
      <c r="C3992">
        <f t="shared" si="62"/>
        <v>326.5</v>
      </c>
      <c r="D3992">
        <v>4070</v>
      </c>
      <c r="E3992">
        <v>593</v>
      </c>
      <c r="F3992" t="str">
        <f>VLOOKUP($D3992,[1]LUTs!$D$2:$H$64, 2, FALSE)</f>
        <v>South Australian Murray Darling Basin</v>
      </c>
      <c r="G3992" t="str">
        <f>VLOOKUP($D3992,[1]LUTs!$D$2:$H$64, 3, FALSE)</f>
        <v>SA</v>
      </c>
      <c r="H3992" t="str">
        <f>VLOOKUP(G3992,[1]LUTs!V$2:W$9, 2, FALSE)</f>
        <v>South Australia</v>
      </c>
      <c r="I3992" t="str">
        <f>VLOOKUP($E3992,[1]LUTs!$AA$2:$AG$194, 4, FALSE)</f>
        <v>Mining and waste</v>
      </c>
      <c r="J3992" t="str">
        <f>VLOOKUP($E3992,[1]LUTs!$AA$2:$AG$194,5,FALSE)</f>
        <v>Intensive uses</v>
      </c>
      <c r="K3992" t="str">
        <f>VLOOKUP($E3992,[1]LUTs!$AA$2:$AG$194,6,FALSE)</f>
        <v>Non-agriculture</v>
      </c>
      <c r="L3992" t="str">
        <f>VLOOKUP($E3992,[1]LUTs!$AA$2:$AG$194,7,FALSE)</f>
        <v>Dryland</v>
      </c>
    </row>
    <row r="3993" spans="1:12" x14ac:dyDescent="0.25">
      <c r="A3993">
        <v>3338</v>
      </c>
      <c r="B3993">
        <v>652</v>
      </c>
      <c r="C3993">
        <f t="shared" si="62"/>
        <v>163</v>
      </c>
      <c r="D3993">
        <v>4070</v>
      </c>
      <c r="E3993">
        <v>595</v>
      </c>
      <c r="F3993" t="str">
        <f>VLOOKUP($D3993,[1]LUTs!$D$2:$H$64, 2, FALSE)</f>
        <v>South Australian Murray Darling Basin</v>
      </c>
      <c r="G3993" t="str">
        <f>VLOOKUP($D3993,[1]LUTs!$D$2:$H$64, 3, FALSE)</f>
        <v>SA</v>
      </c>
      <c r="H3993" t="str">
        <f>VLOOKUP(G3993,[1]LUTs!V$2:W$9, 2, FALSE)</f>
        <v>South Australia</v>
      </c>
      <c r="I3993" t="str">
        <f>VLOOKUP($E3993,[1]LUTs!$AA$2:$AG$194, 4, FALSE)</f>
        <v>Mining and waste</v>
      </c>
      <c r="J3993" t="str">
        <f>VLOOKUP($E3993,[1]LUTs!$AA$2:$AG$194,5,FALSE)</f>
        <v>Intensive uses</v>
      </c>
      <c r="K3993" t="str">
        <f>VLOOKUP($E3993,[1]LUTs!$AA$2:$AG$194,6,FALSE)</f>
        <v>Non-agriculture</v>
      </c>
      <c r="L3993" t="str">
        <f>VLOOKUP($E3993,[1]LUTs!$AA$2:$AG$194,7,FALSE)</f>
        <v>Dryland</v>
      </c>
    </row>
    <row r="3994" spans="1:12" x14ac:dyDescent="0.25">
      <c r="A3994">
        <v>3069</v>
      </c>
      <c r="B3994">
        <v>9706</v>
      </c>
      <c r="C3994">
        <f t="shared" si="62"/>
        <v>2426.5</v>
      </c>
      <c r="D3994">
        <v>4070</v>
      </c>
      <c r="E3994">
        <v>610</v>
      </c>
      <c r="F3994" t="str">
        <f>VLOOKUP($D3994,[1]LUTs!$D$2:$H$64, 2, FALSE)</f>
        <v>South Australian Murray Darling Basin</v>
      </c>
      <c r="G3994" t="str">
        <f>VLOOKUP($D3994,[1]LUTs!$D$2:$H$64, 3, FALSE)</f>
        <v>SA</v>
      </c>
      <c r="H3994" t="str">
        <f>VLOOKUP(G3994,[1]LUTs!V$2:W$9, 2, FALSE)</f>
        <v>South Australia</v>
      </c>
      <c r="I3994" t="str">
        <f>VLOOKUP($E3994,[1]LUTs!$AA$2:$AG$194, 4, FALSE)</f>
        <v>Water</v>
      </c>
      <c r="J3994" t="str">
        <f>VLOOKUP($E3994,[1]LUTs!$AA$2:$AG$194,5,FALSE)</f>
        <v>Water</v>
      </c>
      <c r="K3994" t="str">
        <f>VLOOKUP($E3994,[1]LUTs!$AA$2:$AG$194,6,FALSE)</f>
        <v>Non-agriculture</v>
      </c>
      <c r="L3994" t="str">
        <f>VLOOKUP($E3994,[1]LUTs!$AA$2:$AG$194,7,FALSE)</f>
        <v>Dryland</v>
      </c>
    </row>
    <row r="3995" spans="1:12" x14ac:dyDescent="0.25">
      <c r="A3995">
        <v>3072</v>
      </c>
      <c r="B3995">
        <v>2815</v>
      </c>
      <c r="C3995">
        <f t="shared" si="62"/>
        <v>703.75</v>
      </c>
      <c r="D3995">
        <v>4070</v>
      </c>
      <c r="E3995">
        <v>611</v>
      </c>
      <c r="F3995" t="str">
        <f>VLOOKUP($D3995,[1]LUTs!$D$2:$H$64, 2, FALSE)</f>
        <v>South Australian Murray Darling Basin</v>
      </c>
      <c r="G3995" t="str">
        <f>VLOOKUP($D3995,[1]LUTs!$D$2:$H$64, 3, FALSE)</f>
        <v>SA</v>
      </c>
      <c r="H3995" t="str">
        <f>VLOOKUP(G3995,[1]LUTs!V$2:W$9, 2, FALSE)</f>
        <v>South Australia</v>
      </c>
      <c r="I3995" t="str">
        <f>VLOOKUP($E3995,[1]LUTs!$AA$2:$AG$194, 4, FALSE)</f>
        <v>Water</v>
      </c>
      <c r="J3995" t="str">
        <f>VLOOKUP($E3995,[1]LUTs!$AA$2:$AG$194,5,FALSE)</f>
        <v>Water</v>
      </c>
      <c r="K3995" t="str">
        <f>VLOOKUP($E3995,[1]LUTs!$AA$2:$AG$194,6,FALSE)</f>
        <v>Non-agriculture</v>
      </c>
      <c r="L3995" t="str">
        <f>VLOOKUP($E3995,[1]LUTs!$AA$2:$AG$194,7,FALSE)</f>
        <v>Dryland</v>
      </c>
    </row>
    <row r="3996" spans="1:12" x14ac:dyDescent="0.25">
      <c r="A3996">
        <v>3943</v>
      </c>
      <c r="B3996">
        <v>239201</v>
      </c>
      <c r="C3996">
        <f t="shared" si="62"/>
        <v>59800.25</v>
      </c>
      <c r="D3996">
        <v>4070</v>
      </c>
      <c r="E3996">
        <v>612</v>
      </c>
      <c r="F3996" t="str">
        <f>VLOOKUP($D3996,[1]LUTs!$D$2:$H$64, 2, FALSE)</f>
        <v>South Australian Murray Darling Basin</v>
      </c>
      <c r="G3996" t="str">
        <f>VLOOKUP($D3996,[1]LUTs!$D$2:$H$64, 3, FALSE)</f>
        <v>SA</v>
      </c>
      <c r="H3996" t="str">
        <f>VLOOKUP(G3996,[1]LUTs!V$2:W$9, 2, FALSE)</f>
        <v>South Australia</v>
      </c>
      <c r="I3996" t="str">
        <f>VLOOKUP($E3996,[1]LUTs!$AA$2:$AG$194, 4, FALSE)</f>
        <v>Water</v>
      </c>
      <c r="J3996" t="str">
        <f>VLOOKUP($E3996,[1]LUTs!$AA$2:$AG$194,5,FALSE)</f>
        <v>Water</v>
      </c>
      <c r="K3996" t="str">
        <f>VLOOKUP($E3996,[1]LUTs!$AA$2:$AG$194,6,FALSE)</f>
        <v>Non-agriculture</v>
      </c>
      <c r="L3996" t="str">
        <f>VLOOKUP($E3996,[1]LUTs!$AA$2:$AG$194,7,FALSE)</f>
        <v>Dryland</v>
      </c>
    </row>
    <row r="3997" spans="1:12" x14ac:dyDescent="0.25">
      <c r="A3997">
        <v>3207</v>
      </c>
      <c r="B3997">
        <v>1051</v>
      </c>
      <c r="C3997">
        <f t="shared" si="62"/>
        <v>262.75</v>
      </c>
      <c r="D3997">
        <v>4070</v>
      </c>
      <c r="E3997">
        <v>613</v>
      </c>
      <c r="F3997" t="str">
        <f>VLOOKUP($D3997,[1]LUTs!$D$2:$H$64, 2, FALSE)</f>
        <v>South Australian Murray Darling Basin</v>
      </c>
      <c r="G3997" t="str">
        <f>VLOOKUP($D3997,[1]LUTs!$D$2:$H$64, 3, FALSE)</f>
        <v>SA</v>
      </c>
      <c r="H3997" t="str">
        <f>VLOOKUP(G3997,[1]LUTs!V$2:W$9, 2, FALSE)</f>
        <v>South Australia</v>
      </c>
      <c r="I3997" t="str">
        <f>VLOOKUP($E3997,[1]LUTs!$AA$2:$AG$194, 4, FALSE)</f>
        <v>Water</v>
      </c>
      <c r="J3997" t="str">
        <f>VLOOKUP($E3997,[1]LUTs!$AA$2:$AG$194,5,FALSE)</f>
        <v>Water</v>
      </c>
      <c r="K3997" t="str">
        <f>VLOOKUP($E3997,[1]LUTs!$AA$2:$AG$194,6,FALSE)</f>
        <v>Non-agriculture</v>
      </c>
      <c r="L3997" t="str">
        <f>VLOOKUP($E3997,[1]LUTs!$AA$2:$AG$194,7,FALSE)</f>
        <v>Dryland</v>
      </c>
    </row>
    <row r="3998" spans="1:12" x14ac:dyDescent="0.25">
      <c r="A3998">
        <v>3886</v>
      </c>
      <c r="B3998">
        <v>63</v>
      </c>
      <c r="C3998">
        <f t="shared" si="62"/>
        <v>15.75</v>
      </c>
      <c r="D3998">
        <v>4070</v>
      </c>
      <c r="E3998">
        <v>614</v>
      </c>
      <c r="F3998" t="str">
        <f>VLOOKUP($D3998,[1]LUTs!$D$2:$H$64, 2, FALSE)</f>
        <v>South Australian Murray Darling Basin</v>
      </c>
      <c r="G3998" t="str">
        <f>VLOOKUP($D3998,[1]LUTs!$D$2:$H$64, 3, FALSE)</f>
        <v>SA</v>
      </c>
      <c r="H3998" t="str">
        <f>VLOOKUP(G3998,[1]LUTs!V$2:W$9, 2, FALSE)</f>
        <v>South Australia</v>
      </c>
      <c r="I3998" t="str">
        <f>VLOOKUP($E3998,[1]LUTs!$AA$2:$AG$194, 4, FALSE)</f>
        <v>Water</v>
      </c>
      <c r="J3998" t="str">
        <f>VLOOKUP($E3998,[1]LUTs!$AA$2:$AG$194,5,FALSE)</f>
        <v>Water</v>
      </c>
      <c r="K3998" t="str">
        <f>VLOOKUP($E3998,[1]LUTs!$AA$2:$AG$194,6,FALSE)</f>
        <v>Non-agriculture</v>
      </c>
      <c r="L3998" t="str">
        <f>VLOOKUP($E3998,[1]LUTs!$AA$2:$AG$194,7,FALSE)</f>
        <v>Dryland</v>
      </c>
    </row>
    <row r="3999" spans="1:12" x14ac:dyDescent="0.25">
      <c r="A3999">
        <v>3035</v>
      </c>
      <c r="B3999">
        <v>153</v>
      </c>
      <c r="C3999">
        <f t="shared" si="62"/>
        <v>38.25</v>
      </c>
      <c r="D3999">
        <v>4070</v>
      </c>
      <c r="E3999">
        <v>620</v>
      </c>
      <c r="F3999" t="str">
        <f>VLOOKUP($D3999,[1]LUTs!$D$2:$H$64, 2, FALSE)</f>
        <v>South Australian Murray Darling Basin</v>
      </c>
      <c r="G3999" t="str">
        <f>VLOOKUP($D3999,[1]LUTs!$D$2:$H$64, 3, FALSE)</f>
        <v>SA</v>
      </c>
      <c r="H3999" t="str">
        <f>VLOOKUP(G3999,[1]LUTs!V$2:W$9, 2, FALSE)</f>
        <v>South Australia</v>
      </c>
      <c r="I3999" t="str">
        <f>VLOOKUP($E3999,[1]LUTs!$AA$2:$AG$194, 4, FALSE)</f>
        <v>Water</v>
      </c>
      <c r="J3999" t="str">
        <f>VLOOKUP($E3999,[1]LUTs!$AA$2:$AG$194,5,FALSE)</f>
        <v>Water</v>
      </c>
      <c r="K3999" t="str">
        <f>VLOOKUP($E3999,[1]LUTs!$AA$2:$AG$194,6,FALSE)</f>
        <v>Non-agriculture</v>
      </c>
      <c r="L3999" t="str">
        <f>VLOOKUP($E3999,[1]LUTs!$AA$2:$AG$194,7,FALSE)</f>
        <v>Dryland</v>
      </c>
    </row>
    <row r="4000" spans="1:12" x14ac:dyDescent="0.25">
      <c r="A4000">
        <v>3383</v>
      </c>
      <c r="B4000">
        <v>13</v>
      </c>
      <c r="C4000">
        <f t="shared" si="62"/>
        <v>3.25</v>
      </c>
      <c r="D4000">
        <v>4070</v>
      </c>
      <c r="E4000">
        <v>621</v>
      </c>
      <c r="F4000" t="str">
        <f>VLOOKUP($D4000,[1]LUTs!$D$2:$H$64, 2, FALSE)</f>
        <v>South Australian Murray Darling Basin</v>
      </c>
      <c r="G4000" t="str">
        <f>VLOOKUP($D4000,[1]LUTs!$D$2:$H$64, 3, FALSE)</f>
        <v>SA</v>
      </c>
      <c r="H4000" t="str">
        <f>VLOOKUP(G4000,[1]LUTs!V$2:W$9, 2, FALSE)</f>
        <v>South Australia</v>
      </c>
      <c r="I4000" t="str">
        <f>VLOOKUP($E4000,[1]LUTs!$AA$2:$AG$194, 4, FALSE)</f>
        <v>Water</v>
      </c>
      <c r="J4000" t="str">
        <f>VLOOKUP($E4000,[1]LUTs!$AA$2:$AG$194,5,FALSE)</f>
        <v>Water</v>
      </c>
      <c r="K4000" t="str">
        <f>VLOOKUP($E4000,[1]LUTs!$AA$2:$AG$194,6,FALSE)</f>
        <v>Non-agriculture</v>
      </c>
      <c r="L4000" t="str">
        <f>VLOOKUP($E4000,[1]LUTs!$AA$2:$AG$194,7,FALSE)</f>
        <v>Dryland</v>
      </c>
    </row>
    <row r="4001" spans="1:12" x14ac:dyDescent="0.25">
      <c r="A4001">
        <v>3142</v>
      </c>
      <c r="B4001">
        <v>710</v>
      </c>
      <c r="C4001">
        <f t="shared" si="62"/>
        <v>177.5</v>
      </c>
      <c r="D4001">
        <v>4070</v>
      </c>
      <c r="E4001">
        <v>622</v>
      </c>
      <c r="F4001" t="str">
        <f>VLOOKUP($D4001,[1]LUTs!$D$2:$H$64, 2, FALSE)</f>
        <v>South Australian Murray Darling Basin</v>
      </c>
      <c r="G4001" t="str">
        <f>VLOOKUP($D4001,[1]LUTs!$D$2:$H$64, 3, FALSE)</f>
        <v>SA</v>
      </c>
      <c r="H4001" t="str">
        <f>VLOOKUP(G4001,[1]LUTs!V$2:W$9, 2, FALSE)</f>
        <v>South Australia</v>
      </c>
      <c r="I4001" t="str">
        <f>VLOOKUP($E4001,[1]LUTs!$AA$2:$AG$194, 4, FALSE)</f>
        <v>Water</v>
      </c>
      <c r="J4001" t="str">
        <f>VLOOKUP($E4001,[1]LUTs!$AA$2:$AG$194,5,FALSE)</f>
        <v>Water</v>
      </c>
      <c r="K4001" t="str">
        <f>VLOOKUP($E4001,[1]LUTs!$AA$2:$AG$194,6,FALSE)</f>
        <v>Non-agriculture</v>
      </c>
      <c r="L4001" t="str">
        <f>VLOOKUP($E4001,[1]LUTs!$AA$2:$AG$194,7,FALSE)</f>
        <v>Dryland</v>
      </c>
    </row>
    <row r="4002" spans="1:12" x14ac:dyDescent="0.25">
      <c r="A4002">
        <v>3241</v>
      </c>
      <c r="B4002">
        <v>5708</v>
      </c>
      <c r="C4002">
        <f t="shared" si="62"/>
        <v>1427</v>
      </c>
      <c r="D4002">
        <v>4070</v>
      </c>
      <c r="E4002">
        <v>623</v>
      </c>
      <c r="F4002" t="str">
        <f>VLOOKUP($D4002,[1]LUTs!$D$2:$H$64, 2, FALSE)</f>
        <v>South Australian Murray Darling Basin</v>
      </c>
      <c r="G4002" t="str">
        <f>VLOOKUP($D4002,[1]LUTs!$D$2:$H$64, 3, FALSE)</f>
        <v>SA</v>
      </c>
      <c r="H4002" t="str">
        <f>VLOOKUP(G4002,[1]LUTs!V$2:W$9, 2, FALSE)</f>
        <v>South Australia</v>
      </c>
      <c r="I4002" t="str">
        <f>VLOOKUP($E4002,[1]LUTs!$AA$2:$AG$194, 4, FALSE)</f>
        <v>Water</v>
      </c>
      <c r="J4002" t="str">
        <f>VLOOKUP($E4002,[1]LUTs!$AA$2:$AG$194,5,FALSE)</f>
        <v>Water</v>
      </c>
      <c r="K4002" t="str">
        <f>VLOOKUP($E4002,[1]LUTs!$AA$2:$AG$194,6,FALSE)</f>
        <v>Non-agriculture</v>
      </c>
      <c r="L4002" t="str">
        <f>VLOOKUP($E4002,[1]LUTs!$AA$2:$AG$194,7,FALSE)</f>
        <v>Dryland</v>
      </c>
    </row>
    <row r="4003" spans="1:12" x14ac:dyDescent="0.25">
      <c r="A4003">
        <v>3145</v>
      </c>
      <c r="B4003">
        <v>94</v>
      </c>
      <c r="C4003">
        <f t="shared" si="62"/>
        <v>23.5</v>
      </c>
      <c r="D4003">
        <v>4070</v>
      </c>
      <c r="E4003">
        <v>630</v>
      </c>
      <c r="F4003" t="str">
        <f>VLOOKUP($D4003,[1]LUTs!$D$2:$H$64, 2, FALSE)</f>
        <v>South Australian Murray Darling Basin</v>
      </c>
      <c r="G4003" t="str">
        <f>VLOOKUP($D4003,[1]LUTs!$D$2:$H$64, 3, FALSE)</f>
        <v>SA</v>
      </c>
      <c r="H4003" t="str">
        <f>VLOOKUP(G4003,[1]LUTs!V$2:W$9, 2, FALSE)</f>
        <v>South Australia</v>
      </c>
      <c r="I4003" t="str">
        <f>VLOOKUP($E4003,[1]LUTs!$AA$2:$AG$194, 4, FALSE)</f>
        <v>Water</v>
      </c>
      <c r="J4003" t="str">
        <f>VLOOKUP($E4003,[1]LUTs!$AA$2:$AG$194,5,FALSE)</f>
        <v>Water</v>
      </c>
      <c r="K4003" t="str">
        <f>VLOOKUP($E4003,[1]LUTs!$AA$2:$AG$194,6,FALSE)</f>
        <v>Non-agriculture</v>
      </c>
      <c r="L4003" t="str">
        <f>VLOOKUP($E4003,[1]LUTs!$AA$2:$AG$194,7,FALSE)</f>
        <v>Dryland</v>
      </c>
    </row>
    <row r="4004" spans="1:12" x14ac:dyDescent="0.25">
      <c r="A4004">
        <v>3062</v>
      </c>
      <c r="B4004">
        <v>38297</v>
      </c>
      <c r="C4004">
        <f t="shared" si="62"/>
        <v>9574.25</v>
      </c>
      <c r="D4004">
        <v>4070</v>
      </c>
      <c r="E4004">
        <v>633</v>
      </c>
      <c r="F4004" t="str">
        <f>VLOOKUP($D4004,[1]LUTs!$D$2:$H$64, 2, FALSE)</f>
        <v>South Australian Murray Darling Basin</v>
      </c>
      <c r="G4004" t="str">
        <f>VLOOKUP($D4004,[1]LUTs!$D$2:$H$64, 3, FALSE)</f>
        <v>SA</v>
      </c>
      <c r="H4004" t="str">
        <f>VLOOKUP(G4004,[1]LUTs!V$2:W$9, 2, FALSE)</f>
        <v>South Australia</v>
      </c>
      <c r="I4004" t="str">
        <f>VLOOKUP($E4004,[1]LUTs!$AA$2:$AG$194, 4, FALSE)</f>
        <v>Water</v>
      </c>
      <c r="J4004" t="str">
        <f>VLOOKUP($E4004,[1]LUTs!$AA$2:$AG$194,5,FALSE)</f>
        <v>Water</v>
      </c>
      <c r="K4004" t="str">
        <f>VLOOKUP($E4004,[1]LUTs!$AA$2:$AG$194,6,FALSE)</f>
        <v>Non-agriculture</v>
      </c>
      <c r="L4004" t="str">
        <f>VLOOKUP($E4004,[1]LUTs!$AA$2:$AG$194,7,FALSE)</f>
        <v>Dryland</v>
      </c>
    </row>
    <row r="4005" spans="1:12" x14ac:dyDescent="0.25">
      <c r="A4005">
        <v>3814</v>
      </c>
      <c r="B4005">
        <v>398</v>
      </c>
      <c r="C4005">
        <f t="shared" si="62"/>
        <v>99.5</v>
      </c>
      <c r="D4005">
        <v>4070</v>
      </c>
      <c r="E4005">
        <v>640</v>
      </c>
      <c r="F4005" t="str">
        <f>VLOOKUP($D4005,[1]LUTs!$D$2:$H$64, 2, FALSE)</f>
        <v>South Australian Murray Darling Basin</v>
      </c>
      <c r="G4005" t="str">
        <f>VLOOKUP($D4005,[1]LUTs!$D$2:$H$64, 3, FALSE)</f>
        <v>SA</v>
      </c>
      <c r="H4005" t="str">
        <f>VLOOKUP(G4005,[1]LUTs!V$2:W$9, 2, FALSE)</f>
        <v>South Australia</v>
      </c>
      <c r="I4005" t="str">
        <f>VLOOKUP($E4005,[1]LUTs!$AA$2:$AG$194, 4, FALSE)</f>
        <v>Water</v>
      </c>
      <c r="J4005" t="str">
        <f>VLOOKUP($E4005,[1]LUTs!$AA$2:$AG$194,5,FALSE)</f>
        <v>Water</v>
      </c>
      <c r="K4005" t="str">
        <f>VLOOKUP($E4005,[1]LUTs!$AA$2:$AG$194,6,FALSE)</f>
        <v>Non-agriculture</v>
      </c>
      <c r="L4005" t="str">
        <f>VLOOKUP($E4005,[1]LUTs!$AA$2:$AG$194,7,FALSE)</f>
        <v>Dryland</v>
      </c>
    </row>
    <row r="4006" spans="1:12" x14ac:dyDescent="0.25">
      <c r="A4006">
        <v>3782</v>
      </c>
      <c r="B4006">
        <v>145</v>
      </c>
      <c r="C4006">
        <f t="shared" si="62"/>
        <v>36.25</v>
      </c>
      <c r="D4006">
        <v>4070</v>
      </c>
      <c r="E4006">
        <v>641</v>
      </c>
      <c r="F4006" t="str">
        <f>VLOOKUP($D4006,[1]LUTs!$D$2:$H$64, 2, FALSE)</f>
        <v>South Australian Murray Darling Basin</v>
      </c>
      <c r="G4006" t="str">
        <f>VLOOKUP($D4006,[1]LUTs!$D$2:$H$64, 3, FALSE)</f>
        <v>SA</v>
      </c>
      <c r="H4006" t="str">
        <f>VLOOKUP(G4006,[1]LUTs!V$2:W$9, 2, FALSE)</f>
        <v>South Australia</v>
      </c>
      <c r="I4006" t="str">
        <f>VLOOKUP($E4006,[1]LUTs!$AA$2:$AG$194, 4, FALSE)</f>
        <v>Water</v>
      </c>
      <c r="J4006" t="str">
        <f>VLOOKUP($E4006,[1]LUTs!$AA$2:$AG$194,5,FALSE)</f>
        <v>Water</v>
      </c>
      <c r="K4006" t="str">
        <f>VLOOKUP($E4006,[1]LUTs!$AA$2:$AG$194,6,FALSE)</f>
        <v>Non-agriculture</v>
      </c>
      <c r="L4006" t="str">
        <f>VLOOKUP($E4006,[1]LUTs!$AA$2:$AG$194,7,FALSE)</f>
        <v>Dryland</v>
      </c>
    </row>
    <row r="4007" spans="1:12" x14ac:dyDescent="0.25">
      <c r="A4007">
        <v>3287</v>
      </c>
      <c r="B4007">
        <v>38</v>
      </c>
      <c r="C4007">
        <f t="shared" si="62"/>
        <v>9.5</v>
      </c>
      <c r="D4007">
        <v>4070</v>
      </c>
      <c r="E4007">
        <v>642</v>
      </c>
      <c r="F4007" t="str">
        <f>VLOOKUP($D4007,[1]LUTs!$D$2:$H$64, 2, FALSE)</f>
        <v>South Australian Murray Darling Basin</v>
      </c>
      <c r="G4007" t="str">
        <f>VLOOKUP($D4007,[1]LUTs!$D$2:$H$64, 3, FALSE)</f>
        <v>SA</v>
      </c>
      <c r="H4007" t="str">
        <f>VLOOKUP(G4007,[1]LUTs!V$2:W$9, 2, FALSE)</f>
        <v>South Australia</v>
      </c>
      <c r="I4007" t="str">
        <f>VLOOKUP($E4007,[1]LUTs!$AA$2:$AG$194, 4, FALSE)</f>
        <v>Water</v>
      </c>
      <c r="J4007" t="str">
        <f>VLOOKUP($E4007,[1]LUTs!$AA$2:$AG$194,5,FALSE)</f>
        <v>Water</v>
      </c>
      <c r="K4007" t="str">
        <f>VLOOKUP($E4007,[1]LUTs!$AA$2:$AG$194,6,FALSE)</f>
        <v>Non-agriculture</v>
      </c>
      <c r="L4007" t="str">
        <f>VLOOKUP($E4007,[1]LUTs!$AA$2:$AG$194,7,FALSE)</f>
        <v>Dryland</v>
      </c>
    </row>
    <row r="4008" spans="1:12" x14ac:dyDescent="0.25">
      <c r="A4008">
        <v>3061</v>
      </c>
      <c r="B4008">
        <v>104024</v>
      </c>
      <c r="C4008">
        <f t="shared" si="62"/>
        <v>26006</v>
      </c>
      <c r="D4008">
        <v>4070</v>
      </c>
      <c r="E4008">
        <v>650</v>
      </c>
      <c r="F4008" t="str">
        <f>VLOOKUP($D4008,[1]LUTs!$D$2:$H$64, 2, FALSE)</f>
        <v>South Australian Murray Darling Basin</v>
      </c>
      <c r="G4008" t="str">
        <f>VLOOKUP($D4008,[1]LUTs!$D$2:$H$64, 3, FALSE)</f>
        <v>SA</v>
      </c>
      <c r="H4008" t="str">
        <f>VLOOKUP(G4008,[1]LUTs!V$2:W$9, 2, FALSE)</f>
        <v>South Australia</v>
      </c>
      <c r="I4008" t="str">
        <f>VLOOKUP($E4008,[1]LUTs!$AA$2:$AG$194, 4, FALSE)</f>
        <v>Water</v>
      </c>
      <c r="J4008" t="str">
        <f>VLOOKUP($E4008,[1]LUTs!$AA$2:$AG$194,5,FALSE)</f>
        <v>Water</v>
      </c>
      <c r="K4008" t="str">
        <f>VLOOKUP($E4008,[1]LUTs!$AA$2:$AG$194,6,FALSE)</f>
        <v>Non-agriculture</v>
      </c>
      <c r="L4008" t="str">
        <f>VLOOKUP($E4008,[1]LUTs!$AA$2:$AG$194,7,FALSE)</f>
        <v>Dryland</v>
      </c>
    </row>
    <row r="4009" spans="1:12" x14ac:dyDescent="0.25">
      <c r="A4009">
        <v>3027</v>
      </c>
      <c r="B4009">
        <v>19918</v>
      </c>
      <c r="C4009">
        <f t="shared" si="62"/>
        <v>4979.5</v>
      </c>
      <c r="D4009">
        <v>4070</v>
      </c>
      <c r="E4009">
        <v>651</v>
      </c>
      <c r="F4009" t="str">
        <f>VLOOKUP($D4009,[1]LUTs!$D$2:$H$64, 2, FALSE)</f>
        <v>South Australian Murray Darling Basin</v>
      </c>
      <c r="G4009" t="str">
        <f>VLOOKUP($D4009,[1]LUTs!$D$2:$H$64, 3, FALSE)</f>
        <v>SA</v>
      </c>
      <c r="H4009" t="str">
        <f>VLOOKUP(G4009,[1]LUTs!V$2:W$9, 2, FALSE)</f>
        <v>South Australia</v>
      </c>
      <c r="I4009" t="str">
        <f>VLOOKUP($E4009,[1]LUTs!$AA$2:$AG$194, 4, FALSE)</f>
        <v>Water</v>
      </c>
      <c r="J4009" t="str">
        <f>VLOOKUP($E4009,[1]LUTs!$AA$2:$AG$194,5,FALSE)</f>
        <v>Water</v>
      </c>
      <c r="K4009" t="str">
        <f>VLOOKUP($E4009,[1]LUTs!$AA$2:$AG$194,6,FALSE)</f>
        <v>Non-agriculture</v>
      </c>
      <c r="L4009" t="str">
        <f>VLOOKUP($E4009,[1]LUTs!$AA$2:$AG$194,7,FALSE)</f>
        <v>Dryland</v>
      </c>
    </row>
    <row r="4010" spans="1:12" x14ac:dyDescent="0.25">
      <c r="A4010">
        <v>3111</v>
      </c>
      <c r="B4010">
        <v>14157</v>
      </c>
      <c r="C4010">
        <f t="shared" si="62"/>
        <v>3539.25</v>
      </c>
      <c r="D4010">
        <v>4070</v>
      </c>
      <c r="E4010">
        <v>652</v>
      </c>
      <c r="F4010" t="str">
        <f>VLOOKUP($D4010,[1]LUTs!$D$2:$H$64, 2, FALSE)</f>
        <v>South Australian Murray Darling Basin</v>
      </c>
      <c r="G4010" t="str">
        <f>VLOOKUP($D4010,[1]LUTs!$D$2:$H$64, 3, FALSE)</f>
        <v>SA</v>
      </c>
      <c r="H4010" t="str">
        <f>VLOOKUP(G4010,[1]LUTs!V$2:W$9, 2, FALSE)</f>
        <v>South Australia</v>
      </c>
      <c r="I4010" t="str">
        <f>VLOOKUP($E4010,[1]LUTs!$AA$2:$AG$194, 4, FALSE)</f>
        <v>Water</v>
      </c>
      <c r="J4010" t="str">
        <f>VLOOKUP($E4010,[1]LUTs!$AA$2:$AG$194,5,FALSE)</f>
        <v>Water</v>
      </c>
      <c r="K4010" t="str">
        <f>VLOOKUP($E4010,[1]LUTs!$AA$2:$AG$194,6,FALSE)</f>
        <v>Non-agriculture</v>
      </c>
      <c r="L4010" t="str">
        <f>VLOOKUP($E4010,[1]LUTs!$AA$2:$AG$194,7,FALSE)</f>
        <v>Dryland</v>
      </c>
    </row>
    <row r="4011" spans="1:12" x14ac:dyDescent="0.25">
      <c r="A4011">
        <v>3312</v>
      </c>
      <c r="B4011">
        <v>1100</v>
      </c>
      <c r="C4011">
        <f t="shared" si="62"/>
        <v>275</v>
      </c>
      <c r="D4011">
        <v>4070</v>
      </c>
      <c r="E4011">
        <v>653</v>
      </c>
      <c r="F4011" t="str">
        <f>VLOOKUP($D4011,[1]LUTs!$D$2:$H$64, 2, FALSE)</f>
        <v>South Australian Murray Darling Basin</v>
      </c>
      <c r="G4011" t="str">
        <f>VLOOKUP($D4011,[1]LUTs!$D$2:$H$64, 3, FALSE)</f>
        <v>SA</v>
      </c>
      <c r="H4011" t="str">
        <f>VLOOKUP(G4011,[1]LUTs!V$2:W$9, 2, FALSE)</f>
        <v>South Australia</v>
      </c>
      <c r="I4011" t="str">
        <f>VLOOKUP($E4011,[1]LUTs!$AA$2:$AG$194, 4, FALSE)</f>
        <v>Water</v>
      </c>
      <c r="J4011" t="str">
        <f>VLOOKUP($E4011,[1]LUTs!$AA$2:$AG$194,5,FALSE)</f>
        <v>Water</v>
      </c>
      <c r="K4011" t="str">
        <f>VLOOKUP($E4011,[1]LUTs!$AA$2:$AG$194,6,FALSE)</f>
        <v>Non-agriculture</v>
      </c>
      <c r="L4011" t="str">
        <f>VLOOKUP($E4011,[1]LUTs!$AA$2:$AG$194,7,FALSE)</f>
        <v>Dryland</v>
      </c>
    </row>
    <row r="4012" spans="1:12" x14ac:dyDescent="0.25">
      <c r="A4012">
        <v>3345</v>
      </c>
      <c r="B4012">
        <v>33033</v>
      </c>
      <c r="C4012">
        <f t="shared" si="62"/>
        <v>8258.25</v>
      </c>
      <c r="D4012">
        <v>4070</v>
      </c>
      <c r="E4012">
        <v>654</v>
      </c>
      <c r="F4012" t="str">
        <f>VLOOKUP($D4012,[1]LUTs!$D$2:$H$64, 2, FALSE)</f>
        <v>South Australian Murray Darling Basin</v>
      </c>
      <c r="G4012" t="str">
        <f>VLOOKUP($D4012,[1]LUTs!$D$2:$H$64, 3, FALSE)</f>
        <v>SA</v>
      </c>
      <c r="H4012" t="str">
        <f>VLOOKUP(G4012,[1]LUTs!V$2:W$9, 2, FALSE)</f>
        <v>South Australia</v>
      </c>
      <c r="I4012" t="str">
        <f>VLOOKUP($E4012,[1]LUTs!$AA$2:$AG$194, 4, FALSE)</f>
        <v>Water</v>
      </c>
      <c r="J4012" t="str">
        <f>VLOOKUP($E4012,[1]LUTs!$AA$2:$AG$194,5,FALSE)</f>
        <v>Water</v>
      </c>
      <c r="K4012" t="str">
        <f>VLOOKUP($E4012,[1]LUTs!$AA$2:$AG$194,6,FALSE)</f>
        <v>Non-agriculture</v>
      </c>
      <c r="L4012" t="str">
        <f>VLOOKUP($E4012,[1]LUTs!$AA$2:$AG$194,7,FALSE)</f>
        <v>Dryland</v>
      </c>
    </row>
    <row r="4013" spans="1:12" x14ac:dyDescent="0.25">
      <c r="A4013">
        <v>4102</v>
      </c>
      <c r="B4013">
        <v>30776</v>
      </c>
      <c r="C4013">
        <f t="shared" si="62"/>
        <v>7694</v>
      </c>
      <c r="D4013">
        <v>4070</v>
      </c>
      <c r="E4013">
        <v>661</v>
      </c>
      <c r="F4013" t="str">
        <f>VLOOKUP($D4013,[1]LUTs!$D$2:$H$64, 2, FALSE)</f>
        <v>South Australian Murray Darling Basin</v>
      </c>
      <c r="G4013" t="str">
        <f>VLOOKUP($D4013,[1]LUTs!$D$2:$H$64, 3, FALSE)</f>
        <v>SA</v>
      </c>
      <c r="H4013" t="str">
        <f>VLOOKUP(G4013,[1]LUTs!V$2:W$9, 2, FALSE)</f>
        <v>South Australia</v>
      </c>
      <c r="I4013" t="str">
        <f>VLOOKUP($E4013,[1]LUTs!$AA$2:$AG$194, 4, FALSE)</f>
        <v>Water</v>
      </c>
      <c r="J4013" t="str">
        <f>VLOOKUP($E4013,[1]LUTs!$AA$2:$AG$194,5,FALSE)</f>
        <v>Water</v>
      </c>
      <c r="K4013" t="str">
        <f>VLOOKUP($E4013,[1]LUTs!$AA$2:$AG$194,6,FALSE)</f>
        <v>Non-agriculture</v>
      </c>
      <c r="L4013" t="str">
        <f>VLOOKUP($E4013,[1]LUTs!$AA$2:$AG$194,7,FALSE)</f>
        <v>Dryland</v>
      </c>
    </row>
    <row r="4014" spans="1:12" x14ac:dyDescent="0.25">
      <c r="A4014">
        <v>4627</v>
      </c>
      <c r="B4014">
        <v>77</v>
      </c>
      <c r="C4014">
        <f t="shared" si="62"/>
        <v>19.25</v>
      </c>
      <c r="D4014">
        <v>4080</v>
      </c>
      <c r="E4014">
        <v>110</v>
      </c>
      <c r="F4014" t="str">
        <f>VLOOKUP($D4014,[1]LUTs!$D$2:$H$64, 2, FALSE)</f>
        <v>South East</v>
      </c>
      <c r="G4014" t="str">
        <f>VLOOKUP($D4014,[1]LUTs!$D$2:$H$64, 3, FALSE)</f>
        <v>SA</v>
      </c>
      <c r="H4014" t="str">
        <f>VLOOKUP(G4014,[1]LUTs!V$2:W$9, 2, FALSE)</f>
        <v>South Australia</v>
      </c>
      <c r="I4014" t="str">
        <f>VLOOKUP($E4014,[1]LUTs!$AA$2:$AG$194, 4, FALSE)</f>
        <v>Nature conservation</v>
      </c>
      <c r="J4014" t="str">
        <f>VLOOKUP($E4014,[1]LUTs!$AA$2:$AG$194,5,FALSE)</f>
        <v>Nature conservation</v>
      </c>
      <c r="K4014" t="str">
        <f>VLOOKUP($E4014,[1]LUTs!$AA$2:$AG$194,6,FALSE)</f>
        <v>Non-agriculture</v>
      </c>
      <c r="L4014" t="str">
        <f>VLOOKUP($E4014,[1]LUTs!$AA$2:$AG$194,7,FALSE)</f>
        <v>Dryland</v>
      </c>
    </row>
    <row r="4015" spans="1:12" x14ac:dyDescent="0.25">
      <c r="A4015">
        <v>4168</v>
      </c>
      <c r="B4015">
        <v>524359</v>
      </c>
      <c r="C4015">
        <f t="shared" si="62"/>
        <v>131089.75</v>
      </c>
      <c r="D4015">
        <v>4080</v>
      </c>
      <c r="E4015">
        <v>111</v>
      </c>
      <c r="F4015" t="str">
        <f>VLOOKUP($D4015,[1]LUTs!$D$2:$H$64, 2, FALSE)</f>
        <v>South East</v>
      </c>
      <c r="G4015" t="str">
        <f>VLOOKUP($D4015,[1]LUTs!$D$2:$H$64, 3, FALSE)</f>
        <v>SA</v>
      </c>
      <c r="H4015" t="str">
        <f>VLOOKUP(G4015,[1]LUTs!V$2:W$9, 2, FALSE)</f>
        <v>South Australia</v>
      </c>
      <c r="I4015" t="str">
        <f>VLOOKUP($E4015,[1]LUTs!$AA$2:$AG$194, 4, FALSE)</f>
        <v>Nature conservation</v>
      </c>
      <c r="J4015" t="str">
        <f>VLOOKUP($E4015,[1]LUTs!$AA$2:$AG$194,5,FALSE)</f>
        <v>Nature conservation</v>
      </c>
      <c r="K4015" t="str">
        <f>VLOOKUP($E4015,[1]LUTs!$AA$2:$AG$194,6,FALSE)</f>
        <v>Non-agriculture</v>
      </c>
      <c r="L4015" t="str">
        <f>VLOOKUP($E4015,[1]LUTs!$AA$2:$AG$194,7,FALSE)</f>
        <v>Dryland</v>
      </c>
    </row>
    <row r="4016" spans="1:12" x14ac:dyDescent="0.25">
      <c r="A4016">
        <v>4430</v>
      </c>
      <c r="B4016">
        <v>16467</v>
      </c>
      <c r="C4016">
        <f t="shared" si="62"/>
        <v>4116.75</v>
      </c>
      <c r="D4016">
        <v>4080</v>
      </c>
      <c r="E4016">
        <v>112</v>
      </c>
      <c r="F4016" t="str">
        <f>VLOOKUP($D4016,[1]LUTs!$D$2:$H$64, 2, FALSE)</f>
        <v>South East</v>
      </c>
      <c r="G4016" t="str">
        <f>VLOOKUP($D4016,[1]LUTs!$D$2:$H$64, 3, FALSE)</f>
        <v>SA</v>
      </c>
      <c r="H4016" t="str">
        <f>VLOOKUP(G4016,[1]LUTs!V$2:W$9, 2, FALSE)</f>
        <v>South Australia</v>
      </c>
      <c r="I4016" t="str">
        <f>VLOOKUP($E4016,[1]LUTs!$AA$2:$AG$194, 4, FALSE)</f>
        <v>Nature conservation</v>
      </c>
      <c r="J4016" t="str">
        <f>VLOOKUP($E4016,[1]LUTs!$AA$2:$AG$194,5,FALSE)</f>
        <v>Nature conservation</v>
      </c>
      <c r="K4016" t="str">
        <f>VLOOKUP($E4016,[1]LUTs!$AA$2:$AG$194,6,FALSE)</f>
        <v>Non-agriculture</v>
      </c>
      <c r="L4016" t="str">
        <f>VLOOKUP($E4016,[1]LUTs!$AA$2:$AG$194,7,FALSE)</f>
        <v>Dryland</v>
      </c>
    </row>
    <row r="4017" spans="1:12" x14ac:dyDescent="0.25">
      <c r="A4017">
        <v>4254</v>
      </c>
      <c r="B4017">
        <v>92782</v>
      </c>
      <c r="C4017">
        <f t="shared" si="62"/>
        <v>23195.5</v>
      </c>
      <c r="D4017">
        <v>4080</v>
      </c>
      <c r="E4017">
        <v>113</v>
      </c>
      <c r="F4017" t="str">
        <f>VLOOKUP($D4017,[1]LUTs!$D$2:$H$64, 2, FALSE)</f>
        <v>South East</v>
      </c>
      <c r="G4017" t="str">
        <f>VLOOKUP($D4017,[1]LUTs!$D$2:$H$64, 3, FALSE)</f>
        <v>SA</v>
      </c>
      <c r="H4017" t="str">
        <f>VLOOKUP(G4017,[1]LUTs!V$2:W$9, 2, FALSE)</f>
        <v>South Australia</v>
      </c>
      <c r="I4017" t="str">
        <f>VLOOKUP($E4017,[1]LUTs!$AA$2:$AG$194, 4, FALSE)</f>
        <v>Nature conservation</v>
      </c>
      <c r="J4017" t="str">
        <f>VLOOKUP($E4017,[1]LUTs!$AA$2:$AG$194,5,FALSE)</f>
        <v>Nature conservation</v>
      </c>
      <c r="K4017" t="str">
        <f>VLOOKUP($E4017,[1]LUTs!$AA$2:$AG$194,6,FALSE)</f>
        <v>Non-agriculture</v>
      </c>
      <c r="L4017" t="str">
        <f>VLOOKUP($E4017,[1]LUTs!$AA$2:$AG$194,7,FALSE)</f>
        <v>Dryland</v>
      </c>
    </row>
    <row r="4018" spans="1:12" x14ac:dyDescent="0.25">
      <c r="A4018">
        <v>4355</v>
      </c>
      <c r="B4018">
        <v>49688</v>
      </c>
      <c r="C4018">
        <f t="shared" si="62"/>
        <v>12422</v>
      </c>
      <c r="D4018">
        <v>4080</v>
      </c>
      <c r="E4018">
        <v>114</v>
      </c>
      <c r="F4018" t="str">
        <f>VLOOKUP($D4018,[1]LUTs!$D$2:$H$64, 2, FALSE)</f>
        <v>South East</v>
      </c>
      <c r="G4018" t="str">
        <f>VLOOKUP($D4018,[1]LUTs!$D$2:$H$64, 3, FALSE)</f>
        <v>SA</v>
      </c>
      <c r="H4018" t="str">
        <f>VLOOKUP(G4018,[1]LUTs!V$2:W$9, 2, FALSE)</f>
        <v>South Australia</v>
      </c>
      <c r="I4018" t="str">
        <f>VLOOKUP($E4018,[1]LUTs!$AA$2:$AG$194, 4, FALSE)</f>
        <v>Nature conservation</v>
      </c>
      <c r="J4018" t="str">
        <f>VLOOKUP($E4018,[1]LUTs!$AA$2:$AG$194,5,FALSE)</f>
        <v>Nature conservation</v>
      </c>
      <c r="K4018" t="str">
        <f>VLOOKUP($E4018,[1]LUTs!$AA$2:$AG$194,6,FALSE)</f>
        <v>Non-agriculture</v>
      </c>
      <c r="L4018" t="str">
        <f>VLOOKUP($E4018,[1]LUTs!$AA$2:$AG$194,7,FALSE)</f>
        <v>Dryland</v>
      </c>
    </row>
    <row r="4019" spans="1:12" x14ac:dyDescent="0.25">
      <c r="A4019">
        <v>4467</v>
      </c>
      <c r="B4019">
        <v>2115</v>
      </c>
      <c r="C4019">
        <f t="shared" si="62"/>
        <v>528.75</v>
      </c>
      <c r="D4019">
        <v>4080</v>
      </c>
      <c r="E4019">
        <v>115</v>
      </c>
      <c r="F4019" t="str">
        <f>VLOOKUP($D4019,[1]LUTs!$D$2:$H$64, 2, FALSE)</f>
        <v>South East</v>
      </c>
      <c r="G4019" t="str">
        <f>VLOOKUP($D4019,[1]LUTs!$D$2:$H$64, 3, FALSE)</f>
        <v>SA</v>
      </c>
      <c r="H4019" t="str">
        <f>VLOOKUP(G4019,[1]LUTs!V$2:W$9, 2, FALSE)</f>
        <v>South Australia</v>
      </c>
      <c r="I4019" t="str">
        <f>VLOOKUP($E4019,[1]LUTs!$AA$2:$AG$194, 4, FALSE)</f>
        <v>Nature conservation</v>
      </c>
      <c r="J4019" t="str">
        <f>VLOOKUP($E4019,[1]LUTs!$AA$2:$AG$194,5,FALSE)</f>
        <v>Nature conservation</v>
      </c>
      <c r="K4019" t="str">
        <f>VLOOKUP($E4019,[1]LUTs!$AA$2:$AG$194,6,FALSE)</f>
        <v>Non-agriculture</v>
      </c>
      <c r="L4019" t="str">
        <f>VLOOKUP($E4019,[1]LUTs!$AA$2:$AG$194,7,FALSE)</f>
        <v>Dryland</v>
      </c>
    </row>
    <row r="4020" spans="1:12" x14ac:dyDescent="0.25">
      <c r="A4020">
        <v>4074</v>
      </c>
      <c r="B4020">
        <v>288879</v>
      </c>
      <c r="C4020">
        <f t="shared" si="62"/>
        <v>72219.75</v>
      </c>
      <c r="D4020">
        <v>4080</v>
      </c>
      <c r="E4020">
        <v>117</v>
      </c>
      <c r="F4020" t="str">
        <f>VLOOKUP($D4020,[1]LUTs!$D$2:$H$64, 2, FALSE)</f>
        <v>South East</v>
      </c>
      <c r="G4020" t="str">
        <f>VLOOKUP($D4020,[1]LUTs!$D$2:$H$64, 3, FALSE)</f>
        <v>SA</v>
      </c>
      <c r="H4020" t="str">
        <f>VLOOKUP(G4020,[1]LUTs!V$2:W$9, 2, FALSE)</f>
        <v>South Australia</v>
      </c>
      <c r="I4020" t="str">
        <f>VLOOKUP($E4020,[1]LUTs!$AA$2:$AG$194, 4, FALSE)</f>
        <v>Nature conservation</v>
      </c>
      <c r="J4020" t="str">
        <f>VLOOKUP($E4020,[1]LUTs!$AA$2:$AG$194,5,FALSE)</f>
        <v>Nature conservation</v>
      </c>
      <c r="K4020" t="str">
        <f>VLOOKUP($E4020,[1]LUTs!$AA$2:$AG$194,6,FALSE)</f>
        <v>Non-agriculture</v>
      </c>
      <c r="L4020" t="str">
        <f>VLOOKUP($E4020,[1]LUTs!$AA$2:$AG$194,7,FALSE)</f>
        <v>Dryland</v>
      </c>
    </row>
    <row r="4021" spans="1:12" x14ac:dyDescent="0.25">
      <c r="A4021">
        <v>4609</v>
      </c>
      <c r="B4021">
        <v>1393</v>
      </c>
      <c r="C4021">
        <f t="shared" si="62"/>
        <v>348.25</v>
      </c>
      <c r="D4021">
        <v>4080</v>
      </c>
      <c r="E4021">
        <v>124</v>
      </c>
      <c r="F4021" t="str">
        <f>VLOOKUP($D4021,[1]LUTs!$D$2:$H$64, 2, FALSE)</f>
        <v>South East</v>
      </c>
      <c r="G4021" t="str">
        <f>VLOOKUP($D4021,[1]LUTs!$D$2:$H$64, 3, FALSE)</f>
        <v>SA</v>
      </c>
      <c r="H4021" t="str">
        <f>VLOOKUP(G4021,[1]LUTs!V$2:W$9, 2, FALSE)</f>
        <v>South Australia</v>
      </c>
      <c r="I4021" t="str">
        <f>VLOOKUP($E4021,[1]LUTs!$AA$2:$AG$194, 4, FALSE)</f>
        <v>Other protected areas including indigenous uses</v>
      </c>
      <c r="J4021" t="str">
        <f>VLOOKUP($E4021,[1]LUTs!$AA$2:$AG$194,5,FALSE)</f>
        <v>Nature conservation</v>
      </c>
      <c r="K4021" t="str">
        <f>VLOOKUP($E4021,[1]LUTs!$AA$2:$AG$194,6,FALSE)</f>
        <v>Non-agriculture</v>
      </c>
      <c r="L4021" t="str">
        <f>VLOOKUP($E4021,[1]LUTs!$AA$2:$AG$194,7,FALSE)</f>
        <v>Dryland</v>
      </c>
    </row>
    <row r="4022" spans="1:12" x14ac:dyDescent="0.25">
      <c r="A4022">
        <v>4064</v>
      </c>
      <c r="B4022">
        <v>624072</v>
      </c>
      <c r="C4022">
        <f t="shared" si="62"/>
        <v>156018</v>
      </c>
      <c r="D4022">
        <v>4080</v>
      </c>
      <c r="E4022">
        <v>133</v>
      </c>
      <c r="F4022" t="str">
        <f>VLOOKUP($D4022,[1]LUTs!$D$2:$H$64, 2, FALSE)</f>
        <v>South East</v>
      </c>
      <c r="G4022" t="str">
        <f>VLOOKUP($D4022,[1]LUTs!$D$2:$H$64, 3, FALSE)</f>
        <v>SA</v>
      </c>
      <c r="H4022" t="str">
        <f>VLOOKUP(G4022,[1]LUTs!V$2:W$9, 2, FALSE)</f>
        <v>South Australia</v>
      </c>
      <c r="I4022" t="str">
        <f>VLOOKUP($E4022,[1]LUTs!$AA$2:$AG$194, 4, FALSE)</f>
        <v>Minimal use</v>
      </c>
      <c r="J4022" t="str">
        <f>VLOOKUP($E4022,[1]LUTs!$AA$2:$AG$194,5,FALSE)</f>
        <v>Nature conservation</v>
      </c>
      <c r="K4022" t="str">
        <f>VLOOKUP($E4022,[1]LUTs!$AA$2:$AG$194,6,FALSE)</f>
        <v>Non-agriculture</v>
      </c>
      <c r="L4022" t="str">
        <f>VLOOKUP($E4022,[1]LUTs!$AA$2:$AG$194,7,FALSE)</f>
        <v>Dryland</v>
      </c>
    </row>
    <row r="4023" spans="1:12" x14ac:dyDescent="0.25">
      <c r="A4023">
        <v>4204</v>
      </c>
      <c r="B4023">
        <v>1589</v>
      </c>
      <c r="C4023">
        <f t="shared" si="62"/>
        <v>397.25</v>
      </c>
      <c r="D4023">
        <v>4080</v>
      </c>
      <c r="E4023">
        <v>134</v>
      </c>
      <c r="F4023" t="str">
        <f>VLOOKUP($D4023,[1]LUTs!$D$2:$H$64, 2, FALSE)</f>
        <v>South East</v>
      </c>
      <c r="G4023" t="str">
        <f>VLOOKUP($D4023,[1]LUTs!$D$2:$H$64, 3, FALSE)</f>
        <v>SA</v>
      </c>
      <c r="H4023" t="str">
        <f>VLOOKUP(G4023,[1]LUTs!V$2:W$9, 2, FALSE)</f>
        <v>South Australia</v>
      </c>
      <c r="I4023" t="str">
        <f>VLOOKUP($E4023,[1]LUTs!$AA$2:$AG$194, 4, FALSE)</f>
        <v>Minimal use</v>
      </c>
      <c r="J4023" t="str">
        <f>VLOOKUP($E4023,[1]LUTs!$AA$2:$AG$194,5,FALSE)</f>
        <v>Nature conservation</v>
      </c>
      <c r="K4023" t="str">
        <f>VLOOKUP($E4023,[1]LUTs!$AA$2:$AG$194,6,FALSE)</f>
        <v>Non-agriculture</v>
      </c>
      <c r="L4023" t="str">
        <f>VLOOKUP($E4023,[1]LUTs!$AA$2:$AG$194,7,FALSE)</f>
        <v>Dryland</v>
      </c>
    </row>
    <row r="4024" spans="1:12" x14ac:dyDescent="0.25">
      <c r="A4024">
        <v>4276</v>
      </c>
      <c r="B4024">
        <v>11583</v>
      </c>
      <c r="C4024">
        <f t="shared" si="62"/>
        <v>2895.75</v>
      </c>
      <c r="D4024">
        <v>4080</v>
      </c>
      <c r="E4024">
        <v>210</v>
      </c>
      <c r="F4024" t="str">
        <f>VLOOKUP($D4024,[1]LUTs!$D$2:$H$64, 2, FALSE)</f>
        <v>South East</v>
      </c>
      <c r="G4024" t="str">
        <f>VLOOKUP($D4024,[1]LUTs!$D$2:$H$64, 3, FALSE)</f>
        <v>SA</v>
      </c>
      <c r="H4024" t="str">
        <f>VLOOKUP(G4024,[1]LUTs!V$2:W$9, 2, FALSE)</f>
        <v>South Australia</v>
      </c>
      <c r="I4024" t="str">
        <f>VLOOKUP($E4024,[1]LUTs!$AA$2:$AG$194, 4, FALSE)</f>
        <v>Grazing native vegetation</v>
      </c>
      <c r="J4024" t="str">
        <f>VLOOKUP($E4024,[1]LUTs!$AA$2:$AG$194,5,FALSE)</f>
        <v>Livestock production</v>
      </c>
      <c r="K4024" t="str">
        <f>VLOOKUP($E4024,[1]LUTs!$AA$2:$AG$194,6,FALSE)</f>
        <v>Agriculture</v>
      </c>
      <c r="L4024" t="str">
        <f>VLOOKUP($E4024,[1]LUTs!$AA$2:$AG$194,7,FALSE)</f>
        <v>Dryland</v>
      </c>
    </row>
    <row r="4025" spans="1:12" x14ac:dyDescent="0.25">
      <c r="A4025">
        <v>4690</v>
      </c>
      <c r="B4025">
        <v>1038</v>
      </c>
      <c r="C4025">
        <f t="shared" si="62"/>
        <v>259.5</v>
      </c>
      <c r="D4025">
        <v>4080</v>
      </c>
      <c r="E4025">
        <v>220</v>
      </c>
      <c r="F4025" t="str">
        <f>VLOOKUP($D4025,[1]LUTs!$D$2:$H$64, 2, FALSE)</f>
        <v>South East</v>
      </c>
      <c r="G4025" t="str">
        <f>VLOOKUP($D4025,[1]LUTs!$D$2:$H$64, 3, FALSE)</f>
        <v>SA</v>
      </c>
      <c r="H4025" t="str">
        <f>VLOOKUP(G4025,[1]LUTs!V$2:W$9, 2, FALSE)</f>
        <v>South Australia</v>
      </c>
      <c r="I4025" t="str">
        <f>VLOOKUP($E4025,[1]LUTs!$AA$2:$AG$194, 4, FALSE)</f>
        <v>Production native forests</v>
      </c>
      <c r="J4025" t="str">
        <f>VLOOKUP($E4025,[1]LUTs!$AA$2:$AG$194,5,FALSE)</f>
        <v>Forests and plantations</v>
      </c>
      <c r="K4025" t="str">
        <f>VLOOKUP($E4025,[1]LUTs!$AA$2:$AG$194,6,FALSE)</f>
        <v>Non-agriculture</v>
      </c>
      <c r="L4025" t="str">
        <f>VLOOKUP($E4025,[1]LUTs!$AA$2:$AG$194,7,FALSE)</f>
        <v>Dryland</v>
      </c>
    </row>
    <row r="4026" spans="1:12" x14ac:dyDescent="0.25">
      <c r="A4026">
        <v>4257</v>
      </c>
      <c r="B4026">
        <v>10783</v>
      </c>
      <c r="C4026">
        <f t="shared" si="62"/>
        <v>2695.75</v>
      </c>
      <c r="D4026">
        <v>4080</v>
      </c>
      <c r="E4026">
        <v>310</v>
      </c>
      <c r="F4026" t="str">
        <f>VLOOKUP($D4026,[1]LUTs!$D$2:$H$64, 2, FALSE)</f>
        <v>South East</v>
      </c>
      <c r="G4026" t="str">
        <f>VLOOKUP($D4026,[1]LUTs!$D$2:$H$64, 3, FALSE)</f>
        <v>SA</v>
      </c>
      <c r="H4026" t="str">
        <f>VLOOKUP(G4026,[1]LUTs!V$2:W$9, 2, FALSE)</f>
        <v>South Australia</v>
      </c>
      <c r="I4026" t="str">
        <f>VLOOKUP($E4026,[1]LUTs!$AA$2:$AG$194, 4, FALSE)</f>
        <v>Plantation forests (commercial and other)</v>
      </c>
      <c r="J4026" t="str">
        <f>VLOOKUP($E4026,[1]LUTs!$AA$2:$AG$194,5,FALSE)</f>
        <v>Forests and plantations</v>
      </c>
      <c r="K4026" t="str">
        <f>VLOOKUP($E4026,[1]LUTs!$AA$2:$AG$194,6,FALSE)</f>
        <v>Non-agriculture</v>
      </c>
      <c r="L4026" t="str">
        <f>VLOOKUP($E4026,[1]LUTs!$AA$2:$AG$194,7,FALSE)</f>
        <v>Dryland</v>
      </c>
    </row>
    <row r="4027" spans="1:12" x14ac:dyDescent="0.25">
      <c r="A4027">
        <v>4488</v>
      </c>
      <c r="B4027">
        <v>181835</v>
      </c>
      <c r="C4027">
        <f t="shared" si="62"/>
        <v>45458.75</v>
      </c>
      <c r="D4027">
        <v>4080</v>
      </c>
      <c r="E4027">
        <v>311</v>
      </c>
      <c r="F4027" t="str">
        <f>VLOOKUP($D4027,[1]LUTs!$D$2:$H$64, 2, FALSE)</f>
        <v>South East</v>
      </c>
      <c r="G4027" t="str">
        <f>VLOOKUP($D4027,[1]LUTs!$D$2:$H$64, 3, FALSE)</f>
        <v>SA</v>
      </c>
      <c r="H4027" t="str">
        <f>VLOOKUP(G4027,[1]LUTs!V$2:W$9, 2, FALSE)</f>
        <v>South Australia</v>
      </c>
      <c r="I4027" t="str">
        <f>VLOOKUP($E4027,[1]LUTs!$AA$2:$AG$194, 4, FALSE)</f>
        <v>Plantation forests (commercial and other)</v>
      </c>
      <c r="J4027" t="str">
        <f>VLOOKUP($E4027,[1]LUTs!$AA$2:$AG$194,5,FALSE)</f>
        <v>Forests and plantations</v>
      </c>
      <c r="K4027" t="str">
        <f>VLOOKUP($E4027,[1]LUTs!$AA$2:$AG$194,6,FALSE)</f>
        <v>Non-agriculture</v>
      </c>
      <c r="L4027" t="str">
        <f>VLOOKUP($E4027,[1]LUTs!$AA$2:$AG$194,7,FALSE)</f>
        <v>Dryland</v>
      </c>
    </row>
    <row r="4028" spans="1:12" x14ac:dyDescent="0.25">
      <c r="A4028">
        <v>4256</v>
      </c>
      <c r="B4028">
        <v>474347</v>
      </c>
      <c r="C4028">
        <f t="shared" si="62"/>
        <v>118586.75</v>
      </c>
      <c r="D4028">
        <v>4080</v>
      </c>
      <c r="E4028">
        <v>312</v>
      </c>
      <c r="F4028" t="str">
        <f>VLOOKUP($D4028,[1]LUTs!$D$2:$H$64, 2, FALSE)</f>
        <v>South East</v>
      </c>
      <c r="G4028" t="str">
        <f>VLOOKUP($D4028,[1]LUTs!$D$2:$H$64, 3, FALSE)</f>
        <v>SA</v>
      </c>
      <c r="H4028" t="str">
        <f>VLOOKUP(G4028,[1]LUTs!V$2:W$9, 2, FALSE)</f>
        <v>South Australia</v>
      </c>
      <c r="I4028" t="str">
        <f>VLOOKUP($E4028,[1]LUTs!$AA$2:$AG$194, 4, FALSE)</f>
        <v>Plantation forests (commercial and other)</v>
      </c>
      <c r="J4028" t="str">
        <f>VLOOKUP($E4028,[1]LUTs!$AA$2:$AG$194,5,FALSE)</f>
        <v>Forests and plantations</v>
      </c>
      <c r="K4028" t="str">
        <f>VLOOKUP($E4028,[1]LUTs!$AA$2:$AG$194,6,FALSE)</f>
        <v>Non-agriculture</v>
      </c>
      <c r="L4028" t="str">
        <f>VLOOKUP($E4028,[1]LUTs!$AA$2:$AG$194,7,FALSE)</f>
        <v>Dryland</v>
      </c>
    </row>
    <row r="4029" spans="1:12" x14ac:dyDescent="0.25">
      <c r="A4029">
        <v>4382</v>
      </c>
      <c r="B4029">
        <v>261</v>
      </c>
      <c r="C4029">
        <f t="shared" si="62"/>
        <v>65.25</v>
      </c>
      <c r="D4029">
        <v>4080</v>
      </c>
      <c r="E4029">
        <v>313</v>
      </c>
      <c r="F4029" t="str">
        <f>VLOOKUP($D4029,[1]LUTs!$D$2:$H$64, 2, FALSE)</f>
        <v>South East</v>
      </c>
      <c r="G4029" t="str">
        <f>VLOOKUP($D4029,[1]LUTs!$D$2:$H$64, 3, FALSE)</f>
        <v>SA</v>
      </c>
      <c r="H4029" t="str">
        <f>VLOOKUP(G4029,[1]LUTs!V$2:W$9, 2, FALSE)</f>
        <v>South Australia</v>
      </c>
      <c r="I4029" t="str">
        <f>VLOOKUP($E4029,[1]LUTs!$AA$2:$AG$194, 4, FALSE)</f>
        <v>Plantation forests (commercial and other)</v>
      </c>
      <c r="J4029" t="str">
        <f>VLOOKUP($E4029,[1]LUTs!$AA$2:$AG$194,5,FALSE)</f>
        <v>Forests and plantations</v>
      </c>
      <c r="K4029" t="str">
        <f>VLOOKUP($E4029,[1]LUTs!$AA$2:$AG$194,6,FALSE)</f>
        <v>Non-agriculture</v>
      </c>
      <c r="L4029" t="str">
        <f>VLOOKUP($E4029,[1]LUTs!$AA$2:$AG$194,7,FALSE)</f>
        <v>Dryland</v>
      </c>
    </row>
    <row r="4030" spans="1:12" x14ac:dyDescent="0.25">
      <c r="A4030">
        <v>4085</v>
      </c>
      <c r="B4030">
        <v>4427</v>
      </c>
      <c r="C4030">
        <f t="shared" si="62"/>
        <v>1106.75</v>
      </c>
      <c r="D4030">
        <v>4080</v>
      </c>
      <c r="E4030">
        <v>314</v>
      </c>
      <c r="F4030" t="str">
        <f>VLOOKUP($D4030,[1]LUTs!$D$2:$H$64, 2, FALSE)</f>
        <v>South East</v>
      </c>
      <c r="G4030" t="str">
        <f>VLOOKUP($D4030,[1]LUTs!$D$2:$H$64, 3, FALSE)</f>
        <v>SA</v>
      </c>
      <c r="H4030" t="str">
        <f>VLOOKUP(G4030,[1]LUTs!V$2:W$9, 2, FALSE)</f>
        <v>South Australia</v>
      </c>
      <c r="I4030" t="str">
        <f>VLOOKUP($E4030,[1]LUTs!$AA$2:$AG$194, 4, FALSE)</f>
        <v>Plantation forests (commercial and other)</v>
      </c>
      <c r="J4030" t="str">
        <f>VLOOKUP($E4030,[1]LUTs!$AA$2:$AG$194,5,FALSE)</f>
        <v>Forests and plantations</v>
      </c>
      <c r="K4030" t="str">
        <f>VLOOKUP($E4030,[1]LUTs!$AA$2:$AG$194,6,FALSE)</f>
        <v>Non-agriculture</v>
      </c>
      <c r="L4030" t="str">
        <f>VLOOKUP($E4030,[1]LUTs!$AA$2:$AG$194,7,FALSE)</f>
        <v>Dryland</v>
      </c>
    </row>
    <row r="4031" spans="1:12" x14ac:dyDescent="0.25">
      <c r="A4031">
        <v>4076</v>
      </c>
      <c r="B4031">
        <v>625854</v>
      </c>
      <c r="C4031">
        <f t="shared" si="62"/>
        <v>156463.5</v>
      </c>
      <c r="D4031">
        <v>4080</v>
      </c>
      <c r="E4031">
        <v>320</v>
      </c>
      <c r="F4031" t="str">
        <f>VLOOKUP($D4031,[1]LUTs!$D$2:$H$64, 2, FALSE)</f>
        <v>South East</v>
      </c>
      <c r="G4031" t="str">
        <f>VLOOKUP($D4031,[1]LUTs!$D$2:$H$64, 3, FALSE)</f>
        <v>SA</v>
      </c>
      <c r="H4031" t="str">
        <f>VLOOKUP(G4031,[1]LUTs!V$2:W$9, 2, FALSE)</f>
        <v>South Australia</v>
      </c>
      <c r="I4031" t="str">
        <f>VLOOKUP($E4031,[1]LUTs!$AA$2:$AG$194, 4, FALSE)</f>
        <v>Grazing modified pastures</v>
      </c>
      <c r="J4031" t="str">
        <f>VLOOKUP($E4031,[1]LUTs!$AA$2:$AG$194,5,FALSE)</f>
        <v>Livestock production</v>
      </c>
      <c r="K4031" t="str">
        <f>VLOOKUP($E4031,[1]LUTs!$AA$2:$AG$194,6,FALSE)</f>
        <v>Agriculture</v>
      </c>
      <c r="L4031" t="str">
        <f>VLOOKUP($E4031,[1]LUTs!$AA$2:$AG$194,7,FALSE)</f>
        <v>Dryland</v>
      </c>
    </row>
    <row r="4032" spans="1:12" x14ac:dyDescent="0.25">
      <c r="A4032">
        <v>4089</v>
      </c>
      <c r="B4032">
        <v>37532</v>
      </c>
      <c r="C4032">
        <f t="shared" si="62"/>
        <v>9383</v>
      </c>
      <c r="D4032">
        <v>4080</v>
      </c>
      <c r="E4032">
        <v>321</v>
      </c>
      <c r="F4032" t="str">
        <f>VLOOKUP($D4032,[1]LUTs!$D$2:$H$64, 2, FALSE)</f>
        <v>South East</v>
      </c>
      <c r="G4032" t="str">
        <f>VLOOKUP($D4032,[1]LUTs!$D$2:$H$64, 3, FALSE)</f>
        <v>SA</v>
      </c>
      <c r="H4032" t="str">
        <f>VLOOKUP(G4032,[1]LUTs!V$2:W$9, 2, FALSE)</f>
        <v>South Australia</v>
      </c>
      <c r="I4032" t="str">
        <f>VLOOKUP($E4032,[1]LUTs!$AA$2:$AG$194, 4, FALSE)</f>
        <v>Grazing modified pastures</v>
      </c>
      <c r="J4032" t="str">
        <f>VLOOKUP($E4032,[1]LUTs!$AA$2:$AG$194,5,FALSE)</f>
        <v>Livestock production</v>
      </c>
      <c r="K4032" t="str">
        <f>VLOOKUP($E4032,[1]LUTs!$AA$2:$AG$194,6,FALSE)</f>
        <v>Agriculture</v>
      </c>
      <c r="L4032" t="str">
        <f>VLOOKUP($E4032,[1]LUTs!$AA$2:$AG$194,7,FALSE)</f>
        <v>Dryland</v>
      </c>
    </row>
    <row r="4033" spans="1:12" x14ac:dyDescent="0.25">
      <c r="A4033">
        <v>4120</v>
      </c>
      <c r="B4033">
        <v>1784</v>
      </c>
      <c r="C4033">
        <f t="shared" si="62"/>
        <v>446</v>
      </c>
      <c r="D4033">
        <v>4080</v>
      </c>
      <c r="E4033">
        <v>322</v>
      </c>
      <c r="F4033" t="str">
        <f>VLOOKUP($D4033,[1]LUTs!$D$2:$H$64, 2, FALSE)</f>
        <v>South East</v>
      </c>
      <c r="G4033" t="str">
        <f>VLOOKUP($D4033,[1]LUTs!$D$2:$H$64, 3, FALSE)</f>
        <v>SA</v>
      </c>
      <c r="H4033" t="str">
        <f>VLOOKUP(G4033,[1]LUTs!V$2:W$9, 2, FALSE)</f>
        <v>South Australia</v>
      </c>
      <c r="I4033" t="str">
        <f>VLOOKUP($E4033,[1]LUTs!$AA$2:$AG$194, 4, FALSE)</f>
        <v>Grazing modified pastures</v>
      </c>
      <c r="J4033" t="str">
        <f>VLOOKUP($E4033,[1]LUTs!$AA$2:$AG$194,5,FALSE)</f>
        <v>Livestock production</v>
      </c>
      <c r="K4033" t="str">
        <f>VLOOKUP($E4033,[1]LUTs!$AA$2:$AG$194,6,FALSE)</f>
        <v>Agriculture</v>
      </c>
      <c r="L4033" t="str">
        <f>VLOOKUP($E4033,[1]LUTs!$AA$2:$AG$194,7,FALSE)</f>
        <v>Dryland</v>
      </c>
    </row>
    <row r="4034" spans="1:12" x14ac:dyDescent="0.25">
      <c r="A4034">
        <v>4081</v>
      </c>
      <c r="B4034">
        <v>102241</v>
      </c>
      <c r="C4034">
        <f t="shared" ref="C4034:C4097" si="63">B4034/4</f>
        <v>25560.25</v>
      </c>
      <c r="D4034">
        <v>4080</v>
      </c>
      <c r="E4034">
        <v>323</v>
      </c>
      <c r="F4034" t="str">
        <f>VLOOKUP($D4034,[1]LUTs!$D$2:$H$64, 2, FALSE)</f>
        <v>South East</v>
      </c>
      <c r="G4034" t="str">
        <f>VLOOKUP($D4034,[1]LUTs!$D$2:$H$64, 3, FALSE)</f>
        <v>SA</v>
      </c>
      <c r="H4034" t="str">
        <f>VLOOKUP(G4034,[1]LUTs!V$2:W$9, 2, FALSE)</f>
        <v>South Australia</v>
      </c>
      <c r="I4034" t="str">
        <f>VLOOKUP($E4034,[1]LUTs!$AA$2:$AG$194, 4, FALSE)</f>
        <v>Grazing modified pastures</v>
      </c>
      <c r="J4034" t="str">
        <f>VLOOKUP($E4034,[1]LUTs!$AA$2:$AG$194,5,FALSE)</f>
        <v>Livestock production</v>
      </c>
      <c r="K4034" t="str">
        <f>VLOOKUP($E4034,[1]LUTs!$AA$2:$AG$194,6,FALSE)</f>
        <v>Agriculture</v>
      </c>
      <c r="L4034" t="str">
        <f>VLOOKUP($E4034,[1]LUTs!$AA$2:$AG$194,7,FALSE)</f>
        <v>Dryland</v>
      </c>
    </row>
    <row r="4035" spans="1:12" x14ac:dyDescent="0.25">
      <c r="A4035">
        <v>4073</v>
      </c>
      <c r="B4035">
        <v>5275352</v>
      </c>
      <c r="C4035">
        <f t="shared" si="63"/>
        <v>1318838</v>
      </c>
      <c r="D4035">
        <v>4080</v>
      </c>
      <c r="E4035">
        <v>324</v>
      </c>
      <c r="F4035" t="str">
        <f>VLOOKUP($D4035,[1]LUTs!$D$2:$H$64, 2, FALSE)</f>
        <v>South East</v>
      </c>
      <c r="G4035" t="str">
        <f>VLOOKUP($D4035,[1]LUTs!$D$2:$H$64, 3, FALSE)</f>
        <v>SA</v>
      </c>
      <c r="H4035" t="str">
        <f>VLOOKUP(G4035,[1]LUTs!V$2:W$9, 2, FALSE)</f>
        <v>South Australia</v>
      </c>
      <c r="I4035" t="str">
        <f>VLOOKUP($E4035,[1]LUTs!$AA$2:$AG$194, 4, FALSE)</f>
        <v>Grazing modified pastures</v>
      </c>
      <c r="J4035" t="str">
        <f>VLOOKUP($E4035,[1]LUTs!$AA$2:$AG$194,5,FALSE)</f>
        <v>Livestock production</v>
      </c>
      <c r="K4035" t="str">
        <f>VLOOKUP($E4035,[1]LUTs!$AA$2:$AG$194,6,FALSE)</f>
        <v>Agriculture</v>
      </c>
      <c r="L4035" t="str">
        <f>VLOOKUP($E4035,[1]LUTs!$AA$2:$AG$194,7,FALSE)</f>
        <v>Dryland</v>
      </c>
    </row>
    <row r="4036" spans="1:12" x14ac:dyDescent="0.25">
      <c r="A4036">
        <v>4155</v>
      </c>
      <c r="B4036">
        <v>112664</v>
      </c>
      <c r="C4036">
        <f t="shared" si="63"/>
        <v>28166</v>
      </c>
      <c r="D4036">
        <v>4080</v>
      </c>
      <c r="E4036">
        <v>325</v>
      </c>
      <c r="F4036" t="str">
        <f>VLOOKUP($D4036,[1]LUTs!$D$2:$H$64, 2, FALSE)</f>
        <v>South East</v>
      </c>
      <c r="G4036" t="str">
        <f>VLOOKUP($D4036,[1]LUTs!$D$2:$H$64, 3, FALSE)</f>
        <v>SA</v>
      </c>
      <c r="H4036" t="str">
        <f>VLOOKUP(G4036,[1]LUTs!V$2:W$9, 2, FALSE)</f>
        <v>South Australia</v>
      </c>
      <c r="I4036" t="str">
        <f>VLOOKUP($E4036,[1]LUTs!$AA$2:$AG$194, 4, FALSE)</f>
        <v>Grazing modified pastures</v>
      </c>
      <c r="J4036" t="str">
        <f>VLOOKUP($E4036,[1]LUTs!$AA$2:$AG$194,5,FALSE)</f>
        <v>Livestock production</v>
      </c>
      <c r="K4036" t="str">
        <f>VLOOKUP($E4036,[1]LUTs!$AA$2:$AG$194,6,FALSE)</f>
        <v>Agriculture</v>
      </c>
      <c r="L4036" t="str">
        <f>VLOOKUP($E4036,[1]LUTs!$AA$2:$AG$194,7,FALSE)</f>
        <v>Dryland</v>
      </c>
    </row>
    <row r="4037" spans="1:12" x14ac:dyDescent="0.25">
      <c r="A4037">
        <v>4072</v>
      </c>
      <c r="B4037">
        <v>598166</v>
      </c>
      <c r="C4037">
        <f t="shared" si="63"/>
        <v>149541.5</v>
      </c>
      <c r="D4037">
        <v>4080</v>
      </c>
      <c r="E4037">
        <v>330</v>
      </c>
      <c r="F4037" t="str">
        <f>VLOOKUP($D4037,[1]LUTs!$D$2:$H$64, 2, FALSE)</f>
        <v>South East</v>
      </c>
      <c r="G4037" t="str">
        <f>VLOOKUP($D4037,[1]LUTs!$D$2:$H$64, 3, FALSE)</f>
        <v>SA</v>
      </c>
      <c r="H4037" t="str">
        <f>VLOOKUP(G4037,[1]LUTs!V$2:W$9, 2, FALSE)</f>
        <v>South Australia</v>
      </c>
      <c r="I4037" t="str">
        <f>VLOOKUP($E4037,[1]LUTs!$AA$2:$AG$194, 4, FALSE)</f>
        <v>Dryland cropping</v>
      </c>
      <c r="J4037" t="str">
        <f>VLOOKUP($E4037,[1]LUTs!$AA$2:$AG$194,5,FALSE)</f>
        <v>Cropping</v>
      </c>
      <c r="K4037" t="str">
        <f>VLOOKUP($E4037,[1]LUTs!$AA$2:$AG$194,6,FALSE)</f>
        <v>Agriculture</v>
      </c>
      <c r="L4037" t="str">
        <f>VLOOKUP($E4037,[1]LUTs!$AA$2:$AG$194,7,FALSE)</f>
        <v>Dryland</v>
      </c>
    </row>
    <row r="4038" spans="1:12" x14ac:dyDescent="0.25">
      <c r="A4038">
        <v>4069</v>
      </c>
      <c r="B4038">
        <v>293063</v>
      </c>
      <c r="C4038">
        <f t="shared" si="63"/>
        <v>73265.75</v>
      </c>
      <c r="D4038">
        <v>4080</v>
      </c>
      <c r="E4038">
        <v>331</v>
      </c>
      <c r="F4038" t="str">
        <f>VLOOKUP($D4038,[1]LUTs!$D$2:$H$64, 2, FALSE)</f>
        <v>South East</v>
      </c>
      <c r="G4038" t="str">
        <f>VLOOKUP($D4038,[1]LUTs!$D$2:$H$64, 3, FALSE)</f>
        <v>SA</v>
      </c>
      <c r="H4038" t="str">
        <f>VLOOKUP(G4038,[1]LUTs!V$2:W$9, 2, FALSE)</f>
        <v>South Australia</v>
      </c>
      <c r="I4038" t="str">
        <f>VLOOKUP($E4038,[1]LUTs!$AA$2:$AG$194, 4, FALSE)</f>
        <v>Dryland cropping</v>
      </c>
      <c r="J4038" t="str">
        <f>VLOOKUP($E4038,[1]LUTs!$AA$2:$AG$194,5,FALSE)</f>
        <v>Cropping</v>
      </c>
      <c r="K4038" t="str">
        <f>VLOOKUP($E4038,[1]LUTs!$AA$2:$AG$194,6,FALSE)</f>
        <v>Agriculture</v>
      </c>
      <c r="L4038" t="str">
        <f>VLOOKUP($E4038,[1]LUTs!$AA$2:$AG$194,7,FALSE)</f>
        <v>Dryland</v>
      </c>
    </row>
    <row r="4039" spans="1:12" x14ac:dyDescent="0.25">
      <c r="A4039">
        <v>4222</v>
      </c>
      <c r="B4039">
        <v>4948</v>
      </c>
      <c r="C4039">
        <f t="shared" si="63"/>
        <v>1237</v>
      </c>
      <c r="D4039">
        <v>4080</v>
      </c>
      <c r="E4039">
        <v>333</v>
      </c>
      <c r="F4039" t="str">
        <f>VLOOKUP($D4039,[1]LUTs!$D$2:$H$64, 2, FALSE)</f>
        <v>South East</v>
      </c>
      <c r="G4039" t="str">
        <f>VLOOKUP($D4039,[1]LUTs!$D$2:$H$64, 3, FALSE)</f>
        <v>SA</v>
      </c>
      <c r="H4039" t="str">
        <f>VLOOKUP(G4039,[1]LUTs!V$2:W$9, 2, FALSE)</f>
        <v>South Australia</v>
      </c>
      <c r="I4039" t="str">
        <f>VLOOKUP($E4039,[1]LUTs!$AA$2:$AG$194, 4, FALSE)</f>
        <v>Dryland cropping</v>
      </c>
      <c r="J4039" t="str">
        <f>VLOOKUP($E4039,[1]LUTs!$AA$2:$AG$194,5,FALSE)</f>
        <v>Cropping</v>
      </c>
      <c r="K4039" t="str">
        <f>VLOOKUP($E4039,[1]LUTs!$AA$2:$AG$194,6,FALSE)</f>
        <v>Agriculture</v>
      </c>
      <c r="L4039" t="str">
        <f>VLOOKUP($E4039,[1]LUTs!$AA$2:$AG$194,7,FALSE)</f>
        <v>Dryland</v>
      </c>
    </row>
    <row r="4040" spans="1:12" x14ac:dyDescent="0.25">
      <c r="A4040">
        <v>4071</v>
      </c>
      <c r="B4040">
        <v>44361</v>
      </c>
      <c r="C4040">
        <f t="shared" si="63"/>
        <v>11090.25</v>
      </c>
      <c r="D4040">
        <v>4080</v>
      </c>
      <c r="E4040">
        <v>334</v>
      </c>
      <c r="F4040" t="str">
        <f>VLOOKUP($D4040,[1]LUTs!$D$2:$H$64, 2, FALSE)</f>
        <v>South East</v>
      </c>
      <c r="G4040" t="str">
        <f>VLOOKUP($D4040,[1]LUTs!$D$2:$H$64, 3, FALSE)</f>
        <v>SA</v>
      </c>
      <c r="H4040" t="str">
        <f>VLOOKUP(G4040,[1]LUTs!V$2:W$9, 2, FALSE)</f>
        <v>South Australia</v>
      </c>
      <c r="I4040" t="str">
        <f>VLOOKUP($E4040,[1]LUTs!$AA$2:$AG$194, 4, FALSE)</f>
        <v>Dryland cropping</v>
      </c>
      <c r="J4040" t="str">
        <f>VLOOKUP($E4040,[1]LUTs!$AA$2:$AG$194,5,FALSE)</f>
        <v>Cropping</v>
      </c>
      <c r="K4040" t="str">
        <f>VLOOKUP($E4040,[1]LUTs!$AA$2:$AG$194,6,FALSE)</f>
        <v>Agriculture</v>
      </c>
      <c r="L4040" t="str">
        <f>VLOOKUP($E4040,[1]LUTs!$AA$2:$AG$194,7,FALSE)</f>
        <v>Dryland</v>
      </c>
    </row>
    <row r="4041" spans="1:12" x14ac:dyDescent="0.25">
      <c r="A4041">
        <v>4088</v>
      </c>
      <c r="B4041">
        <v>84052</v>
      </c>
      <c r="C4041">
        <f t="shared" si="63"/>
        <v>21013</v>
      </c>
      <c r="D4041">
        <v>4080</v>
      </c>
      <c r="E4041">
        <v>338</v>
      </c>
      <c r="F4041" t="str">
        <f>VLOOKUP($D4041,[1]LUTs!$D$2:$H$64, 2, FALSE)</f>
        <v>South East</v>
      </c>
      <c r="G4041" t="str">
        <f>VLOOKUP($D4041,[1]LUTs!$D$2:$H$64, 3, FALSE)</f>
        <v>SA</v>
      </c>
      <c r="H4041" t="str">
        <f>VLOOKUP(G4041,[1]LUTs!V$2:W$9, 2, FALSE)</f>
        <v>South Australia</v>
      </c>
      <c r="I4041" t="str">
        <f>VLOOKUP($E4041,[1]LUTs!$AA$2:$AG$194, 4, FALSE)</f>
        <v>Dryland cropping</v>
      </c>
      <c r="J4041" t="str">
        <f>VLOOKUP($E4041,[1]LUTs!$AA$2:$AG$194,5,FALSE)</f>
        <v>Cropping</v>
      </c>
      <c r="K4041" t="str">
        <f>VLOOKUP($E4041,[1]LUTs!$AA$2:$AG$194,6,FALSE)</f>
        <v>Agriculture</v>
      </c>
      <c r="L4041" t="str">
        <f>VLOOKUP($E4041,[1]LUTs!$AA$2:$AG$194,7,FALSE)</f>
        <v>Dryland</v>
      </c>
    </row>
    <row r="4042" spans="1:12" x14ac:dyDescent="0.25">
      <c r="A4042">
        <v>4379</v>
      </c>
      <c r="B4042">
        <v>747</v>
      </c>
      <c r="C4042">
        <f t="shared" si="63"/>
        <v>186.75</v>
      </c>
      <c r="D4042">
        <v>4080</v>
      </c>
      <c r="E4042">
        <v>340</v>
      </c>
      <c r="F4042" t="str">
        <f>VLOOKUP($D4042,[1]LUTs!$D$2:$H$64, 2, FALSE)</f>
        <v>South East</v>
      </c>
      <c r="G4042" t="str">
        <f>VLOOKUP($D4042,[1]LUTs!$D$2:$H$64, 3, FALSE)</f>
        <v>SA</v>
      </c>
      <c r="H4042" t="str">
        <f>VLOOKUP(G4042,[1]LUTs!V$2:W$9, 2, FALSE)</f>
        <v>South Australia</v>
      </c>
      <c r="I4042" t="str">
        <f>VLOOKUP($E4042,[1]LUTs!$AA$2:$AG$194, 4, FALSE)</f>
        <v>Dryland horticulture</v>
      </c>
      <c r="J4042" t="str">
        <f>VLOOKUP($E4042,[1]LUTs!$AA$2:$AG$194,5,FALSE)</f>
        <v>Horticulture</v>
      </c>
      <c r="K4042" t="str">
        <f>VLOOKUP($E4042,[1]LUTs!$AA$2:$AG$194,6,FALSE)</f>
        <v>Agriculture</v>
      </c>
      <c r="L4042" t="str">
        <f>VLOOKUP($E4042,[1]LUTs!$AA$2:$AG$194,7,FALSE)</f>
        <v>Dryland</v>
      </c>
    </row>
    <row r="4043" spans="1:12" x14ac:dyDescent="0.25">
      <c r="A4043">
        <v>4636</v>
      </c>
      <c r="B4043">
        <v>10</v>
      </c>
      <c r="C4043">
        <f t="shared" si="63"/>
        <v>2.5</v>
      </c>
      <c r="D4043">
        <v>4080</v>
      </c>
      <c r="E4043">
        <v>341</v>
      </c>
      <c r="F4043" t="str">
        <f>VLOOKUP($D4043,[1]LUTs!$D$2:$H$64, 2, FALSE)</f>
        <v>South East</v>
      </c>
      <c r="G4043" t="str">
        <f>VLOOKUP($D4043,[1]LUTs!$D$2:$H$64, 3, FALSE)</f>
        <v>SA</v>
      </c>
      <c r="H4043" t="str">
        <f>VLOOKUP(G4043,[1]LUTs!V$2:W$9, 2, FALSE)</f>
        <v>South Australia</v>
      </c>
      <c r="I4043" t="str">
        <f>VLOOKUP($E4043,[1]LUTs!$AA$2:$AG$194, 4, FALSE)</f>
        <v>Dryland horticulture</v>
      </c>
      <c r="J4043" t="str">
        <f>VLOOKUP($E4043,[1]LUTs!$AA$2:$AG$194,5,FALSE)</f>
        <v>Horticulture</v>
      </c>
      <c r="K4043" t="str">
        <f>VLOOKUP($E4043,[1]LUTs!$AA$2:$AG$194,6,FALSE)</f>
        <v>Agriculture</v>
      </c>
      <c r="L4043" t="str">
        <f>VLOOKUP($E4043,[1]LUTs!$AA$2:$AG$194,7,FALSE)</f>
        <v>Dryland</v>
      </c>
    </row>
    <row r="4044" spans="1:12" x14ac:dyDescent="0.25">
      <c r="A4044">
        <v>4180</v>
      </c>
      <c r="B4044">
        <v>5588</v>
      </c>
      <c r="C4044">
        <f t="shared" si="63"/>
        <v>1397</v>
      </c>
      <c r="D4044">
        <v>4080</v>
      </c>
      <c r="E4044">
        <v>342</v>
      </c>
      <c r="F4044" t="str">
        <f>VLOOKUP($D4044,[1]LUTs!$D$2:$H$64, 2, FALSE)</f>
        <v>South East</v>
      </c>
      <c r="G4044" t="str">
        <f>VLOOKUP($D4044,[1]LUTs!$D$2:$H$64, 3, FALSE)</f>
        <v>SA</v>
      </c>
      <c r="H4044" t="str">
        <f>VLOOKUP(G4044,[1]LUTs!V$2:W$9, 2, FALSE)</f>
        <v>South Australia</v>
      </c>
      <c r="I4044" t="str">
        <f>VLOOKUP($E4044,[1]LUTs!$AA$2:$AG$194, 4, FALSE)</f>
        <v>Dryland horticulture</v>
      </c>
      <c r="J4044" t="str">
        <f>VLOOKUP($E4044,[1]LUTs!$AA$2:$AG$194,5,FALSE)</f>
        <v>Horticulture</v>
      </c>
      <c r="K4044" t="str">
        <f>VLOOKUP($E4044,[1]LUTs!$AA$2:$AG$194,6,FALSE)</f>
        <v>Agriculture</v>
      </c>
      <c r="L4044" t="str">
        <f>VLOOKUP($E4044,[1]LUTs!$AA$2:$AG$194,7,FALSE)</f>
        <v>Dryland</v>
      </c>
    </row>
    <row r="4045" spans="1:12" x14ac:dyDescent="0.25">
      <c r="A4045">
        <v>4622</v>
      </c>
      <c r="B4045">
        <v>111</v>
      </c>
      <c r="C4045">
        <f t="shared" si="63"/>
        <v>27.75</v>
      </c>
      <c r="D4045">
        <v>4080</v>
      </c>
      <c r="E4045">
        <v>346</v>
      </c>
      <c r="F4045" t="str">
        <f>VLOOKUP($D4045,[1]LUTs!$D$2:$H$64, 2, FALSE)</f>
        <v>South East</v>
      </c>
      <c r="G4045" t="str">
        <f>VLOOKUP($D4045,[1]LUTs!$D$2:$H$64, 3, FALSE)</f>
        <v>SA</v>
      </c>
      <c r="H4045" t="str">
        <f>VLOOKUP(G4045,[1]LUTs!V$2:W$9, 2, FALSE)</f>
        <v>South Australia</v>
      </c>
      <c r="I4045" t="str">
        <f>VLOOKUP($E4045,[1]LUTs!$AA$2:$AG$194, 4, FALSE)</f>
        <v>Dryland horticulture</v>
      </c>
      <c r="J4045" t="str">
        <f>VLOOKUP($E4045,[1]LUTs!$AA$2:$AG$194,5,FALSE)</f>
        <v>Horticulture</v>
      </c>
      <c r="K4045" t="str">
        <f>VLOOKUP($E4045,[1]LUTs!$AA$2:$AG$194,6,FALSE)</f>
        <v>Agriculture</v>
      </c>
      <c r="L4045" t="str">
        <f>VLOOKUP($E4045,[1]LUTs!$AA$2:$AG$194,7,FALSE)</f>
        <v>Dryland</v>
      </c>
    </row>
    <row r="4046" spans="1:12" x14ac:dyDescent="0.25">
      <c r="A4046">
        <v>4641</v>
      </c>
      <c r="B4046">
        <v>3</v>
      </c>
      <c r="C4046">
        <f t="shared" si="63"/>
        <v>0.75</v>
      </c>
      <c r="D4046">
        <v>4080</v>
      </c>
      <c r="E4046">
        <v>349</v>
      </c>
      <c r="F4046" t="str">
        <f>VLOOKUP($D4046,[1]LUTs!$D$2:$H$64, 2, FALSE)</f>
        <v>South East</v>
      </c>
      <c r="G4046" t="str">
        <f>VLOOKUP($D4046,[1]LUTs!$D$2:$H$64, 3, FALSE)</f>
        <v>SA</v>
      </c>
      <c r="H4046" t="str">
        <f>VLOOKUP(G4046,[1]LUTs!V$2:W$9, 2, FALSE)</f>
        <v>South Australia</v>
      </c>
      <c r="I4046" t="str">
        <f>VLOOKUP($E4046,[1]LUTs!$AA$2:$AG$194, 4, FALSE)</f>
        <v>Dryland horticulture</v>
      </c>
      <c r="J4046" t="str">
        <f>VLOOKUP($E4046,[1]LUTs!$AA$2:$AG$194,5,FALSE)</f>
        <v>Horticulture</v>
      </c>
      <c r="K4046" t="str">
        <f>VLOOKUP($E4046,[1]LUTs!$AA$2:$AG$194,6,FALSE)</f>
        <v>Agriculture</v>
      </c>
      <c r="L4046" t="str">
        <f>VLOOKUP($E4046,[1]LUTs!$AA$2:$AG$194,7,FALSE)</f>
        <v>Dryland</v>
      </c>
    </row>
    <row r="4047" spans="1:12" x14ac:dyDescent="0.25">
      <c r="A4047">
        <v>4349</v>
      </c>
      <c r="B4047">
        <v>29</v>
      </c>
      <c r="C4047">
        <f t="shared" si="63"/>
        <v>7.25</v>
      </c>
      <c r="D4047">
        <v>4080</v>
      </c>
      <c r="E4047">
        <v>350</v>
      </c>
      <c r="F4047" t="str">
        <f>VLOOKUP($D4047,[1]LUTs!$D$2:$H$64, 2, FALSE)</f>
        <v>South East</v>
      </c>
      <c r="G4047" t="str">
        <f>VLOOKUP($D4047,[1]LUTs!$D$2:$H$64, 3, FALSE)</f>
        <v>SA</v>
      </c>
      <c r="H4047" t="str">
        <f>VLOOKUP(G4047,[1]LUTs!V$2:W$9, 2, FALSE)</f>
        <v>South Australia</v>
      </c>
      <c r="I4047" t="str">
        <f>VLOOKUP($E4047,[1]LUTs!$AA$2:$AG$194, 4, FALSE)</f>
        <v>Dryland horticulture</v>
      </c>
      <c r="J4047" t="str">
        <f>VLOOKUP($E4047,[1]LUTs!$AA$2:$AG$194,5,FALSE)</f>
        <v>Horticulture</v>
      </c>
      <c r="K4047" t="str">
        <f>VLOOKUP($E4047,[1]LUTs!$AA$2:$AG$194,6,FALSE)</f>
        <v>Agriculture</v>
      </c>
      <c r="L4047" t="str">
        <f>VLOOKUP($E4047,[1]LUTs!$AA$2:$AG$194,7,FALSE)</f>
        <v>Dryland</v>
      </c>
    </row>
    <row r="4048" spans="1:12" x14ac:dyDescent="0.25">
      <c r="A4048">
        <v>4742</v>
      </c>
      <c r="B4048">
        <v>23</v>
      </c>
      <c r="C4048">
        <f t="shared" si="63"/>
        <v>5.75</v>
      </c>
      <c r="D4048">
        <v>4080</v>
      </c>
      <c r="E4048">
        <v>353</v>
      </c>
      <c r="F4048" t="str">
        <f>VLOOKUP($D4048,[1]LUTs!$D$2:$H$64, 2, FALSE)</f>
        <v>South East</v>
      </c>
      <c r="G4048" t="str">
        <f>VLOOKUP($D4048,[1]LUTs!$D$2:$H$64, 3, FALSE)</f>
        <v>SA</v>
      </c>
      <c r="H4048" t="str">
        <f>VLOOKUP(G4048,[1]LUTs!V$2:W$9, 2, FALSE)</f>
        <v>South Australia</v>
      </c>
      <c r="I4048" t="str">
        <f>VLOOKUP($E4048,[1]LUTs!$AA$2:$AG$194, 4, FALSE)</f>
        <v>Dryland horticulture</v>
      </c>
      <c r="J4048" t="str">
        <f>VLOOKUP($E4048,[1]LUTs!$AA$2:$AG$194,5,FALSE)</f>
        <v>Horticulture</v>
      </c>
      <c r="K4048" t="str">
        <f>VLOOKUP($E4048,[1]LUTs!$AA$2:$AG$194,6,FALSE)</f>
        <v>Agriculture</v>
      </c>
      <c r="L4048" t="str">
        <f>VLOOKUP($E4048,[1]LUTs!$AA$2:$AG$194,7,FALSE)</f>
        <v>Dryland</v>
      </c>
    </row>
    <row r="4049" spans="1:12" x14ac:dyDescent="0.25">
      <c r="A4049">
        <v>4466</v>
      </c>
      <c r="B4049">
        <v>901</v>
      </c>
      <c r="C4049">
        <f t="shared" si="63"/>
        <v>225.25</v>
      </c>
      <c r="D4049">
        <v>4080</v>
      </c>
      <c r="E4049">
        <v>360</v>
      </c>
      <c r="F4049" t="str">
        <f>VLOOKUP($D4049,[1]LUTs!$D$2:$H$64, 2, FALSE)</f>
        <v>South East</v>
      </c>
      <c r="G4049" t="str">
        <f>VLOOKUP($D4049,[1]LUTs!$D$2:$H$64, 3, FALSE)</f>
        <v>SA</v>
      </c>
      <c r="H4049" t="str">
        <f>VLOOKUP(G4049,[1]LUTs!V$2:W$9, 2, FALSE)</f>
        <v>South Australia</v>
      </c>
      <c r="I4049" t="str">
        <f>VLOOKUP($E4049,[1]LUTs!$AA$2:$AG$194, 4, FALSE)</f>
        <v>Land in transition</v>
      </c>
      <c r="J4049" t="str">
        <f>VLOOKUP($E4049,[1]LUTs!$AA$2:$AG$194,5,FALSE)</f>
        <v>Livestock production</v>
      </c>
      <c r="K4049" t="str">
        <f>VLOOKUP($E4049,[1]LUTs!$AA$2:$AG$194,6,FALSE)</f>
        <v>Agriculture</v>
      </c>
      <c r="L4049" t="str">
        <f>VLOOKUP($E4049,[1]LUTs!$AA$2:$AG$194,7,FALSE)</f>
        <v>Dryland</v>
      </c>
    </row>
    <row r="4050" spans="1:12" x14ac:dyDescent="0.25">
      <c r="A4050">
        <v>4130</v>
      </c>
      <c r="B4050">
        <v>3799</v>
      </c>
      <c r="C4050">
        <f t="shared" si="63"/>
        <v>949.75</v>
      </c>
      <c r="D4050">
        <v>4080</v>
      </c>
      <c r="E4050">
        <v>361</v>
      </c>
      <c r="F4050" t="str">
        <f>VLOOKUP($D4050,[1]LUTs!$D$2:$H$64, 2, FALSE)</f>
        <v>South East</v>
      </c>
      <c r="G4050" t="str">
        <f>VLOOKUP($D4050,[1]LUTs!$D$2:$H$64, 3, FALSE)</f>
        <v>SA</v>
      </c>
      <c r="H4050" t="str">
        <f>VLOOKUP(G4050,[1]LUTs!V$2:W$9, 2, FALSE)</f>
        <v>South Australia</v>
      </c>
      <c r="I4050" t="str">
        <f>VLOOKUP($E4050,[1]LUTs!$AA$2:$AG$194, 4, FALSE)</f>
        <v>Land in transition</v>
      </c>
      <c r="J4050" t="str">
        <f>VLOOKUP($E4050,[1]LUTs!$AA$2:$AG$194,5,FALSE)</f>
        <v>Livestock production</v>
      </c>
      <c r="K4050" t="str">
        <f>VLOOKUP($E4050,[1]LUTs!$AA$2:$AG$194,6,FALSE)</f>
        <v>Agriculture</v>
      </c>
      <c r="L4050" t="str">
        <f>VLOOKUP($E4050,[1]LUTs!$AA$2:$AG$194,7,FALSE)</f>
        <v>Dryland</v>
      </c>
    </row>
    <row r="4051" spans="1:12" x14ac:dyDescent="0.25">
      <c r="A4051">
        <v>4446</v>
      </c>
      <c r="B4051">
        <v>46</v>
      </c>
      <c r="C4051">
        <f t="shared" si="63"/>
        <v>11.5</v>
      </c>
      <c r="D4051">
        <v>4080</v>
      </c>
      <c r="E4051">
        <v>362</v>
      </c>
      <c r="F4051" t="str">
        <f>VLOOKUP($D4051,[1]LUTs!$D$2:$H$64, 2, FALSE)</f>
        <v>South East</v>
      </c>
      <c r="G4051" t="str">
        <f>VLOOKUP($D4051,[1]LUTs!$D$2:$H$64, 3, FALSE)</f>
        <v>SA</v>
      </c>
      <c r="H4051" t="str">
        <f>VLOOKUP(G4051,[1]LUTs!V$2:W$9, 2, FALSE)</f>
        <v>South Australia</v>
      </c>
      <c r="I4051" t="str">
        <f>VLOOKUP($E4051,[1]LUTs!$AA$2:$AG$194, 4, FALSE)</f>
        <v>Land in transition</v>
      </c>
      <c r="J4051" t="str">
        <f>VLOOKUP($E4051,[1]LUTs!$AA$2:$AG$194,5,FALSE)</f>
        <v>Livestock production</v>
      </c>
      <c r="K4051" t="str">
        <f>VLOOKUP($E4051,[1]LUTs!$AA$2:$AG$194,6,FALSE)</f>
        <v>Agriculture</v>
      </c>
      <c r="L4051" t="str">
        <f>VLOOKUP($E4051,[1]LUTs!$AA$2:$AG$194,7,FALSE)</f>
        <v>Dryland</v>
      </c>
    </row>
    <row r="4052" spans="1:12" x14ac:dyDescent="0.25">
      <c r="A4052">
        <v>4655</v>
      </c>
      <c r="B4052">
        <v>178</v>
      </c>
      <c r="C4052">
        <f t="shared" si="63"/>
        <v>44.5</v>
      </c>
      <c r="D4052">
        <v>4080</v>
      </c>
      <c r="E4052">
        <v>364</v>
      </c>
      <c r="F4052" t="str">
        <f>VLOOKUP($D4052,[1]LUTs!$D$2:$H$64, 2, FALSE)</f>
        <v>South East</v>
      </c>
      <c r="G4052" t="str">
        <f>VLOOKUP($D4052,[1]LUTs!$D$2:$H$64, 3, FALSE)</f>
        <v>SA</v>
      </c>
      <c r="H4052" t="str">
        <f>VLOOKUP(G4052,[1]LUTs!V$2:W$9, 2, FALSE)</f>
        <v>South Australia</v>
      </c>
      <c r="I4052" t="str">
        <f>VLOOKUP($E4052,[1]LUTs!$AA$2:$AG$194, 4, FALSE)</f>
        <v>Land in transition</v>
      </c>
      <c r="J4052" t="str">
        <f>VLOOKUP($E4052,[1]LUTs!$AA$2:$AG$194,5,FALSE)</f>
        <v>Livestock production</v>
      </c>
      <c r="K4052" t="str">
        <f>VLOOKUP($E4052,[1]LUTs!$AA$2:$AG$194,6,FALSE)</f>
        <v>Agriculture</v>
      </c>
      <c r="L4052" t="str">
        <f>VLOOKUP($E4052,[1]LUTs!$AA$2:$AG$194,7,FALSE)</f>
        <v>Dryland</v>
      </c>
    </row>
    <row r="4053" spans="1:12" x14ac:dyDescent="0.25">
      <c r="A4053">
        <v>4226</v>
      </c>
      <c r="B4053">
        <v>42515</v>
      </c>
      <c r="C4053">
        <f t="shared" si="63"/>
        <v>10628.75</v>
      </c>
      <c r="D4053">
        <v>4080</v>
      </c>
      <c r="E4053">
        <v>420</v>
      </c>
      <c r="F4053" t="str">
        <f>VLOOKUP($D4053,[1]LUTs!$D$2:$H$64, 2, FALSE)</f>
        <v>South East</v>
      </c>
      <c r="G4053" t="str">
        <f>VLOOKUP($D4053,[1]LUTs!$D$2:$H$64, 3, FALSE)</f>
        <v>SA</v>
      </c>
      <c r="H4053" t="str">
        <f>VLOOKUP(G4053,[1]LUTs!V$2:W$9, 2, FALSE)</f>
        <v>South Australia</v>
      </c>
      <c r="I4053" t="str">
        <f>VLOOKUP($E4053,[1]LUTs!$AA$2:$AG$194, 4, FALSE)</f>
        <v xml:space="preserve">Irrigated pastures </v>
      </c>
      <c r="J4053" t="str">
        <f>VLOOKUP($E4053,[1]LUTs!$AA$2:$AG$194,5,FALSE)</f>
        <v>Livestock production</v>
      </c>
      <c r="K4053" t="str">
        <f>VLOOKUP($E4053,[1]LUTs!$AA$2:$AG$194,6,FALSE)</f>
        <v>Agriculture</v>
      </c>
      <c r="L4053" t="str">
        <f>VLOOKUP($E4053,[1]LUTs!$AA$2:$AG$194,7,FALSE)</f>
        <v>Irrigated</v>
      </c>
    </row>
    <row r="4054" spans="1:12" x14ac:dyDescent="0.25">
      <c r="A4054">
        <v>4219</v>
      </c>
      <c r="B4054">
        <v>40157</v>
      </c>
      <c r="C4054">
        <f t="shared" si="63"/>
        <v>10039.25</v>
      </c>
      <c r="D4054">
        <v>4080</v>
      </c>
      <c r="E4054">
        <v>422</v>
      </c>
      <c r="F4054" t="str">
        <f>VLOOKUP($D4054,[1]LUTs!$D$2:$H$64, 2, FALSE)</f>
        <v>South East</v>
      </c>
      <c r="G4054" t="str">
        <f>VLOOKUP($D4054,[1]LUTs!$D$2:$H$64, 3, FALSE)</f>
        <v>SA</v>
      </c>
      <c r="H4054" t="str">
        <f>VLOOKUP(G4054,[1]LUTs!V$2:W$9, 2, FALSE)</f>
        <v>South Australia</v>
      </c>
      <c r="I4054" t="str">
        <f>VLOOKUP($E4054,[1]LUTs!$AA$2:$AG$194, 4, FALSE)</f>
        <v xml:space="preserve">Irrigated pastures </v>
      </c>
      <c r="J4054" t="str">
        <f>VLOOKUP($E4054,[1]LUTs!$AA$2:$AG$194,5,FALSE)</f>
        <v>Livestock production</v>
      </c>
      <c r="K4054" t="str">
        <f>VLOOKUP($E4054,[1]LUTs!$AA$2:$AG$194,6,FALSE)</f>
        <v>Agriculture</v>
      </c>
      <c r="L4054" t="str">
        <f>VLOOKUP($E4054,[1]LUTs!$AA$2:$AG$194,7,FALSE)</f>
        <v>Irrigated</v>
      </c>
    </row>
    <row r="4055" spans="1:12" x14ac:dyDescent="0.25">
      <c r="A4055">
        <v>4225</v>
      </c>
      <c r="B4055">
        <v>74253</v>
      </c>
      <c r="C4055">
        <f t="shared" si="63"/>
        <v>18563.25</v>
      </c>
      <c r="D4055">
        <v>4080</v>
      </c>
      <c r="E4055">
        <v>423</v>
      </c>
      <c r="F4055" t="str">
        <f>VLOOKUP($D4055,[1]LUTs!$D$2:$H$64, 2, FALSE)</f>
        <v>South East</v>
      </c>
      <c r="G4055" t="str">
        <f>VLOOKUP($D4055,[1]LUTs!$D$2:$H$64, 3, FALSE)</f>
        <v>SA</v>
      </c>
      <c r="H4055" t="str">
        <f>VLOOKUP(G4055,[1]LUTs!V$2:W$9, 2, FALSE)</f>
        <v>South Australia</v>
      </c>
      <c r="I4055" t="str">
        <f>VLOOKUP($E4055,[1]LUTs!$AA$2:$AG$194, 4, FALSE)</f>
        <v xml:space="preserve">Irrigated pastures </v>
      </c>
      <c r="J4055" t="str">
        <f>VLOOKUP($E4055,[1]LUTs!$AA$2:$AG$194,5,FALSE)</f>
        <v>Livestock production</v>
      </c>
      <c r="K4055" t="str">
        <f>VLOOKUP($E4055,[1]LUTs!$AA$2:$AG$194,6,FALSE)</f>
        <v>Agriculture</v>
      </c>
      <c r="L4055" t="str">
        <f>VLOOKUP($E4055,[1]LUTs!$AA$2:$AG$194,7,FALSE)</f>
        <v>Irrigated</v>
      </c>
    </row>
    <row r="4056" spans="1:12" x14ac:dyDescent="0.25">
      <c r="A4056">
        <v>4321</v>
      </c>
      <c r="B4056">
        <v>20425</v>
      </c>
      <c r="C4056">
        <f t="shared" si="63"/>
        <v>5106.25</v>
      </c>
      <c r="D4056">
        <v>4080</v>
      </c>
      <c r="E4056">
        <v>424</v>
      </c>
      <c r="F4056" t="str">
        <f>VLOOKUP($D4056,[1]LUTs!$D$2:$H$64, 2, FALSE)</f>
        <v>South East</v>
      </c>
      <c r="G4056" t="str">
        <f>VLOOKUP($D4056,[1]LUTs!$D$2:$H$64, 3, FALSE)</f>
        <v>SA</v>
      </c>
      <c r="H4056" t="str">
        <f>VLOOKUP(G4056,[1]LUTs!V$2:W$9, 2, FALSE)</f>
        <v>South Australia</v>
      </c>
      <c r="I4056" t="str">
        <f>VLOOKUP($E4056,[1]LUTs!$AA$2:$AG$194, 4, FALSE)</f>
        <v xml:space="preserve">Irrigated pastures </v>
      </c>
      <c r="J4056" t="str">
        <f>VLOOKUP($E4056,[1]LUTs!$AA$2:$AG$194,5,FALSE)</f>
        <v>Livestock production</v>
      </c>
      <c r="K4056" t="str">
        <f>VLOOKUP($E4056,[1]LUTs!$AA$2:$AG$194,6,FALSE)</f>
        <v>Agriculture</v>
      </c>
      <c r="L4056" t="str">
        <f>VLOOKUP($E4056,[1]LUTs!$AA$2:$AG$194,7,FALSE)</f>
        <v>Irrigated</v>
      </c>
    </row>
    <row r="4057" spans="1:12" x14ac:dyDescent="0.25">
      <c r="A4057">
        <v>4218</v>
      </c>
      <c r="B4057">
        <v>70919</v>
      </c>
      <c r="C4057">
        <f t="shared" si="63"/>
        <v>17729.75</v>
      </c>
      <c r="D4057">
        <v>4080</v>
      </c>
      <c r="E4057">
        <v>430</v>
      </c>
      <c r="F4057" t="str">
        <f>VLOOKUP($D4057,[1]LUTs!$D$2:$H$64, 2, FALSE)</f>
        <v>South East</v>
      </c>
      <c r="G4057" t="str">
        <f>VLOOKUP($D4057,[1]LUTs!$D$2:$H$64, 3, FALSE)</f>
        <v>SA</v>
      </c>
      <c r="H4057" t="str">
        <f>VLOOKUP(G4057,[1]LUTs!V$2:W$9, 2, FALSE)</f>
        <v>South Australia</v>
      </c>
      <c r="I4057" t="str">
        <f>VLOOKUP($E4057,[1]LUTs!$AA$2:$AG$194, 4, FALSE)</f>
        <v>Irrigated cropping</v>
      </c>
      <c r="J4057" t="str">
        <f>VLOOKUP($E4057,[1]LUTs!$AA$2:$AG$194,5,FALSE)</f>
        <v>Cropping</v>
      </c>
      <c r="K4057" t="str">
        <f>VLOOKUP($E4057,[1]LUTs!$AA$2:$AG$194,6,FALSE)</f>
        <v>Agriculture</v>
      </c>
      <c r="L4057" t="str">
        <f>VLOOKUP($E4057,[1]LUTs!$AA$2:$AG$194,7,FALSE)</f>
        <v>Irrigated</v>
      </c>
    </row>
    <row r="4058" spans="1:12" x14ac:dyDescent="0.25">
      <c r="A4058">
        <v>4301</v>
      </c>
      <c r="B4058">
        <v>13691</v>
      </c>
      <c r="C4058">
        <f t="shared" si="63"/>
        <v>3422.75</v>
      </c>
      <c r="D4058">
        <v>4080</v>
      </c>
      <c r="E4058">
        <v>431</v>
      </c>
      <c r="F4058" t="str">
        <f>VLOOKUP($D4058,[1]LUTs!$D$2:$H$64, 2, FALSE)</f>
        <v>South East</v>
      </c>
      <c r="G4058" t="str">
        <f>VLOOKUP($D4058,[1]LUTs!$D$2:$H$64, 3, FALSE)</f>
        <v>SA</v>
      </c>
      <c r="H4058" t="str">
        <f>VLOOKUP(G4058,[1]LUTs!V$2:W$9, 2, FALSE)</f>
        <v>South Australia</v>
      </c>
      <c r="I4058" t="str">
        <f>VLOOKUP($E4058,[1]LUTs!$AA$2:$AG$194, 4, FALSE)</f>
        <v>Irrigated cropping</v>
      </c>
      <c r="J4058" t="str">
        <f>VLOOKUP($E4058,[1]LUTs!$AA$2:$AG$194,5,FALSE)</f>
        <v>Cropping</v>
      </c>
      <c r="K4058" t="str">
        <f>VLOOKUP($E4058,[1]LUTs!$AA$2:$AG$194,6,FALSE)</f>
        <v>Agriculture</v>
      </c>
      <c r="L4058" t="str">
        <f>VLOOKUP($E4058,[1]LUTs!$AA$2:$AG$194,7,FALSE)</f>
        <v>Irrigated</v>
      </c>
    </row>
    <row r="4059" spans="1:12" x14ac:dyDescent="0.25">
      <c r="A4059">
        <v>4234</v>
      </c>
      <c r="B4059">
        <v>10178</v>
      </c>
      <c r="C4059">
        <f t="shared" si="63"/>
        <v>2544.5</v>
      </c>
      <c r="D4059">
        <v>4080</v>
      </c>
      <c r="E4059">
        <v>433</v>
      </c>
      <c r="F4059" t="str">
        <f>VLOOKUP($D4059,[1]LUTs!$D$2:$H$64, 2, FALSE)</f>
        <v>South East</v>
      </c>
      <c r="G4059" t="str">
        <f>VLOOKUP($D4059,[1]LUTs!$D$2:$H$64, 3, FALSE)</f>
        <v>SA</v>
      </c>
      <c r="H4059" t="str">
        <f>VLOOKUP(G4059,[1]LUTs!V$2:W$9, 2, FALSE)</f>
        <v>South Australia</v>
      </c>
      <c r="I4059" t="str">
        <f>VLOOKUP($E4059,[1]LUTs!$AA$2:$AG$194, 4, FALSE)</f>
        <v>Irrigated cropping</v>
      </c>
      <c r="J4059" t="str">
        <f>VLOOKUP($E4059,[1]LUTs!$AA$2:$AG$194,5,FALSE)</f>
        <v>Cropping</v>
      </c>
      <c r="K4059" t="str">
        <f>VLOOKUP($E4059,[1]LUTs!$AA$2:$AG$194,6,FALSE)</f>
        <v>Agriculture</v>
      </c>
      <c r="L4059" t="str">
        <f>VLOOKUP($E4059,[1]LUTs!$AA$2:$AG$194,7,FALSE)</f>
        <v>Irrigated</v>
      </c>
    </row>
    <row r="4060" spans="1:12" x14ac:dyDescent="0.25">
      <c r="A4060">
        <v>4340</v>
      </c>
      <c r="B4060">
        <v>2564</v>
      </c>
      <c r="C4060">
        <f t="shared" si="63"/>
        <v>641</v>
      </c>
      <c r="D4060">
        <v>4080</v>
      </c>
      <c r="E4060">
        <v>434</v>
      </c>
      <c r="F4060" t="str">
        <f>VLOOKUP($D4060,[1]LUTs!$D$2:$H$64, 2, FALSE)</f>
        <v>South East</v>
      </c>
      <c r="G4060" t="str">
        <f>VLOOKUP($D4060,[1]LUTs!$D$2:$H$64, 3, FALSE)</f>
        <v>SA</v>
      </c>
      <c r="H4060" t="str">
        <f>VLOOKUP(G4060,[1]LUTs!V$2:W$9, 2, FALSE)</f>
        <v>South Australia</v>
      </c>
      <c r="I4060" t="str">
        <f>VLOOKUP($E4060,[1]LUTs!$AA$2:$AG$194, 4, FALSE)</f>
        <v>Irrigated cropping</v>
      </c>
      <c r="J4060" t="str">
        <f>VLOOKUP($E4060,[1]LUTs!$AA$2:$AG$194,5,FALSE)</f>
        <v>Cropping</v>
      </c>
      <c r="K4060" t="str">
        <f>VLOOKUP($E4060,[1]LUTs!$AA$2:$AG$194,6,FALSE)</f>
        <v>Agriculture</v>
      </c>
      <c r="L4060" t="str">
        <f>VLOOKUP($E4060,[1]LUTs!$AA$2:$AG$194,7,FALSE)</f>
        <v>Irrigated</v>
      </c>
    </row>
    <row r="4061" spans="1:12" x14ac:dyDescent="0.25">
      <c r="A4061">
        <v>4324</v>
      </c>
      <c r="B4061">
        <v>4900</v>
      </c>
      <c r="C4061">
        <f t="shared" si="63"/>
        <v>1225</v>
      </c>
      <c r="D4061">
        <v>4080</v>
      </c>
      <c r="E4061">
        <v>438</v>
      </c>
      <c r="F4061" t="str">
        <f>VLOOKUP($D4061,[1]LUTs!$D$2:$H$64, 2, FALSE)</f>
        <v>South East</v>
      </c>
      <c r="G4061" t="str">
        <f>VLOOKUP($D4061,[1]LUTs!$D$2:$H$64, 3, FALSE)</f>
        <v>SA</v>
      </c>
      <c r="H4061" t="str">
        <f>VLOOKUP(G4061,[1]LUTs!V$2:W$9, 2, FALSE)</f>
        <v>South Australia</v>
      </c>
      <c r="I4061" t="str">
        <f>VLOOKUP($E4061,[1]LUTs!$AA$2:$AG$194, 4, FALSE)</f>
        <v>Irrigated cropping</v>
      </c>
      <c r="J4061" t="str">
        <f>VLOOKUP($E4061,[1]LUTs!$AA$2:$AG$194,5,FALSE)</f>
        <v>Cropping</v>
      </c>
      <c r="K4061" t="str">
        <f>VLOOKUP($E4061,[1]LUTs!$AA$2:$AG$194,6,FALSE)</f>
        <v>Agriculture</v>
      </c>
      <c r="L4061" t="str">
        <f>VLOOKUP($E4061,[1]LUTs!$AA$2:$AG$194,7,FALSE)</f>
        <v>Irrigated</v>
      </c>
    </row>
    <row r="4062" spans="1:12" x14ac:dyDescent="0.25">
      <c r="A4062">
        <v>4377</v>
      </c>
      <c r="B4062">
        <v>305</v>
      </c>
      <c r="C4062">
        <f t="shared" si="63"/>
        <v>76.25</v>
      </c>
      <c r="D4062">
        <v>4080</v>
      </c>
      <c r="E4062">
        <v>440</v>
      </c>
      <c r="F4062" t="str">
        <f>VLOOKUP($D4062,[1]LUTs!$D$2:$H$64, 2, FALSE)</f>
        <v>South East</v>
      </c>
      <c r="G4062" t="str">
        <f>VLOOKUP($D4062,[1]LUTs!$D$2:$H$64, 3, FALSE)</f>
        <v>SA</v>
      </c>
      <c r="H4062" t="str">
        <f>VLOOKUP(G4062,[1]LUTs!V$2:W$9, 2, FALSE)</f>
        <v>South Australia</v>
      </c>
      <c r="I4062" t="str">
        <f>VLOOKUP($E4062,[1]LUTs!$AA$2:$AG$194, 4, FALSE)</f>
        <v>Irrigated horticulture</v>
      </c>
      <c r="J4062" t="str">
        <f>VLOOKUP($E4062,[1]LUTs!$AA$2:$AG$194,5,FALSE)</f>
        <v>Horticulture</v>
      </c>
      <c r="K4062" t="str">
        <f>VLOOKUP($E4062,[1]LUTs!$AA$2:$AG$194,6,FALSE)</f>
        <v>Agriculture</v>
      </c>
      <c r="L4062" t="str">
        <f>VLOOKUP($E4062,[1]LUTs!$AA$2:$AG$194,7,FALSE)</f>
        <v>Irrigated</v>
      </c>
    </row>
    <row r="4063" spans="1:12" x14ac:dyDescent="0.25">
      <c r="A4063">
        <v>4621</v>
      </c>
      <c r="B4063">
        <v>1103</v>
      </c>
      <c r="C4063">
        <f t="shared" si="63"/>
        <v>275.75</v>
      </c>
      <c r="D4063">
        <v>4080</v>
      </c>
      <c r="E4063">
        <v>441</v>
      </c>
      <c r="F4063" t="str">
        <f>VLOOKUP($D4063,[1]LUTs!$D$2:$H$64, 2, FALSE)</f>
        <v>South East</v>
      </c>
      <c r="G4063" t="str">
        <f>VLOOKUP($D4063,[1]LUTs!$D$2:$H$64, 3, FALSE)</f>
        <v>SA</v>
      </c>
      <c r="H4063" t="str">
        <f>VLOOKUP(G4063,[1]LUTs!V$2:W$9, 2, FALSE)</f>
        <v>South Australia</v>
      </c>
      <c r="I4063" t="str">
        <f>VLOOKUP($E4063,[1]LUTs!$AA$2:$AG$194, 4, FALSE)</f>
        <v>Irrigated horticulture</v>
      </c>
      <c r="J4063" t="str">
        <f>VLOOKUP($E4063,[1]LUTs!$AA$2:$AG$194,5,FALSE)</f>
        <v>Horticulture</v>
      </c>
      <c r="K4063" t="str">
        <f>VLOOKUP($E4063,[1]LUTs!$AA$2:$AG$194,6,FALSE)</f>
        <v>Agriculture</v>
      </c>
      <c r="L4063" t="str">
        <f>VLOOKUP($E4063,[1]LUTs!$AA$2:$AG$194,7,FALSE)</f>
        <v>Irrigated</v>
      </c>
    </row>
    <row r="4064" spans="1:12" x14ac:dyDescent="0.25">
      <c r="A4064">
        <v>4149</v>
      </c>
      <c r="B4064">
        <v>2167</v>
      </c>
      <c r="C4064">
        <f t="shared" si="63"/>
        <v>541.75</v>
      </c>
      <c r="D4064">
        <v>4080</v>
      </c>
      <c r="E4064">
        <v>442</v>
      </c>
      <c r="F4064" t="str">
        <f>VLOOKUP($D4064,[1]LUTs!$D$2:$H$64, 2, FALSE)</f>
        <v>South East</v>
      </c>
      <c r="G4064" t="str">
        <f>VLOOKUP($D4064,[1]LUTs!$D$2:$H$64, 3, FALSE)</f>
        <v>SA</v>
      </c>
      <c r="H4064" t="str">
        <f>VLOOKUP(G4064,[1]LUTs!V$2:W$9, 2, FALSE)</f>
        <v>South Australia</v>
      </c>
      <c r="I4064" t="str">
        <f>VLOOKUP($E4064,[1]LUTs!$AA$2:$AG$194, 4, FALSE)</f>
        <v>Irrigated horticulture</v>
      </c>
      <c r="J4064" t="str">
        <f>VLOOKUP($E4064,[1]LUTs!$AA$2:$AG$194,5,FALSE)</f>
        <v>Horticulture</v>
      </c>
      <c r="K4064" t="str">
        <f>VLOOKUP($E4064,[1]LUTs!$AA$2:$AG$194,6,FALSE)</f>
        <v>Agriculture</v>
      </c>
      <c r="L4064" t="str">
        <f>VLOOKUP($E4064,[1]LUTs!$AA$2:$AG$194,7,FALSE)</f>
        <v>Irrigated</v>
      </c>
    </row>
    <row r="4065" spans="1:12" x14ac:dyDescent="0.25">
      <c r="A4065">
        <v>4737</v>
      </c>
      <c r="B4065">
        <v>33</v>
      </c>
      <c r="C4065">
        <f t="shared" si="63"/>
        <v>8.25</v>
      </c>
      <c r="D4065">
        <v>4080</v>
      </c>
      <c r="E4065">
        <v>443</v>
      </c>
      <c r="F4065" t="str">
        <f>VLOOKUP($D4065,[1]LUTs!$D$2:$H$64, 2, FALSE)</f>
        <v>South East</v>
      </c>
      <c r="G4065" t="str">
        <f>VLOOKUP($D4065,[1]LUTs!$D$2:$H$64, 3, FALSE)</f>
        <v>SA</v>
      </c>
      <c r="H4065" t="str">
        <f>VLOOKUP(G4065,[1]LUTs!V$2:W$9, 2, FALSE)</f>
        <v>South Australia</v>
      </c>
      <c r="I4065" t="str">
        <f>VLOOKUP($E4065,[1]LUTs!$AA$2:$AG$194, 4, FALSE)</f>
        <v>Irrigated horticulture</v>
      </c>
      <c r="J4065" t="str">
        <f>VLOOKUP($E4065,[1]LUTs!$AA$2:$AG$194,5,FALSE)</f>
        <v>Horticulture</v>
      </c>
      <c r="K4065" t="str">
        <f>VLOOKUP($E4065,[1]LUTs!$AA$2:$AG$194,6,FALSE)</f>
        <v>Agriculture</v>
      </c>
      <c r="L4065" t="str">
        <f>VLOOKUP($E4065,[1]LUTs!$AA$2:$AG$194,7,FALSE)</f>
        <v>Irrigated</v>
      </c>
    </row>
    <row r="4066" spans="1:12" x14ac:dyDescent="0.25">
      <c r="A4066">
        <v>4327</v>
      </c>
      <c r="B4066">
        <v>419</v>
      </c>
      <c r="C4066">
        <f t="shared" si="63"/>
        <v>104.75</v>
      </c>
      <c r="D4066">
        <v>4080</v>
      </c>
      <c r="E4066">
        <v>445</v>
      </c>
      <c r="F4066" t="str">
        <f>VLOOKUP($D4066,[1]LUTs!$D$2:$H$64, 2, FALSE)</f>
        <v>South East</v>
      </c>
      <c r="G4066" t="str">
        <f>VLOOKUP($D4066,[1]LUTs!$D$2:$H$64, 3, FALSE)</f>
        <v>SA</v>
      </c>
      <c r="H4066" t="str">
        <f>VLOOKUP(G4066,[1]LUTs!V$2:W$9, 2, FALSE)</f>
        <v>South Australia</v>
      </c>
      <c r="I4066" t="str">
        <f>VLOOKUP($E4066,[1]LUTs!$AA$2:$AG$194, 4, FALSE)</f>
        <v>Irrigated horticulture</v>
      </c>
      <c r="J4066" t="str">
        <f>VLOOKUP($E4066,[1]LUTs!$AA$2:$AG$194,5,FALSE)</f>
        <v>Horticulture</v>
      </c>
      <c r="K4066" t="str">
        <f>VLOOKUP($E4066,[1]LUTs!$AA$2:$AG$194,6,FALSE)</f>
        <v>Agriculture</v>
      </c>
      <c r="L4066" t="str">
        <f>VLOOKUP($E4066,[1]LUTs!$AA$2:$AG$194,7,FALSE)</f>
        <v>Irrigated</v>
      </c>
    </row>
    <row r="4067" spans="1:12" x14ac:dyDescent="0.25">
      <c r="A4067">
        <v>4700</v>
      </c>
      <c r="B4067">
        <v>288</v>
      </c>
      <c r="C4067">
        <f t="shared" si="63"/>
        <v>72</v>
      </c>
      <c r="D4067">
        <v>4080</v>
      </c>
      <c r="E4067">
        <v>446</v>
      </c>
      <c r="F4067" t="str">
        <f>VLOOKUP($D4067,[1]LUTs!$D$2:$H$64, 2, FALSE)</f>
        <v>South East</v>
      </c>
      <c r="G4067" t="str">
        <f>VLOOKUP($D4067,[1]LUTs!$D$2:$H$64, 3, FALSE)</f>
        <v>SA</v>
      </c>
      <c r="H4067" t="str">
        <f>VLOOKUP(G4067,[1]LUTs!V$2:W$9, 2, FALSE)</f>
        <v>South Australia</v>
      </c>
      <c r="I4067" t="str">
        <f>VLOOKUP($E4067,[1]LUTs!$AA$2:$AG$194, 4, FALSE)</f>
        <v>Irrigated horticulture</v>
      </c>
      <c r="J4067" t="str">
        <f>VLOOKUP($E4067,[1]LUTs!$AA$2:$AG$194,5,FALSE)</f>
        <v>Horticulture</v>
      </c>
      <c r="K4067" t="str">
        <f>VLOOKUP($E4067,[1]LUTs!$AA$2:$AG$194,6,FALSE)</f>
        <v>Agriculture</v>
      </c>
      <c r="L4067" t="str">
        <f>VLOOKUP($E4067,[1]LUTs!$AA$2:$AG$194,7,FALSE)</f>
        <v>Irrigated</v>
      </c>
    </row>
    <row r="4068" spans="1:12" x14ac:dyDescent="0.25">
      <c r="A4068">
        <v>4587</v>
      </c>
      <c r="B4068">
        <v>35</v>
      </c>
      <c r="C4068">
        <f t="shared" si="63"/>
        <v>8.75</v>
      </c>
      <c r="D4068">
        <v>4080</v>
      </c>
      <c r="E4068">
        <v>447</v>
      </c>
      <c r="F4068" t="str">
        <f>VLOOKUP($D4068,[1]LUTs!$D$2:$H$64, 2, FALSE)</f>
        <v>South East</v>
      </c>
      <c r="G4068" t="str">
        <f>VLOOKUP($D4068,[1]LUTs!$D$2:$H$64, 3, FALSE)</f>
        <v>SA</v>
      </c>
      <c r="H4068" t="str">
        <f>VLOOKUP(G4068,[1]LUTs!V$2:W$9, 2, FALSE)</f>
        <v>South Australia</v>
      </c>
      <c r="I4068" t="str">
        <f>VLOOKUP($E4068,[1]LUTs!$AA$2:$AG$194, 4, FALSE)</f>
        <v>Irrigated horticulture</v>
      </c>
      <c r="J4068" t="str">
        <f>VLOOKUP($E4068,[1]LUTs!$AA$2:$AG$194,5,FALSE)</f>
        <v>Horticulture</v>
      </c>
      <c r="K4068" t="str">
        <f>VLOOKUP($E4068,[1]LUTs!$AA$2:$AG$194,6,FALSE)</f>
        <v>Agriculture</v>
      </c>
      <c r="L4068" t="str">
        <f>VLOOKUP($E4068,[1]LUTs!$AA$2:$AG$194,7,FALSE)</f>
        <v>Irrigated</v>
      </c>
    </row>
    <row r="4069" spans="1:12" x14ac:dyDescent="0.25">
      <c r="A4069">
        <v>4186</v>
      </c>
      <c r="B4069">
        <v>71952</v>
      </c>
      <c r="C4069">
        <f t="shared" si="63"/>
        <v>17988</v>
      </c>
      <c r="D4069">
        <v>4080</v>
      </c>
      <c r="E4069">
        <v>449</v>
      </c>
      <c r="F4069" t="str">
        <f>VLOOKUP($D4069,[1]LUTs!$D$2:$H$64, 2, FALSE)</f>
        <v>South East</v>
      </c>
      <c r="G4069" t="str">
        <f>VLOOKUP($D4069,[1]LUTs!$D$2:$H$64, 3, FALSE)</f>
        <v>SA</v>
      </c>
      <c r="H4069" t="str">
        <f>VLOOKUP(G4069,[1]LUTs!V$2:W$9, 2, FALSE)</f>
        <v>South Australia</v>
      </c>
      <c r="I4069" t="str">
        <f>VLOOKUP($E4069,[1]LUTs!$AA$2:$AG$194, 4, FALSE)</f>
        <v>Irrigated horticulture</v>
      </c>
      <c r="J4069" t="str">
        <f>VLOOKUP($E4069,[1]LUTs!$AA$2:$AG$194,5,FALSE)</f>
        <v>Horticulture</v>
      </c>
      <c r="K4069" t="str">
        <f>VLOOKUP($E4069,[1]LUTs!$AA$2:$AG$194,6,FALSE)</f>
        <v>Agriculture</v>
      </c>
      <c r="L4069" t="str">
        <f>VLOOKUP($E4069,[1]LUTs!$AA$2:$AG$194,7,FALSE)</f>
        <v>Irrigated</v>
      </c>
    </row>
    <row r="4070" spans="1:12" x14ac:dyDescent="0.25">
      <c r="A4070">
        <v>4871</v>
      </c>
      <c r="B4070">
        <v>73</v>
      </c>
      <c r="C4070">
        <f t="shared" si="63"/>
        <v>18.25</v>
      </c>
      <c r="D4070">
        <v>4080</v>
      </c>
      <c r="E4070">
        <v>450</v>
      </c>
      <c r="F4070" t="str">
        <f>VLOOKUP($D4070,[1]LUTs!$D$2:$H$64, 2, FALSE)</f>
        <v>South East</v>
      </c>
      <c r="G4070" t="str">
        <f>VLOOKUP($D4070,[1]LUTs!$D$2:$H$64, 3, FALSE)</f>
        <v>SA</v>
      </c>
      <c r="H4070" t="str">
        <f>VLOOKUP(G4070,[1]LUTs!V$2:W$9, 2, FALSE)</f>
        <v>South Australia</v>
      </c>
      <c r="I4070" t="str">
        <f>VLOOKUP($E4070,[1]LUTs!$AA$2:$AG$194, 4, FALSE)</f>
        <v>Irrigated horticulture</v>
      </c>
      <c r="J4070" t="str">
        <f>VLOOKUP($E4070,[1]LUTs!$AA$2:$AG$194,5,FALSE)</f>
        <v>Horticulture</v>
      </c>
      <c r="K4070" t="str">
        <f>VLOOKUP($E4070,[1]LUTs!$AA$2:$AG$194,6,FALSE)</f>
        <v>Agriculture</v>
      </c>
      <c r="L4070" t="str">
        <f>VLOOKUP($E4070,[1]LUTs!$AA$2:$AG$194,7,FALSE)</f>
        <v>Irrigated</v>
      </c>
    </row>
    <row r="4071" spans="1:12" x14ac:dyDescent="0.25">
      <c r="A4071">
        <v>4869</v>
      </c>
      <c r="B4071">
        <v>51</v>
      </c>
      <c r="C4071">
        <f t="shared" si="63"/>
        <v>12.75</v>
      </c>
      <c r="D4071">
        <v>4080</v>
      </c>
      <c r="E4071">
        <v>452</v>
      </c>
      <c r="F4071" t="str">
        <f>VLOOKUP($D4071,[1]LUTs!$D$2:$H$64, 2, FALSE)</f>
        <v>South East</v>
      </c>
      <c r="G4071" t="str">
        <f>VLOOKUP($D4071,[1]LUTs!$D$2:$H$64, 3, FALSE)</f>
        <v>SA</v>
      </c>
      <c r="H4071" t="str">
        <f>VLOOKUP(G4071,[1]LUTs!V$2:W$9, 2, FALSE)</f>
        <v>South Australia</v>
      </c>
      <c r="I4071" t="str">
        <f>VLOOKUP($E4071,[1]LUTs!$AA$2:$AG$194, 4, FALSE)</f>
        <v>Irrigated horticulture</v>
      </c>
      <c r="J4071" t="str">
        <f>VLOOKUP($E4071,[1]LUTs!$AA$2:$AG$194,5,FALSE)</f>
        <v>Horticulture</v>
      </c>
      <c r="K4071" t="str">
        <f>VLOOKUP($E4071,[1]LUTs!$AA$2:$AG$194,6,FALSE)</f>
        <v>Agriculture</v>
      </c>
      <c r="L4071" t="str">
        <f>VLOOKUP($E4071,[1]LUTs!$AA$2:$AG$194,7,FALSE)</f>
        <v>Irrigated</v>
      </c>
    </row>
    <row r="4072" spans="1:12" x14ac:dyDescent="0.25">
      <c r="A4072">
        <v>4280</v>
      </c>
      <c r="B4072">
        <v>5009</v>
      </c>
      <c r="C4072">
        <f t="shared" si="63"/>
        <v>1252.25</v>
      </c>
      <c r="D4072">
        <v>4080</v>
      </c>
      <c r="E4072">
        <v>453</v>
      </c>
      <c r="F4072" t="str">
        <f>VLOOKUP($D4072,[1]LUTs!$D$2:$H$64, 2, FALSE)</f>
        <v>South East</v>
      </c>
      <c r="G4072" t="str">
        <f>VLOOKUP($D4072,[1]LUTs!$D$2:$H$64, 3, FALSE)</f>
        <v>SA</v>
      </c>
      <c r="H4072" t="str">
        <f>VLOOKUP(G4072,[1]LUTs!V$2:W$9, 2, FALSE)</f>
        <v>South Australia</v>
      </c>
      <c r="I4072" t="str">
        <f>VLOOKUP($E4072,[1]LUTs!$AA$2:$AG$194, 4, FALSE)</f>
        <v>Irrigated horticulture</v>
      </c>
      <c r="J4072" t="str">
        <f>VLOOKUP($E4072,[1]LUTs!$AA$2:$AG$194,5,FALSE)</f>
        <v>Horticulture</v>
      </c>
      <c r="K4072" t="str">
        <f>VLOOKUP($E4072,[1]LUTs!$AA$2:$AG$194,6,FALSE)</f>
        <v>Agriculture</v>
      </c>
      <c r="L4072" t="str">
        <f>VLOOKUP($E4072,[1]LUTs!$AA$2:$AG$194,7,FALSE)</f>
        <v>Irrigated</v>
      </c>
    </row>
    <row r="4073" spans="1:12" x14ac:dyDescent="0.25">
      <c r="A4073">
        <v>4477</v>
      </c>
      <c r="B4073">
        <v>48</v>
      </c>
      <c r="C4073">
        <f t="shared" si="63"/>
        <v>12</v>
      </c>
      <c r="D4073">
        <v>4080</v>
      </c>
      <c r="E4073">
        <v>454</v>
      </c>
      <c r="F4073" t="str">
        <f>VLOOKUP($D4073,[1]LUTs!$D$2:$H$64, 2, FALSE)</f>
        <v>South East</v>
      </c>
      <c r="G4073" t="str">
        <f>VLOOKUP($D4073,[1]LUTs!$D$2:$H$64, 3, FALSE)</f>
        <v>SA</v>
      </c>
      <c r="H4073" t="str">
        <f>VLOOKUP(G4073,[1]LUTs!V$2:W$9, 2, FALSE)</f>
        <v>South Australia</v>
      </c>
      <c r="I4073" t="str">
        <f>VLOOKUP($E4073,[1]LUTs!$AA$2:$AG$194, 4, FALSE)</f>
        <v>Irrigated horticulture</v>
      </c>
      <c r="J4073" t="str">
        <f>VLOOKUP($E4073,[1]LUTs!$AA$2:$AG$194,5,FALSE)</f>
        <v>Horticulture</v>
      </c>
      <c r="K4073" t="str">
        <f>VLOOKUP($E4073,[1]LUTs!$AA$2:$AG$194,6,FALSE)</f>
        <v>Agriculture</v>
      </c>
      <c r="L4073" t="str">
        <f>VLOOKUP($E4073,[1]LUTs!$AA$2:$AG$194,7,FALSE)</f>
        <v>Irrigated</v>
      </c>
    </row>
    <row r="4074" spans="1:12" x14ac:dyDescent="0.25">
      <c r="A4074">
        <v>4333</v>
      </c>
      <c r="B4074">
        <v>9426</v>
      </c>
      <c r="C4074">
        <f t="shared" si="63"/>
        <v>2356.5</v>
      </c>
      <c r="D4074">
        <v>4080</v>
      </c>
      <c r="E4074">
        <v>460</v>
      </c>
      <c r="F4074" t="str">
        <f>VLOOKUP($D4074,[1]LUTs!$D$2:$H$64, 2, FALSE)</f>
        <v>South East</v>
      </c>
      <c r="G4074" t="str">
        <f>VLOOKUP($D4074,[1]LUTs!$D$2:$H$64, 3, FALSE)</f>
        <v>SA</v>
      </c>
      <c r="H4074" t="str">
        <f>VLOOKUP(G4074,[1]LUTs!V$2:W$9, 2, FALSE)</f>
        <v>South Australia</v>
      </c>
      <c r="I4074" t="str">
        <f>VLOOKUP($E4074,[1]LUTs!$AA$2:$AG$194, 4, FALSE)</f>
        <v>Land in transition</v>
      </c>
      <c r="J4074" t="str">
        <f>VLOOKUP($E4074,[1]LUTs!$AA$2:$AG$194,5,FALSE)</f>
        <v>Livestock production</v>
      </c>
      <c r="K4074" t="str">
        <f>VLOOKUP($E4074,[1]LUTs!$AA$2:$AG$194,6,FALSE)</f>
        <v>Agriculture</v>
      </c>
      <c r="L4074" t="str">
        <f>VLOOKUP($E4074,[1]LUTs!$AA$2:$AG$194,7,FALSE)</f>
        <v>Irrigated</v>
      </c>
    </row>
    <row r="4075" spans="1:12" x14ac:dyDescent="0.25">
      <c r="A4075">
        <v>4595</v>
      </c>
      <c r="B4075">
        <v>253</v>
      </c>
      <c r="C4075">
        <f t="shared" si="63"/>
        <v>63.25</v>
      </c>
      <c r="D4075">
        <v>4080</v>
      </c>
      <c r="E4075">
        <v>461</v>
      </c>
      <c r="F4075" t="str">
        <f>VLOOKUP($D4075,[1]LUTs!$D$2:$H$64, 2, FALSE)</f>
        <v>South East</v>
      </c>
      <c r="G4075" t="str">
        <f>VLOOKUP($D4075,[1]LUTs!$D$2:$H$64, 3, FALSE)</f>
        <v>SA</v>
      </c>
      <c r="H4075" t="str">
        <f>VLOOKUP(G4075,[1]LUTs!V$2:W$9, 2, FALSE)</f>
        <v>South Australia</v>
      </c>
      <c r="I4075" t="str">
        <f>VLOOKUP($E4075,[1]LUTs!$AA$2:$AG$194, 4, FALSE)</f>
        <v>Land in transition</v>
      </c>
      <c r="J4075" t="str">
        <f>VLOOKUP($E4075,[1]LUTs!$AA$2:$AG$194,5,FALSE)</f>
        <v>Livestock production</v>
      </c>
      <c r="K4075" t="str">
        <f>VLOOKUP($E4075,[1]LUTs!$AA$2:$AG$194,6,FALSE)</f>
        <v>Agriculture</v>
      </c>
      <c r="L4075" t="str">
        <f>VLOOKUP($E4075,[1]LUTs!$AA$2:$AG$194,7,FALSE)</f>
        <v>Irrigated</v>
      </c>
    </row>
    <row r="4076" spans="1:12" x14ac:dyDescent="0.25">
      <c r="A4076">
        <v>4270</v>
      </c>
      <c r="B4076">
        <v>3219</v>
      </c>
      <c r="C4076">
        <f t="shared" si="63"/>
        <v>804.75</v>
      </c>
      <c r="D4076">
        <v>4080</v>
      </c>
      <c r="E4076">
        <v>462</v>
      </c>
      <c r="F4076" t="str">
        <f>VLOOKUP($D4076,[1]LUTs!$D$2:$H$64, 2, FALSE)</f>
        <v>South East</v>
      </c>
      <c r="G4076" t="str">
        <f>VLOOKUP($D4076,[1]LUTs!$D$2:$H$64, 3, FALSE)</f>
        <v>SA</v>
      </c>
      <c r="H4076" t="str">
        <f>VLOOKUP(G4076,[1]LUTs!V$2:W$9, 2, FALSE)</f>
        <v>South Australia</v>
      </c>
      <c r="I4076" t="str">
        <f>VLOOKUP($E4076,[1]LUTs!$AA$2:$AG$194, 4, FALSE)</f>
        <v>Land in transition</v>
      </c>
      <c r="J4076" t="str">
        <f>VLOOKUP($E4076,[1]LUTs!$AA$2:$AG$194,5,FALSE)</f>
        <v>Livestock production</v>
      </c>
      <c r="K4076" t="str">
        <f>VLOOKUP($E4076,[1]LUTs!$AA$2:$AG$194,6,FALSE)</f>
        <v>Agriculture</v>
      </c>
      <c r="L4076" t="str">
        <f>VLOOKUP($E4076,[1]LUTs!$AA$2:$AG$194,7,FALSE)</f>
        <v>Irrigated</v>
      </c>
    </row>
    <row r="4077" spans="1:12" x14ac:dyDescent="0.25">
      <c r="A4077">
        <v>4629</v>
      </c>
      <c r="B4077">
        <v>259</v>
      </c>
      <c r="C4077">
        <f t="shared" si="63"/>
        <v>64.75</v>
      </c>
      <c r="D4077">
        <v>4080</v>
      </c>
      <c r="E4077">
        <v>510</v>
      </c>
      <c r="F4077" t="str">
        <f>VLOOKUP($D4077,[1]LUTs!$D$2:$H$64, 2, FALSE)</f>
        <v>South East</v>
      </c>
      <c r="G4077" t="str">
        <f>VLOOKUP($D4077,[1]LUTs!$D$2:$H$64, 3, FALSE)</f>
        <v>SA</v>
      </c>
      <c r="H4077" t="str">
        <f>VLOOKUP(G4077,[1]LUTs!V$2:W$9, 2, FALSE)</f>
        <v>South Australia</v>
      </c>
      <c r="I4077" t="str">
        <f>VLOOKUP($E4077,[1]LUTs!$AA$2:$AG$194, 4, FALSE)</f>
        <v>Intensive plant production</v>
      </c>
      <c r="J4077" t="str">
        <f>VLOOKUP($E4077,[1]LUTs!$AA$2:$AG$194,5,FALSE)</f>
        <v>Horticulture</v>
      </c>
      <c r="K4077" t="str">
        <f>VLOOKUP($E4077,[1]LUTs!$AA$2:$AG$194,6,FALSE)</f>
        <v>Agriculture</v>
      </c>
      <c r="L4077" t="str">
        <f>VLOOKUP($E4077,[1]LUTs!$AA$2:$AG$194,7,FALSE)</f>
        <v>Irrigated</v>
      </c>
    </row>
    <row r="4078" spans="1:12" x14ac:dyDescent="0.25">
      <c r="A4078">
        <v>4790</v>
      </c>
      <c r="B4078">
        <v>49</v>
      </c>
      <c r="C4078">
        <f t="shared" si="63"/>
        <v>12.25</v>
      </c>
      <c r="D4078">
        <v>4080</v>
      </c>
      <c r="E4078">
        <v>513</v>
      </c>
      <c r="F4078" t="str">
        <f>VLOOKUP($D4078,[1]LUTs!$D$2:$H$64, 2, FALSE)</f>
        <v>South East</v>
      </c>
      <c r="G4078" t="str">
        <f>VLOOKUP($D4078,[1]LUTs!$D$2:$H$64, 3, FALSE)</f>
        <v>SA</v>
      </c>
      <c r="H4078" t="str">
        <f>VLOOKUP(G4078,[1]LUTs!V$2:W$9, 2, FALSE)</f>
        <v>South Australia</v>
      </c>
      <c r="I4078" t="str">
        <f>VLOOKUP($E4078,[1]LUTs!$AA$2:$AG$194, 4, FALSE)</f>
        <v>Intensive plant production</v>
      </c>
      <c r="J4078" t="str">
        <f>VLOOKUP($E4078,[1]LUTs!$AA$2:$AG$194,5,FALSE)</f>
        <v>Horticulture</v>
      </c>
      <c r="K4078" t="str">
        <f>VLOOKUP($E4078,[1]LUTs!$AA$2:$AG$194,6,FALSE)</f>
        <v>Agriculture</v>
      </c>
      <c r="L4078" t="str">
        <f>VLOOKUP($E4078,[1]LUTs!$AA$2:$AG$194,7,FALSE)</f>
        <v>Irrigated</v>
      </c>
    </row>
    <row r="4079" spans="1:12" x14ac:dyDescent="0.25">
      <c r="A4079">
        <v>4208</v>
      </c>
      <c r="B4079">
        <v>656</v>
      </c>
      <c r="C4079">
        <f t="shared" si="63"/>
        <v>164</v>
      </c>
      <c r="D4079">
        <v>4080</v>
      </c>
      <c r="E4079">
        <v>520</v>
      </c>
      <c r="F4079" t="str">
        <f>VLOOKUP($D4079,[1]LUTs!$D$2:$H$64, 2, FALSE)</f>
        <v>South East</v>
      </c>
      <c r="G4079" t="str">
        <f>VLOOKUP($D4079,[1]LUTs!$D$2:$H$64, 3, FALSE)</f>
        <v>SA</v>
      </c>
      <c r="H4079" t="str">
        <f>VLOOKUP(G4079,[1]LUTs!V$2:W$9, 2, FALSE)</f>
        <v>South Australia</v>
      </c>
      <c r="I4079" t="str">
        <f>VLOOKUP($E4079,[1]LUTs!$AA$2:$AG$194, 4, FALSE)</f>
        <v>Intensive animal production</v>
      </c>
      <c r="J4079" t="str">
        <f>VLOOKUP($E4079,[1]LUTs!$AA$2:$AG$194,5,FALSE)</f>
        <v>Livestock production</v>
      </c>
      <c r="K4079" t="str">
        <f>VLOOKUP($E4079,[1]LUTs!$AA$2:$AG$194,6,FALSE)</f>
        <v>Agriculture</v>
      </c>
      <c r="L4079" t="str">
        <f>VLOOKUP($E4079,[1]LUTs!$AA$2:$AG$194,7,FALSE)</f>
        <v>Dryland</v>
      </c>
    </row>
    <row r="4080" spans="1:12" x14ac:dyDescent="0.25">
      <c r="A4080">
        <v>4303</v>
      </c>
      <c r="B4080">
        <v>1133</v>
      </c>
      <c r="C4080">
        <f t="shared" si="63"/>
        <v>283.25</v>
      </c>
      <c r="D4080">
        <v>4080</v>
      </c>
      <c r="E4080">
        <v>521</v>
      </c>
      <c r="F4080" t="str">
        <f>VLOOKUP($D4080,[1]LUTs!$D$2:$H$64, 2, FALSE)</f>
        <v>South East</v>
      </c>
      <c r="G4080" t="str">
        <f>VLOOKUP($D4080,[1]LUTs!$D$2:$H$64, 3, FALSE)</f>
        <v>SA</v>
      </c>
      <c r="H4080" t="str">
        <f>VLOOKUP(G4080,[1]LUTs!V$2:W$9, 2, FALSE)</f>
        <v>South Australia</v>
      </c>
      <c r="I4080" t="str">
        <f>VLOOKUP($E4080,[1]LUTs!$AA$2:$AG$194, 4, FALSE)</f>
        <v>Intensive animal production</v>
      </c>
      <c r="J4080" t="str">
        <f>VLOOKUP($E4080,[1]LUTs!$AA$2:$AG$194,5,FALSE)</f>
        <v>Livestock production</v>
      </c>
      <c r="K4080" t="str">
        <f>VLOOKUP($E4080,[1]LUTs!$AA$2:$AG$194,6,FALSE)</f>
        <v>Agriculture</v>
      </c>
      <c r="L4080" t="str">
        <f>VLOOKUP($E4080,[1]LUTs!$AA$2:$AG$194,7,FALSE)</f>
        <v>Dryland</v>
      </c>
    </row>
    <row r="4081" spans="1:12" x14ac:dyDescent="0.25">
      <c r="A4081">
        <v>4247</v>
      </c>
      <c r="B4081">
        <v>142</v>
      </c>
      <c r="C4081">
        <f t="shared" si="63"/>
        <v>35.5</v>
      </c>
      <c r="D4081">
        <v>4080</v>
      </c>
      <c r="E4081">
        <v>522</v>
      </c>
      <c r="F4081" t="str">
        <f>VLOOKUP($D4081,[1]LUTs!$D$2:$H$64, 2, FALSE)</f>
        <v>South East</v>
      </c>
      <c r="G4081" t="str">
        <f>VLOOKUP($D4081,[1]LUTs!$D$2:$H$64, 3, FALSE)</f>
        <v>SA</v>
      </c>
      <c r="H4081" t="str">
        <f>VLOOKUP(G4081,[1]LUTs!V$2:W$9, 2, FALSE)</f>
        <v>South Australia</v>
      </c>
      <c r="I4081" t="str">
        <f>VLOOKUP($E4081,[1]LUTs!$AA$2:$AG$194, 4, FALSE)</f>
        <v>Intensive animal production</v>
      </c>
      <c r="J4081" t="str">
        <f>VLOOKUP($E4081,[1]LUTs!$AA$2:$AG$194,5,FALSE)</f>
        <v>Livestock production</v>
      </c>
      <c r="K4081" t="str">
        <f>VLOOKUP($E4081,[1]LUTs!$AA$2:$AG$194,6,FALSE)</f>
        <v>Agriculture</v>
      </c>
      <c r="L4081" t="str">
        <f>VLOOKUP($E4081,[1]LUTs!$AA$2:$AG$194,7,FALSE)</f>
        <v>Dryland</v>
      </c>
    </row>
    <row r="4082" spans="1:12" x14ac:dyDescent="0.25">
      <c r="A4082">
        <v>4810</v>
      </c>
      <c r="B4082">
        <v>15</v>
      </c>
      <c r="C4082">
        <f t="shared" si="63"/>
        <v>3.75</v>
      </c>
      <c r="D4082">
        <v>4080</v>
      </c>
      <c r="E4082">
        <v>523</v>
      </c>
      <c r="F4082" t="str">
        <f>VLOOKUP($D4082,[1]LUTs!$D$2:$H$64, 2, FALSE)</f>
        <v>South East</v>
      </c>
      <c r="G4082" t="str">
        <f>VLOOKUP($D4082,[1]LUTs!$D$2:$H$64, 3, FALSE)</f>
        <v>SA</v>
      </c>
      <c r="H4082" t="str">
        <f>VLOOKUP(G4082,[1]LUTs!V$2:W$9, 2, FALSE)</f>
        <v>South Australia</v>
      </c>
      <c r="I4082" t="str">
        <f>VLOOKUP($E4082,[1]LUTs!$AA$2:$AG$194, 4, FALSE)</f>
        <v>Intensive animal production</v>
      </c>
      <c r="J4082" t="str">
        <f>VLOOKUP($E4082,[1]LUTs!$AA$2:$AG$194,5,FALSE)</f>
        <v>Livestock production</v>
      </c>
      <c r="K4082" t="str">
        <f>VLOOKUP($E4082,[1]LUTs!$AA$2:$AG$194,6,FALSE)</f>
        <v>Agriculture</v>
      </c>
      <c r="L4082" t="str">
        <f>VLOOKUP($E4082,[1]LUTs!$AA$2:$AG$194,7,FALSE)</f>
        <v>Dryland</v>
      </c>
    </row>
    <row r="4083" spans="1:12" x14ac:dyDescent="0.25">
      <c r="A4083">
        <v>4224</v>
      </c>
      <c r="B4083">
        <v>178</v>
      </c>
      <c r="C4083">
        <f t="shared" si="63"/>
        <v>44.5</v>
      </c>
      <c r="D4083">
        <v>4080</v>
      </c>
      <c r="E4083">
        <v>524</v>
      </c>
      <c r="F4083" t="str">
        <f>VLOOKUP($D4083,[1]LUTs!$D$2:$H$64, 2, FALSE)</f>
        <v>South East</v>
      </c>
      <c r="G4083" t="str">
        <f>VLOOKUP($D4083,[1]LUTs!$D$2:$H$64, 3, FALSE)</f>
        <v>SA</v>
      </c>
      <c r="H4083" t="str">
        <f>VLOOKUP(G4083,[1]LUTs!V$2:W$9, 2, FALSE)</f>
        <v>South Australia</v>
      </c>
      <c r="I4083" t="str">
        <f>VLOOKUP($E4083,[1]LUTs!$AA$2:$AG$194, 4, FALSE)</f>
        <v>Intensive animal production</v>
      </c>
      <c r="J4083" t="str">
        <f>VLOOKUP($E4083,[1]LUTs!$AA$2:$AG$194,5,FALSE)</f>
        <v>Livestock production</v>
      </c>
      <c r="K4083" t="str">
        <f>VLOOKUP($E4083,[1]LUTs!$AA$2:$AG$194,6,FALSE)</f>
        <v>Agriculture</v>
      </c>
      <c r="L4083" t="str">
        <f>VLOOKUP($E4083,[1]LUTs!$AA$2:$AG$194,7,FALSE)</f>
        <v>Dryland</v>
      </c>
    </row>
    <row r="4084" spans="1:12" x14ac:dyDescent="0.25">
      <c r="A4084">
        <v>4495</v>
      </c>
      <c r="B4084">
        <v>465</v>
      </c>
      <c r="C4084">
        <f t="shared" si="63"/>
        <v>116.25</v>
      </c>
      <c r="D4084">
        <v>4080</v>
      </c>
      <c r="E4084">
        <v>525</v>
      </c>
      <c r="F4084" t="str">
        <f>VLOOKUP($D4084,[1]LUTs!$D$2:$H$64, 2, FALSE)</f>
        <v>South East</v>
      </c>
      <c r="G4084" t="str">
        <f>VLOOKUP($D4084,[1]LUTs!$D$2:$H$64, 3, FALSE)</f>
        <v>SA</v>
      </c>
      <c r="H4084" t="str">
        <f>VLOOKUP(G4084,[1]LUTs!V$2:W$9, 2, FALSE)</f>
        <v>South Australia</v>
      </c>
      <c r="I4084" t="str">
        <f>VLOOKUP($E4084,[1]LUTs!$AA$2:$AG$194, 4, FALSE)</f>
        <v>Intensive animal production</v>
      </c>
      <c r="J4084" t="str">
        <f>VLOOKUP($E4084,[1]LUTs!$AA$2:$AG$194,5,FALSE)</f>
        <v>Livestock production</v>
      </c>
      <c r="K4084" t="str">
        <f>VLOOKUP($E4084,[1]LUTs!$AA$2:$AG$194,6,FALSE)</f>
        <v>Agriculture</v>
      </c>
      <c r="L4084" t="str">
        <f>VLOOKUP($E4084,[1]LUTs!$AA$2:$AG$194,7,FALSE)</f>
        <v>Dryland</v>
      </c>
    </row>
    <row r="4085" spans="1:12" x14ac:dyDescent="0.25">
      <c r="A4085">
        <v>4616</v>
      </c>
      <c r="B4085">
        <v>610</v>
      </c>
      <c r="C4085">
        <f t="shared" si="63"/>
        <v>152.5</v>
      </c>
      <c r="D4085">
        <v>4080</v>
      </c>
      <c r="E4085">
        <v>526</v>
      </c>
      <c r="F4085" t="str">
        <f>VLOOKUP($D4085,[1]LUTs!$D$2:$H$64, 2, FALSE)</f>
        <v>South East</v>
      </c>
      <c r="G4085" t="str">
        <f>VLOOKUP($D4085,[1]LUTs!$D$2:$H$64, 3, FALSE)</f>
        <v>SA</v>
      </c>
      <c r="H4085" t="str">
        <f>VLOOKUP(G4085,[1]LUTs!V$2:W$9, 2, FALSE)</f>
        <v>South Australia</v>
      </c>
      <c r="I4085" t="str">
        <f>VLOOKUP($E4085,[1]LUTs!$AA$2:$AG$194, 4, FALSE)</f>
        <v>Intensive animal production</v>
      </c>
      <c r="J4085" t="str">
        <f>VLOOKUP($E4085,[1]LUTs!$AA$2:$AG$194,5,FALSE)</f>
        <v>Livestock production</v>
      </c>
      <c r="K4085" t="str">
        <f>VLOOKUP($E4085,[1]LUTs!$AA$2:$AG$194,6,FALSE)</f>
        <v>Agriculture</v>
      </c>
      <c r="L4085" t="str">
        <f>VLOOKUP($E4085,[1]LUTs!$AA$2:$AG$194,7,FALSE)</f>
        <v>Dryland</v>
      </c>
    </row>
    <row r="4086" spans="1:12" x14ac:dyDescent="0.25">
      <c r="A4086">
        <v>4497</v>
      </c>
      <c r="B4086">
        <v>256</v>
      </c>
      <c r="C4086">
        <f t="shared" si="63"/>
        <v>64</v>
      </c>
      <c r="D4086">
        <v>4080</v>
      </c>
      <c r="E4086">
        <v>527</v>
      </c>
      <c r="F4086" t="str">
        <f>VLOOKUP($D4086,[1]LUTs!$D$2:$H$64, 2, FALSE)</f>
        <v>South East</v>
      </c>
      <c r="G4086" t="str">
        <f>VLOOKUP($D4086,[1]LUTs!$D$2:$H$64, 3, FALSE)</f>
        <v>SA</v>
      </c>
      <c r="H4086" t="str">
        <f>VLOOKUP(G4086,[1]LUTs!V$2:W$9, 2, FALSE)</f>
        <v>South Australia</v>
      </c>
      <c r="I4086" t="str">
        <f>VLOOKUP($E4086,[1]LUTs!$AA$2:$AG$194, 4, FALSE)</f>
        <v>Intensive animal production</v>
      </c>
      <c r="J4086" t="str">
        <f>VLOOKUP($E4086,[1]LUTs!$AA$2:$AG$194,5,FALSE)</f>
        <v>Livestock production</v>
      </c>
      <c r="K4086" t="str">
        <f>VLOOKUP($E4086,[1]LUTs!$AA$2:$AG$194,6,FALSE)</f>
        <v>Agriculture</v>
      </c>
      <c r="L4086" t="str">
        <f>VLOOKUP($E4086,[1]LUTs!$AA$2:$AG$194,7,FALSE)</f>
        <v>Dryland</v>
      </c>
    </row>
    <row r="4087" spans="1:12" x14ac:dyDescent="0.25">
      <c r="A4087">
        <v>4272</v>
      </c>
      <c r="B4087">
        <v>3133</v>
      </c>
      <c r="C4087">
        <f t="shared" si="63"/>
        <v>783.25</v>
      </c>
      <c r="D4087">
        <v>4080</v>
      </c>
      <c r="E4087">
        <v>530</v>
      </c>
      <c r="F4087" t="str">
        <f>VLOOKUP($D4087,[1]LUTs!$D$2:$H$64, 2, FALSE)</f>
        <v>South East</v>
      </c>
      <c r="G4087" t="str">
        <f>VLOOKUP($D4087,[1]LUTs!$D$2:$H$64, 3, FALSE)</f>
        <v>SA</v>
      </c>
      <c r="H4087" t="str">
        <f>VLOOKUP(G4087,[1]LUTs!V$2:W$9, 2, FALSE)</f>
        <v>South Australia</v>
      </c>
      <c r="I4087" t="str">
        <f>VLOOKUP($E4087,[1]LUTs!$AA$2:$AG$194, 4, FALSE)</f>
        <v>Urban intensive uses</v>
      </c>
      <c r="J4087" t="str">
        <f>VLOOKUP($E4087,[1]LUTs!$AA$2:$AG$194,5,FALSE)</f>
        <v>Intensive uses</v>
      </c>
      <c r="K4087" t="str">
        <f>VLOOKUP($E4087,[1]LUTs!$AA$2:$AG$194,6,FALSE)</f>
        <v>Non-agriculture</v>
      </c>
      <c r="L4087" t="str">
        <f>VLOOKUP($E4087,[1]LUTs!$AA$2:$AG$194,7,FALSE)</f>
        <v>Dryland</v>
      </c>
    </row>
    <row r="4088" spans="1:12" x14ac:dyDescent="0.25">
      <c r="A4088">
        <v>4685</v>
      </c>
      <c r="B4088">
        <v>74</v>
      </c>
      <c r="C4088">
        <f t="shared" si="63"/>
        <v>18.5</v>
      </c>
      <c r="D4088">
        <v>4080</v>
      </c>
      <c r="E4088">
        <v>532</v>
      </c>
      <c r="F4088" t="str">
        <f>VLOOKUP($D4088,[1]LUTs!$D$2:$H$64, 2, FALSE)</f>
        <v>South East</v>
      </c>
      <c r="G4088" t="str">
        <f>VLOOKUP($D4088,[1]LUTs!$D$2:$H$64, 3, FALSE)</f>
        <v>SA</v>
      </c>
      <c r="H4088" t="str">
        <f>VLOOKUP(G4088,[1]LUTs!V$2:W$9, 2, FALSE)</f>
        <v>South Australia</v>
      </c>
      <c r="I4088" t="str">
        <f>VLOOKUP($E4088,[1]LUTs!$AA$2:$AG$194, 4, FALSE)</f>
        <v>Urban intensive uses</v>
      </c>
      <c r="J4088" t="str">
        <f>VLOOKUP($E4088,[1]LUTs!$AA$2:$AG$194,5,FALSE)</f>
        <v>Intensive uses</v>
      </c>
      <c r="K4088" t="str">
        <f>VLOOKUP($E4088,[1]LUTs!$AA$2:$AG$194,6,FALSE)</f>
        <v>Non-agriculture</v>
      </c>
      <c r="L4088" t="str">
        <f>VLOOKUP($E4088,[1]LUTs!$AA$2:$AG$194,7,FALSE)</f>
        <v>Dryland</v>
      </c>
    </row>
    <row r="4089" spans="1:12" x14ac:dyDescent="0.25">
      <c r="A4089">
        <v>4776</v>
      </c>
      <c r="B4089">
        <v>106</v>
      </c>
      <c r="C4089">
        <f t="shared" si="63"/>
        <v>26.5</v>
      </c>
      <c r="D4089">
        <v>4080</v>
      </c>
      <c r="E4089">
        <v>533</v>
      </c>
      <c r="F4089" t="str">
        <f>VLOOKUP($D4089,[1]LUTs!$D$2:$H$64, 2, FALSE)</f>
        <v>South East</v>
      </c>
      <c r="G4089" t="str">
        <f>VLOOKUP($D4089,[1]LUTs!$D$2:$H$64, 3, FALSE)</f>
        <v>SA</v>
      </c>
      <c r="H4089" t="str">
        <f>VLOOKUP(G4089,[1]LUTs!V$2:W$9, 2, FALSE)</f>
        <v>South Australia</v>
      </c>
      <c r="I4089" t="str">
        <f>VLOOKUP($E4089,[1]LUTs!$AA$2:$AG$194, 4, FALSE)</f>
        <v>Urban intensive uses</v>
      </c>
      <c r="J4089" t="str">
        <f>VLOOKUP($E4089,[1]LUTs!$AA$2:$AG$194,5,FALSE)</f>
        <v>Intensive uses</v>
      </c>
      <c r="K4089" t="str">
        <f>VLOOKUP($E4089,[1]LUTs!$AA$2:$AG$194,6,FALSE)</f>
        <v>Non-agriculture</v>
      </c>
      <c r="L4089" t="str">
        <f>VLOOKUP($E4089,[1]LUTs!$AA$2:$AG$194,7,FALSE)</f>
        <v>Dryland</v>
      </c>
    </row>
    <row r="4090" spans="1:12" x14ac:dyDescent="0.25">
      <c r="A4090">
        <v>4478</v>
      </c>
      <c r="B4090">
        <v>250</v>
      </c>
      <c r="C4090">
        <f t="shared" si="63"/>
        <v>62.5</v>
      </c>
      <c r="D4090">
        <v>4080</v>
      </c>
      <c r="E4090">
        <v>534</v>
      </c>
      <c r="F4090" t="str">
        <f>VLOOKUP($D4090,[1]LUTs!$D$2:$H$64, 2, FALSE)</f>
        <v>South East</v>
      </c>
      <c r="G4090" t="str">
        <f>VLOOKUP($D4090,[1]LUTs!$D$2:$H$64, 3, FALSE)</f>
        <v>SA</v>
      </c>
      <c r="H4090" t="str">
        <f>VLOOKUP(G4090,[1]LUTs!V$2:W$9, 2, FALSE)</f>
        <v>South Australia</v>
      </c>
      <c r="I4090" t="str">
        <f>VLOOKUP($E4090,[1]LUTs!$AA$2:$AG$194, 4, FALSE)</f>
        <v>Urban intensive uses</v>
      </c>
      <c r="J4090" t="str">
        <f>VLOOKUP($E4090,[1]LUTs!$AA$2:$AG$194,5,FALSE)</f>
        <v>Intensive uses</v>
      </c>
      <c r="K4090" t="str">
        <f>VLOOKUP($E4090,[1]LUTs!$AA$2:$AG$194,6,FALSE)</f>
        <v>Non-agriculture</v>
      </c>
      <c r="L4090" t="str">
        <f>VLOOKUP($E4090,[1]LUTs!$AA$2:$AG$194,7,FALSE)</f>
        <v>Dryland</v>
      </c>
    </row>
    <row r="4091" spans="1:12" x14ac:dyDescent="0.25">
      <c r="A4091">
        <v>4632</v>
      </c>
      <c r="B4091">
        <v>99</v>
      </c>
      <c r="C4091">
        <f t="shared" si="63"/>
        <v>24.75</v>
      </c>
      <c r="D4091">
        <v>4080</v>
      </c>
      <c r="E4091">
        <v>535</v>
      </c>
      <c r="F4091" t="str">
        <f>VLOOKUP($D4091,[1]LUTs!$D$2:$H$64, 2, FALSE)</f>
        <v>South East</v>
      </c>
      <c r="G4091" t="str">
        <f>VLOOKUP($D4091,[1]LUTs!$D$2:$H$64, 3, FALSE)</f>
        <v>SA</v>
      </c>
      <c r="H4091" t="str">
        <f>VLOOKUP(G4091,[1]LUTs!V$2:W$9, 2, FALSE)</f>
        <v>South Australia</v>
      </c>
      <c r="I4091" t="str">
        <f>VLOOKUP($E4091,[1]LUTs!$AA$2:$AG$194, 4, FALSE)</f>
        <v>Urban intensive uses</v>
      </c>
      <c r="J4091" t="str">
        <f>VLOOKUP($E4091,[1]LUTs!$AA$2:$AG$194,5,FALSE)</f>
        <v>Intensive uses</v>
      </c>
      <c r="K4091" t="str">
        <f>VLOOKUP($E4091,[1]LUTs!$AA$2:$AG$194,6,FALSE)</f>
        <v>Non-agriculture</v>
      </c>
      <c r="L4091" t="str">
        <f>VLOOKUP($E4091,[1]LUTs!$AA$2:$AG$194,7,FALSE)</f>
        <v>Dryland</v>
      </c>
    </row>
    <row r="4092" spans="1:12" x14ac:dyDescent="0.25">
      <c r="A4092">
        <v>4862</v>
      </c>
      <c r="B4092">
        <v>65</v>
      </c>
      <c r="C4092">
        <f t="shared" si="63"/>
        <v>16.25</v>
      </c>
      <c r="D4092">
        <v>4080</v>
      </c>
      <c r="E4092">
        <v>537</v>
      </c>
      <c r="F4092" t="str">
        <f>VLOOKUP($D4092,[1]LUTs!$D$2:$H$64, 2, FALSE)</f>
        <v>South East</v>
      </c>
      <c r="G4092" t="str">
        <f>VLOOKUP($D4092,[1]LUTs!$D$2:$H$64, 3, FALSE)</f>
        <v>SA</v>
      </c>
      <c r="H4092" t="str">
        <f>VLOOKUP(G4092,[1]LUTs!V$2:W$9, 2, FALSE)</f>
        <v>South Australia</v>
      </c>
      <c r="I4092" t="str">
        <f>VLOOKUP($E4092,[1]LUTs!$AA$2:$AG$194, 4, FALSE)</f>
        <v>Urban intensive uses</v>
      </c>
      <c r="J4092" t="str">
        <f>VLOOKUP($E4092,[1]LUTs!$AA$2:$AG$194,5,FALSE)</f>
        <v>Intensive uses</v>
      </c>
      <c r="K4092" t="str">
        <f>VLOOKUP($E4092,[1]LUTs!$AA$2:$AG$194,6,FALSE)</f>
        <v>Non-agriculture</v>
      </c>
      <c r="L4092" t="str">
        <f>VLOOKUP($E4092,[1]LUTs!$AA$2:$AG$194,7,FALSE)</f>
        <v>Dryland</v>
      </c>
    </row>
    <row r="4093" spans="1:12" x14ac:dyDescent="0.25">
      <c r="A4093">
        <v>4070</v>
      </c>
      <c r="B4093">
        <v>3751</v>
      </c>
      <c r="C4093">
        <f t="shared" si="63"/>
        <v>937.75</v>
      </c>
      <c r="D4093">
        <v>4080</v>
      </c>
      <c r="E4093">
        <v>540</v>
      </c>
      <c r="F4093" t="str">
        <f>VLOOKUP($D4093,[1]LUTs!$D$2:$H$64, 2, FALSE)</f>
        <v>South East</v>
      </c>
      <c r="G4093" t="str">
        <f>VLOOKUP($D4093,[1]LUTs!$D$2:$H$64, 3, FALSE)</f>
        <v>SA</v>
      </c>
      <c r="H4093" t="str">
        <f>VLOOKUP(G4093,[1]LUTs!V$2:W$9, 2, FALSE)</f>
        <v>South Australia</v>
      </c>
      <c r="I4093" t="str">
        <f>VLOOKUP($E4093,[1]LUTs!$AA$2:$AG$194, 4, FALSE)</f>
        <v>Urban intensive uses</v>
      </c>
      <c r="J4093" t="str">
        <f>VLOOKUP($E4093,[1]LUTs!$AA$2:$AG$194,5,FALSE)</f>
        <v>Intensive uses</v>
      </c>
      <c r="K4093" t="str">
        <f>VLOOKUP($E4093,[1]LUTs!$AA$2:$AG$194,6,FALSE)</f>
        <v>Non-agriculture</v>
      </c>
      <c r="L4093" t="str">
        <f>VLOOKUP($E4093,[1]LUTs!$AA$2:$AG$194,7,FALSE)</f>
        <v>Dryland</v>
      </c>
    </row>
    <row r="4094" spans="1:12" x14ac:dyDescent="0.25">
      <c r="A4094">
        <v>4098</v>
      </c>
      <c r="B4094">
        <v>13673</v>
      </c>
      <c r="C4094">
        <f t="shared" si="63"/>
        <v>3418.25</v>
      </c>
      <c r="D4094">
        <v>4080</v>
      </c>
      <c r="E4094">
        <v>541</v>
      </c>
      <c r="F4094" t="str">
        <f>VLOOKUP($D4094,[1]LUTs!$D$2:$H$64, 2, FALSE)</f>
        <v>South East</v>
      </c>
      <c r="G4094" t="str">
        <f>VLOOKUP($D4094,[1]LUTs!$D$2:$H$64, 3, FALSE)</f>
        <v>SA</v>
      </c>
      <c r="H4094" t="str">
        <f>VLOOKUP(G4094,[1]LUTs!V$2:W$9, 2, FALSE)</f>
        <v>South Australia</v>
      </c>
      <c r="I4094" t="str">
        <f>VLOOKUP($E4094,[1]LUTs!$AA$2:$AG$194, 4, FALSE)</f>
        <v>Urban intensive uses</v>
      </c>
      <c r="J4094" t="str">
        <f>VLOOKUP($E4094,[1]LUTs!$AA$2:$AG$194,5,FALSE)</f>
        <v>Intensive uses</v>
      </c>
      <c r="K4094" t="str">
        <f>VLOOKUP($E4094,[1]LUTs!$AA$2:$AG$194,6,FALSE)</f>
        <v>Non-agriculture</v>
      </c>
      <c r="L4094" t="str">
        <f>VLOOKUP($E4094,[1]LUTs!$AA$2:$AG$194,7,FALSE)</f>
        <v>Dryland</v>
      </c>
    </row>
    <row r="4095" spans="1:12" x14ac:dyDescent="0.25">
      <c r="A4095">
        <v>4213</v>
      </c>
      <c r="B4095">
        <v>40786</v>
      </c>
      <c r="C4095">
        <f t="shared" si="63"/>
        <v>10196.5</v>
      </c>
      <c r="D4095">
        <v>4080</v>
      </c>
      <c r="E4095">
        <v>542</v>
      </c>
      <c r="F4095" t="str">
        <f>VLOOKUP($D4095,[1]LUTs!$D$2:$H$64, 2, FALSE)</f>
        <v>South East</v>
      </c>
      <c r="G4095" t="str">
        <f>VLOOKUP($D4095,[1]LUTs!$D$2:$H$64, 3, FALSE)</f>
        <v>SA</v>
      </c>
      <c r="H4095" t="str">
        <f>VLOOKUP(G4095,[1]LUTs!V$2:W$9, 2, FALSE)</f>
        <v>South Australia</v>
      </c>
      <c r="I4095" t="str">
        <f>VLOOKUP($E4095,[1]LUTs!$AA$2:$AG$194, 4, FALSE)</f>
        <v>Rural residential and farm infrastructure</v>
      </c>
      <c r="J4095" t="str">
        <f>VLOOKUP($E4095,[1]LUTs!$AA$2:$AG$194,5,FALSE)</f>
        <v>Intensive uses</v>
      </c>
      <c r="K4095" t="str">
        <f>VLOOKUP($E4095,[1]LUTs!$AA$2:$AG$194,6,FALSE)</f>
        <v>Non-agriculture</v>
      </c>
      <c r="L4095" t="str">
        <f>VLOOKUP($E4095,[1]LUTs!$AA$2:$AG$194,7,FALSE)</f>
        <v>Dryland</v>
      </c>
    </row>
    <row r="4096" spans="1:12" x14ac:dyDescent="0.25">
      <c r="A4096">
        <v>4294</v>
      </c>
      <c r="B4096">
        <v>3939</v>
      </c>
      <c r="C4096">
        <f t="shared" si="63"/>
        <v>984.75</v>
      </c>
      <c r="D4096">
        <v>4080</v>
      </c>
      <c r="E4096">
        <v>543</v>
      </c>
      <c r="F4096" t="str">
        <f>VLOOKUP($D4096,[1]LUTs!$D$2:$H$64, 2, FALSE)</f>
        <v>South East</v>
      </c>
      <c r="G4096" t="str">
        <f>VLOOKUP($D4096,[1]LUTs!$D$2:$H$64, 3, FALSE)</f>
        <v>SA</v>
      </c>
      <c r="H4096" t="str">
        <f>VLOOKUP(G4096,[1]LUTs!V$2:W$9, 2, FALSE)</f>
        <v>South Australia</v>
      </c>
      <c r="I4096" t="str">
        <f>VLOOKUP($E4096,[1]LUTs!$AA$2:$AG$194, 4, FALSE)</f>
        <v>Rural residential and farm infrastructure</v>
      </c>
      <c r="J4096" t="str">
        <f>VLOOKUP($E4096,[1]LUTs!$AA$2:$AG$194,5,FALSE)</f>
        <v>Intensive uses</v>
      </c>
      <c r="K4096" t="str">
        <f>VLOOKUP($E4096,[1]LUTs!$AA$2:$AG$194,6,FALSE)</f>
        <v>Non-agriculture</v>
      </c>
      <c r="L4096" t="str">
        <f>VLOOKUP($E4096,[1]LUTs!$AA$2:$AG$194,7,FALSE)</f>
        <v>Dryland</v>
      </c>
    </row>
    <row r="4097" spans="1:12" x14ac:dyDescent="0.25">
      <c r="A4097">
        <v>4087</v>
      </c>
      <c r="B4097">
        <v>46980</v>
      </c>
      <c r="C4097">
        <f t="shared" si="63"/>
        <v>11745</v>
      </c>
      <c r="D4097">
        <v>4080</v>
      </c>
      <c r="E4097">
        <v>545</v>
      </c>
      <c r="F4097" t="str">
        <f>VLOOKUP($D4097,[1]LUTs!$D$2:$H$64, 2, FALSE)</f>
        <v>South East</v>
      </c>
      <c r="G4097" t="str">
        <f>VLOOKUP($D4097,[1]LUTs!$D$2:$H$64, 3, FALSE)</f>
        <v>SA</v>
      </c>
      <c r="H4097" t="str">
        <f>VLOOKUP(G4097,[1]LUTs!V$2:W$9, 2, FALSE)</f>
        <v>South Australia</v>
      </c>
      <c r="I4097" t="str">
        <f>VLOOKUP($E4097,[1]LUTs!$AA$2:$AG$194, 4, FALSE)</f>
        <v>Rural residential and farm infrastructure</v>
      </c>
      <c r="J4097" t="str">
        <f>VLOOKUP($E4097,[1]LUTs!$AA$2:$AG$194,5,FALSE)</f>
        <v>Intensive uses</v>
      </c>
      <c r="K4097" t="str">
        <f>VLOOKUP($E4097,[1]LUTs!$AA$2:$AG$194,6,FALSE)</f>
        <v>Non-agriculture</v>
      </c>
      <c r="L4097" t="str">
        <f>VLOOKUP($E4097,[1]LUTs!$AA$2:$AG$194,7,FALSE)</f>
        <v>Dryland</v>
      </c>
    </row>
    <row r="4098" spans="1:12" x14ac:dyDescent="0.25">
      <c r="A4098">
        <v>4614</v>
      </c>
      <c r="B4098">
        <v>86</v>
      </c>
      <c r="C4098">
        <f t="shared" ref="C4098:C4161" si="64">B4098/4</f>
        <v>21.5</v>
      </c>
      <c r="D4098">
        <v>4080</v>
      </c>
      <c r="E4098">
        <v>550</v>
      </c>
      <c r="F4098" t="str">
        <f>VLOOKUP($D4098,[1]LUTs!$D$2:$H$64, 2, FALSE)</f>
        <v>South East</v>
      </c>
      <c r="G4098" t="str">
        <f>VLOOKUP($D4098,[1]LUTs!$D$2:$H$64, 3, FALSE)</f>
        <v>SA</v>
      </c>
      <c r="H4098" t="str">
        <f>VLOOKUP(G4098,[1]LUTs!V$2:W$9, 2, FALSE)</f>
        <v>South Australia</v>
      </c>
      <c r="I4098" t="str">
        <f>VLOOKUP($E4098,[1]LUTs!$AA$2:$AG$194, 4, FALSE)</f>
        <v>Urban intensive uses</v>
      </c>
      <c r="J4098" t="str">
        <f>VLOOKUP($E4098,[1]LUTs!$AA$2:$AG$194,5,FALSE)</f>
        <v>Intensive uses</v>
      </c>
      <c r="K4098" t="str">
        <f>VLOOKUP($E4098,[1]LUTs!$AA$2:$AG$194,6,FALSE)</f>
        <v>Non-agriculture</v>
      </c>
      <c r="L4098" t="str">
        <f>VLOOKUP($E4098,[1]LUTs!$AA$2:$AG$194,7,FALSE)</f>
        <v>Dryland</v>
      </c>
    </row>
    <row r="4099" spans="1:12" x14ac:dyDescent="0.25">
      <c r="A4099">
        <v>4209</v>
      </c>
      <c r="B4099">
        <v>2778</v>
      </c>
      <c r="C4099">
        <f t="shared" si="64"/>
        <v>694.5</v>
      </c>
      <c r="D4099">
        <v>4080</v>
      </c>
      <c r="E4099">
        <v>551</v>
      </c>
      <c r="F4099" t="str">
        <f>VLOOKUP($D4099,[1]LUTs!$D$2:$H$64, 2, FALSE)</f>
        <v>South East</v>
      </c>
      <c r="G4099" t="str">
        <f>VLOOKUP($D4099,[1]LUTs!$D$2:$H$64, 3, FALSE)</f>
        <v>SA</v>
      </c>
      <c r="H4099" t="str">
        <f>VLOOKUP(G4099,[1]LUTs!V$2:W$9, 2, FALSE)</f>
        <v>South Australia</v>
      </c>
      <c r="I4099" t="str">
        <f>VLOOKUP($E4099,[1]LUTs!$AA$2:$AG$194, 4, FALSE)</f>
        <v>Urban intensive uses</v>
      </c>
      <c r="J4099" t="str">
        <f>VLOOKUP($E4099,[1]LUTs!$AA$2:$AG$194,5,FALSE)</f>
        <v>Intensive uses</v>
      </c>
      <c r="K4099" t="str">
        <f>VLOOKUP($E4099,[1]LUTs!$AA$2:$AG$194,6,FALSE)</f>
        <v>Non-agriculture</v>
      </c>
      <c r="L4099" t="str">
        <f>VLOOKUP($E4099,[1]LUTs!$AA$2:$AG$194,7,FALSE)</f>
        <v>Dryland</v>
      </c>
    </row>
    <row r="4100" spans="1:12" x14ac:dyDescent="0.25">
      <c r="A4100">
        <v>4212</v>
      </c>
      <c r="B4100">
        <v>1506</v>
      </c>
      <c r="C4100">
        <f t="shared" si="64"/>
        <v>376.5</v>
      </c>
      <c r="D4100">
        <v>4080</v>
      </c>
      <c r="E4100">
        <v>552</v>
      </c>
      <c r="F4100" t="str">
        <f>VLOOKUP($D4100,[1]LUTs!$D$2:$H$64, 2, FALSE)</f>
        <v>South East</v>
      </c>
      <c r="G4100" t="str">
        <f>VLOOKUP($D4100,[1]LUTs!$D$2:$H$64, 3, FALSE)</f>
        <v>SA</v>
      </c>
      <c r="H4100" t="str">
        <f>VLOOKUP(G4100,[1]LUTs!V$2:W$9, 2, FALSE)</f>
        <v>South Australia</v>
      </c>
      <c r="I4100" t="str">
        <f>VLOOKUP($E4100,[1]LUTs!$AA$2:$AG$194, 4, FALSE)</f>
        <v>Urban intensive uses</v>
      </c>
      <c r="J4100" t="str">
        <f>VLOOKUP($E4100,[1]LUTs!$AA$2:$AG$194,5,FALSE)</f>
        <v>Intensive uses</v>
      </c>
      <c r="K4100" t="str">
        <f>VLOOKUP($E4100,[1]LUTs!$AA$2:$AG$194,6,FALSE)</f>
        <v>Non-agriculture</v>
      </c>
      <c r="L4100" t="str">
        <f>VLOOKUP($E4100,[1]LUTs!$AA$2:$AG$194,7,FALSE)</f>
        <v>Dryland</v>
      </c>
    </row>
    <row r="4101" spans="1:12" x14ac:dyDescent="0.25">
      <c r="A4101">
        <v>4096</v>
      </c>
      <c r="B4101">
        <v>7794</v>
      </c>
      <c r="C4101">
        <f t="shared" si="64"/>
        <v>1948.5</v>
      </c>
      <c r="D4101">
        <v>4080</v>
      </c>
      <c r="E4101">
        <v>553</v>
      </c>
      <c r="F4101" t="str">
        <f>VLOOKUP($D4101,[1]LUTs!$D$2:$H$64, 2, FALSE)</f>
        <v>South East</v>
      </c>
      <c r="G4101" t="str">
        <f>VLOOKUP($D4101,[1]LUTs!$D$2:$H$64, 3, FALSE)</f>
        <v>SA</v>
      </c>
      <c r="H4101" t="str">
        <f>VLOOKUP(G4101,[1]LUTs!V$2:W$9, 2, FALSE)</f>
        <v>South Australia</v>
      </c>
      <c r="I4101" t="str">
        <f>VLOOKUP($E4101,[1]LUTs!$AA$2:$AG$194, 4, FALSE)</f>
        <v>Urban intensive uses</v>
      </c>
      <c r="J4101" t="str">
        <f>VLOOKUP($E4101,[1]LUTs!$AA$2:$AG$194,5,FALSE)</f>
        <v>Intensive uses</v>
      </c>
      <c r="K4101" t="str">
        <f>VLOOKUP($E4101,[1]LUTs!$AA$2:$AG$194,6,FALSE)</f>
        <v>Non-agriculture</v>
      </c>
      <c r="L4101" t="str">
        <f>VLOOKUP($E4101,[1]LUTs!$AA$2:$AG$194,7,FALSE)</f>
        <v>Dryland</v>
      </c>
    </row>
    <row r="4102" spans="1:12" x14ac:dyDescent="0.25">
      <c r="A4102">
        <v>4476</v>
      </c>
      <c r="B4102">
        <v>98</v>
      </c>
      <c r="C4102">
        <f t="shared" si="64"/>
        <v>24.5</v>
      </c>
      <c r="D4102">
        <v>4080</v>
      </c>
      <c r="E4102">
        <v>555</v>
      </c>
      <c r="F4102" t="str">
        <f>VLOOKUP($D4102,[1]LUTs!$D$2:$H$64, 2, FALSE)</f>
        <v>South East</v>
      </c>
      <c r="G4102" t="str">
        <f>VLOOKUP($D4102,[1]LUTs!$D$2:$H$64, 3, FALSE)</f>
        <v>SA</v>
      </c>
      <c r="H4102" t="str">
        <f>VLOOKUP(G4102,[1]LUTs!V$2:W$9, 2, FALSE)</f>
        <v>South Australia</v>
      </c>
      <c r="I4102" t="str">
        <f>VLOOKUP($E4102,[1]LUTs!$AA$2:$AG$194, 4, FALSE)</f>
        <v>Urban intensive uses</v>
      </c>
      <c r="J4102" t="str">
        <f>VLOOKUP($E4102,[1]LUTs!$AA$2:$AG$194,5,FALSE)</f>
        <v>Intensive uses</v>
      </c>
      <c r="K4102" t="str">
        <f>VLOOKUP($E4102,[1]LUTs!$AA$2:$AG$194,6,FALSE)</f>
        <v>Non-agriculture</v>
      </c>
      <c r="L4102" t="str">
        <f>VLOOKUP($E4102,[1]LUTs!$AA$2:$AG$194,7,FALSE)</f>
        <v>Dryland</v>
      </c>
    </row>
    <row r="4103" spans="1:12" x14ac:dyDescent="0.25">
      <c r="A4103">
        <v>4358</v>
      </c>
      <c r="B4103">
        <v>35</v>
      </c>
      <c r="C4103">
        <f t="shared" si="64"/>
        <v>8.75</v>
      </c>
      <c r="D4103">
        <v>4080</v>
      </c>
      <c r="E4103">
        <v>560</v>
      </c>
      <c r="F4103" t="str">
        <f>VLOOKUP($D4103,[1]LUTs!$D$2:$H$64, 2, FALSE)</f>
        <v>South East</v>
      </c>
      <c r="G4103" t="str">
        <f>VLOOKUP($D4103,[1]LUTs!$D$2:$H$64, 3, FALSE)</f>
        <v>SA</v>
      </c>
      <c r="H4103" t="str">
        <f>VLOOKUP(G4103,[1]LUTs!V$2:W$9, 2, FALSE)</f>
        <v>South Australia</v>
      </c>
      <c r="I4103" t="str">
        <f>VLOOKUP($E4103,[1]LUTs!$AA$2:$AG$194, 4, FALSE)</f>
        <v>Urban intensive uses</v>
      </c>
      <c r="J4103" t="str">
        <f>VLOOKUP($E4103,[1]LUTs!$AA$2:$AG$194,5,FALSE)</f>
        <v>Intensive uses</v>
      </c>
      <c r="K4103" t="str">
        <f>VLOOKUP($E4103,[1]LUTs!$AA$2:$AG$194,6,FALSE)</f>
        <v>Non-agriculture</v>
      </c>
      <c r="L4103" t="str">
        <f>VLOOKUP($E4103,[1]LUTs!$AA$2:$AG$194,7,FALSE)</f>
        <v>Dryland</v>
      </c>
    </row>
    <row r="4104" spans="1:12" x14ac:dyDescent="0.25">
      <c r="A4104">
        <v>4473</v>
      </c>
      <c r="B4104">
        <v>295</v>
      </c>
      <c r="C4104">
        <f t="shared" si="64"/>
        <v>73.75</v>
      </c>
      <c r="D4104">
        <v>4080</v>
      </c>
      <c r="E4104">
        <v>561</v>
      </c>
      <c r="F4104" t="str">
        <f>VLOOKUP($D4104,[1]LUTs!$D$2:$H$64, 2, FALSE)</f>
        <v>South East</v>
      </c>
      <c r="G4104" t="str">
        <f>VLOOKUP($D4104,[1]LUTs!$D$2:$H$64, 3, FALSE)</f>
        <v>SA</v>
      </c>
      <c r="H4104" t="str">
        <f>VLOOKUP(G4104,[1]LUTs!V$2:W$9, 2, FALSE)</f>
        <v>South Australia</v>
      </c>
      <c r="I4104" t="str">
        <f>VLOOKUP($E4104,[1]LUTs!$AA$2:$AG$194, 4, FALSE)</f>
        <v>Urban intensive uses</v>
      </c>
      <c r="J4104" t="str">
        <f>VLOOKUP($E4104,[1]LUTs!$AA$2:$AG$194,5,FALSE)</f>
        <v>Intensive uses</v>
      </c>
      <c r="K4104" t="str">
        <f>VLOOKUP($E4104,[1]LUTs!$AA$2:$AG$194,6,FALSE)</f>
        <v>Non-agriculture</v>
      </c>
      <c r="L4104" t="str">
        <f>VLOOKUP($E4104,[1]LUTs!$AA$2:$AG$194,7,FALSE)</f>
        <v>Dryland</v>
      </c>
    </row>
    <row r="4105" spans="1:12" x14ac:dyDescent="0.25">
      <c r="A4105">
        <v>4773</v>
      </c>
      <c r="B4105">
        <v>7945</v>
      </c>
      <c r="C4105">
        <f t="shared" si="64"/>
        <v>1986.25</v>
      </c>
      <c r="D4105">
        <v>4080</v>
      </c>
      <c r="E4105">
        <v>563</v>
      </c>
      <c r="F4105" t="str">
        <f>VLOOKUP($D4105,[1]LUTs!$D$2:$H$64, 2, FALSE)</f>
        <v>South East</v>
      </c>
      <c r="G4105" t="str">
        <f>VLOOKUP($D4105,[1]LUTs!$D$2:$H$64, 3, FALSE)</f>
        <v>SA</v>
      </c>
      <c r="H4105" t="str">
        <f>VLOOKUP(G4105,[1]LUTs!V$2:W$9, 2, FALSE)</f>
        <v>South Australia</v>
      </c>
      <c r="I4105" t="str">
        <f>VLOOKUP($E4105,[1]LUTs!$AA$2:$AG$194, 4, FALSE)</f>
        <v>Urban intensive uses</v>
      </c>
      <c r="J4105" t="str">
        <f>VLOOKUP($E4105,[1]LUTs!$AA$2:$AG$194,5,FALSE)</f>
        <v>Intensive uses</v>
      </c>
      <c r="K4105" t="str">
        <f>VLOOKUP($E4105,[1]LUTs!$AA$2:$AG$194,6,FALSE)</f>
        <v>Non-agriculture</v>
      </c>
      <c r="L4105" t="str">
        <f>VLOOKUP($E4105,[1]LUTs!$AA$2:$AG$194,7,FALSE)</f>
        <v>Dryland</v>
      </c>
    </row>
    <row r="4106" spans="1:12" x14ac:dyDescent="0.25">
      <c r="A4106">
        <v>4211</v>
      </c>
      <c r="B4106">
        <v>110</v>
      </c>
      <c r="C4106">
        <f t="shared" si="64"/>
        <v>27.5</v>
      </c>
      <c r="D4106">
        <v>4080</v>
      </c>
      <c r="E4106">
        <v>565</v>
      </c>
      <c r="F4106" t="str">
        <f>VLOOKUP($D4106,[1]LUTs!$D$2:$H$64, 2, FALSE)</f>
        <v>South East</v>
      </c>
      <c r="G4106" t="str">
        <f>VLOOKUP($D4106,[1]LUTs!$D$2:$H$64, 3, FALSE)</f>
        <v>SA</v>
      </c>
      <c r="H4106" t="str">
        <f>VLOOKUP(G4106,[1]LUTs!V$2:W$9, 2, FALSE)</f>
        <v>South Australia</v>
      </c>
      <c r="I4106" t="str">
        <f>VLOOKUP($E4106,[1]LUTs!$AA$2:$AG$194, 4, FALSE)</f>
        <v>Urban intensive uses</v>
      </c>
      <c r="J4106" t="str">
        <f>VLOOKUP($E4106,[1]LUTs!$AA$2:$AG$194,5,FALSE)</f>
        <v>Intensive uses</v>
      </c>
      <c r="K4106" t="str">
        <f>VLOOKUP($E4106,[1]LUTs!$AA$2:$AG$194,6,FALSE)</f>
        <v>Non-agriculture</v>
      </c>
      <c r="L4106" t="str">
        <f>VLOOKUP($E4106,[1]LUTs!$AA$2:$AG$194,7,FALSE)</f>
        <v>Dryland</v>
      </c>
    </row>
    <row r="4107" spans="1:12" x14ac:dyDescent="0.25">
      <c r="A4107">
        <v>4512</v>
      </c>
      <c r="B4107">
        <v>2347</v>
      </c>
      <c r="C4107">
        <f t="shared" si="64"/>
        <v>586.75</v>
      </c>
      <c r="D4107">
        <v>4080</v>
      </c>
      <c r="E4107">
        <v>570</v>
      </c>
      <c r="F4107" t="str">
        <f>VLOOKUP($D4107,[1]LUTs!$D$2:$H$64, 2, FALSE)</f>
        <v>South East</v>
      </c>
      <c r="G4107" t="str">
        <f>VLOOKUP($D4107,[1]LUTs!$D$2:$H$64, 3, FALSE)</f>
        <v>SA</v>
      </c>
      <c r="H4107" t="str">
        <f>VLOOKUP(G4107,[1]LUTs!V$2:W$9, 2, FALSE)</f>
        <v>South Australia</v>
      </c>
      <c r="I4107" t="str">
        <f>VLOOKUP($E4107,[1]LUTs!$AA$2:$AG$194, 4, FALSE)</f>
        <v>Urban intensive uses</v>
      </c>
      <c r="J4107" t="str">
        <f>VLOOKUP($E4107,[1]LUTs!$AA$2:$AG$194,5,FALSE)</f>
        <v>Intensive uses</v>
      </c>
      <c r="K4107" t="str">
        <f>VLOOKUP($E4107,[1]LUTs!$AA$2:$AG$194,6,FALSE)</f>
        <v>Non-agriculture</v>
      </c>
      <c r="L4107" t="str">
        <f>VLOOKUP($E4107,[1]LUTs!$AA$2:$AG$194,7,FALSE)</f>
        <v>Dryland</v>
      </c>
    </row>
    <row r="4108" spans="1:12" x14ac:dyDescent="0.25">
      <c r="A4108">
        <v>4278</v>
      </c>
      <c r="B4108">
        <v>2135</v>
      </c>
      <c r="C4108">
        <f t="shared" si="64"/>
        <v>533.75</v>
      </c>
      <c r="D4108">
        <v>4080</v>
      </c>
      <c r="E4108">
        <v>571</v>
      </c>
      <c r="F4108" t="str">
        <f>VLOOKUP($D4108,[1]LUTs!$D$2:$H$64, 2, FALSE)</f>
        <v>South East</v>
      </c>
      <c r="G4108" t="str">
        <f>VLOOKUP($D4108,[1]LUTs!$D$2:$H$64, 3, FALSE)</f>
        <v>SA</v>
      </c>
      <c r="H4108" t="str">
        <f>VLOOKUP(G4108,[1]LUTs!V$2:W$9, 2, FALSE)</f>
        <v>South Australia</v>
      </c>
      <c r="I4108" t="str">
        <f>VLOOKUP($E4108,[1]LUTs!$AA$2:$AG$194, 4, FALSE)</f>
        <v>Urban intensive uses</v>
      </c>
      <c r="J4108" t="str">
        <f>VLOOKUP($E4108,[1]LUTs!$AA$2:$AG$194,5,FALSE)</f>
        <v>Intensive uses</v>
      </c>
      <c r="K4108" t="str">
        <f>VLOOKUP($E4108,[1]LUTs!$AA$2:$AG$194,6,FALSE)</f>
        <v>Non-agriculture</v>
      </c>
      <c r="L4108" t="str">
        <f>VLOOKUP($E4108,[1]LUTs!$AA$2:$AG$194,7,FALSE)</f>
        <v>Dryland</v>
      </c>
    </row>
    <row r="4109" spans="1:12" x14ac:dyDescent="0.25">
      <c r="A4109">
        <v>4067</v>
      </c>
      <c r="B4109">
        <v>155744</v>
      </c>
      <c r="C4109">
        <f t="shared" si="64"/>
        <v>38936</v>
      </c>
      <c r="D4109">
        <v>4080</v>
      </c>
      <c r="E4109">
        <v>572</v>
      </c>
      <c r="F4109" t="str">
        <f>VLOOKUP($D4109,[1]LUTs!$D$2:$H$64, 2, FALSE)</f>
        <v>South East</v>
      </c>
      <c r="G4109" t="str">
        <f>VLOOKUP($D4109,[1]LUTs!$D$2:$H$64, 3, FALSE)</f>
        <v>SA</v>
      </c>
      <c r="H4109" t="str">
        <f>VLOOKUP(G4109,[1]LUTs!V$2:W$9, 2, FALSE)</f>
        <v>South Australia</v>
      </c>
      <c r="I4109" t="str">
        <f>VLOOKUP($E4109,[1]LUTs!$AA$2:$AG$194, 4, FALSE)</f>
        <v>Urban intensive uses</v>
      </c>
      <c r="J4109" t="str">
        <f>VLOOKUP($E4109,[1]LUTs!$AA$2:$AG$194,5,FALSE)</f>
        <v>Intensive uses</v>
      </c>
      <c r="K4109" t="str">
        <f>VLOOKUP($E4109,[1]LUTs!$AA$2:$AG$194,6,FALSE)</f>
        <v>Non-agriculture</v>
      </c>
      <c r="L4109" t="str">
        <f>VLOOKUP($E4109,[1]LUTs!$AA$2:$AG$194,7,FALSE)</f>
        <v>Dryland</v>
      </c>
    </row>
    <row r="4110" spans="1:12" x14ac:dyDescent="0.25">
      <c r="A4110">
        <v>4078</v>
      </c>
      <c r="B4110">
        <v>7428</v>
      </c>
      <c r="C4110">
        <f t="shared" si="64"/>
        <v>1857</v>
      </c>
      <c r="D4110">
        <v>4080</v>
      </c>
      <c r="E4110">
        <v>573</v>
      </c>
      <c r="F4110" t="str">
        <f>VLOOKUP($D4110,[1]LUTs!$D$2:$H$64, 2, FALSE)</f>
        <v>South East</v>
      </c>
      <c r="G4110" t="str">
        <f>VLOOKUP($D4110,[1]LUTs!$D$2:$H$64, 3, FALSE)</f>
        <v>SA</v>
      </c>
      <c r="H4110" t="str">
        <f>VLOOKUP(G4110,[1]LUTs!V$2:W$9, 2, FALSE)</f>
        <v>South Australia</v>
      </c>
      <c r="I4110" t="str">
        <f>VLOOKUP($E4110,[1]LUTs!$AA$2:$AG$194, 4, FALSE)</f>
        <v>Urban intensive uses</v>
      </c>
      <c r="J4110" t="str">
        <f>VLOOKUP($E4110,[1]LUTs!$AA$2:$AG$194,5,FALSE)</f>
        <v>Intensive uses</v>
      </c>
      <c r="K4110" t="str">
        <f>VLOOKUP($E4110,[1]LUTs!$AA$2:$AG$194,6,FALSE)</f>
        <v>Non-agriculture</v>
      </c>
      <c r="L4110" t="str">
        <f>VLOOKUP($E4110,[1]LUTs!$AA$2:$AG$194,7,FALSE)</f>
        <v>Dryland</v>
      </c>
    </row>
    <row r="4111" spans="1:12" x14ac:dyDescent="0.25">
      <c r="A4111">
        <v>4653</v>
      </c>
      <c r="B4111">
        <v>6</v>
      </c>
      <c r="C4111">
        <f t="shared" si="64"/>
        <v>1.5</v>
      </c>
      <c r="D4111">
        <v>4080</v>
      </c>
      <c r="E4111">
        <v>574</v>
      </c>
      <c r="F4111" t="str">
        <f>VLOOKUP($D4111,[1]LUTs!$D$2:$H$64, 2, FALSE)</f>
        <v>South East</v>
      </c>
      <c r="G4111" t="str">
        <f>VLOOKUP($D4111,[1]LUTs!$D$2:$H$64, 3, FALSE)</f>
        <v>SA</v>
      </c>
      <c r="H4111" t="str">
        <f>VLOOKUP(G4111,[1]LUTs!V$2:W$9, 2, FALSE)</f>
        <v>South Australia</v>
      </c>
      <c r="I4111" t="str">
        <f>VLOOKUP($E4111,[1]LUTs!$AA$2:$AG$194, 4, FALSE)</f>
        <v>Urban intensive uses</v>
      </c>
      <c r="J4111" t="str">
        <f>VLOOKUP($E4111,[1]LUTs!$AA$2:$AG$194,5,FALSE)</f>
        <v>Intensive uses</v>
      </c>
      <c r="K4111" t="str">
        <f>VLOOKUP($E4111,[1]LUTs!$AA$2:$AG$194,6,FALSE)</f>
        <v>Non-agriculture</v>
      </c>
      <c r="L4111" t="str">
        <f>VLOOKUP($E4111,[1]LUTs!$AA$2:$AG$194,7,FALSE)</f>
        <v>Dryland</v>
      </c>
    </row>
    <row r="4112" spans="1:12" x14ac:dyDescent="0.25">
      <c r="A4112">
        <v>4251</v>
      </c>
      <c r="B4112">
        <v>72</v>
      </c>
      <c r="C4112">
        <f t="shared" si="64"/>
        <v>18</v>
      </c>
      <c r="D4112">
        <v>4080</v>
      </c>
      <c r="E4112">
        <v>575</v>
      </c>
      <c r="F4112" t="str">
        <f>VLOOKUP($D4112,[1]LUTs!$D$2:$H$64, 2, FALSE)</f>
        <v>South East</v>
      </c>
      <c r="G4112" t="str">
        <f>VLOOKUP($D4112,[1]LUTs!$D$2:$H$64, 3, FALSE)</f>
        <v>SA</v>
      </c>
      <c r="H4112" t="str">
        <f>VLOOKUP(G4112,[1]LUTs!V$2:W$9, 2, FALSE)</f>
        <v>South Australia</v>
      </c>
      <c r="I4112" t="str">
        <f>VLOOKUP($E4112,[1]LUTs!$AA$2:$AG$194, 4, FALSE)</f>
        <v>Urban intensive uses</v>
      </c>
      <c r="J4112" t="str">
        <f>VLOOKUP($E4112,[1]LUTs!$AA$2:$AG$194,5,FALSE)</f>
        <v>Intensive uses</v>
      </c>
      <c r="K4112" t="str">
        <f>VLOOKUP($E4112,[1]LUTs!$AA$2:$AG$194,6,FALSE)</f>
        <v>Non-agriculture</v>
      </c>
      <c r="L4112" t="str">
        <f>VLOOKUP($E4112,[1]LUTs!$AA$2:$AG$194,7,FALSE)</f>
        <v>Dryland</v>
      </c>
    </row>
    <row r="4113" spans="1:12" x14ac:dyDescent="0.25">
      <c r="A4113">
        <v>4607</v>
      </c>
      <c r="B4113">
        <v>28</v>
      </c>
      <c r="C4113">
        <f t="shared" si="64"/>
        <v>7</v>
      </c>
      <c r="D4113">
        <v>4080</v>
      </c>
      <c r="E4113">
        <v>580</v>
      </c>
      <c r="F4113" t="str">
        <f>VLOOKUP($D4113,[1]LUTs!$D$2:$H$64, 2, FALSE)</f>
        <v>South East</v>
      </c>
      <c r="G4113" t="str">
        <f>VLOOKUP($D4113,[1]LUTs!$D$2:$H$64, 3, FALSE)</f>
        <v>SA</v>
      </c>
      <c r="H4113" t="str">
        <f>VLOOKUP(G4113,[1]LUTs!V$2:W$9, 2, FALSE)</f>
        <v>South Australia</v>
      </c>
      <c r="I4113" t="str">
        <f>VLOOKUP($E4113,[1]LUTs!$AA$2:$AG$194, 4, FALSE)</f>
        <v>Mining and waste</v>
      </c>
      <c r="J4113" t="str">
        <f>VLOOKUP($E4113,[1]LUTs!$AA$2:$AG$194,5,FALSE)</f>
        <v>Intensive uses</v>
      </c>
      <c r="K4113" t="str">
        <f>VLOOKUP($E4113,[1]LUTs!$AA$2:$AG$194,6,FALSE)</f>
        <v>Non-agriculture</v>
      </c>
      <c r="L4113" t="str">
        <f>VLOOKUP($E4113,[1]LUTs!$AA$2:$AG$194,7,FALSE)</f>
        <v>Dryland</v>
      </c>
    </row>
    <row r="4114" spans="1:12" x14ac:dyDescent="0.25">
      <c r="A4114">
        <v>4080</v>
      </c>
      <c r="B4114">
        <v>4989</v>
      </c>
      <c r="C4114">
        <f t="shared" si="64"/>
        <v>1247.25</v>
      </c>
      <c r="D4114">
        <v>4080</v>
      </c>
      <c r="E4114">
        <v>582</v>
      </c>
      <c r="F4114" t="str">
        <f>VLOOKUP($D4114,[1]LUTs!$D$2:$H$64, 2, FALSE)</f>
        <v>South East</v>
      </c>
      <c r="G4114" t="str">
        <f>VLOOKUP($D4114,[1]LUTs!$D$2:$H$64, 3, FALSE)</f>
        <v>SA</v>
      </c>
      <c r="H4114" t="str">
        <f>VLOOKUP(G4114,[1]LUTs!V$2:W$9, 2, FALSE)</f>
        <v>South Australia</v>
      </c>
      <c r="I4114" t="str">
        <f>VLOOKUP($E4114,[1]LUTs!$AA$2:$AG$194, 4, FALSE)</f>
        <v>Mining and waste</v>
      </c>
      <c r="J4114" t="str">
        <f>VLOOKUP($E4114,[1]LUTs!$AA$2:$AG$194,5,FALSE)</f>
        <v>Intensive uses</v>
      </c>
      <c r="K4114" t="str">
        <f>VLOOKUP($E4114,[1]LUTs!$AA$2:$AG$194,6,FALSE)</f>
        <v>Non-agriculture</v>
      </c>
      <c r="L4114" t="str">
        <f>VLOOKUP($E4114,[1]LUTs!$AA$2:$AG$194,7,FALSE)</f>
        <v>Dryland</v>
      </c>
    </row>
    <row r="4115" spans="1:12" x14ac:dyDescent="0.25">
      <c r="A4115">
        <v>4365</v>
      </c>
      <c r="B4115">
        <v>225</v>
      </c>
      <c r="C4115">
        <f t="shared" si="64"/>
        <v>56.25</v>
      </c>
      <c r="D4115">
        <v>4080</v>
      </c>
      <c r="E4115">
        <v>590</v>
      </c>
      <c r="F4115" t="str">
        <f>VLOOKUP($D4115,[1]LUTs!$D$2:$H$64, 2, FALSE)</f>
        <v>South East</v>
      </c>
      <c r="G4115" t="str">
        <f>VLOOKUP($D4115,[1]LUTs!$D$2:$H$64, 3, FALSE)</f>
        <v>SA</v>
      </c>
      <c r="H4115" t="str">
        <f>VLOOKUP(G4115,[1]LUTs!V$2:W$9, 2, FALSE)</f>
        <v>South Australia</v>
      </c>
      <c r="I4115" t="str">
        <f>VLOOKUP($E4115,[1]LUTs!$AA$2:$AG$194, 4, FALSE)</f>
        <v>Mining and waste</v>
      </c>
      <c r="J4115" t="str">
        <f>VLOOKUP($E4115,[1]LUTs!$AA$2:$AG$194,5,FALSE)</f>
        <v>Intensive uses</v>
      </c>
      <c r="K4115" t="str">
        <f>VLOOKUP($E4115,[1]LUTs!$AA$2:$AG$194,6,FALSE)</f>
        <v>Non-agriculture</v>
      </c>
      <c r="L4115" t="str">
        <f>VLOOKUP($E4115,[1]LUTs!$AA$2:$AG$194,7,FALSE)</f>
        <v>Dryland</v>
      </c>
    </row>
    <row r="4116" spans="1:12" x14ac:dyDescent="0.25">
      <c r="A4116">
        <v>4633</v>
      </c>
      <c r="B4116">
        <v>180</v>
      </c>
      <c r="C4116">
        <f t="shared" si="64"/>
        <v>45</v>
      </c>
      <c r="D4116">
        <v>4080</v>
      </c>
      <c r="E4116">
        <v>591</v>
      </c>
      <c r="F4116" t="str">
        <f>VLOOKUP($D4116,[1]LUTs!$D$2:$H$64, 2, FALSE)</f>
        <v>South East</v>
      </c>
      <c r="G4116" t="str">
        <f>VLOOKUP($D4116,[1]LUTs!$D$2:$H$64, 3, FALSE)</f>
        <v>SA</v>
      </c>
      <c r="H4116" t="str">
        <f>VLOOKUP(G4116,[1]LUTs!V$2:W$9, 2, FALSE)</f>
        <v>South Australia</v>
      </c>
      <c r="I4116" t="str">
        <f>VLOOKUP($E4116,[1]LUTs!$AA$2:$AG$194, 4, FALSE)</f>
        <v>Mining and waste</v>
      </c>
      <c r="J4116" t="str">
        <f>VLOOKUP($E4116,[1]LUTs!$AA$2:$AG$194,5,FALSE)</f>
        <v>Intensive uses</v>
      </c>
      <c r="K4116" t="str">
        <f>VLOOKUP($E4116,[1]LUTs!$AA$2:$AG$194,6,FALSE)</f>
        <v>Non-agriculture</v>
      </c>
      <c r="L4116" t="str">
        <f>VLOOKUP($E4116,[1]LUTs!$AA$2:$AG$194,7,FALSE)</f>
        <v>Dryland</v>
      </c>
    </row>
    <row r="4117" spans="1:12" x14ac:dyDescent="0.25">
      <c r="A4117">
        <v>4199</v>
      </c>
      <c r="B4117">
        <v>161</v>
      </c>
      <c r="C4117">
        <f t="shared" si="64"/>
        <v>40.25</v>
      </c>
      <c r="D4117">
        <v>4080</v>
      </c>
      <c r="E4117">
        <v>592</v>
      </c>
      <c r="F4117" t="str">
        <f>VLOOKUP($D4117,[1]LUTs!$D$2:$H$64, 2, FALSE)</f>
        <v>South East</v>
      </c>
      <c r="G4117" t="str">
        <f>VLOOKUP($D4117,[1]LUTs!$D$2:$H$64, 3, FALSE)</f>
        <v>SA</v>
      </c>
      <c r="H4117" t="str">
        <f>VLOOKUP(G4117,[1]LUTs!V$2:W$9, 2, FALSE)</f>
        <v>South Australia</v>
      </c>
      <c r="I4117" t="str">
        <f>VLOOKUP($E4117,[1]LUTs!$AA$2:$AG$194, 4, FALSE)</f>
        <v>Mining and waste</v>
      </c>
      <c r="J4117" t="str">
        <f>VLOOKUP($E4117,[1]LUTs!$AA$2:$AG$194,5,FALSE)</f>
        <v>Intensive uses</v>
      </c>
      <c r="K4117" t="str">
        <f>VLOOKUP($E4117,[1]LUTs!$AA$2:$AG$194,6,FALSE)</f>
        <v>Non-agriculture</v>
      </c>
      <c r="L4117" t="str">
        <f>VLOOKUP($E4117,[1]LUTs!$AA$2:$AG$194,7,FALSE)</f>
        <v>Dryland</v>
      </c>
    </row>
    <row r="4118" spans="1:12" x14ac:dyDescent="0.25">
      <c r="A4118">
        <v>4235</v>
      </c>
      <c r="B4118">
        <v>155</v>
      </c>
      <c r="C4118">
        <f t="shared" si="64"/>
        <v>38.75</v>
      </c>
      <c r="D4118">
        <v>4080</v>
      </c>
      <c r="E4118">
        <v>593</v>
      </c>
      <c r="F4118" t="str">
        <f>VLOOKUP($D4118,[1]LUTs!$D$2:$H$64, 2, FALSE)</f>
        <v>South East</v>
      </c>
      <c r="G4118" t="str">
        <f>VLOOKUP($D4118,[1]LUTs!$D$2:$H$64, 3, FALSE)</f>
        <v>SA</v>
      </c>
      <c r="H4118" t="str">
        <f>VLOOKUP(G4118,[1]LUTs!V$2:W$9, 2, FALSE)</f>
        <v>South Australia</v>
      </c>
      <c r="I4118" t="str">
        <f>VLOOKUP($E4118,[1]LUTs!$AA$2:$AG$194, 4, FALSE)</f>
        <v>Mining and waste</v>
      </c>
      <c r="J4118" t="str">
        <f>VLOOKUP($E4118,[1]LUTs!$AA$2:$AG$194,5,FALSE)</f>
        <v>Intensive uses</v>
      </c>
      <c r="K4118" t="str">
        <f>VLOOKUP($E4118,[1]LUTs!$AA$2:$AG$194,6,FALSE)</f>
        <v>Non-agriculture</v>
      </c>
      <c r="L4118" t="str">
        <f>VLOOKUP($E4118,[1]LUTs!$AA$2:$AG$194,7,FALSE)</f>
        <v>Dryland</v>
      </c>
    </row>
    <row r="4119" spans="1:12" x14ac:dyDescent="0.25">
      <c r="A4119">
        <v>4302</v>
      </c>
      <c r="B4119">
        <v>235</v>
      </c>
      <c r="C4119">
        <f t="shared" si="64"/>
        <v>58.75</v>
      </c>
      <c r="D4119">
        <v>4080</v>
      </c>
      <c r="E4119">
        <v>595</v>
      </c>
      <c r="F4119" t="str">
        <f>VLOOKUP($D4119,[1]LUTs!$D$2:$H$64, 2, FALSE)</f>
        <v>South East</v>
      </c>
      <c r="G4119" t="str">
        <f>VLOOKUP($D4119,[1]LUTs!$D$2:$H$64, 3, FALSE)</f>
        <v>SA</v>
      </c>
      <c r="H4119" t="str">
        <f>VLOOKUP(G4119,[1]LUTs!V$2:W$9, 2, FALSE)</f>
        <v>South Australia</v>
      </c>
      <c r="I4119" t="str">
        <f>VLOOKUP($E4119,[1]LUTs!$AA$2:$AG$194, 4, FALSE)</f>
        <v>Mining and waste</v>
      </c>
      <c r="J4119" t="str">
        <f>VLOOKUP($E4119,[1]LUTs!$AA$2:$AG$194,5,FALSE)</f>
        <v>Intensive uses</v>
      </c>
      <c r="K4119" t="str">
        <f>VLOOKUP($E4119,[1]LUTs!$AA$2:$AG$194,6,FALSE)</f>
        <v>Non-agriculture</v>
      </c>
      <c r="L4119" t="str">
        <f>VLOOKUP($E4119,[1]LUTs!$AA$2:$AG$194,7,FALSE)</f>
        <v>Dryland</v>
      </c>
    </row>
    <row r="4120" spans="1:12" x14ac:dyDescent="0.25">
      <c r="A4120">
        <v>4236</v>
      </c>
      <c r="B4120">
        <v>102799</v>
      </c>
      <c r="C4120">
        <f t="shared" si="64"/>
        <v>25699.75</v>
      </c>
      <c r="D4120">
        <v>4080</v>
      </c>
      <c r="E4120">
        <v>610</v>
      </c>
      <c r="F4120" t="str">
        <f>VLOOKUP($D4120,[1]LUTs!$D$2:$H$64, 2, FALSE)</f>
        <v>South East</v>
      </c>
      <c r="G4120" t="str">
        <f>VLOOKUP($D4120,[1]LUTs!$D$2:$H$64, 3, FALSE)</f>
        <v>SA</v>
      </c>
      <c r="H4120" t="str">
        <f>VLOOKUP(G4120,[1]LUTs!V$2:W$9, 2, FALSE)</f>
        <v>South Australia</v>
      </c>
      <c r="I4120" t="str">
        <f>VLOOKUP($E4120,[1]LUTs!$AA$2:$AG$194, 4, FALSE)</f>
        <v>Water</v>
      </c>
      <c r="J4120" t="str">
        <f>VLOOKUP($E4120,[1]LUTs!$AA$2:$AG$194,5,FALSE)</f>
        <v>Water</v>
      </c>
      <c r="K4120" t="str">
        <f>VLOOKUP($E4120,[1]LUTs!$AA$2:$AG$194,6,FALSE)</f>
        <v>Non-agriculture</v>
      </c>
      <c r="L4120" t="str">
        <f>VLOOKUP($E4120,[1]LUTs!$AA$2:$AG$194,7,FALSE)</f>
        <v>Dryland</v>
      </c>
    </row>
    <row r="4121" spans="1:12" x14ac:dyDescent="0.25">
      <c r="A4121">
        <v>4388</v>
      </c>
      <c r="B4121">
        <v>3025</v>
      </c>
      <c r="C4121">
        <f t="shared" si="64"/>
        <v>756.25</v>
      </c>
      <c r="D4121">
        <v>4080</v>
      </c>
      <c r="E4121">
        <v>611</v>
      </c>
      <c r="F4121" t="str">
        <f>VLOOKUP($D4121,[1]LUTs!$D$2:$H$64, 2, FALSE)</f>
        <v>South East</v>
      </c>
      <c r="G4121" t="str">
        <f>VLOOKUP($D4121,[1]LUTs!$D$2:$H$64, 3, FALSE)</f>
        <v>SA</v>
      </c>
      <c r="H4121" t="str">
        <f>VLOOKUP(G4121,[1]LUTs!V$2:W$9, 2, FALSE)</f>
        <v>South Australia</v>
      </c>
      <c r="I4121" t="str">
        <f>VLOOKUP($E4121,[1]LUTs!$AA$2:$AG$194, 4, FALSE)</f>
        <v>Water</v>
      </c>
      <c r="J4121" t="str">
        <f>VLOOKUP($E4121,[1]LUTs!$AA$2:$AG$194,5,FALSE)</f>
        <v>Water</v>
      </c>
      <c r="K4121" t="str">
        <f>VLOOKUP($E4121,[1]LUTs!$AA$2:$AG$194,6,FALSE)</f>
        <v>Non-agriculture</v>
      </c>
      <c r="L4121" t="str">
        <f>VLOOKUP($E4121,[1]LUTs!$AA$2:$AG$194,7,FALSE)</f>
        <v>Dryland</v>
      </c>
    </row>
    <row r="4122" spans="1:12" x14ac:dyDescent="0.25">
      <c r="A4122">
        <v>4189</v>
      </c>
      <c r="B4122">
        <v>363</v>
      </c>
      <c r="C4122">
        <f t="shared" si="64"/>
        <v>90.75</v>
      </c>
      <c r="D4122">
        <v>4080</v>
      </c>
      <c r="E4122">
        <v>620</v>
      </c>
      <c r="F4122" t="str">
        <f>VLOOKUP($D4122,[1]LUTs!$D$2:$H$64, 2, FALSE)</f>
        <v>South East</v>
      </c>
      <c r="G4122" t="str">
        <f>VLOOKUP($D4122,[1]LUTs!$D$2:$H$64, 3, FALSE)</f>
        <v>SA</v>
      </c>
      <c r="H4122" t="str">
        <f>VLOOKUP(G4122,[1]LUTs!V$2:W$9, 2, FALSE)</f>
        <v>South Australia</v>
      </c>
      <c r="I4122" t="str">
        <f>VLOOKUP($E4122,[1]LUTs!$AA$2:$AG$194, 4, FALSE)</f>
        <v>Water</v>
      </c>
      <c r="J4122" t="str">
        <f>VLOOKUP($E4122,[1]LUTs!$AA$2:$AG$194,5,FALSE)</f>
        <v>Water</v>
      </c>
      <c r="K4122" t="str">
        <f>VLOOKUP($E4122,[1]LUTs!$AA$2:$AG$194,6,FALSE)</f>
        <v>Non-agriculture</v>
      </c>
      <c r="L4122" t="str">
        <f>VLOOKUP($E4122,[1]LUTs!$AA$2:$AG$194,7,FALSE)</f>
        <v>Dryland</v>
      </c>
    </row>
    <row r="4123" spans="1:12" x14ac:dyDescent="0.25">
      <c r="A4123">
        <v>4635</v>
      </c>
      <c r="B4123">
        <v>78</v>
      </c>
      <c r="C4123">
        <f t="shared" si="64"/>
        <v>19.5</v>
      </c>
      <c r="D4123">
        <v>4080</v>
      </c>
      <c r="E4123">
        <v>621</v>
      </c>
      <c r="F4123" t="str">
        <f>VLOOKUP($D4123,[1]LUTs!$D$2:$H$64, 2, FALSE)</f>
        <v>South East</v>
      </c>
      <c r="G4123" t="str">
        <f>VLOOKUP($D4123,[1]LUTs!$D$2:$H$64, 3, FALSE)</f>
        <v>SA</v>
      </c>
      <c r="H4123" t="str">
        <f>VLOOKUP(G4123,[1]LUTs!V$2:W$9, 2, FALSE)</f>
        <v>South Australia</v>
      </c>
      <c r="I4123" t="str">
        <f>VLOOKUP($E4123,[1]LUTs!$AA$2:$AG$194, 4, FALSE)</f>
        <v>Water</v>
      </c>
      <c r="J4123" t="str">
        <f>VLOOKUP($E4123,[1]LUTs!$AA$2:$AG$194,5,FALSE)</f>
        <v>Water</v>
      </c>
      <c r="K4123" t="str">
        <f>VLOOKUP($E4123,[1]LUTs!$AA$2:$AG$194,6,FALSE)</f>
        <v>Non-agriculture</v>
      </c>
      <c r="L4123" t="str">
        <f>VLOOKUP($E4123,[1]LUTs!$AA$2:$AG$194,7,FALSE)</f>
        <v>Dryland</v>
      </c>
    </row>
    <row r="4124" spans="1:12" x14ac:dyDescent="0.25">
      <c r="A4124">
        <v>4233</v>
      </c>
      <c r="B4124">
        <v>482</v>
      </c>
      <c r="C4124">
        <f t="shared" si="64"/>
        <v>120.5</v>
      </c>
      <c r="D4124">
        <v>4080</v>
      </c>
      <c r="E4124">
        <v>622</v>
      </c>
      <c r="F4124" t="str">
        <f>VLOOKUP($D4124,[1]LUTs!$D$2:$H$64, 2, FALSE)</f>
        <v>South East</v>
      </c>
      <c r="G4124" t="str">
        <f>VLOOKUP($D4124,[1]LUTs!$D$2:$H$64, 3, FALSE)</f>
        <v>SA</v>
      </c>
      <c r="H4124" t="str">
        <f>VLOOKUP(G4124,[1]LUTs!V$2:W$9, 2, FALSE)</f>
        <v>South Australia</v>
      </c>
      <c r="I4124" t="str">
        <f>VLOOKUP($E4124,[1]LUTs!$AA$2:$AG$194, 4, FALSE)</f>
        <v>Water</v>
      </c>
      <c r="J4124" t="str">
        <f>VLOOKUP($E4124,[1]LUTs!$AA$2:$AG$194,5,FALSE)</f>
        <v>Water</v>
      </c>
      <c r="K4124" t="str">
        <f>VLOOKUP($E4124,[1]LUTs!$AA$2:$AG$194,6,FALSE)</f>
        <v>Non-agriculture</v>
      </c>
      <c r="L4124" t="str">
        <f>VLOOKUP($E4124,[1]LUTs!$AA$2:$AG$194,7,FALSE)</f>
        <v>Dryland</v>
      </c>
    </row>
    <row r="4125" spans="1:12" x14ac:dyDescent="0.25">
      <c r="A4125">
        <v>4901</v>
      </c>
      <c r="B4125">
        <v>135</v>
      </c>
      <c r="C4125">
        <f t="shared" si="64"/>
        <v>33.75</v>
      </c>
      <c r="D4125">
        <v>4080</v>
      </c>
      <c r="E4125">
        <v>630</v>
      </c>
      <c r="F4125" t="str">
        <f>VLOOKUP($D4125,[1]LUTs!$D$2:$H$64, 2, FALSE)</f>
        <v>South East</v>
      </c>
      <c r="G4125" t="str">
        <f>VLOOKUP($D4125,[1]LUTs!$D$2:$H$64, 3, FALSE)</f>
        <v>SA</v>
      </c>
      <c r="H4125" t="str">
        <f>VLOOKUP(G4125,[1]LUTs!V$2:W$9, 2, FALSE)</f>
        <v>South Australia</v>
      </c>
      <c r="I4125" t="str">
        <f>VLOOKUP($E4125,[1]LUTs!$AA$2:$AG$194, 4, FALSE)</f>
        <v>Water</v>
      </c>
      <c r="J4125" t="str">
        <f>VLOOKUP($E4125,[1]LUTs!$AA$2:$AG$194,5,FALSE)</f>
        <v>Water</v>
      </c>
      <c r="K4125" t="str">
        <f>VLOOKUP($E4125,[1]LUTs!$AA$2:$AG$194,6,FALSE)</f>
        <v>Non-agriculture</v>
      </c>
      <c r="L4125" t="str">
        <f>VLOOKUP($E4125,[1]LUTs!$AA$2:$AG$194,7,FALSE)</f>
        <v>Dryland</v>
      </c>
    </row>
    <row r="4126" spans="1:12" x14ac:dyDescent="0.25">
      <c r="A4126">
        <v>4353</v>
      </c>
      <c r="B4126">
        <v>36020</v>
      </c>
      <c r="C4126">
        <f t="shared" si="64"/>
        <v>9005</v>
      </c>
      <c r="D4126">
        <v>4080</v>
      </c>
      <c r="E4126">
        <v>642</v>
      </c>
      <c r="F4126" t="str">
        <f>VLOOKUP($D4126,[1]LUTs!$D$2:$H$64, 2, FALSE)</f>
        <v>South East</v>
      </c>
      <c r="G4126" t="str">
        <f>VLOOKUP($D4126,[1]LUTs!$D$2:$H$64, 3, FALSE)</f>
        <v>SA</v>
      </c>
      <c r="H4126" t="str">
        <f>VLOOKUP(G4126,[1]LUTs!V$2:W$9, 2, FALSE)</f>
        <v>South Australia</v>
      </c>
      <c r="I4126" t="str">
        <f>VLOOKUP($E4126,[1]LUTs!$AA$2:$AG$194, 4, FALSE)</f>
        <v>Water</v>
      </c>
      <c r="J4126" t="str">
        <f>VLOOKUP($E4126,[1]LUTs!$AA$2:$AG$194,5,FALSE)</f>
        <v>Water</v>
      </c>
      <c r="K4126" t="str">
        <f>VLOOKUP($E4126,[1]LUTs!$AA$2:$AG$194,6,FALSE)</f>
        <v>Non-agriculture</v>
      </c>
      <c r="L4126" t="str">
        <f>VLOOKUP($E4126,[1]LUTs!$AA$2:$AG$194,7,FALSE)</f>
        <v>Dryland</v>
      </c>
    </row>
    <row r="4127" spans="1:12" x14ac:dyDescent="0.25">
      <c r="A4127">
        <v>4111</v>
      </c>
      <c r="B4127">
        <v>254758</v>
      </c>
      <c r="C4127">
        <f t="shared" si="64"/>
        <v>63689.5</v>
      </c>
      <c r="D4127">
        <v>4080</v>
      </c>
      <c r="E4127">
        <v>650</v>
      </c>
      <c r="F4127" t="str">
        <f>VLOOKUP($D4127,[1]LUTs!$D$2:$H$64, 2, FALSE)</f>
        <v>South East</v>
      </c>
      <c r="G4127" t="str">
        <f>VLOOKUP($D4127,[1]LUTs!$D$2:$H$64, 3, FALSE)</f>
        <v>SA</v>
      </c>
      <c r="H4127" t="str">
        <f>VLOOKUP(G4127,[1]LUTs!V$2:W$9, 2, FALSE)</f>
        <v>South Australia</v>
      </c>
      <c r="I4127" t="str">
        <f>VLOOKUP($E4127,[1]LUTs!$AA$2:$AG$194, 4, FALSE)</f>
        <v>Water</v>
      </c>
      <c r="J4127" t="str">
        <f>VLOOKUP($E4127,[1]LUTs!$AA$2:$AG$194,5,FALSE)</f>
        <v>Water</v>
      </c>
      <c r="K4127" t="str">
        <f>VLOOKUP($E4127,[1]LUTs!$AA$2:$AG$194,6,FALSE)</f>
        <v>Non-agriculture</v>
      </c>
      <c r="L4127" t="str">
        <f>VLOOKUP($E4127,[1]LUTs!$AA$2:$AG$194,7,FALSE)</f>
        <v>Dryland</v>
      </c>
    </row>
    <row r="4128" spans="1:12" x14ac:dyDescent="0.25">
      <c r="A4128">
        <v>4228</v>
      </c>
      <c r="B4128">
        <v>106946</v>
      </c>
      <c r="C4128">
        <f t="shared" si="64"/>
        <v>26736.5</v>
      </c>
      <c r="D4128">
        <v>4080</v>
      </c>
      <c r="E4128">
        <v>651</v>
      </c>
      <c r="F4128" t="str">
        <f>VLOOKUP($D4128,[1]LUTs!$D$2:$H$64, 2, FALSE)</f>
        <v>South East</v>
      </c>
      <c r="G4128" t="str">
        <f>VLOOKUP($D4128,[1]LUTs!$D$2:$H$64, 3, FALSE)</f>
        <v>SA</v>
      </c>
      <c r="H4128" t="str">
        <f>VLOOKUP(G4128,[1]LUTs!V$2:W$9, 2, FALSE)</f>
        <v>South Australia</v>
      </c>
      <c r="I4128" t="str">
        <f>VLOOKUP($E4128,[1]LUTs!$AA$2:$AG$194, 4, FALSE)</f>
        <v>Water</v>
      </c>
      <c r="J4128" t="str">
        <f>VLOOKUP($E4128,[1]LUTs!$AA$2:$AG$194,5,FALSE)</f>
        <v>Water</v>
      </c>
      <c r="K4128" t="str">
        <f>VLOOKUP($E4128,[1]LUTs!$AA$2:$AG$194,6,FALSE)</f>
        <v>Non-agriculture</v>
      </c>
      <c r="L4128" t="str">
        <f>VLOOKUP($E4128,[1]LUTs!$AA$2:$AG$194,7,FALSE)</f>
        <v>Dryland</v>
      </c>
    </row>
    <row r="4129" spans="1:12" x14ac:dyDescent="0.25">
      <c r="A4129">
        <v>4451</v>
      </c>
      <c r="B4129">
        <v>2289</v>
      </c>
      <c r="C4129">
        <f t="shared" si="64"/>
        <v>572.25</v>
      </c>
      <c r="D4129">
        <v>4080</v>
      </c>
      <c r="E4129">
        <v>652</v>
      </c>
      <c r="F4129" t="str">
        <f>VLOOKUP($D4129,[1]LUTs!$D$2:$H$64, 2, FALSE)</f>
        <v>South East</v>
      </c>
      <c r="G4129" t="str">
        <f>VLOOKUP($D4129,[1]LUTs!$D$2:$H$64, 3, FALSE)</f>
        <v>SA</v>
      </c>
      <c r="H4129" t="str">
        <f>VLOOKUP(G4129,[1]LUTs!V$2:W$9, 2, FALSE)</f>
        <v>South Australia</v>
      </c>
      <c r="I4129" t="str">
        <f>VLOOKUP($E4129,[1]LUTs!$AA$2:$AG$194, 4, FALSE)</f>
        <v>Water</v>
      </c>
      <c r="J4129" t="str">
        <f>VLOOKUP($E4129,[1]LUTs!$AA$2:$AG$194,5,FALSE)</f>
        <v>Water</v>
      </c>
      <c r="K4129" t="str">
        <f>VLOOKUP($E4129,[1]LUTs!$AA$2:$AG$194,6,FALSE)</f>
        <v>Non-agriculture</v>
      </c>
      <c r="L4129" t="str">
        <f>VLOOKUP($E4129,[1]LUTs!$AA$2:$AG$194,7,FALSE)</f>
        <v>Dryland</v>
      </c>
    </row>
    <row r="4130" spans="1:12" x14ac:dyDescent="0.25">
      <c r="A4130">
        <v>4371</v>
      </c>
      <c r="B4130">
        <v>3725</v>
      </c>
      <c r="C4130">
        <f t="shared" si="64"/>
        <v>931.25</v>
      </c>
      <c r="D4130">
        <v>4080</v>
      </c>
      <c r="E4130">
        <v>660</v>
      </c>
      <c r="F4130" t="str">
        <f>VLOOKUP($D4130,[1]LUTs!$D$2:$H$64, 2, FALSE)</f>
        <v>South East</v>
      </c>
      <c r="G4130" t="str">
        <f>VLOOKUP($D4130,[1]LUTs!$D$2:$H$64, 3, FALSE)</f>
        <v>SA</v>
      </c>
      <c r="H4130" t="str">
        <f>VLOOKUP(G4130,[1]LUTs!V$2:W$9, 2, FALSE)</f>
        <v>South Australia</v>
      </c>
      <c r="I4130" t="str">
        <f>VLOOKUP($E4130,[1]LUTs!$AA$2:$AG$194, 4, FALSE)</f>
        <v>Water</v>
      </c>
      <c r="J4130" t="str">
        <f>VLOOKUP($E4130,[1]LUTs!$AA$2:$AG$194,5,FALSE)</f>
        <v>Water</v>
      </c>
      <c r="K4130" t="str">
        <f>VLOOKUP($E4130,[1]LUTs!$AA$2:$AG$194,6,FALSE)</f>
        <v>Non-agriculture</v>
      </c>
      <c r="L4130" t="str">
        <f>VLOOKUP($E4130,[1]LUTs!$AA$2:$AG$194,7,FALSE)</f>
        <v>Dryland</v>
      </c>
    </row>
    <row r="4131" spans="1:12" x14ac:dyDescent="0.25">
      <c r="A4131">
        <v>4253</v>
      </c>
      <c r="B4131">
        <v>74918</v>
      </c>
      <c r="C4131">
        <f t="shared" si="64"/>
        <v>18729.5</v>
      </c>
      <c r="D4131">
        <v>4080</v>
      </c>
      <c r="E4131">
        <v>661</v>
      </c>
      <c r="F4131" t="str">
        <f>VLOOKUP($D4131,[1]LUTs!$D$2:$H$64, 2, FALSE)</f>
        <v>South East</v>
      </c>
      <c r="G4131" t="str">
        <f>VLOOKUP($D4131,[1]LUTs!$D$2:$H$64, 3, FALSE)</f>
        <v>SA</v>
      </c>
      <c r="H4131" t="str">
        <f>VLOOKUP(G4131,[1]LUTs!V$2:W$9, 2, FALSE)</f>
        <v>South Australia</v>
      </c>
      <c r="I4131" t="str">
        <f>VLOOKUP($E4131,[1]LUTs!$AA$2:$AG$194, 4, FALSE)</f>
        <v>Water</v>
      </c>
      <c r="J4131" t="str">
        <f>VLOOKUP($E4131,[1]LUTs!$AA$2:$AG$194,5,FALSE)</f>
        <v>Water</v>
      </c>
      <c r="K4131" t="str">
        <f>VLOOKUP($E4131,[1]LUTs!$AA$2:$AG$194,6,FALSE)</f>
        <v>Non-agriculture</v>
      </c>
      <c r="L4131" t="str">
        <f>VLOOKUP($E4131,[1]LUTs!$AA$2:$AG$194,7,FALSE)</f>
        <v>Dryland</v>
      </c>
    </row>
    <row r="4132" spans="1:12" x14ac:dyDescent="0.25">
      <c r="A4132">
        <v>4652</v>
      </c>
      <c r="B4132">
        <v>21</v>
      </c>
      <c r="C4132">
        <f t="shared" si="64"/>
        <v>5.25</v>
      </c>
      <c r="D4132">
        <v>4080</v>
      </c>
      <c r="E4132">
        <v>663</v>
      </c>
      <c r="F4132" t="str">
        <f>VLOOKUP($D4132,[1]LUTs!$D$2:$H$64, 2, FALSE)</f>
        <v>South East</v>
      </c>
      <c r="G4132" t="str">
        <f>VLOOKUP($D4132,[1]LUTs!$D$2:$H$64, 3, FALSE)</f>
        <v>SA</v>
      </c>
      <c r="H4132" t="str">
        <f>VLOOKUP(G4132,[1]LUTs!V$2:W$9, 2, FALSE)</f>
        <v>South Australia</v>
      </c>
      <c r="I4132" t="str">
        <f>VLOOKUP($E4132,[1]LUTs!$AA$2:$AG$194, 4, FALSE)</f>
        <v>Water</v>
      </c>
      <c r="J4132" t="str">
        <f>VLOOKUP($E4132,[1]LUTs!$AA$2:$AG$194,5,FALSE)</f>
        <v>Water</v>
      </c>
      <c r="K4132" t="str">
        <f>VLOOKUP($E4132,[1]LUTs!$AA$2:$AG$194,6,FALSE)</f>
        <v>Non-agriculture</v>
      </c>
      <c r="L4132" t="str">
        <f>VLOOKUP($E4132,[1]LUTs!$AA$2:$AG$194,7,FALSE)</f>
        <v>Dryland</v>
      </c>
    </row>
    <row r="4133" spans="1:12" x14ac:dyDescent="0.25">
      <c r="A4133">
        <v>1727</v>
      </c>
      <c r="B4133">
        <v>772</v>
      </c>
      <c r="C4133">
        <f t="shared" si="64"/>
        <v>193</v>
      </c>
      <c r="D4133">
        <v>5010</v>
      </c>
      <c r="E4133">
        <v>110</v>
      </c>
      <c r="F4133" t="str">
        <f>VLOOKUP($D4133,[1]LUTs!$D$2:$H$64, 2, FALSE)</f>
        <v>Northern Agricultural Region</v>
      </c>
      <c r="G4133" t="str">
        <f>VLOOKUP($D4133,[1]LUTs!$D$2:$H$64, 3, FALSE)</f>
        <v>WA</v>
      </c>
      <c r="H4133" t="str">
        <f>VLOOKUP(G4133,[1]LUTs!V$2:W$9, 2, FALSE)</f>
        <v>Western Australia</v>
      </c>
      <c r="I4133" t="str">
        <f>VLOOKUP($E4133,[1]LUTs!$AA$2:$AG$194, 4, FALSE)</f>
        <v>Nature conservation</v>
      </c>
      <c r="J4133" t="str">
        <f>VLOOKUP($E4133,[1]LUTs!$AA$2:$AG$194,5,FALSE)</f>
        <v>Nature conservation</v>
      </c>
      <c r="K4133" t="str">
        <f>VLOOKUP($E4133,[1]LUTs!$AA$2:$AG$194,6,FALSE)</f>
        <v>Non-agriculture</v>
      </c>
      <c r="L4133" t="str">
        <f>VLOOKUP($E4133,[1]LUTs!$AA$2:$AG$194,7,FALSE)</f>
        <v>Dryland</v>
      </c>
    </row>
    <row r="4134" spans="1:12" x14ac:dyDescent="0.25">
      <c r="A4134">
        <v>1386</v>
      </c>
      <c r="B4134">
        <v>1126106</v>
      </c>
      <c r="C4134">
        <f t="shared" si="64"/>
        <v>281526.5</v>
      </c>
      <c r="D4134">
        <v>5010</v>
      </c>
      <c r="E4134">
        <v>111</v>
      </c>
      <c r="F4134" t="str">
        <f>VLOOKUP($D4134,[1]LUTs!$D$2:$H$64, 2, FALSE)</f>
        <v>Northern Agricultural Region</v>
      </c>
      <c r="G4134" t="str">
        <f>VLOOKUP($D4134,[1]LUTs!$D$2:$H$64, 3, FALSE)</f>
        <v>WA</v>
      </c>
      <c r="H4134" t="str">
        <f>VLOOKUP(G4134,[1]LUTs!V$2:W$9, 2, FALSE)</f>
        <v>Western Australia</v>
      </c>
      <c r="I4134" t="str">
        <f>VLOOKUP($E4134,[1]LUTs!$AA$2:$AG$194, 4, FALSE)</f>
        <v>Nature conservation</v>
      </c>
      <c r="J4134" t="str">
        <f>VLOOKUP($E4134,[1]LUTs!$AA$2:$AG$194,5,FALSE)</f>
        <v>Nature conservation</v>
      </c>
      <c r="K4134" t="str">
        <f>VLOOKUP($E4134,[1]LUTs!$AA$2:$AG$194,6,FALSE)</f>
        <v>Non-agriculture</v>
      </c>
      <c r="L4134" t="str">
        <f>VLOOKUP($E4134,[1]LUTs!$AA$2:$AG$194,7,FALSE)</f>
        <v>Dryland</v>
      </c>
    </row>
    <row r="4135" spans="1:12" x14ac:dyDescent="0.25">
      <c r="A4135">
        <v>1380</v>
      </c>
      <c r="B4135">
        <v>3021951</v>
      </c>
      <c r="C4135">
        <f t="shared" si="64"/>
        <v>755487.75</v>
      </c>
      <c r="D4135">
        <v>5010</v>
      </c>
      <c r="E4135">
        <v>113</v>
      </c>
      <c r="F4135" t="str">
        <f>VLOOKUP($D4135,[1]LUTs!$D$2:$H$64, 2, FALSE)</f>
        <v>Northern Agricultural Region</v>
      </c>
      <c r="G4135" t="str">
        <f>VLOOKUP($D4135,[1]LUTs!$D$2:$H$64, 3, FALSE)</f>
        <v>WA</v>
      </c>
      <c r="H4135" t="str">
        <f>VLOOKUP(G4135,[1]LUTs!V$2:W$9, 2, FALSE)</f>
        <v>Western Australia</v>
      </c>
      <c r="I4135" t="str">
        <f>VLOOKUP($E4135,[1]LUTs!$AA$2:$AG$194, 4, FALSE)</f>
        <v>Nature conservation</v>
      </c>
      <c r="J4135" t="str">
        <f>VLOOKUP($E4135,[1]LUTs!$AA$2:$AG$194,5,FALSE)</f>
        <v>Nature conservation</v>
      </c>
      <c r="K4135" t="str">
        <f>VLOOKUP($E4135,[1]LUTs!$AA$2:$AG$194,6,FALSE)</f>
        <v>Non-agriculture</v>
      </c>
      <c r="L4135" t="str">
        <f>VLOOKUP($E4135,[1]LUTs!$AA$2:$AG$194,7,FALSE)</f>
        <v>Dryland</v>
      </c>
    </row>
    <row r="4136" spans="1:12" x14ac:dyDescent="0.25">
      <c r="A4136">
        <v>1542</v>
      </c>
      <c r="B4136">
        <v>2993</v>
      </c>
      <c r="C4136">
        <f t="shared" si="64"/>
        <v>748.25</v>
      </c>
      <c r="D4136">
        <v>5010</v>
      </c>
      <c r="E4136">
        <v>114</v>
      </c>
      <c r="F4136" t="str">
        <f>VLOOKUP($D4136,[1]LUTs!$D$2:$H$64, 2, FALSE)</f>
        <v>Northern Agricultural Region</v>
      </c>
      <c r="G4136" t="str">
        <f>VLOOKUP($D4136,[1]LUTs!$D$2:$H$64, 3, FALSE)</f>
        <v>WA</v>
      </c>
      <c r="H4136" t="str">
        <f>VLOOKUP(G4136,[1]LUTs!V$2:W$9, 2, FALSE)</f>
        <v>Western Australia</v>
      </c>
      <c r="I4136" t="str">
        <f>VLOOKUP($E4136,[1]LUTs!$AA$2:$AG$194, 4, FALSE)</f>
        <v>Nature conservation</v>
      </c>
      <c r="J4136" t="str">
        <f>VLOOKUP($E4136,[1]LUTs!$AA$2:$AG$194,5,FALSE)</f>
        <v>Nature conservation</v>
      </c>
      <c r="K4136" t="str">
        <f>VLOOKUP($E4136,[1]LUTs!$AA$2:$AG$194,6,FALSE)</f>
        <v>Non-agriculture</v>
      </c>
      <c r="L4136" t="str">
        <f>VLOOKUP($E4136,[1]LUTs!$AA$2:$AG$194,7,FALSE)</f>
        <v>Dryland</v>
      </c>
    </row>
    <row r="4137" spans="1:12" x14ac:dyDescent="0.25">
      <c r="A4137">
        <v>1413</v>
      </c>
      <c r="B4137">
        <v>112278</v>
      </c>
      <c r="C4137">
        <f t="shared" si="64"/>
        <v>28069.5</v>
      </c>
      <c r="D4137">
        <v>5010</v>
      </c>
      <c r="E4137">
        <v>115</v>
      </c>
      <c r="F4137" t="str">
        <f>VLOOKUP($D4137,[1]LUTs!$D$2:$H$64, 2, FALSE)</f>
        <v>Northern Agricultural Region</v>
      </c>
      <c r="G4137" t="str">
        <f>VLOOKUP($D4137,[1]LUTs!$D$2:$H$64, 3, FALSE)</f>
        <v>WA</v>
      </c>
      <c r="H4137" t="str">
        <f>VLOOKUP(G4137,[1]LUTs!V$2:W$9, 2, FALSE)</f>
        <v>Western Australia</v>
      </c>
      <c r="I4137" t="str">
        <f>VLOOKUP($E4137,[1]LUTs!$AA$2:$AG$194, 4, FALSE)</f>
        <v>Nature conservation</v>
      </c>
      <c r="J4137" t="str">
        <f>VLOOKUP($E4137,[1]LUTs!$AA$2:$AG$194,5,FALSE)</f>
        <v>Nature conservation</v>
      </c>
      <c r="K4137" t="str">
        <f>VLOOKUP($E4137,[1]LUTs!$AA$2:$AG$194,6,FALSE)</f>
        <v>Non-agriculture</v>
      </c>
      <c r="L4137" t="str">
        <f>VLOOKUP($E4137,[1]LUTs!$AA$2:$AG$194,7,FALSE)</f>
        <v>Dryland</v>
      </c>
    </row>
    <row r="4138" spans="1:12" x14ac:dyDescent="0.25">
      <c r="A4138">
        <v>1979</v>
      </c>
      <c r="B4138">
        <v>5</v>
      </c>
      <c r="C4138">
        <f t="shared" si="64"/>
        <v>1.25</v>
      </c>
      <c r="D4138">
        <v>5010</v>
      </c>
      <c r="E4138">
        <v>116</v>
      </c>
      <c r="F4138" t="str">
        <f>VLOOKUP($D4138,[1]LUTs!$D$2:$H$64, 2, FALSE)</f>
        <v>Northern Agricultural Region</v>
      </c>
      <c r="G4138" t="str">
        <f>VLOOKUP($D4138,[1]LUTs!$D$2:$H$64, 3, FALSE)</f>
        <v>WA</v>
      </c>
      <c r="H4138" t="str">
        <f>VLOOKUP(G4138,[1]LUTs!V$2:W$9, 2, FALSE)</f>
        <v>Western Australia</v>
      </c>
      <c r="I4138" t="str">
        <f>VLOOKUP($E4138,[1]LUTs!$AA$2:$AG$194, 4, FALSE)</f>
        <v>Nature conservation</v>
      </c>
      <c r="J4138" t="str">
        <f>VLOOKUP($E4138,[1]LUTs!$AA$2:$AG$194,5,FALSE)</f>
        <v>Nature conservation</v>
      </c>
      <c r="K4138" t="str">
        <f>VLOOKUP($E4138,[1]LUTs!$AA$2:$AG$194,6,FALSE)</f>
        <v>Non-agriculture</v>
      </c>
      <c r="L4138" t="str">
        <f>VLOOKUP($E4138,[1]LUTs!$AA$2:$AG$194,7,FALSE)</f>
        <v>Dryland</v>
      </c>
    </row>
    <row r="4139" spans="1:12" x14ac:dyDescent="0.25">
      <c r="A4139">
        <v>1381</v>
      </c>
      <c r="B4139">
        <v>201164</v>
      </c>
      <c r="C4139">
        <f t="shared" si="64"/>
        <v>50291</v>
      </c>
      <c r="D4139">
        <v>5010</v>
      </c>
      <c r="E4139">
        <v>117</v>
      </c>
      <c r="F4139" t="str">
        <f>VLOOKUP($D4139,[1]LUTs!$D$2:$H$64, 2, FALSE)</f>
        <v>Northern Agricultural Region</v>
      </c>
      <c r="G4139" t="str">
        <f>VLOOKUP($D4139,[1]LUTs!$D$2:$H$64, 3, FALSE)</f>
        <v>WA</v>
      </c>
      <c r="H4139" t="str">
        <f>VLOOKUP(G4139,[1]LUTs!V$2:W$9, 2, FALSE)</f>
        <v>Western Australia</v>
      </c>
      <c r="I4139" t="str">
        <f>VLOOKUP($E4139,[1]LUTs!$AA$2:$AG$194, 4, FALSE)</f>
        <v>Nature conservation</v>
      </c>
      <c r="J4139" t="str">
        <f>VLOOKUP($E4139,[1]LUTs!$AA$2:$AG$194,5,FALSE)</f>
        <v>Nature conservation</v>
      </c>
      <c r="K4139" t="str">
        <f>VLOOKUP($E4139,[1]LUTs!$AA$2:$AG$194,6,FALSE)</f>
        <v>Non-agriculture</v>
      </c>
      <c r="L4139" t="str">
        <f>VLOOKUP($E4139,[1]LUTs!$AA$2:$AG$194,7,FALSE)</f>
        <v>Dryland</v>
      </c>
    </row>
    <row r="4140" spans="1:12" x14ac:dyDescent="0.25">
      <c r="A4140">
        <v>1507</v>
      </c>
      <c r="B4140">
        <v>2536</v>
      </c>
      <c r="C4140">
        <f t="shared" si="64"/>
        <v>634</v>
      </c>
      <c r="D4140">
        <v>5010</v>
      </c>
      <c r="E4140">
        <v>120</v>
      </c>
      <c r="F4140" t="str">
        <f>VLOOKUP($D4140,[1]LUTs!$D$2:$H$64, 2, FALSE)</f>
        <v>Northern Agricultural Region</v>
      </c>
      <c r="G4140" t="str">
        <f>VLOOKUP($D4140,[1]LUTs!$D$2:$H$64, 3, FALSE)</f>
        <v>WA</v>
      </c>
      <c r="H4140" t="str">
        <f>VLOOKUP(G4140,[1]LUTs!V$2:W$9, 2, FALSE)</f>
        <v>Western Australia</v>
      </c>
      <c r="I4140" t="str">
        <f>VLOOKUP($E4140,[1]LUTs!$AA$2:$AG$194, 4, FALSE)</f>
        <v>Other protected areas including indigenous uses</v>
      </c>
      <c r="J4140" t="str">
        <f>VLOOKUP($E4140,[1]LUTs!$AA$2:$AG$194,5,FALSE)</f>
        <v>Nature conservation</v>
      </c>
      <c r="K4140" t="str">
        <f>VLOOKUP($E4140,[1]LUTs!$AA$2:$AG$194,6,FALSE)</f>
        <v>Non-agriculture</v>
      </c>
      <c r="L4140" t="str">
        <f>VLOOKUP($E4140,[1]LUTs!$AA$2:$AG$194,7,FALSE)</f>
        <v>Dryland</v>
      </c>
    </row>
    <row r="4141" spans="1:12" x14ac:dyDescent="0.25">
      <c r="A4141">
        <v>1516</v>
      </c>
      <c r="B4141">
        <v>90</v>
      </c>
      <c r="C4141">
        <f t="shared" si="64"/>
        <v>22.5</v>
      </c>
      <c r="D4141">
        <v>5010</v>
      </c>
      <c r="E4141">
        <v>122</v>
      </c>
      <c r="F4141" t="str">
        <f>VLOOKUP($D4141,[1]LUTs!$D$2:$H$64, 2, FALSE)</f>
        <v>Northern Agricultural Region</v>
      </c>
      <c r="G4141" t="str">
        <f>VLOOKUP($D4141,[1]LUTs!$D$2:$H$64, 3, FALSE)</f>
        <v>WA</v>
      </c>
      <c r="H4141" t="str">
        <f>VLOOKUP(G4141,[1]LUTs!V$2:W$9, 2, FALSE)</f>
        <v>Western Australia</v>
      </c>
      <c r="I4141" t="str">
        <f>VLOOKUP($E4141,[1]LUTs!$AA$2:$AG$194, 4, FALSE)</f>
        <v>Other protected areas including indigenous uses</v>
      </c>
      <c r="J4141" t="str">
        <f>VLOOKUP($E4141,[1]LUTs!$AA$2:$AG$194,5,FALSE)</f>
        <v>Nature conservation</v>
      </c>
      <c r="K4141" t="str">
        <f>VLOOKUP($E4141,[1]LUTs!$AA$2:$AG$194,6,FALSE)</f>
        <v>Non-agriculture</v>
      </c>
      <c r="L4141" t="str">
        <f>VLOOKUP($E4141,[1]LUTs!$AA$2:$AG$194,7,FALSE)</f>
        <v>Dryland</v>
      </c>
    </row>
    <row r="4142" spans="1:12" x14ac:dyDescent="0.25">
      <c r="A4142">
        <v>2057</v>
      </c>
      <c r="B4142">
        <v>6</v>
      </c>
      <c r="C4142">
        <f t="shared" si="64"/>
        <v>1.5</v>
      </c>
      <c r="D4142">
        <v>5010</v>
      </c>
      <c r="E4142">
        <v>125</v>
      </c>
      <c r="F4142" t="str">
        <f>VLOOKUP($D4142,[1]LUTs!$D$2:$H$64, 2, FALSE)</f>
        <v>Northern Agricultural Region</v>
      </c>
      <c r="G4142" t="str">
        <f>VLOOKUP($D4142,[1]LUTs!$D$2:$H$64, 3, FALSE)</f>
        <v>WA</v>
      </c>
      <c r="H4142" t="str">
        <f>VLOOKUP(G4142,[1]LUTs!V$2:W$9, 2, FALSE)</f>
        <v>Western Australia</v>
      </c>
      <c r="I4142" t="str">
        <f>VLOOKUP($E4142,[1]LUTs!$AA$2:$AG$194, 4, FALSE)</f>
        <v>Other protected areas including indigenous uses</v>
      </c>
      <c r="J4142" t="str">
        <f>VLOOKUP($E4142,[1]LUTs!$AA$2:$AG$194,5,FALSE)</f>
        <v>Nature conservation</v>
      </c>
      <c r="K4142" t="str">
        <f>VLOOKUP($E4142,[1]LUTs!$AA$2:$AG$194,6,FALSE)</f>
        <v>Non-agriculture</v>
      </c>
      <c r="L4142" t="str">
        <f>VLOOKUP($E4142,[1]LUTs!$AA$2:$AG$194,7,FALSE)</f>
        <v>Dryland</v>
      </c>
    </row>
    <row r="4143" spans="1:12" x14ac:dyDescent="0.25">
      <c r="A4143">
        <v>1388</v>
      </c>
      <c r="B4143">
        <v>1998891</v>
      </c>
      <c r="C4143">
        <f t="shared" si="64"/>
        <v>499722.75</v>
      </c>
      <c r="D4143">
        <v>5010</v>
      </c>
      <c r="E4143">
        <v>130</v>
      </c>
      <c r="F4143" t="str">
        <f>VLOOKUP($D4143,[1]LUTs!$D$2:$H$64, 2, FALSE)</f>
        <v>Northern Agricultural Region</v>
      </c>
      <c r="G4143" t="str">
        <f>VLOOKUP($D4143,[1]LUTs!$D$2:$H$64, 3, FALSE)</f>
        <v>WA</v>
      </c>
      <c r="H4143" t="str">
        <f>VLOOKUP(G4143,[1]LUTs!V$2:W$9, 2, FALSE)</f>
        <v>Western Australia</v>
      </c>
      <c r="I4143" t="str">
        <f>VLOOKUP($E4143,[1]LUTs!$AA$2:$AG$194, 4, FALSE)</f>
        <v>Minimal use</v>
      </c>
      <c r="J4143" t="str">
        <f>VLOOKUP($E4143,[1]LUTs!$AA$2:$AG$194,5,FALSE)</f>
        <v>Nature conservation</v>
      </c>
      <c r="K4143" t="str">
        <f>VLOOKUP($E4143,[1]LUTs!$AA$2:$AG$194,6,FALSE)</f>
        <v>Non-agriculture</v>
      </c>
      <c r="L4143" t="str">
        <f>VLOOKUP($E4143,[1]LUTs!$AA$2:$AG$194,7,FALSE)</f>
        <v>Dryland</v>
      </c>
    </row>
    <row r="4144" spans="1:12" x14ac:dyDescent="0.25">
      <c r="A4144">
        <v>1563</v>
      </c>
      <c r="B4144">
        <v>5253</v>
      </c>
      <c r="C4144">
        <f t="shared" si="64"/>
        <v>1313.25</v>
      </c>
      <c r="D4144">
        <v>5010</v>
      </c>
      <c r="E4144">
        <v>131</v>
      </c>
      <c r="F4144" t="str">
        <f>VLOOKUP($D4144,[1]LUTs!$D$2:$H$64, 2, FALSE)</f>
        <v>Northern Agricultural Region</v>
      </c>
      <c r="G4144" t="str">
        <f>VLOOKUP($D4144,[1]LUTs!$D$2:$H$64, 3, FALSE)</f>
        <v>WA</v>
      </c>
      <c r="H4144" t="str">
        <f>VLOOKUP(G4144,[1]LUTs!V$2:W$9, 2, FALSE)</f>
        <v>Western Australia</v>
      </c>
      <c r="I4144" t="str">
        <f>VLOOKUP($E4144,[1]LUTs!$AA$2:$AG$194, 4, FALSE)</f>
        <v>Minimal use</v>
      </c>
      <c r="J4144" t="str">
        <f>VLOOKUP($E4144,[1]LUTs!$AA$2:$AG$194,5,FALSE)</f>
        <v>Nature conservation</v>
      </c>
      <c r="K4144" t="str">
        <f>VLOOKUP($E4144,[1]LUTs!$AA$2:$AG$194,6,FALSE)</f>
        <v>Non-agriculture</v>
      </c>
      <c r="L4144" t="str">
        <f>VLOOKUP($E4144,[1]LUTs!$AA$2:$AG$194,7,FALSE)</f>
        <v>Dryland</v>
      </c>
    </row>
    <row r="4145" spans="1:12" x14ac:dyDescent="0.25">
      <c r="A4145">
        <v>1387</v>
      </c>
      <c r="B4145">
        <v>5048735</v>
      </c>
      <c r="C4145">
        <f t="shared" si="64"/>
        <v>1262183.75</v>
      </c>
      <c r="D4145">
        <v>5010</v>
      </c>
      <c r="E4145">
        <v>133</v>
      </c>
      <c r="F4145" t="str">
        <f>VLOOKUP($D4145,[1]LUTs!$D$2:$H$64, 2, FALSE)</f>
        <v>Northern Agricultural Region</v>
      </c>
      <c r="G4145" t="str">
        <f>VLOOKUP($D4145,[1]LUTs!$D$2:$H$64, 3, FALSE)</f>
        <v>WA</v>
      </c>
      <c r="H4145" t="str">
        <f>VLOOKUP(G4145,[1]LUTs!V$2:W$9, 2, FALSE)</f>
        <v>Western Australia</v>
      </c>
      <c r="I4145" t="str">
        <f>VLOOKUP($E4145,[1]LUTs!$AA$2:$AG$194, 4, FALSE)</f>
        <v>Minimal use</v>
      </c>
      <c r="J4145" t="str">
        <f>VLOOKUP($E4145,[1]LUTs!$AA$2:$AG$194,5,FALSE)</f>
        <v>Nature conservation</v>
      </c>
      <c r="K4145" t="str">
        <f>VLOOKUP($E4145,[1]LUTs!$AA$2:$AG$194,6,FALSE)</f>
        <v>Non-agriculture</v>
      </c>
      <c r="L4145" t="str">
        <f>VLOOKUP($E4145,[1]LUTs!$AA$2:$AG$194,7,FALSE)</f>
        <v>Dryland</v>
      </c>
    </row>
    <row r="4146" spans="1:12" x14ac:dyDescent="0.25">
      <c r="A4146">
        <v>1778</v>
      </c>
      <c r="B4146">
        <v>6561</v>
      </c>
      <c r="C4146">
        <f t="shared" si="64"/>
        <v>1640.25</v>
      </c>
      <c r="D4146">
        <v>5010</v>
      </c>
      <c r="E4146">
        <v>134</v>
      </c>
      <c r="F4146" t="str">
        <f>VLOOKUP($D4146,[1]LUTs!$D$2:$H$64, 2, FALSE)</f>
        <v>Northern Agricultural Region</v>
      </c>
      <c r="G4146" t="str">
        <f>VLOOKUP($D4146,[1]LUTs!$D$2:$H$64, 3, FALSE)</f>
        <v>WA</v>
      </c>
      <c r="H4146" t="str">
        <f>VLOOKUP(G4146,[1]LUTs!V$2:W$9, 2, FALSE)</f>
        <v>Western Australia</v>
      </c>
      <c r="I4146" t="str">
        <f>VLOOKUP($E4146,[1]LUTs!$AA$2:$AG$194, 4, FALSE)</f>
        <v>Minimal use</v>
      </c>
      <c r="J4146" t="str">
        <f>VLOOKUP($E4146,[1]LUTs!$AA$2:$AG$194,5,FALSE)</f>
        <v>Nature conservation</v>
      </c>
      <c r="K4146" t="str">
        <f>VLOOKUP($E4146,[1]LUTs!$AA$2:$AG$194,6,FALSE)</f>
        <v>Non-agriculture</v>
      </c>
      <c r="L4146" t="str">
        <f>VLOOKUP($E4146,[1]LUTs!$AA$2:$AG$194,7,FALSE)</f>
        <v>Dryland</v>
      </c>
    </row>
    <row r="4147" spans="1:12" x14ac:dyDescent="0.25">
      <c r="A4147">
        <v>1390</v>
      </c>
      <c r="B4147">
        <v>1912799</v>
      </c>
      <c r="C4147">
        <f t="shared" si="64"/>
        <v>478199.75</v>
      </c>
      <c r="D4147">
        <v>5010</v>
      </c>
      <c r="E4147">
        <v>210</v>
      </c>
      <c r="F4147" t="str">
        <f>VLOOKUP($D4147,[1]LUTs!$D$2:$H$64, 2, FALSE)</f>
        <v>Northern Agricultural Region</v>
      </c>
      <c r="G4147" t="str">
        <f>VLOOKUP($D4147,[1]LUTs!$D$2:$H$64, 3, FALSE)</f>
        <v>WA</v>
      </c>
      <c r="H4147" t="str">
        <f>VLOOKUP(G4147,[1]LUTs!V$2:W$9, 2, FALSE)</f>
        <v>Western Australia</v>
      </c>
      <c r="I4147" t="str">
        <f>VLOOKUP($E4147,[1]LUTs!$AA$2:$AG$194, 4, FALSE)</f>
        <v>Grazing native vegetation</v>
      </c>
      <c r="J4147" t="str">
        <f>VLOOKUP($E4147,[1]LUTs!$AA$2:$AG$194,5,FALSE)</f>
        <v>Livestock production</v>
      </c>
      <c r="K4147" t="str">
        <f>VLOOKUP($E4147,[1]LUTs!$AA$2:$AG$194,6,FALSE)</f>
        <v>Agriculture</v>
      </c>
      <c r="L4147" t="str">
        <f>VLOOKUP($E4147,[1]LUTs!$AA$2:$AG$194,7,FALSE)</f>
        <v>Dryland</v>
      </c>
    </row>
    <row r="4148" spans="1:12" x14ac:dyDescent="0.25">
      <c r="A4148">
        <v>2138</v>
      </c>
      <c r="B4148">
        <v>17</v>
      </c>
      <c r="C4148">
        <f t="shared" si="64"/>
        <v>4.25</v>
      </c>
      <c r="D4148">
        <v>5010</v>
      </c>
      <c r="E4148">
        <v>220</v>
      </c>
      <c r="F4148" t="str">
        <f>VLOOKUP($D4148,[1]LUTs!$D$2:$H$64, 2, FALSE)</f>
        <v>Northern Agricultural Region</v>
      </c>
      <c r="G4148" t="str">
        <f>VLOOKUP($D4148,[1]LUTs!$D$2:$H$64, 3, FALSE)</f>
        <v>WA</v>
      </c>
      <c r="H4148" t="str">
        <f>VLOOKUP(G4148,[1]LUTs!V$2:W$9, 2, FALSE)</f>
        <v>Western Australia</v>
      </c>
      <c r="I4148" t="str">
        <f>VLOOKUP($E4148,[1]LUTs!$AA$2:$AG$194, 4, FALSE)</f>
        <v>Production native forests</v>
      </c>
      <c r="J4148" t="str">
        <f>VLOOKUP($E4148,[1]LUTs!$AA$2:$AG$194,5,FALSE)</f>
        <v>Forests and plantations</v>
      </c>
      <c r="K4148" t="str">
        <f>VLOOKUP($E4148,[1]LUTs!$AA$2:$AG$194,6,FALSE)</f>
        <v>Non-agriculture</v>
      </c>
      <c r="L4148" t="str">
        <f>VLOOKUP($E4148,[1]LUTs!$AA$2:$AG$194,7,FALSE)</f>
        <v>Dryland</v>
      </c>
    </row>
    <row r="4149" spans="1:12" x14ac:dyDescent="0.25">
      <c r="A4149">
        <v>1867</v>
      </c>
      <c r="B4149">
        <v>1</v>
      </c>
      <c r="C4149">
        <f t="shared" si="64"/>
        <v>0.25</v>
      </c>
      <c r="D4149">
        <v>5010</v>
      </c>
      <c r="E4149">
        <v>222</v>
      </c>
      <c r="F4149" t="str">
        <f>VLOOKUP($D4149,[1]LUTs!$D$2:$H$64, 2, FALSE)</f>
        <v>Northern Agricultural Region</v>
      </c>
      <c r="G4149" t="str">
        <f>VLOOKUP($D4149,[1]LUTs!$D$2:$H$64, 3, FALSE)</f>
        <v>WA</v>
      </c>
      <c r="H4149" t="str">
        <f>VLOOKUP(G4149,[1]LUTs!V$2:W$9, 2, FALSE)</f>
        <v>Western Australia</v>
      </c>
      <c r="I4149" t="str">
        <f>VLOOKUP($E4149,[1]LUTs!$AA$2:$AG$194, 4, FALSE)</f>
        <v>Production native forests</v>
      </c>
      <c r="J4149" t="str">
        <f>VLOOKUP($E4149,[1]LUTs!$AA$2:$AG$194,5,FALSE)</f>
        <v>Forests and plantations</v>
      </c>
      <c r="K4149" t="str">
        <f>VLOOKUP($E4149,[1]LUTs!$AA$2:$AG$194,6,FALSE)</f>
        <v>Non-agriculture</v>
      </c>
      <c r="L4149" t="str">
        <f>VLOOKUP($E4149,[1]LUTs!$AA$2:$AG$194,7,FALSE)</f>
        <v>Dryland</v>
      </c>
    </row>
    <row r="4150" spans="1:12" x14ac:dyDescent="0.25">
      <c r="A4150">
        <v>1673</v>
      </c>
      <c r="B4150">
        <v>74640</v>
      </c>
      <c r="C4150">
        <f t="shared" si="64"/>
        <v>18660</v>
      </c>
      <c r="D4150">
        <v>5010</v>
      </c>
      <c r="E4150">
        <v>310</v>
      </c>
      <c r="F4150" t="str">
        <f>VLOOKUP($D4150,[1]LUTs!$D$2:$H$64, 2, FALSE)</f>
        <v>Northern Agricultural Region</v>
      </c>
      <c r="G4150" t="str">
        <f>VLOOKUP($D4150,[1]LUTs!$D$2:$H$64, 3, FALSE)</f>
        <v>WA</v>
      </c>
      <c r="H4150" t="str">
        <f>VLOOKUP(G4150,[1]LUTs!V$2:W$9, 2, FALSE)</f>
        <v>Western Australia</v>
      </c>
      <c r="I4150" t="str">
        <f>VLOOKUP($E4150,[1]LUTs!$AA$2:$AG$194, 4, FALSE)</f>
        <v>Plantation forests (commercial and other)</v>
      </c>
      <c r="J4150" t="str">
        <f>VLOOKUP($E4150,[1]LUTs!$AA$2:$AG$194,5,FALSE)</f>
        <v>Forests and plantations</v>
      </c>
      <c r="K4150" t="str">
        <f>VLOOKUP($E4150,[1]LUTs!$AA$2:$AG$194,6,FALSE)</f>
        <v>Non-agriculture</v>
      </c>
      <c r="L4150" t="str">
        <f>VLOOKUP($E4150,[1]LUTs!$AA$2:$AG$194,7,FALSE)</f>
        <v>Dryland</v>
      </c>
    </row>
    <row r="4151" spans="1:12" x14ac:dyDescent="0.25">
      <c r="A4151">
        <v>1948</v>
      </c>
      <c r="B4151">
        <v>6194</v>
      </c>
      <c r="C4151">
        <f t="shared" si="64"/>
        <v>1548.5</v>
      </c>
      <c r="D4151">
        <v>5010</v>
      </c>
      <c r="E4151">
        <v>311</v>
      </c>
      <c r="F4151" t="str">
        <f>VLOOKUP($D4151,[1]LUTs!$D$2:$H$64, 2, FALSE)</f>
        <v>Northern Agricultural Region</v>
      </c>
      <c r="G4151" t="str">
        <f>VLOOKUP($D4151,[1]LUTs!$D$2:$H$64, 3, FALSE)</f>
        <v>WA</v>
      </c>
      <c r="H4151" t="str">
        <f>VLOOKUP(G4151,[1]LUTs!V$2:W$9, 2, FALSE)</f>
        <v>Western Australia</v>
      </c>
      <c r="I4151" t="str">
        <f>VLOOKUP($E4151,[1]LUTs!$AA$2:$AG$194, 4, FALSE)</f>
        <v>Plantation forests (commercial and other)</v>
      </c>
      <c r="J4151" t="str">
        <f>VLOOKUP($E4151,[1]LUTs!$AA$2:$AG$194,5,FALSE)</f>
        <v>Forests and plantations</v>
      </c>
      <c r="K4151" t="str">
        <f>VLOOKUP($E4151,[1]LUTs!$AA$2:$AG$194,6,FALSE)</f>
        <v>Non-agriculture</v>
      </c>
      <c r="L4151" t="str">
        <f>VLOOKUP($E4151,[1]LUTs!$AA$2:$AG$194,7,FALSE)</f>
        <v>Dryland</v>
      </c>
    </row>
    <row r="4152" spans="1:12" x14ac:dyDescent="0.25">
      <c r="A4152">
        <v>1936</v>
      </c>
      <c r="B4152">
        <v>30596</v>
      </c>
      <c r="C4152">
        <f t="shared" si="64"/>
        <v>7649</v>
      </c>
      <c r="D4152">
        <v>5010</v>
      </c>
      <c r="E4152">
        <v>312</v>
      </c>
      <c r="F4152" t="str">
        <f>VLOOKUP($D4152,[1]LUTs!$D$2:$H$64, 2, FALSE)</f>
        <v>Northern Agricultural Region</v>
      </c>
      <c r="G4152" t="str">
        <f>VLOOKUP($D4152,[1]LUTs!$D$2:$H$64, 3, FALSE)</f>
        <v>WA</v>
      </c>
      <c r="H4152" t="str">
        <f>VLOOKUP(G4152,[1]LUTs!V$2:W$9, 2, FALSE)</f>
        <v>Western Australia</v>
      </c>
      <c r="I4152" t="str">
        <f>VLOOKUP($E4152,[1]LUTs!$AA$2:$AG$194, 4, FALSE)</f>
        <v>Plantation forests (commercial and other)</v>
      </c>
      <c r="J4152" t="str">
        <f>VLOOKUP($E4152,[1]LUTs!$AA$2:$AG$194,5,FALSE)</f>
        <v>Forests and plantations</v>
      </c>
      <c r="K4152" t="str">
        <f>VLOOKUP($E4152,[1]LUTs!$AA$2:$AG$194,6,FALSE)</f>
        <v>Non-agriculture</v>
      </c>
      <c r="L4152" t="str">
        <f>VLOOKUP($E4152,[1]LUTs!$AA$2:$AG$194,7,FALSE)</f>
        <v>Dryland</v>
      </c>
    </row>
    <row r="4153" spans="1:12" x14ac:dyDescent="0.25">
      <c r="A4153">
        <v>1579</v>
      </c>
      <c r="B4153">
        <v>71031</v>
      </c>
      <c r="C4153">
        <f t="shared" si="64"/>
        <v>17757.75</v>
      </c>
      <c r="D4153">
        <v>5010</v>
      </c>
      <c r="E4153">
        <v>313</v>
      </c>
      <c r="F4153" t="str">
        <f>VLOOKUP($D4153,[1]LUTs!$D$2:$H$64, 2, FALSE)</f>
        <v>Northern Agricultural Region</v>
      </c>
      <c r="G4153" t="str">
        <f>VLOOKUP($D4153,[1]LUTs!$D$2:$H$64, 3, FALSE)</f>
        <v>WA</v>
      </c>
      <c r="H4153" t="str">
        <f>VLOOKUP(G4153,[1]LUTs!V$2:W$9, 2, FALSE)</f>
        <v>Western Australia</v>
      </c>
      <c r="I4153" t="str">
        <f>VLOOKUP($E4153,[1]LUTs!$AA$2:$AG$194, 4, FALSE)</f>
        <v>Plantation forests (commercial and other)</v>
      </c>
      <c r="J4153" t="str">
        <f>VLOOKUP($E4153,[1]LUTs!$AA$2:$AG$194,5,FALSE)</f>
        <v>Forests and plantations</v>
      </c>
      <c r="K4153" t="str">
        <f>VLOOKUP($E4153,[1]LUTs!$AA$2:$AG$194,6,FALSE)</f>
        <v>Non-agriculture</v>
      </c>
      <c r="L4153" t="str">
        <f>VLOOKUP($E4153,[1]LUTs!$AA$2:$AG$194,7,FALSE)</f>
        <v>Dryland</v>
      </c>
    </row>
    <row r="4154" spans="1:12" x14ac:dyDescent="0.25">
      <c r="A4154">
        <v>1541</v>
      </c>
      <c r="B4154">
        <v>52545</v>
      </c>
      <c r="C4154">
        <f t="shared" si="64"/>
        <v>13136.25</v>
      </c>
      <c r="D4154">
        <v>5010</v>
      </c>
      <c r="E4154">
        <v>314</v>
      </c>
      <c r="F4154" t="str">
        <f>VLOOKUP($D4154,[1]LUTs!$D$2:$H$64, 2, FALSE)</f>
        <v>Northern Agricultural Region</v>
      </c>
      <c r="G4154" t="str">
        <f>VLOOKUP($D4154,[1]LUTs!$D$2:$H$64, 3, FALSE)</f>
        <v>WA</v>
      </c>
      <c r="H4154" t="str">
        <f>VLOOKUP(G4154,[1]LUTs!V$2:W$9, 2, FALSE)</f>
        <v>Western Australia</v>
      </c>
      <c r="I4154" t="str">
        <f>VLOOKUP($E4154,[1]LUTs!$AA$2:$AG$194, 4, FALSE)</f>
        <v>Plantation forests (commercial and other)</v>
      </c>
      <c r="J4154" t="str">
        <f>VLOOKUP($E4154,[1]LUTs!$AA$2:$AG$194,5,FALSE)</f>
        <v>Forests and plantations</v>
      </c>
      <c r="K4154" t="str">
        <f>VLOOKUP($E4154,[1]LUTs!$AA$2:$AG$194,6,FALSE)</f>
        <v>Non-agriculture</v>
      </c>
      <c r="L4154" t="str">
        <f>VLOOKUP($E4154,[1]LUTs!$AA$2:$AG$194,7,FALSE)</f>
        <v>Dryland</v>
      </c>
    </row>
    <row r="4155" spans="1:12" x14ac:dyDescent="0.25">
      <c r="A4155">
        <v>1478</v>
      </c>
      <c r="B4155">
        <v>1168013</v>
      </c>
      <c r="C4155">
        <f t="shared" si="64"/>
        <v>292003.25</v>
      </c>
      <c r="D4155">
        <v>5010</v>
      </c>
      <c r="E4155">
        <v>320</v>
      </c>
      <c r="F4155" t="str">
        <f>VLOOKUP($D4155,[1]LUTs!$D$2:$H$64, 2, FALSE)</f>
        <v>Northern Agricultural Region</v>
      </c>
      <c r="G4155" t="str">
        <f>VLOOKUP($D4155,[1]LUTs!$D$2:$H$64, 3, FALSE)</f>
        <v>WA</v>
      </c>
      <c r="H4155" t="str">
        <f>VLOOKUP(G4155,[1]LUTs!V$2:W$9, 2, FALSE)</f>
        <v>Western Australia</v>
      </c>
      <c r="I4155" t="str">
        <f>VLOOKUP($E4155,[1]LUTs!$AA$2:$AG$194, 4, FALSE)</f>
        <v>Grazing modified pastures</v>
      </c>
      <c r="J4155" t="str">
        <f>VLOOKUP($E4155,[1]LUTs!$AA$2:$AG$194,5,FALSE)</f>
        <v>Livestock production</v>
      </c>
      <c r="K4155" t="str">
        <f>VLOOKUP($E4155,[1]LUTs!$AA$2:$AG$194,6,FALSE)</f>
        <v>Agriculture</v>
      </c>
      <c r="L4155" t="str">
        <f>VLOOKUP($E4155,[1]LUTs!$AA$2:$AG$194,7,FALSE)</f>
        <v>Dryland</v>
      </c>
    </row>
    <row r="4156" spans="1:12" x14ac:dyDescent="0.25">
      <c r="A4156">
        <v>2199</v>
      </c>
      <c r="B4156">
        <v>4</v>
      </c>
      <c r="C4156">
        <f t="shared" si="64"/>
        <v>1</v>
      </c>
      <c r="D4156">
        <v>5010</v>
      </c>
      <c r="E4156">
        <v>321</v>
      </c>
      <c r="F4156" t="str">
        <f>VLOOKUP($D4156,[1]LUTs!$D$2:$H$64, 2, FALSE)</f>
        <v>Northern Agricultural Region</v>
      </c>
      <c r="G4156" t="str">
        <f>VLOOKUP($D4156,[1]LUTs!$D$2:$H$64, 3, FALSE)</f>
        <v>WA</v>
      </c>
      <c r="H4156" t="str">
        <f>VLOOKUP(G4156,[1]LUTs!V$2:W$9, 2, FALSE)</f>
        <v>Western Australia</v>
      </c>
      <c r="I4156" t="str">
        <f>VLOOKUP($E4156,[1]LUTs!$AA$2:$AG$194, 4, FALSE)</f>
        <v>Grazing modified pastures</v>
      </c>
      <c r="J4156" t="str">
        <f>VLOOKUP($E4156,[1]LUTs!$AA$2:$AG$194,5,FALSE)</f>
        <v>Livestock production</v>
      </c>
      <c r="K4156" t="str">
        <f>VLOOKUP($E4156,[1]LUTs!$AA$2:$AG$194,6,FALSE)</f>
        <v>Agriculture</v>
      </c>
      <c r="L4156" t="str">
        <f>VLOOKUP($E4156,[1]LUTs!$AA$2:$AG$194,7,FALSE)</f>
        <v>Dryland</v>
      </c>
    </row>
    <row r="4157" spans="1:12" x14ac:dyDescent="0.25">
      <c r="A4157">
        <v>1728</v>
      </c>
      <c r="B4157">
        <v>89050</v>
      </c>
      <c r="C4157">
        <f t="shared" si="64"/>
        <v>22262.5</v>
      </c>
      <c r="D4157">
        <v>5010</v>
      </c>
      <c r="E4157">
        <v>322</v>
      </c>
      <c r="F4157" t="str">
        <f>VLOOKUP($D4157,[1]LUTs!$D$2:$H$64, 2, FALSE)</f>
        <v>Northern Agricultural Region</v>
      </c>
      <c r="G4157" t="str">
        <f>VLOOKUP($D4157,[1]LUTs!$D$2:$H$64, 3, FALSE)</f>
        <v>WA</v>
      </c>
      <c r="H4157" t="str">
        <f>VLOOKUP(G4157,[1]LUTs!V$2:W$9, 2, FALSE)</f>
        <v>Western Australia</v>
      </c>
      <c r="I4157" t="str">
        <f>VLOOKUP($E4157,[1]LUTs!$AA$2:$AG$194, 4, FALSE)</f>
        <v>Grazing modified pastures</v>
      </c>
      <c r="J4157" t="str">
        <f>VLOOKUP($E4157,[1]LUTs!$AA$2:$AG$194,5,FALSE)</f>
        <v>Livestock production</v>
      </c>
      <c r="K4157" t="str">
        <f>VLOOKUP($E4157,[1]LUTs!$AA$2:$AG$194,6,FALSE)</f>
        <v>Agriculture</v>
      </c>
      <c r="L4157" t="str">
        <f>VLOOKUP($E4157,[1]LUTs!$AA$2:$AG$194,7,FALSE)</f>
        <v>Dryland</v>
      </c>
    </row>
    <row r="4158" spans="1:12" x14ac:dyDescent="0.25">
      <c r="A4158">
        <v>1420</v>
      </c>
      <c r="B4158">
        <v>13488159</v>
      </c>
      <c r="C4158">
        <f t="shared" si="64"/>
        <v>3372039.75</v>
      </c>
      <c r="D4158">
        <v>5010</v>
      </c>
      <c r="E4158">
        <v>330</v>
      </c>
      <c r="F4158" t="str">
        <f>VLOOKUP($D4158,[1]LUTs!$D$2:$H$64, 2, FALSE)</f>
        <v>Northern Agricultural Region</v>
      </c>
      <c r="G4158" t="str">
        <f>VLOOKUP($D4158,[1]LUTs!$D$2:$H$64, 3, FALSE)</f>
        <v>WA</v>
      </c>
      <c r="H4158" t="str">
        <f>VLOOKUP(G4158,[1]LUTs!V$2:W$9, 2, FALSE)</f>
        <v>Western Australia</v>
      </c>
      <c r="I4158" t="str">
        <f>VLOOKUP($E4158,[1]LUTs!$AA$2:$AG$194, 4, FALSE)</f>
        <v>Dryland cropping</v>
      </c>
      <c r="J4158" t="str">
        <f>VLOOKUP($E4158,[1]LUTs!$AA$2:$AG$194,5,FALSE)</f>
        <v>Cropping</v>
      </c>
      <c r="K4158" t="str">
        <f>VLOOKUP($E4158,[1]LUTs!$AA$2:$AG$194,6,FALSE)</f>
        <v>Agriculture</v>
      </c>
      <c r="L4158" t="str">
        <f>VLOOKUP($E4158,[1]LUTs!$AA$2:$AG$194,7,FALSE)</f>
        <v>Dryland</v>
      </c>
    </row>
    <row r="4159" spans="1:12" x14ac:dyDescent="0.25">
      <c r="A4159">
        <v>2002</v>
      </c>
      <c r="B4159">
        <v>64</v>
      </c>
      <c r="C4159">
        <f t="shared" si="64"/>
        <v>16</v>
      </c>
      <c r="D4159">
        <v>5010</v>
      </c>
      <c r="E4159">
        <v>340</v>
      </c>
      <c r="F4159" t="str">
        <f>VLOOKUP($D4159,[1]LUTs!$D$2:$H$64, 2, FALSE)</f>
        <v>Northern Agricultural Region</v>
      </c>
      <c r="G4159" t="str">
        <f>VLOOKUP($D4159,[1]LUTs!$D$2:$H$64, 3, FALSE)</f>
        <v>WA</v>
      </c>
      <c r="H4159" t="str">
        <f>VLOOKUP(G4159,[1]LUTs!V$2:W$9, 2, FALSE)</f>
        <v>Western Australia</v>
      </c>
      <c r="I4159" t="str">
        <f>VLOOKUP($E4159,[1]LUTs!$AA$2:$AG$194, 4, FALSE)</f>
        <v>Dryland horticulture</v>
      </c>
      <c r="J4159" t="str">
        <f>VLOOKUP($E4159,[1]LUTs!$AA$2:$AG$194,5,FALSE)</f>
        <v>Horticulture</v>
      </c>
      <c r="K4159" t="str">
        <f>VLOOKUP($E4159,[1]LUTs!$AA$2:$AG$194,6,FALSE)</f>
        <v>Agriculture</v>
      </c>
      <c r="L4159" t="str">
        <f>VLOOKUP($E4159,[1]LUTs!$AA$2:$AG$194,7,FALSE)</f>
        <v>Dryland</v>
      </c>
    </row>
    <row r="4160" spans="1:12" x14ac:dyDescent="0.25">
      <c r="A4160">
        <v>2046</v>
      </c>
      <c r="B4160">
        <v>105</v>
      </c>
      <c r="C4160">
        <f t="shared" si="64"/>
        <v>26.25</v>
      </c>
      <c r="D4160">
        <v>5010</v>
      </c>
      <c r="E4160">
        <v>342</v>
      </c>
      <c r="F4160" t="str">
        <f>VLOOKUP($D4160,[1]LUTs!$D$2:$H$64, 2, FALSE)</f>
        <v>Northern Agricultural Region</v>
      </c>
      <c r="G4160" t="str">
        <f>VLOOKUP($D4160,[1]LUTs!$D$2:$H$64, 3, FALSE)</f>
        <v>WA</v>
      </c>
      <c r="H4160" t="str">
        <f>VLOOKUP(G4160,[1]LUTs!V$2:W$9, 2, FALSE)</f>
        <v>Western Australia</v>
      </c>
      <c r="I4160" t="str">
        <f>VLOOKUP($E4160,[1]LUTs!$AA$2:$AG$194, 4, FALSE)</f>
        <v>Dryland horticulture</v>
      </c>
      <c r="J4160" t="str">
        <f>VLOOKUP($E4160,[1]LUTs!$AA$2:$AG$194,5,FALSE)</f>
        <v>Horticulture</v>
      </c>
      <c r="K4160" t="str">
        <f>VLOOKUP($E4160,[1]LUTs!$AA$2:$AG$194,6,FALSE)</f>
        <v>Agriculture</v>
      </c>
      <c r="L4160" t="str">
        <f>VLOOKUP($E4160,[1]LUTs!$AA$2:$AG$194,7,FALSE)</f>
        <v>Dryland</v>
      </c>
    </row>
    <row r="4161" spans="1:12" x14ac:dyDescent="0.25">
      <c r="A4161">
        <v>1946</v>
      </c>
      <c r="B4161">
        <v>257</v>
      </c>
      <c r="C4161">
        <f t="shared" si="64"/>
        <v>64.25</v>
      </c>
      <c r="D4161">
        <v>5010</v>
      </c>
      <c r="E4161">
        <v>346</v>
      </c>
      <c r="F4161" t="str">
        <f>VLOOKUP($D4161,[1]LUTs!$D$2:$H$64, 2, FALSE)</f>
        <v>Northern Agricultural Region</v>
      </c>
      <c r="G4161" t="str">
        <f>VLOOKUP($D4161,[1]LUTs!$D$2:$H$64, 3, FALSE)</f>
        <v>WA</v>
      </c>
      <c r="H4161" t="str">
        <f>VLOOKUP(G4161,[1]LUTs!V$2:W$9, 2, FALSE)</f>
        <v>Western Australia</v>
      </c>
      <c r="I4161" t="str">
        <f>VLOOKUP($E4161,[1]LUTs!$AA$2:$AG$194, 4, FALSE)</f>
        <v>Dryland horticulture</v>
      </c>
      <c r="J4161" t="str">
        <f>VLOOKUP($E4161,[1]LUTs!$AA$2:$AG$194,5,FALSE)</f>
        <v>Horticulture</v>
      </c>
      <c r="K4161" t="str">
        <f>VLOOKUP($E4161,[1]LUTs!$AA$2:$AG$194,6,FALSE)</f>
        <v>Agriculture</v>
      </c>
      <c r="L4161" t="str">
        <f>VLOOKUP($E4161,[1]LUTs!$AA$2:$AG$194,7,FALSE)</f>
        <v>Dryland</v>
      </c>
    </row>
    <row r="4162" spans="1:12" x14ac:dyDescent="0.25">
      <c r="A4162">
        <v>1854</v>
      </c>
      <c r="B4162">
        <v>3078</v>
      </c>
      <c r="C4162">
        <f t="shared" ref="C4162:C4225" si="65">B4162/4</f>
        <v>769.5</v>
      </c>
      <c r="D4162">
        <v>5010</v>
      </c>
      <c r="E4162">
        <v>360</v>
      </c>
      <c r="F4162" t="str">
        <f>VLOOKUP($D4162,[1]LUTs!$D$2:$H$64, 2, FALSE)</f>
        <v>Northern Agricultural Region</v>
      </c>
      <c r="G4162" t="str">
        <f>VLOOKUP($D4162,[1]LUTs!$D$2:$H$64, 3, FALSE)</f>
        <v>WA</v>
      </c>
      <c r="H4162" t="str">
        <f>VLOOKUP(G4162,[1]LUTs!V$2:W$9, 2, FALSE)</f>
        <v>Western Australia</v>
      </c>
      <c r="I4162" t="str">
        <f>VLOOKUP($E4162,[1]LUTs!$AA$2:$AG$194, 4, FALSE)</f>
        <v>Land in transition</v>
      </c>
      <c r="J4162" t="str">
        <f>VLOOKUP($E4162,[1]LUTs!$AA$2:$AG$194,5,FALSE)</f>
        <v>Livestock production</v>
      </c>
      <c r="K4162" t="str">
        <f>VLOOKUP($E4162,[1]LUTs!$AA$2:$AG$194,6,FALSE)</f>
        <v>Agriculture</v>
      </c>
      <c r="L4162" t="str">
        <f>VLOOKUP($E4162,[1]LUTs!$AA$2:$AG$194,7,FALSE)</f>
        <v>Dryland</v>
      </c>
    </row>
    <row r="4163" spans="1:12" x14ac:dyDescent="0.25">
      <c r="A4163">
        <v>1448</v>
      </c>
      <c r="B4163">
        <v>6295</v>
      </c>
      <c r="C4163">
        <f t="shared" si="65"/>
        <v>1573.75</v>
      </c>
      <c r="D4163">
        <v>5010</v>
      </c>
      <c r="E4163">
        <v>361</v>
      </c>
      <c r="F4163" t="str">
        <f>VLOOKUP($D4163,[1]LUTs!$D$2:$H$64, 2, FALSE)</f>
        <v>Northern Agricultural Region</v>
      </c>
      <c r="G4163" t="str">
        <f>VLOOKUP($D4163,[1]LUTs!$D$2:$H$64, 3, FALSE)</f>
        <v>WA</v>
      </c>
      <c r="H4163" t="str">
        <f>VLOOKUP(G4163,[1]LUTs!V$2:W$9, 2, FALSE)</f>
        <v>Western Australia</v>
      </c>
      <c r="I4163" t="str">
        <f>VLOOKUP($E4163,[1]LUTs!$AA$2:$AG$194, 4, FALSE)</f>
        <v>Land in transition</v>
      </c>
      <c r="J4163" t="str">
        <f>VLOOKUP($E4163,[1]LUTs!$AA$2:$AG$194,5,FALSE)</f>
        <v>Livestock production</v>
      </c>
      <c r="K4163" t="str">
        <f>VLOOKUP($E4163,[1]LUTs!$AA$2:$AG$194,6,FALSE)</f>
        <v>Agriculture</v>
      </c>
      <c r="L4163" t="str">
        <f>VLOOKUP($E4163,[1]LUTs!$AA$2:$AG$194,7,FALSE)</f>
        <v>Dryland</v>
      </c>
    </row>
    <row r="4164" spans="1:12" x14ac:dyDescent="0.25">
      <c r="A4164">
        <v>1921</v>
      </c>
      <c r="B4164">
        <v>3053</v>
      </c>
      <c r="C4164">
        <f t="shared" si="65"/>
        <v>763.25</v>
      </c>
      <c r="D4164">
        <v>5010</v>
      </c>
      <c r="E4164">
        <v>363</v>
      </c>
      <c r="F4164" t="str">
        <f>VLOOKUP($D4164,[1]LUTs!$D$2:$H$64, 2, FALSE)</f>
        <v>Northern Agricultural Region</v>
      </c>
      <c r="G4164" t="str">
        <f>VLOOKUP($D4164,[1]LUTs!$D$2:$H$64, 3, FALSE)</f>
        <v>WA</v>
      </c>
      <c r="H4164" t="str">
        <f>VLOOKUP(G4164,[1]LUTs!V$2:W$9, 2, FALSE)</f>
        <v>Western Australia</v>
      </c>
      <c r="I4164" t="str">
        <f>VLOOKUP($E4164,[1]LUTs!$AA$2:$AG$194, 4, FALSE)</f>
        <v>Land in transition</v>
      </c>
      <c r="J4164" t="str">
        <f>VLOOKUP($E4164,[1]LUTs!$AA$2:$AG$194,5,FALSE)</f>
        <v>Livestock production</v>
      </c>
      <c r="K4164" t="str">
        <f>VLOOKUP($E4164,[1]LUTs!$AA$2:$AG$194,6,FALSE)</f>
        <v>Agriculture</v>
      </c>
      <c r="L4164" t="str">
        <f>VLOOKUP($E4164,[1]LUTs!$AA$2:$AG$194,7,FALSE)</f>
        <v>Dryland</v>
      </c>
    </row>
    <row r="4165" spans="1:12" x14ac:dyDescent="0.25">
      <c r="A4165">
        <v>2115</v>
      </c>
      <c r="B4165">
        <v>7</v>
      </c>
      <c r="C4165">
        <f t="shared" si="65"/>
        <v>1.75</v>
      </c>
      <c r="D4165">
        <v>5010</v>
      </c>
      <c r="E4165">
        <v>365</v>
      </c>
      <c r="F4165" t="str">
        <f>VLOOKUP($D4165,[1]LUTs!$D$2:$H$64, 2, FALSE)</f>
        <v>Northern Agricultural Region</v>
      </c>
      <c r="G4165" t="str">
        <f>VLOOKUP($D4165,[1]LUTs!$D$2:$H$64, 3, FALSE)</f>
        <v>WA</v>
      </c>
      <c r="H4165" t="str">
        <f>VLOOKUP(G4165,[1]LUTs!V$2:W$9, 2, FALSE)</f>
        <v>Western Australia</v>
      </c>
      <c r="I4165" t="str">
        <f>VLOOKUP($E4165,[1]LUTs!$AA$2:$AG$194, 4, FALSE)</f>
        <v>Land in transition</v>
      </c>
      <c r="J4165" t="str">
        <f>VLOOKUP($E4165,[1]LUTs!$AA$2:$AG$194,5,FALSE)</f>
        <v>Livestock production</v>
      </c>
      <c r="K4165" t="str">
        <f>VLOOKUP($E4165,[1]LUTs!$AA$2:$AG$194,6,FALSE)</f>
        <v>Agriculture</v>
      </c>
      <c r="L4165" t="str">
        <f>VLOOKUP($E4165,[1]LUTs!$AA$2:$AG$194,7,FALSE)</f>
        <v>Dryland</v>
      </c>
    </row>
    <row r="4166" spans="1:12" x14ac:dyDescent="0.25">
      <c r="A4166">
        <v>2088</v>
      </c>
      <c r="B4166">
        <v>66</v>
      </c>
      <c r="C4166">
        <f t="shared" si="65"/>
        <v>16.5</v>
      </c>
      <c r="D4166">
        <v>5010</v>
      </c>
      <c r="E4166">
        <v>400</v>
      </c>
      <c r="F4166" t="str">
        <f>VLOOKUP($D4166,[1]LUTs!$D$2:$H$64, 2, FALSE)</f>
        <v>Northern Agricultural Region</v>
      </c>
      <c r="G4166" t="str">
        <f>VLOOKUP($D4166,[1]LUTs!$D$2:$H$64, 3, FALSE)</f>
        <v>WA</v>
      </c>
      <c r="H4166" t="str">
        <f>VLOOKUP(G4166,[1]LUTs!V$2:W$9, 2, FALSE)</f>
        <v>Western Australia</v>
      </c>
      <c r="I4166" t="str">
        <f>VLOOKUP($E4166,[1]LUTs!$AA$2:$AG$194, 4, FALSE)</f>
        <v>Irrigated pastures</v>
      </c>
      <c r="J4166" t="str">
        <f>VLOOKUP($E4166,[1]LUTs!$AA$2:$AG$194,5,FALSE)</f>
        <v>Livestock production</v>
      </c>
      <c r="K4166" t="str">
        <f>VLOOKUP($E4166,[1]LUTs!$AA$2:$AG$194,6,FALSE)</f>
        <v>Agriculture</v>
      </c>
      <c r="L4166" t="str">
        <f>VLOOKUP($E4166,[1]LUTs!$AA$2:$AG$194,7,FALSE)</f>
        <v>Irrigated</v>
      </c>
    </row>
    <row r="4167" spans="1:12" x14ac:dyDescent="0.25">
      <c r="A4167">
        <v>2112</v>
      </c>
      <c r="B4167">
        <v>2724</v>
      </c>
      <c r="C4167">
        <f t="shared" si="65"/>
        <v>681</v>
      </c>
      <c r="D4167">
        <v>5010</v>
      </c>
      <c r="E4167">
        <v>411</v>
      </c>
      <c r="F4167" t="str">
        <f>VLOOKUP($D4167,[1]LUTs!$D$2:$H$64, 2, FALSE)</f>
        <v>Northern Agricultural Region</v>
      </c>
      <c r="G4167" t="str">
        <f>VLOOKUP($D4167,[1]LUTs!$D$2:$H$64, 3, FALSE)</f>
        <v>WA</v>
      </c>
      <c r="H4167" t="str">
        <f>VLOOKUP(G4167,[1]LUTs!V$2:W$9, 2, FALSE)</f>
        <v>Western Australia</v>
      </c>
      <c r="I4167" t="str">
        <f>VLOOKUP($E4167,[1]LUTs!$AA$2:$AG$194, 4, FALSE)</f>
        <v>Plantation forests (commercial and other)</v>
      </c>
      <c r="J4167" t="str">
        <f>VLOOKUP($E4167,[1]LUTs!$AA$2:$AG$194,5,FALSE)</f>
        <v>Forests and plantations</v>
      </c>
      <c r="K4167" t="str">
        <f>VLOOKUP($E4167,[1]LUTs!$AA$2:$AG$194,6,FALSE)</f>
        <v>Non-agriculture</v>
      </c>
      <c r="L4167" t="str">
        <f>VLOOKUP($E4167,[1]LUTs!$AA$2:$AG$194,7,FALSE)</f>
        <v>Irrigated</v>
      </c>
    </row>
    <row r="4168" spans="1:12" x14ac:dyDescent="0.25">
      <c r="A4168">
        <v>2111</v>
      </c>
      <c r="B4168">
        <v>3</v>
      </c>
      <c r="C4168">
        <f t="shared" si="65"/>
        <v>0.75</v>
      </c>
      <c r="D4168">
        <v>5010</v>
      </c>
      <c r="E4168">
        <v>412</v>
      </c>
      <c r="F4168" t="str">
        <f>VLOOKUP($D4168,[1]LUTs!$D$2:$H$64, 2, FALSE)</f>
        <v>Northern Agricultural Region</v>
      </c>
      <c r="G4168" t="str">
        <f>VLOOKUP($D4168,[1]LUTs!$D$2:$H$64, 3, FALSE)</f>
        <v>WA</v>
      </c>
      <c r="H4168" t="str">
        <f>VLOOKUP(G4168,[1]LUTs!V$2:W$9, 2, FALSE)</f>
        <v>Western Australia</v>
      </c>
      <c r="I4168" t="str">
        <f>VLOOKUP($E4168,[1]LUTs!$AA$2:$AG$194, 4, FALSE)</f>
        <v>Plantation forests (commercial and other)</v>
      </c>
      <c r="J4168" t="str">
        <f>VLOOKUP($E4168,[1]LUTs!$AA$2:$AG$194,5,FALSE)</f>
        <v>Forests and plantations</v>
      </c>
      <c r="K4168" t="str">
        <f>VLOOKUP($E4168,[1]LUTs!$AA$2:$AG$194,6,FALSE)</f>
        <v>Non-agriculture</v>
      </c>
      <c r="L4168" t="str">
        <f>VLOOKUP($E4168,[1]LUTs!$AA$2:$AG$194,7,FALSE)</f>
        <v>Irrigated</v>
      </c>
    </row>
    <row r="4169" spans="1:12" x14ac:dyDescent="0.25">
      <c r="A4169">
        <v>1996</v>
      </c>
      <c r="B4169">
        <v>17860</v>
      </c>
      <c r="C4169">
        <f t="shared" si="65"/>
        <v>4465</v>
      </c>
      <c r="D4169">
        <v>5010</v>
      </c>
      <c r="E4169">
        <v>420</v>
      </c>
      <c r="F4169" t="str">
        <f>VLOOKUP($D4169,[1]LUTs!$D$2:$H$64, 2, FALSE)</f>
        <v>Northern Agricultural Region</v>
      </c>
      <c r="G4169" t="str">
        <f>VLOOKUP($D4169,[1]LUTs!$D$2:$H$64, 3, FALSE)</f>
        <v>WA</v>
      </c>
      <c r="H4169" t="str">
        <f>VLOOKUP(G4169,[1]LUTs!V$2:W$9, 2, FALSE)</f>
        <v>Western Australia</v>
      </c>
      <c r="I4169" t="str">
        <f>VLOOKUP($E4169,[1]LUTs!$AA$2:$AG$194, 4, FALSE)</f>
        <v xml:space="preserve">Irrigated pastures </v>
      </c>
      <c r="J4169" t="str">
        <f>VLOOKUP($E4169,[1]LUTs!$AA$2:$AG$194,5,FALSE)</f>
        <v>Livestock production</v>
      </c>
      <c r="K4169" t="str">
        <f>VLOOKUP($E4169,[1]LUTs!$AA$2:$AG$194,6,FALSE)</f>
        <v>Agriculture</v>
      </c>
      <c r="L4169" t="str">
        <f>VLOOKUP($E4169,[1]LUTs!$AA$2:$AG$194,7,FALSE)</f>
        <v>Irrigated</v>
      </c>
    </row>
    <row r="4170" spans="1:12" x14ac:dyDescent="0.25">
      <c r="A4170">
        <v>1844</v>
      </c>
      <c r="B4170">
        <v>347</v>
      </c>
      <c r="C4170">
        <f t="shared" si="65"/>
        <v>86.75</v>
      </c>
      <c r="D4170">
        <v>5010</v>
      </c>
      <c r="E4170">
        <v>422</v>
      </c>
      <c r="F4170" t="str">
        <f>VLOOKUP($D4170,[1]LUTs!$D$2:$H$64, 2, FALSE)</f>
        <v>Northern Agricultural Region</v>
      </c>
      <c r="G4170" t="str">
        <f>VLOOKUP($D4170,[1]LUTs!$D$2:$H$64, 3, FALSE)</f>
        <v>WA</v>
      </c>
      <c r="H4170" t="str">
        <f>VLOOKUP(G4170,[1]LUTs!V$2:W$9, 2, FALSE)</f>
        <v>Western Australia</v>
      </c>
      <c r="I4170" t="str">
        <f>VLOOKUP($E4170,[1]LUTs!$AA$2:$AG$194, 4, FALSE)</f>
        <v xml:space="preserve">Irrigated pastures </v>
      </c>
      <c r="J4170" t="str">
        <f>VLOOKUP($E4170,[1]LUTs!$AA$2:$AG$194,5,FALSE)</f>
        <v>Livestock production</v>
      </c>
      <c r="K4170" t="str">
        <f>VLOOKUP($E4170,[1]LUTs!$AA$2:$AG$194,6,FALSE)</f>
        <v>Agriculture</v>
      </c>
      <c r="L4170" t="str">
        <f>VLOOKUP($E4170,[1]LUTs!$AA$2:$AG$194,7,FALSE)</f>
        <v>Irrigated</v>
      </c>
    </row>
    <row r="4171" spans="1:12" x14ac:dyDescent="0.25">
      <c r="A4171">
        <v>1798</v>
      </c>
      <c r="B4171">
        <v>10021</v>
      </c>
      <c r="C4171">
        <f t="shared" si="65"/>
        <v>2505.25</v>
      </c>
      <c r="D4171">
        <v>5010</v>
      </c>
      <c r="E4171">
        <v>424</v>
      </c>
      <c r="F4171" t="str">
        <f>VLOOKUP($D4171,[1]LUTs!$D$2:$H$64, 2, FALSE)</f>
        <v>Northern Agricultural Region</v>
      </c>
      <c r="G4171" t="str">
        <f>VLOOKUP($D4171,[1]LUTs!$D$2:$H$64, 3, FALSE)</f>
        <v>WA</v>
      </c>
      <c r="H4171" t="str">
        <f>VLOOKUP(G4171,[1]LUTs!V$2:W$9, 2, FALSE)</f>
        <v>Western Australia</v>
      </c>
      <c r="I4171" t="str">
        <f>VLOOKUP($E4171,[1]LUTs!$AA$2:$AG$194, 4, FALSE)</f>
        <v xml:space="preserve">Irrigated pastures </v>
      </c>
      <c r="J4171" t="str">
        <f>VLOOKUP($E4171,[1]LUTs!$AA$2:$AG$194,5,FALSE)</f>
        <v>Livestock production</v>
      </c>
      <c r="K4171" t="str">
        <f>VLOOKUP($E4171,[1]LUTs!$AA$2:$AG$194,6,FALSE)</f>
        <v>Agriculture</v>
      </c>
      <c r="L4171" t="str">
        <f>VLOOKUP($E4171,[1]LUTs!$AA$2:$AG$194,7,FALSE)</f>
        <v>Irrigated</v>
      </c>
    </row>
    <row r="4172" spans="1:12" x14ac:dyDescent="0.25">
      <c r="A4172">
        <v>1773</v>
      </c>
      <c r="B4172">
        <v>1268</v>
      </c>
      <c r="C4172">
        <f t="shared" si="65"/>
        <v>317</v>
      </c>
      <c r="D4172">
        <v>5010</v>
      </c>
      <c r="E4172">
        <v>430</v>
      </c>
      <c r="F4172" t="str">
        <f>VLOOKUP($D4172,[1]LUTs!$D$2:$H$64, 2, FALSE)</f>
        <v>Northern Agricultural Region</v>
      </c>
      <c r="G4172" t="str">
        <f>VLOOKUP($D4172,[1]LUTs!$D$2:$H$64, 3, FALSE)</f>
        <v>WA</v>
      </c>
      <c r="H4172" t="str">
        <f>VLOOKUP(G4172,[1]LUTs!V$2:W$9, 2, FALSE)</f>
        <v>Western Australia</v>
      </c>
      <c r="I4172" t="str">
        <f>VLOOKUP($E4172,[1]LUTs!$AA$2:$AG$194, 4, FALSE)</f>
        <v>Irrigated cropping</v>
      </c>
      <c r="J4172" t="str">
        <f>VLOOKUP($E4172,[1]LUTs!$AA$2:$AG$194,5,FALSE)</f>
        <v>Cropping</v>
      </c>
      <c r="K4172" t="str">
        <f>VLOOKUP($E4172,[1]LUTs!$AA$2:$AG$194,6,FALSE)</f>
        <v>Agriculture</v>
      </c>
      <c r="L4172" t="str">
        <f>VLOOKUP($E4172,[1]LUTs!$AA$2:$AG$194,7,FALSE)</f>
        <v>Irrigated</v>
      </c>
    </row>
    <row r="4173" spans="1:12" x14ac:dyDescent="0.25">
      <c r="A4173">
        <v>2217</v>
      </c>
      <c r="B4173">
        <v>3</v>
      </c>
      <c r="C4173">
        <f t="shared" si="65"/>
        <v>0.75</v>
      </c>
      <c r="D4173">
        <v>5010</v>
      </c>
      <c r="E4173">
        <v>433</v>
      </c>
      <c r="F4173" t="str">
        <f>VLOOKUP($D4173,[1]LUTs!$D$2:$H$64, 2, FALSE)</f>
        <v>Northern Agricultural Region</v>
      </c>
      <c r="G4173" t="str">
        <f>VLOOKUP($D4173,[1]LUTs!$D$2:$H$64, 3, FALSE)</f>
        <v>WA</v>
      </c>
      <c r="H4173" t="str">
        <f>VLOOKUP(G4173,[1]LUTs!V$2:W$9, 2, FALSE)</f>
        <v>Western Australia</v>
      </c>
      <c r="I4173" t="str">
        <f>VLOOKUP($E4173,[1]LUTs!$AA$2:$AG$194, 4, FALSE)</f>
        <v>Irrigated cropping</v>
      </c>
      <c r="J4173" t="str">
        <f>VLOOKUP($E4173,[1]LUTs!$AA$2:$AG$194,5,FALSE)</f>
        <v>Cropping</v>
      </c>
      <c r="K4173" t="str">
        <f>VLOOKUP($E4173,[1]LUTs!$AA$2:$AG$194,6,FALSE)</f>
        <v>Agriculture</v>
      </c>
      <c r="L4173" t="str">
        <f>VLOOKUP($E4173,[1]LUTs!$AA$2:$AG$194,7,FALSE)</f>
        <v>Irrigated</v>
      </c>
    </row>
    <row r="4174" spans="1:12" x14ac:dyDescent="0.25">
      <c r="A4174">
        <v>1573</v>
      </c>
      <c r="B4174">
        <v>6387</v>
      </c>
      <c r="C4174">
        <f t="shared" si="65"/>
        <v>1596.75</v>
      </c>
      <c r="D4174">
        <v>5010</v>
      </c>
      <c r="E4174">
        <v>440</v>
      </c>
      <c r="F4174" t="str">
        <f>VLOOKUP($D4174,[1]LUTs!$D$2:$H$64, 2, FALSE)</f>
        <v>Northern Agricultural Region</v>
      </c>
      <c r="G4174" t="str">
        <f>VLOOKUP($D4174,[1]LUTs!$D$2:$H$64, 3, FALSE)</f>
        <v>WA</v>
      </c>
      <c r="H4174" t="str">
        <f>VLOOKUP(G4174,[1]LUTs!V$2:W$9, 2, FALSE)</f>
        <v>Western Australia</v>
      </c>
      <c r="I4174" t="str">
        <f>VLOOKUP($E4174,[1]LUTs!$AA$2:$AG$194, 4, FALSE)</f>
        <v>Irrigated horticulture</v>
      </c>
      <c r="J4174" t="str">
        <f>VLOOKUP($E4174,[1]LUTs!$AA$2:$AG$194,5,FALSE)</f>
        <v>Horticulture</v>
      </c>
      <c r="K4174" t="str">
        <f>VLOOKUP($E4174,[1]LUTs!$AA$2:$AG$194,6,FALSE)</f>
        <v>Agriculture</v>
      </c>
      <c r="L4174" t="str">
        <f>VLOOKUP($E4174,[1]LUTs!$AA$2:$AG$194,7,FALSE)</f>
        <v>Irrigated</v>
      </c>
    </row>
    <row r="4175" spans="1:12" x14ac:dyDescent="0.25">
      <c r="A4175">
        <v>1456</v>
      </c>
      <c r="B4175">
        <v>3676</v>
      </c>
      <c r="C4175">
        <f t="shared" si="65"/>
        <v>919</v>
      </c>
      <c r="D4175">
        <v>5010</v>
      </c>
      <c r="E4175">
        <v>441</v>
      </c>
      <c r="F4175" t="str">
        <f>VLOOKUP($D4175,[1]LUTs!$D$2:$H$64, 2, FALSE)</f>
        <v>Northern Agricultural Region</v>
      </c>
      <c r="G4175" t="str">
        <f>VLOOKUP($D4175,[1]LUTs!$D$2:$H$64, 3, FALSE)</f>
        <v>WA</v>
      </c>
      <c r="H4175" t="str">
        <f>VLOOKUP(G4175,[1]LUTs!V$2:W$9, 2, FALSE)</f>
        <v>Western Australia</v>
      </c>
      <c r="I4175" t="str">
        <f>VLOOKUP($E4175,[1]LUTs!$AA$2:$AG$194, 4, FALSE)</f>
        <v>Irrigated horticulture</v>
      </c>
      <c r="J4175" t="str">
        <f>VLOOKUP($E4175,[1]LUTs!$AA$2:$AG$194,5,FALSE)</f>
        <v>Horticulture</v>
      </c>
      <c r="K4175" t="str">
        <f>VLOOKUP($E4175,[1]LUTs!$AA$2:$AG$194,6,FALSE)</f>
        <v>Agriculture</v>
      </c>
      <c r="L4175" t="str">
        <f>VLOOKUP($E4175,[1]LUTs!$AA$2:$AG$194,7,FALSE)</f>
        <v>Irrigated</v>
      </c>
    </row>
    <row r="4176" spans="1:12" x14ac:dyDescent="0.25">
      <c r="A4176">
        <v>1532</v>
      </c>
      <c r="B4176">
        <v>13853</v>
      </c>
      <c r="C4176">
        <f t="shared" si="65"/>
        <v>3463.25</v>
      </c>
      <c r="D4176">
        <v>5010</v>
      </c>
      <c r="E4176">
        <v>442</v>
      </c>
      <c r="F4176" t="str">
        <f>VLOOKUP($D4176,[1]LUTs!$D$2:$H$64, 2, FALSE)</f>
        <v>Northern Agricultural Region</v>
      </c>
      <c r="G4176" t="str">
        <f>VLOOKUP($D4176,[1]LUTs!$D$2:$H$64, 3, FALSE)</f>
        <v>WA</v>
      </c>
      <c r="H4176" t="str">
        <f>VLOOKUP(G4176,[1]LUTs!V$2:W$9, 2, FALSE)</f>
        <v>Western Australia</v>
      </c>
      <c r="I4176" t="str">
        <f>VLOOKUP($E4176,[1]LUTs!$AA$2:$AG$194, 4, FALSE)</f>
        <v>Irrigated horticulture</v>
      </c>
      <c r="J4176" t="str">
        <f>VLOOKUP($E4176,[1]LUTs!$AA$2:$AG$194,5,FALSE)</f>
        <v>Horticulture</v>
      </c>
      <c r="K4176" t="str">
        <f>VLOOKUP($E4176,[1]LUTs!$AA$2:$AG$194,6,FALSE)</f>
        <v>Agriculture</v>
      </c>
      <c r="L4176" t="str">
        <f>VLOOKUP($E4176,[1]LUTs!$AA$2:$AG$194,7,FALSE)</f>
        <v>Irrigated</v>
      </c>
    </row>
    <row r="4177" spans="1:12" x14ac:dyDescent="0.25">
      <c r="A4177">
        <v>1933</v>
      </c>
      <c r="B4177">
        <v>7085</v>
      </c>
      <c r="C4177">
        <f t="shared" si="65"/>
        <v>1771.25</v>
      </c>
      <c r="D4177">
        <v>5010</v>
      </c>
      <c r="E4177">
        <v>443</v>
      </c>
      <c r="F4177" t="str">
        <f>VLOOKUP($D4177,[1]LUTs!$D$2:$H$64, 2, FALSE)</f>
        <v>Northern Agricultural Region</v>
      </c>
      <c r="G4177" t="str">
        <f>VLOOKUP($D4177,[1]LUTs!$D$2:$H$64, 3, FALSE)</f>
        <v>WA</v>
      </c>
      <c r="H4177" t="str">
        <f>VLOOKUP(G4177,[1]LUTs!V$2:W$9, 2, FALSE)</f>
        <v>Western Australia</v>
      </c>
      <c r="I4177" t="str">
        <f>VLOOKUP($E4177,[1]LUTs!$AA$2:$AG$194, 4, FALSE)</f>
        <v>Irrigated horticulture</v>
      </c>
      <c r="J4177" t="str">
        <f>VLOOKUP($E4177,[1]LUTs!$AA$2:$AG$194,5,FALSE)</f>
        <v>Horticulture</v>
      </c>
      <c r="K4177" t="str">
        <f>VLOOKUP($E4177,[1]LUTs!$AA$2:$AG$194,6,FALSE)</f>
        <v>Agriculture</v>
      </c>
      <c r="L4177" t="str">
        <f>VLOOKUP($E4177,[1]LUTs!$AA$2:$AG$194,7,FALSE)</f>
        <v>Irrigated</v>
      </c>
    </row>
    <row r="4178" spans="1:12" x14ac:dyDescent="0.25">
      <c r="A4178">
        <v>1775</v>
      </c>
      <c r="B4178">
        <v>523</v>
      </c>
      <c r="C4178">
        <f t="shared" si="65"/>
        <v>130.75</v>
      </c>
      <c r="D4178">
        <v>5010</v>
      </c>
      <c r="E4178">
        <v>444</v>
      </c>
      <c r="F4178" t="str">
        <f>VLOOKUP($D4178,[1]LUTs!$D$2:$H$64, 2, FALSE)</f>
        <v>Northern Agricultural Region</v>
      </c>
      <c r="G4178" t="str">
        <f>VLOOKUP($D4178,[1]LUTs!$D$2:$H$64, 3, FALSE)</f>
        <v>WA</v>
      </c>
      <c r="H4178" t="str">
        <f>VLOOKUP(G4178,[1]LUTs!V$2:W$9, 2, FALSE)</f>
        <v>Western Australia</v>
      </c>
      <c r="I4178" t="str">
        <f>VLOOKUP($E4178,[1]LUTs!$AA$2:$AG$194, 4, FALSE)</f>
        <v>Irrigated horticulture</v>
      </c>
      <c r="J4178" t="str">
        <f>VLOOKUP($E4178,[1]LUTs!$AA$2:$AG$194,5,FALSE)</f>
        <v>Horticulture</v>
      </c>
      <c r="K4178" t="str">
        <f>VLOOKUP($E4178,[1]LUTs!$AA$2:$AG$194,6,FALSE)</f>
        <v>Agriculture</v>
      </c>
      <c r="L4178" t="str">
        <f>VLOOKUP($E4178,[1]LUTs!$AA$2:$AG$194,7,FALSE)</f>
        <v>Irrigated</v>
      </c>
    </row>
    <row r="4179" spans="1:12" x14ac:dyDescent="0.25">
      <c r="A4179">
        <v>1937</v>
      </c>
      <c r="B4179">
        <v>261</v>
      </c>
      <c r="C4179">
        <f t="shared" si="65"/>
        <v>65.25</v>
      </c>
      <c r="D4179">
        <v>5010</v>
      </c>
      <c r="E4179">
        <v>446</v>
      </c>
      <c r="F4179" t="str">
        <f>VLOOKUP($D4179,[1]LUTs!$D$2:$H$64, 2, FALSE)</f>
        <v>Northern Agricultural Region</v>
      </c>
      <c r="G4179" t="str">
        <f>VLOOKUP($D4179,[1]LUTs!$D$2:$H$64, 3, FALSE)</f>
        <v>WA</v>
      </c>
      <c r="H4179" t="str">
        <f>VLOOKUP(G4179,[1]LUTs!V$2:W$9, 2, FALSE)</f>
        <v>Western Australia</v>
      </c>
      <c r="I4179" t="str">
        <f>VLOOKUP($E4179,[1]LUTs!$AA$2:$AG$194, 4, FALSE)</f>
        <v>Irrigated horticulture</v>
      </c>
      <c r="J4179" t="str">
        <f>VLOOKUP($E4179,[1]LUTs!$AA$2:$AG$194,5,FALSE)</f>
        <v>Horticulture</v>
      </c>
      <c r="K4179" t="str">
        <f>VLOOKUP($E4179,[1]LUTs!$AA$2:$AG$194,6,FALSE)</f>
        <v>Agriculture</v>
      </c>
      <c r="L4179" t="str">
        <f>VLOOKUP($E4179,[1]LUTs!$AA$2:$AG$194,7,FALSE)</f>
        <v>Irrigated</v>
      </c>
    </row>
    <row r="4180" spans="1:12" x14ac:dyDescent="0.25">
      <c r="A4180">
        <v>2226</v>
      </c>
      <c r="B4180">
        <v>15</v>
      </c>
      <c r="C4180">
        <f t="shared" si="65"/>
        <v>3.75</v>
      </c>
      <c r="D4180">
        <v>5010</v>
      </c>
      <c r="E4180">
        <v>447</v>
      </c>
      <c r="F4180" t="str">
        <f>VLOOKUP($D4180,[1]LUTs!$D$2:$H$64, 2, FALSE)</f>
        <v>Northern Agricultural Region</v>
      </c>
      <c r="G4180" t="str">
        <f>VLOOKUP($D4180,[1]LUTs!$D$2:$H$64, 3, FALSE)</f>
        <v>WA</v>
      </c>
      <c r="H4180" t="str">
        <f>VLOOKUP(G4180,[1]LUTs!V$2:W$9, 2, FALSE)</f>
        <v>Western Australia</v>
      </c>
      <c r="I4180" t="str">
        <f>VLOOKUP($E4180,[1]LUTs!$AA$2:$AG$194, 4, FALSE)</f>
        <v>Irrigated horticulture</v>
      </c>
      <c r="J4180" t="str">
        <f>VLOOKUP($E4180,[1]LUTs!$AA$2:$AG$194,5,FALSE)</f>
        <v>Horticulture</v>
      </c>
      <c r="K4180" t="str">
        <f>VLOOKUP($E4180,[1]LUTs!$AA$2:$AG$194,6,FALSE)</f>
        <v>Agriculture</v>
      </c>
      <c r="L4180" t="str">
        <f>VLOOKUP($E4180,[1]LUTs!$AA$2:$AG$194,7,FALSE)</f>
        <v>Irrigated</v>
      </c>
    </row>
    <row r="4181" spans="1:12" x14ac:dyDescent="0.25">
      <c r="A4181">
        <v>2015</v>
      </c>
      <c r="B4181">
        <v>2182</v>
      </c>
      <c r="C4181">
        <f t="shared" si="65"/>
        <v>545.5</v>
      </c>
      <c r="D4181">
        <v>5010</v>
      </c>
      <c r="E4181">
        <v>448</v>
      </c>
      <c r="F4181" t="str">
        <f>VLOOKUP($D4181,[1]LUTs!$D$2:$H$64, 2, FALSE)</f>
        <v>Northern Agricultural Region</v>
      </c>
      <c r="G4181" t="str">
        <f>VLOOKUP($D4181,[1]LUTs!$D$2:$H$64, 3, FALSE)</f>
        <v>WA</v>
      </c>
      <c r="H4181" t="str">
        <f>VLOOKUP(G4181,[1]LUTs!V$2:W$9, 2, FALSE)</f>
        <v>Western Australia</v>
      </c>
      <c r="I4181" t="str">
        <f>VLOOKUP($E4181,[1]LUTs!$AA$2:$AG$194, 4, FALSE)</f>
        <v>Irrigated horticulture</v>
      </c>
      <c r="J4181" t="str">
        <f>VLOOKUP($E4181,[1]LUTs!$AA$2:$AG$194,5,FALSE)</f>
        <v>Horticulture</v>
      </c>
      <c r="K4181" t="str">
        <f>VLOOKUP($E4181,[1]LUTs!$AA$2:$AG$194,6,FALSE)</f>
        <v>Agriculture</v>
      </c>
      <c r="L4181" t="str">
        <f>VLOOKUP($E4181,[1]LUTs!$AA$2:$AG$194,7,FALSE)</f>
        <v>Irrigated</v>
      </c>
    </row>
    <row r="4182" spans="1:12" x14ac:dyDescent="0.25">
      <c r="A4182">
        <v>1539</v>
      </c>
      <c r="B4182">
        <v>1567</v>
      </c>
      <c r="C4182">
        <f t="shared" si="65"/>
        <v>391.75</v>
      </c>
      <c r="D4182">
        <v>5010</v>
      </c>
      <c r="E4182">
        <v>449</v>
      </c>
      <c r="F4182" t="str">
        <f>VLOOKUP($D4182,[1]LUTs!$D$2:$H$64, 2, FALSE)</f>
        <v>Northern Agricultural Region</v>
      </c>
      <c r="G4182" t="str">
        <f>VLOOKUP($D4182,[1]LUTs!$D$2:$H$64, 3, FALSE)</f>
        <v>WA</v>
      </c>
      <c r="H4182" t="str">
        <f>VLOOKUP(G4182,[1]LUTs!V$2:W$9, 2, FALSE)</f>
        <v>Western Australia</v>
      </c>
      <c r="I4182" t="str">
        <f>VLOOKUP($E4182,[1]LUTs!$AA$2:$AG$194, 4, FALSE)</f>
        <v>Irrigated horticulture</v>
      </c>
      <c r="J4182" t="str">
        <f>VLOOKUP($E4182,[1]LUTs!$AA$2:$AG$194,5,FALSE)</f>
        <v>Horticulture</v>
      </c>
      <c r="K4182" t="str">
        <f>VLOOKUP($E4182,[1]LUTs!$AA$2:$AG$194,6,FALSE)</f>
        <v>Agriculture</v>
      </c>
      <c r="L4182" t="str">
        <f>VLOOKUP($E4182,[1]LUTs!$AA$2:$AG$194,7,FALSE)</f>
        <v>Irrigated</v>
      </c>
    </row>
    <row r="4183" spans="1:12" x14ac:dyDescent="0.25">
      <c r="A4183">
        <v>1662</v>
      </c>
      <c r="B4183">
        <v>5496</v>
      </c>
      <c r="C4183">
        <f t="shared" si="65"/>
        <v>1374</v>
      </c>
      <c r="D4183">
        <v>5010</v>
      </c>
      <c r="E4183">
        <v>450</v>
      </c>
      <c r="F4183" t="str">
        <f>VLOOKUP($D4183,[1]LUTs!$D$2:$H$64, 2, FALSE)</f>
        <v>Northern Agricultural Region</v>
      </c>
      <c r="G4183" t="str">
        <f>VLOOKUP($D4183,[1]LUTs!$D$2:$H$64, 3, FALSE)</f>
        <v>WA</v>
      </c>
      <c r="H4183" t="str">
        <f>VLOOKUP(G4183,[1]LUTs!V$2:W$9, 2, FALSE)</f>
        <v>Western Australia</v>
      </c>
      <c r="I4183" t="str">
        <f>VLOOKUP($E4183,[1]LUTs!$AA$2:$AG$194, 4, FALSE)</f>
        <v>Irrigated horticulture</v>
      </c>
      <c r="J4183" t="str">
        <f>VLOOKUP($E4183,[1]LUTs!$AA$2:$AG$194,5,FALSE)</f>
        <v>Horticulture</v>
      </c>
      <c r="K4183" t="str">
        <f>VLOOKUP($E4183,[1]LUTs!$AA$2:$AG$194,6,FALSE)</f>
        <v>Agriculture</v>
      </c>
      <c r="L4183" t="str">
        <f>VLOOKUP($E4183,[1]LUTs!$AA$2:$AG$194,7,FALSE)</f>
        <v>Irrigated</v>
      </c>
    </row>
    <row r="4184" spans="1:12" x14ac:dyDescent="0.25">
      <c r="A4184">
        <v>1769</v>
      </c>
      <c r="B4184">
        <v>41</v>
      </c>
      <c r="C4184">
        <f t="shared" si="65"/>
        <v>10.25</v>
      </c>
      <c r="D4184">
        <v>5010</v>
      </c>
      <c r="E4184">
        <v>451</v>
      </c>
      <c r="F4184" t="str">
        <f>VLOOKUP($D4184,[1]LUTs!$D$2:$H$64, 2, FALSE)</f>
        <v>Northern Agricultural Region</v>
      </c>
      <c r="G4184" t="str">
        <f>VLOOKUP($D4184,[1]LUTs!$D$2:$H$64, 3, FALSE)</f>
        <v>WA</v>
      </c>
      <c r="H4184" t="str">
        <f>VLOOKUP(G4184,[1]LUTs!V$2:W$9, 2, FALSE)</f>
        <v>Western Australia</v>
      </c>
      <c r="I4184" t="str">
        <f>VLOOKUP($E4184,[1]LUTs!$AA$2:$AG$194, 4, FALSE)</f>
        <v>Irrigated horticulture</v>
      </c>
      <c r="J4184" t="str">
        <f>VLOOKUP($E4184,[1]LUTs!$AA$2:$AG$194,5,FALSE)</f>
        <v>Horticulture</v>
      </c>
      <c r="K4184" t="str">
        <f>VLOOKUP($E4184,[1]LUTs!$AA$2:$AG$194,6,FALSE)</f>
        <v>Agriculture</v>
      </c>
      <c r="L4184" t="str">
        <f>VLOOKUP($E4184,[1]LUTs!$AA$2:$AG$194,7,FALSE)</f>
        <v>Irrigated</v>
      </c>
    </row>
    <row r="4185" spans="1:12" x14ac:dyDescent="0.25">
      <c r="A4185">
        <v>1536</v>
      </c>
      <c r="B4185">
        <v>197</v>
      </c>
      <c r="C4185">
        <f t="shared" si="65"/>
        <v>49.25</v>
      </c>
      <c r="D4185">
        <v>5010</v>
      </c>
      <c r="E4185">
        <v>452</v>
      </c>
      <c r="F4185" t="str">
        <f>VLOOKUP($D4185,[1]LUTs!$D$2:$H$64, 2, FALSE)</f>
        <v>Northern Agricultural Region</v>
      </c>
      <c r="G4185" t="str">
        <f>VLOOKUP($D4185,[1]LUTs!$D$2:$H$64, 3, FALSE)</f>
        <v>WA</v>
      </c>
      <c r="H4185" t="str">
        <f>VLOOKUP(G4185,[1]LUTs!V$2:W$9, 2, FALSE)</f>
        <v>Western Australia</v>
      </c>
      <c r="I4185" t="str">
        <f>VLOOKUP($E4185,[1]LUTs!$AA$2:$AG$194, 4, FALSE)</f>
        <v>Irrigated horticulture</v>
      </c>
      <c r="J4185" t="str">
        <f>VLOOKUP($E4185,[1]LUTs!$AA$2:$AG$194,5,FALSE)</f>
        <v>Horticulture</v>
      </c>
      <c r="K4185" t="str">
        <f>VLOOKUP($E4185,[1]LUTs!$AA$2:$AG$194,6,FALSE)</f>
        <v>Agriculture</v>
      </c>
      <c r="L4185" t="str">
        <f>VLOOKUP($E4185,[1]LUTs!$AA$2:$AG$194,7,FALSE)</f>
        <v>Irrigated</v>
      </c>
    </row>
    <row r="4186" spans="1:12" x14ac:dyDescent="0.25">
      <c r="A4186">
        <v>1528</v>
      </c>
      <c r="B4186">
        <v>10183</v>
      </c>
      <c r="C4186">
        <f t="shared" si="65"/>
        <v>2545.75</v>
      </c>
      <c r="D4186">
        <v>5010</v>
      </c>
      <c r="E4186">
        <v>453</v>
      </c>
      <c r="F4186" t="str">
        <f>VLOOKUP($D4186,[1]LUTs!$D$2:$H$64, 2, FALSE)</f>
        <v>Northern Agricultural Region</v>
      </c>
      <c r="G4186" t="str">
        <f>VLOOKUP($D4186,[1]LUTs!$D$2:$H$64, 3, FALSE)</f>
        <v>WA</v>
      </c>
      <c r="H4186" t="str">
        <f>VLOOKUP(G4186,[1]LUTs!V$2:W$9, 2, FALSE)</f>
        <v>Western Australia</v>
      </c>
      <c r="I4186" t="str">
        <f>VLOOKUP($E4186,[1]LUTs!$AA$2:$AG$194, 4, FALSE)</f>
        <v>Irrigated horticulture</v>
      </c>
      <c r="J4186" t="str">
        <f>VLOOKUP($E4186,[1]LUTs!$AA$2:$AG$194,5,FALSE)</f>
        <v>Horticulture</v>
      </c>
      <c r="K4186" t="str">
        <f>VLOOKUP($E4186,[1]LUTs!$AA$2:$AG$194,6,FALSE)</f>
        <v>Agriculture</v>
      </c>
      <c r="L4186" t="str">
        <f>VLOOKUP($E4186,[1]LUTs!$AA$2:$AG$194,7,FALSE)</f>
        <v>Irrigated</v>
      </c>
    </row>
    <row r="4187" spans="1:12" x14ac:dyDescent="0.25">
      <c r="A4187">
        <v>1660</v>
      </c>
      <c r="B4187">
        <v>93</v>
      </c>
      <c r="C4187">
        <f t="shared" si="65"/>
        <v>23.25</v>
      </c>
      <c r="D4187">
        <v>5010</v>
      </c>
      <c r="E4187">
        <v>454</v>
      </c>
      <c r="F4187" t="str">
        <f>VLOOKUP($D4187,[1]LUTs!$D$2:$H$64, 2, FALSE)</f>
        <v>Northern Agricultural Region</v>
      </c>
      <c r="G4187" t="str">
        <f>VLOOKUP($D4187,[1]LUTs!$D$2:$H$64, 3, FALSE)</f>
        <v>WA</v>
      </c>
      <c r="H4187" t="str">
        <f>VLOOKUP(G4187,[1]LUTs!V$2:W$9, 2, FALSE)</f>
        <v>Western Australia</v>
      </c>
      <c r="I4187" t="str">
        <f>VLOOKUP($E4187,[1]LUTs!$AA$2:$AG$194, 4, FALSE)</f>
        <v>Irrigated horticulture</v>
      </c>
      <c r="J4187" t="str">
        <f>VLOOKUP($E4187,[1]LUTs!$AA$2:$AG$194,5,FALSE)</f>
        <v>Horticulture</v>
      </c>
      <c r="K4187" t="str">
        <f>VLOOKUP($E4187,[1]LUTs!$AA$2:$AG$194,6,FALSE)</f>
        <v>Agriculture</v>
      </c>
      <c r="L4187" t="str">
        <f>VLOOKUP($E4187,[1]LUTs!$AA$2:$AG$194,7,FALSE)</f>
        <v>Irrigated</v>
      </c>
    </row>
    <row r="4188" spans="1:12" x14ac:dyDescent="0.25">
      <c r="A4188">
        <v>1527</v>
      </c>
      <c r="B4188">
        <v>4074</v>
      </c>
      <c r="C4188">
        <f t="shared" si="65"/>
        <v>1018.5</v>
      </c>
      <c r="D4188">
        <v>5010</v>
      </c>
      <c r="E4188">
        <v>460</v>
      </c>
      <c r="F4188" t="str">
        <f>VLOOKUP($D4188,[1]LUTs!$D$2:$H$64, 2, FALSE)</f>
        <v>Northern Agricultural Region</v>
      </c>
      <c r="G4188" t="str">
        <f>VLOOKUP($D4188,[1]LUTs!$D$2:$H$64, 3, FALSE)</f>
        <v>WA</v>
      </c>
      <c r="H4188" t="str">
        <f>VLOOKUP(G4188,[1]LUTs!V$2:W$9, 2, FALSE)</f>
        <v>Western Australia</v>
      </c>
      <c r="I4188" t="str">
        <f>VLOOKUP($E4188,[1]LUTs!$AA$2:$AG$194, 4, FALSE)</f>
        <v>Land in transition</v>
      </c>
      <c r="J4188" t="str">
        <f>VLOOKUP($E4188,[1]LUTs!$AA$2:$AG$194,5,FALSE)</f>
        <v>Livestock production</v>
      </c>
      <c r="K4188" t="str">
        <f>VLOOKUP($E4188,[1]LUTs!$AA$2:$AG$194,6,FALSE)</f>
        <v>Agriculture</v>
      </c>
      <c r="L4188" t="str">
        <f>VLOOKUP($E4188,[1]LUTs!$AA$2:$AG$194,7,FALSE)</f>
        <v>Irrigated</v>
      </c>
    </row>
    <row r="4189" spans="1:12" x14ac:dyDescent="0.25">
      <c r="A4189">
        <v>2221</v>
      </c>
      <c r="B4189">
        <v>313</v>
      </c>
      <c r="C4189">
        <f t="shared" si="65"/>
        <v>78.25</v>
      </c>
      <c r="D4189">
        <v>5010</v>
      </c>
      <c r="E4189">
        <v>462</v>
      </c>
      <c r="F4189" t="str">
        <f>VLOOKUP($D4189,[1]LUTs!$D$2:$H$64, 2, FALSE)</f>
        <v>Northern Agricultural Region</v>
      </c>
      <c r="G4189" t="str">
        <f>VLOOKUP($D4189,[1]LUTs!$D$2:$H$64, 3, FALSE)</f>
        <v>WA</v>
      </c>
      <c r="H4189" t="str">
        <f>VLOOKUP(G4189,[1]LUTs!V$2:W$9, 2, FALSE)</f>
        <v>Western Australia</v>
      </c>
      <c r="I4189" t="str">
        <f>VLOOKUP($E4189,[1]LUTs!$AA$2:$AG$194, 4, FALSE)</f>
        <v>Land in transition</v>
      </c>
      <c r="J4189" t="str">
        <f>VLOOKUP($E4189,[1]LUTs!$AA$2:$AG$194,5,FALSE)</f>
        <v>Livestock production</v>
      </c>
      <c r="K4189" t="str">
        <f>VLOOKUP($E4189,[1]LUTs!$AA$2:$AG$194,6,FALSE)</f>
        <v>Agriculture</v>
      </c>
      <c r="L4189" t="str">
        <f>VLOOKUP($E4189,[1]LUTs!$AA$2:$AG$194,7,FALSE)</f>
        <v>Irrigated</v>
      </c>
    </row>
    <row r="4190" spans="1:12" x14ac:dyDescent="0.25">
      <c r="A4190">
        <v>2235</v>
      </c>
      <c r="B4190">
        <v>91</v>
      </c>
      <c r="C4190">
        <f t="shared" si="65"/>
        <v>22.75</v>
      </c>
      <c r="D4190">
        <v>5010</v>
      </c>
      <c r="E4190">
        <v>463</v>
      </c>
      <c r="F4190" t="str">
        <f>VLOOKUP($D4190,[1]LUTs!$D$2:$H$64, 2, FALSE)</f>
        <v>Northern Agricultural Region</v>
      </c>
      <c r="G4190" t="str">
        <f>VLOOKUP($D4190,[1]LUTs!$D$2:$H$64, 3, FALSE)</f>
        <v>WA</v>
      </c>
      <c r="H4190" t="str">
        <f>VLOOKUP(G4190,[1]LUTs!V$2:W$9, 2, FALSE)</f>
        <v>Western Australia</v>
      </c>
      <c r="I4190" t="str">
        <f>VLOOKUP($E4190,[1]LUTs!$AA$2:$AG$194, 4, FALSE)</f>
        <v>Land in transition</v>
      </c>
      <c r="J4190" t="str">
        <f>VLOOKUP($E4190,[1]LUTs!$AA$2:$AG$194,5,FALSE)</f>
        <v>Livestock production</v>
      </c>
      <c r="K4190" t="str">
        <f>VLOOKUP($E4190,[1]LUTs!$AA$2:$AG$194,6,FALSE)</f>
        <v>Agriculture</v>
      </c>
      <c r="L4190" t="str">
        <f>VLOOKUP($E4190,[1]LUTs!$AA$2:$AG$194,7,FALSE)</f>
        <v>Irrigated</v>
      </c>
    </row>
    <row r="4191" spans="1:12" x14ac:dyDescent="0.25">
      <c r="A4191">
        <v>2017</v>
      </c>
      <c r="B4191">
        <v>15</v>
      </c>
      <c r="C4191">
        <f t="shared" si="65"/>
        <v>3.75</v>
      </c>
      <c r="D4191">
        <v>5010</v>
      </c>
      <c r="E4191">
        <v>510</v>
      </c>
      <c r="F4191" t="str">
        <f>VLOOKUP($D4191,[1]LUTs!$D$2:$H$64, 2, FALSE)</f>
        <v>Northern Agricultural Region</v>
      </c>
      <c r="G4191" t="str">
        <f>VLOOKUP($D4191,[1]LUTs!$D$2:$H$64, 3, FALSE)</f>
        <v>WA</v>
      </c>
      <c r="H4191" t="str">
        <f>VLOOKUP(G4191,[1]LUTs!V$2:W$9, 2, FALSE)</f>
        <v>Western Australia</v>
      </c>
      <c r="I4191" t="str">
        <f>VLOOKUP($E4191,[1]LUTs!$AA$2:$AG$194, 4, FALSE)</f>
        <v>Intensive plant production</v>
      </c>
      <c r="J4191" t="str">
        <f>VLOOKUP($E4191,[1]LUTs!$AA$2:$AG$194,5,FALSE)</f>
        <v>Horticulture</v>
      </c>
      <c r="K4191" t="str">
        <f>VLOOKUP($E4191,[1]LUTs!$AA$2:$AG$194,6,FALSE)</f>
        <v>Agriculture</v>
      </c>
      <c r="L4191" t="str">
        <f>VLOOKUP($E4191,[1]LUTs!$AA$2:$AG$194,7,FALSE)</f>
        <v>Irrigated</v>
      </c>
    </row>
    <row r="4192" spans="1:12" x14ac:dyDescent="0.25">
      <c r="A4192">
        <v>1929</v>
      </c>
      <c r="B4192">
        <v>1</v>
      </c>
      <c r="C4192">
        <f t="shared" si="65"/>
        <v>0.25</v>
      </c>
      <c r="D4192">
        <v>5010</v>
      </c>
      <c r="E4192">
        <v>511</v>
      </c>
      <c r="F4192" t="str">
        <f>VLOOKUP($D4192,[1]LUTs!$D$2:$H$64, 2, FALSE)</f>
        <v>Northern Agricultural Region</v>
      </c>
      <c r="G4192" t="str">
        <f>VLOOKUP($D4192,[1]LUTs!$D$2:$H$64, 3, FALSE)</f>
        <v>WA</v>
      </c>
      <c r="H4192" t="str">
        <f>VLOOKUP(G4192,[1]LUTs!V$2:W$9, 2, FALSE)</f>
        <v>Western Australia</v>
      </c>
      <c r="I4192" t="str">
        <f>VLOOKUP($E4192,[1]LUTs!$AA$2:$AG$194, 4, FALSE)</f>
        <v>Intensive plant production</v>
      </c>
      <c r="J4192" t="str">
        <f>VLOOKUP($E4192,[1]LUTs!$AA$2:$AG$194,5,FALSE)</f>
        <v>Horticulture</v>
      </c>
      <c r="K4192" t="str">
        <f>VLOOKUP($E4192,[1]LUTs!$AA$2:$AG$194,6,FALSE)</f>
        <v>Agriculture</v>
      </c>
      <c r="L4192" t="str">
        <f>VLOOKUP($E4192,[1]LUTs!$AA$2:$AG$194,7,FALSE)</f>
        <v>Irrigated</v>
      </c>
    </row>
    <row r="4193" spans="1:12" x14ac:dyDescent="0.25">
      <c r="A4193">
        <v>1993</v>
      </c>
      <c r="B4193">
        <v>28</v>
      </c>
      <c r="C4193">
        <f t="shared" si="65"/>
        <v>7</v>
      </c>
      <c r="D4193">
        <v>5010</v>
      </c>
      <c r="E4193">
        <v>512</v>
      </c>
      <c r="F4193" t="str">
        <f>VLOOKUP($D4193,[1]LUTs!$D$2:$H$64, 2, FALSE)</f>
        <v>Northern Agricultural Region</v>
      </c>
      <c r="G4193" t="str">
        <f>VLOOKUP($D4193,[1]LUTs!$D$2:$H$64, 3, FALSE)</f>
        <v>WA</v>
      </c>
      <c r="H4193" t="str">
        <f>VLOOKUP(G4193,[1]LUTs!V$2:W$9, 2, FALSE)</f>
        <v>Western Australia</v>
      </c>
      <c r="I4193" t="str">
        <f>VLOOKUP($E4193,[1]LUTs!$AA$2:$AG$194, 4, FALSE)</f>
        <v>Intensive plant production</v>
      </c>
      <c r="J4193" t="str">
        <f>VLOOKUP($E4193,[1]LUTs!$AA$2:$AG$194,5,FALSE)</f>
        <v>Horticulture</v>
      </c>
      <c r="K4193" t="str">
        <f>VLOOKUP($E4193,[1]LUTs!$AA$2:$AG$194,6,FALSE)</f>
        <v>Agriculture</v>
      </c>
      <c r="L4193" t="str">
        <f>VLOOKUP($E4193,[1]LUTs!$AA$2:$AG$194,7,FALSE)</f>
        <v>Irrigated</v>
      </c>
    </row>
    <row r="4194" spans="1:12" x14ac:dyDescent="0.25">
      <c r="A4194">
        <v>2269</v>
      </c>
      <c r="B4194">
        <v>3</v>
      </c>
      <c r="C4194">
        <f t="shared" si="65"/>
        <v>0.75</v>
      </c>
      <c r="D4194">
        <v>5010</v>
      </c>
      <c r="E4194">
        <v>513</v>
      </c>
      <c r="F4194" t="str">
        <f>VLOOKUP($D4194,[1]LUTs!$D$2:$H$64, 2, FALSE)</f>
        <v>Northern Agricultural Region</v>
      </c>
      <c r="G4194" t="str">
        <f>VLOOKUP($D4194,[1]LUTs!$D$2:$H$64, 3, FALSE)</f>
        <v>WA</v>
      </c>
      <c r="H4194" t="str">
        <f>VLOOKUP(G4194,[1]LUTs!V$2:W$9, 2, FALSE)</f>
        <v>Western Australia</v>
      </c>
      <c r="I4194" t="str">
        <f>VLOOKUP($E4194,[1]LUTs!$AA$2:$AG$194, 4, FALSE)</f>
        <v>Intensive plant production</v>
      </c>
      <c r="J4194" t="str">
        <f>VLOOKUP($E4194,[1]LUTs!$AA$2:$AG$194,5,FALSE)</f>
        <v>Horticulture</v>
      </c>
      <c r="K4194" t="str">
        <f>VLOOKUP($E4194,[1]LUTs!$AA$2:$AG$194,6,FALSE)</f>
        <v>Agriculture</v>
      </c>
      <c r="L4194" t="str">
        <f>VLOOKUP($E4194,[1]LUTs!$AA$2:$AG$194,7,FALSE)</f>
        <v>Irrigated</v>
      </c>
    </row>
    <row r="4195" spans="1:12" x14ac:dyDescent="0.25">
      <c r="A4195">
        <v>2231</v>
      </c>
      <c r="B4195">
        <v>3</v>
      </c>
      <c r="C4195">
        <f t="shared" si="65"/>
        <v>0.75</v>
      </c>
      <c r="D4195">
        <v>5010</v>
      </c>
      <c r="E4195">
        <v>515</v>
      </c>
      <c r="F4195" t="str">
        <f>VLOOKUP($D4195,[1]LUTs!$D$2:$H$64, 2, FALSE)</f>
        <v>Northern Agricultural Region</v>
      </c>
      <c r="G4195" t="str">
        <f>VLOOKUP($D4195,[1]LUTs!$D$2:$H$64, 3, FALSE)</f>
        <v>WA</v>
      </c>
      <c r="H4195" t="str">
        <f>VLOOKUP(G4195,[1]LUTs!V$2:W$9, 2, FALSE)</f>
        <v>Western Australia</v>
      </c>
      <c r="I4195" t="str">
        <f>VLOOKUP($E4195,[1]LUTs!$AA$2:$AG$194, 4, FALSE)</f>
        <v>Intensive plant production</v>
      </c>
      <c r="J4195" t="str">
        <f>VLOOKUP($E4195,[1]LUTs!$AA$2:$AG$194,5,FALSE)</f>
        <v>Horticulture</v>
      </c>
      <c r="K4195" t="str">
        <f>VLOOKUP($E4195,[1]LUTs!$AA$2:$AG$194,6,FALSE)</f>
        <v>Agriculture</v>
      </c>
      <c r="L4195" t="str">
        <f>VLOOKUP($E4195,[1]LUTs!$AA$2:$AG$194,7,FALSE)</f>
        <v>Dryland</v>
      </c>
    </row>
    <row r="4196" spans="1:12" x14ac:dyDescent="0.25">
      <c r="A4196">
        <v>2007</v>
      </c>
      <c r="B4196">
        <v>59</v>
      </c>
      <c r="C4196">
        <f t="shared" si="65"/>
        <v>14.75</v>
      </c>
      <c r="D4196">
        <v>5010</v>
      </c>
      <c r="E4196">
        <v>520</v>
      </c>
      <c r="F4196" t="str">
        <f>VLOOKUP($D4196,[1]LUTs!$D$2:$H$64, 2, FALSE)</f>
        <v>Northern Agricultural Region</v>
      </c>
      <c r="G4196" t="str">
        <f>VLOOKUP($D4196,[1]LUTs!$D$2:$H$64, 3, FALSE)</f>
        <v>WA</v>
      </c>
      <c r="H4196" t="str">
        <f>VLOOKUP(G4196,[1]LUTs!V$2:W$9, 2, FALSE)</f>
        <v>Western Australia</v>
      </c>
      <c r="I4196" t="str">
        <f>VLOOKUP($E4196,[1]LUTs!$AA$2:$AG$194, 4, FALSE)</f>
        <v>Intensive animal production</v>
      </c>
      <c r="J4196" t="str">
        <f>VLOOKUP($E4196,[1]LUTs!$AA$2:$AG$194,5,FALSE)</f>
        <v>Livestock production</v>
      </c>
      <c r="K4196" t="str">
        <f>VLOOKUP($E4196,[1]LUTs!$AA$2:$AG$194,6,FALSE)</f>
        <v>Agriculture</v>
      </c>
      <c r="L4196" t="str">
        <f>VLOOKUP($E4196,[1]LUTs!$AA$2:$AG$194,7,FALSE)</f>
        <v>Dryland</v>
      </c>
    </row>
    <row r="4197" spans="1:12" x14ac:dyDescent="0.25">
      <c r="A4197">
        <v>1552</v>
      </c>
      <c r="B4197">
        <v>2347</v>
      </c>
      <c r="C4197">
        <f t="shared" si="65"/>
        <v>586.75</v>
      </c>
      <c r="D4197">
        <v>5010</v>
      </c>
      <c r="E4197">
        <v>522</v>
      </c>
      <c r="F4197" t="str">
        <f>VLOOKUP($D4197,[1]LUTs!$D$2:$H$64, 2, FALSE)</f>
        <v>Northern Agricultural Region</v>
      </c>
      <c r="G4197" t="str">
        <f>VLOOKUP($D4197,[1]LUTs!$D$2:$H$64, 3, FALSE)</f>
        <v>WA</v>
      </c>
      <c r="H4197" t="str">
        <f>VLOOKUP(G4197,[1]LUTs!V$2:W$9, 2, FALSE)</f>
        <v>Western Australia</v>
      </c>
      <c r="I4197" t="str">
        <f>VLOOKUP($E4197,[1]LUTs!$AA$2:$AG$194, 4, FALSE)</f>
        <v>Intensive animal production</v>
      </c>
      <c r="J4197" t="str">
        <f>VLOOKUP($E4197,[1]LUTs!$AA$2:$AG$194,5,FALSE)</f>
        <v>Livestock production</v>
      </c>
      <c r="K4197" t="str">
        <f>VLOOKUP($E4197,[1]LUTs!$AA$2:$AG$194,6,FALSE)</f>
        <v>Agriculture</v>
      </c>
      <c r="L4197" t="str">
        <f>VLOOKUP($E4197,[1]LUTs!$AA$2:$AG$194,7,FALSE)</f>
        <v>Dryland</v>
      </c>
    </row>
    <row r="4198" spans="1:12" x14ac:dyDescent="0.25">
      <c r="A4198">
        <v>1481</v>
      </c>
      <c r="B4198">
        <v>648</v>
      </c>
      <c r="C4198">
        <f t="shared" si="65"/>
        <v>162</v>
      </c>
      <c r="D4198">
        <v>5010</v>
      </c>
      <c r="E4198">
        <v>523</v>
      </c>
      <c r="F4198" t="str">
        <f>VLOOKUP($D4198,[1]LUTs!$D$2:$H$64, 2, FALSE)</f>
        <v>Northern Agricultural Region</v>
      </c>
      <c r="G4198" t="str">
        <f>VLOOKUP($D4198,[1]LUTs!$D$2:$H$64, 3, FALSE)</f>
        <v>WA</v>
      </c>
      <c r="H4198" t="str">
        <f>VLOOKUP(G4198,[1]LUTs!V$2:W$9, 2, FALSE)</f>
        <v>Western Australia</v>
      </c>
      <c r="I4198" t="str">
        <f>VLOOKUP($E4198,[1]LUTs!$AA$2:$AG$194, 4, FALSE)</f>
        <v>Intensive animal production</v>
      </c>
      <c r="J4198" t="str">
        <f>VLOOKUP($E4198,[1]LUTs!$AA$2:$AG$194,5,FALSE)</f>
        <v>Livestock production</v>
      </c>
      <c r="K4198" t="str">
        <f>VLOOKUP($E4198,[1]LUTs!$AA$2:$AG$194,6,FALSE)</f>
        <v>Agriculture</v>
      </c>
      <c r="L4198" t="str">
        <f>VLOOKUP($E4198,[1]LUTs!$AA$2:$AG$194,7,FALSE)</f>
        <v>Dryland</v>
      </c>
    </row>
    <row r="4199" spans="1:12" x14ac:dyDescent="0.25">
      <c r="A4199">
        <v>1535</v>
      </c>
      <c r="B4199">
        <v>459</v>
      </c>
      <c r="C4199">
        <f t="shared" si="65"/>
        <v>114.75</v>
      </c>
      <c r="D4199">
        <v>5010</v>
      </c>
      <c r="E4199">
        <v>524</v>
      </c>
      <c r="F4199" t="str">
        <f>VLOOKUP($D4199,[1]LUTs!$D$2:$H$64, 2, FALSE)</f>
        <v>Northern Agricultural Region</v>
      </c>
      <c r="G4199" t="str">
        <f>VLOOKUP($D4199,[1]LUTs!$D$2:$H$64, 3, FALSE)</f>
        <v>WA</v>
      </c>
      <c r="H4199" t="str">
        <f>VLOOKUP(G4199,[1]LUTs!V$2:W$9, 2, FALSE)</f>
        <v>Western Australia</v>
      </c>
      <c r="I4199" t="str">
        <f>VLOOKUP($E4199,[1]LUTs!$AA$2:$AG$194, 4, FALSE)</f>
        <v>Intensive animal production</v>
      </c>
      <c r="J4199" t="str">
        <f>VLOOKUP($E4199,[1]LUTs!$AA$2:$AG$194,5,FALSE)</f>
        <v>Livestock production</v>
      </c>
      <c r="K4199" t="str">
        <f>VLOOKUP($E4199,[1]LUTs!$AA$2:$AG$194,6,FALSE)</f>
        <v>Agriculture</v>
      </c>
      <c r="L4199" t="str">
        <f>VLOOKUP($E4199,[1]LUTs!$AA$2:$AG$194,7,FALSE)</f>
        <v>Dryland</v>
      </c>
    </row>
    <row r="4200" spans="1:12" x14ac:dyDescent="0.25">
      <c r="A4200">
        <v>1484</v>
      </c>
      <c r="B4200">
        <v>3463</v>
      </c>
      <c r="C4200">
        <f t="shared" si="65"/>
        <v>865.75</v>
      </c>
      <c r="D4200">
        <v>5010</v>
      </c>
      <c r="E4200">
        <v>525</v>
      </c>
      <c r="F4200" t="str">
        <f>VLOOKUP($D4200,[1]LUTs!$D$2:$H$64, 2, FALSE)</f>
        <v>Northern Agricultural Region</v>
      </c>
      <c r="G4200" t="str">
        <f>VLOOKUP($D4200,[1]LUTs!$D$2:$H$64, 3, FALSE)</f>
        <v>WA</v>
      </c>
      <c r="H4200" t="str">
        <f>VLOOKUP(G4200,[1]LUTs!V$2:W$9, 2, FALSE)</f>
        <v>Western Australia</v>
      </c>
      <c r="I4200" t="str">
        <f>VLOOKUP($E4200,[1]LUTs!$AA$2:$AG$194, 4, FALSE)</f>
        <v>Intensive animal production</v>
      </c>
      <c r="J4200" t="str">
        <f>VLOOKUP($E4200,[1]LUTs!$AA$2:$AG$194,5,FALSE)</f>
        <v>Livestock production</v>
      </c>
      <c r="K4200" t="str">
        <f>VLOOKUP($E4200,[1]LUTs!$AA$2:$AG$194,6,FALSE)</f>
        <v>Agriculture</v>
      </c>
      <c r="L4200" t="str">
        <f>VLOOKUP($E4200,[1]LUTs!$AA$2:$AG$194,7,FALSE)</f>
        <v>Dryland</v>
      </c>
    </row>
    <row r="4201" spans="1:12" x14ac:dyDescent="0.25">
      <c r="A4201">
        <v>1734</v>
      </c>
      <c r="B4201">
        <v>525</v>
      </c>
      <c r="C4201">
        <f t="shared" si="65"/>
        <v>131.25</v>
      </c>
      <c r="D4201">
        <v>5010</v>
      </c>
      <c r="E4201">
        <v>526</v>
      </c>
      <c r="F4201" t="str">
        <f>VLOOKUP($D4201,[1]LUTs!$D$2:$H$64, 2, FALSE)</f>
        <v>Northern Agricultural Region</v>
      </c>
      <c r="G4201" t="str">
        <f>VLOOKUP($D4201,[1]LUTs!$D$2:$H$64, 3, FALSE)</f>
        <v>WA</v>
      </c>
      <c r="H4201" t="str">
        <f>VLOOKUP(G4201,[1]LUTs!V$2:W$9, 2, FALSE)</f>
        <v>Western Australia</v>
      </c>
      <c r="I4201" t="str">
        <f>VLOOKUP($E4201,[1]LUTs!$AA$2:$AG$194, 4, FALSE)</f>
        <v>Intensive animal production</v>
      </c>
      <c r="J4201" t="str">
        <f>VLOOKUP($E4201,[1]LUTs!$AA$2:$AG$194,5,FALSE)</f>
        <v>Livestock production</v>
      </c>
      <c r="K4201" t="str">
        <f>VLOOKUP($E4201,[1]LUTs!$AA$2:$AG$194,6,FALSE)</f>
        <v>Agriculture</v>
      </c>
      <c r="L4201" t="str">
        <f>VLOOKUP($E4201,[1]LUTs!$AA$2:$AG$194,7,FALSE)</f>
        <v>Dryland</v>
      </c>
    </row>
    <row r="4202" spans="1:12" x14ac:dyDescent="0.25">
      <c r="A4202">
        <v>1530</v>
      </c>
      <c r="B4202">
        <v>424</v>
      </c>
      <c r="C4202">
        <f t="shared" si="65"/>
        <v>106</v>
      </c>
      <c r="D4202">
        <v>5010</v>
      </c>
      <c r="E4202">
        <v>527</v>
      </c>
      <c r="F4202" t="str">
        <f>VLOOKUP($D4202,[1]LUTs!$D$2:$H$64, 2, FALSE)</f>
        <v>Northern Agricultural Region</v>
      </c>
      <c r="G4202" t="str">
        <f>VLOOKUP($D4202,[1]LUTs!$D$2:$H$64, 3, FALSE)</f>
        <v>WA</v>
      </c>
      <c r="H4202" t="str">
        <f>VLOOKUP(G4202,[1]LUTs!V$2:W$9, 2, FALSE)</f>
        <v>Western Australia</v>
      </c>
      <c r="I4202" t="str">
        <f>VLOOKUP($E4202,[1]LUTs!$AA$2:$AG$194, 4, FALSE)</f>
        <v>Intensive animal production</v>
      </c>
      <c r="J4202" t="str">
        <f>VLOOKUP($E4202,[1]LUTs!$AA$2:$AG$194,5,FALSE)</f>
        <v>Livestock production</v>
      </c>
      <c r="K4202" t="str">
        <f>VLOOKUP($E4202,[1]LUTs!$AA$2:$AG$194,6,FALSE)</f>
        <v>Agriculture</v>
      </c>
      <c r="L4202" t="str">
        <f>VLOOKUP($E4202,[1]LUTs!$AA$2:$AG$194,7,FALSE)</f>
        <v>Dryland</v>
      </c>
    </row>
    <row r="4203" spans="1:12" x14ac:dyDescent="0.25">
      <c r="A4203">
        <v>1767</v>
      </c>
      <c r="B4203">
        <v>4</v>
      </c>
      <c r="C4203">
        <f t="shared" si="65"/>
        <v>1</v>
      </c>
      <c r="D4203">
        <v>5010</v>
      </c>
      <c r="E4203">
        <v>528</v>
      </c>
      <c r="F4203" t="str">
        <f>VLOOKUP($D4203,[1]LUTs!$D$2:$H$64, 2, FALSE)</f>
        <v>Northern Agricultural Region</v>
      </c>
      <c r="G4203" t="str">
        <f>VLOOKUP($D4203,[1]LUTs!$D$2:$H$64, 3, FALSE)</f>
        <v>WA</v>
      </c>
      <c r="H4203" t="str">
        <f>VLOOKUP(G4203,[1]LUTs!V$2:W$9, 2, FALSE)</f>
        <v>Western Australia</v>
      </c>
      <c r="I4203" t="str">
        <f>VLOOKUP($E4203,[1]LUTs!$AA$2:$AG$194, 4, FALSE)</f>
        <v>Intensive animal production</v>
      </c>
      <c r="J4203" t="str">
        <f>VLOOKUP($E4203,[1]LUTs!$AA$2:$AG$194,5,FALSE)</f>
        <v>Livestock production</v>
      </c>
      <c r="K4203" t="str">
        <f>VLOOKUP($E4203,[1]LUTs!$AA$2:$AG$194,6,FALSE)</f>
        <v>Agriculture</v>
      </c>
      <c r="L4203" t="str">
        <f>VLOOKUP($E4203,[1]LUTs!$AA$2:$AG$194,7,FALSE)</f>
        <v>Dryland</v>
      </c>
    </row>
    <row r="4204" spans="1:12" x14ac:dyDescent="0.25">
      <c r="A4204">
        <v>1450</v>
      </c>
      <c r="B4204">
        <v>3995</v>
      </c>
      <c r="C4204">
        <f t="shared" si="65"/>
        <v>998.75</v>
      </c>
      <c r="D4204">
        <v>5010</v>
      </c>
      <c r="E4204">
        <v>530</v>
      </c>
      <c r="F4204" t="str">
        <f>VLOOKUP($D4204,[1]LUTs!$D$2:$H$64, 2, FALSE)</f>
        <v>Northern Agricultural Region</v>
      </c>
      <c r="G4204" t="str">
        <f>VLOOKUP($D4204,[1]LUTs!$D$2:$H$64, 3, FALSE)</f>
        <v>WA</v>
      </c>
      <c r="H4204" t="str">
        <f>VLOOKUP(G4204,[1]LUTs!V$2:W$9, 2, FALSE)</f>
        <v>Western Australia</v>
      </c>
      <c r="I4204" t="str">
        <f>VLOOKUP($E4204,[1]LUTs!$AA$2:$AG$194, 4, FALSE)</f>
        <v>Urban intensive uses</v>
      </c>
      <c r="J4204" t="str">
        <f>VLOOKUP($E4204,[1]LUTs!$AA$2:$AG$194,5,FALSE)</f>
        <v>Intensive uses</v>
      </c>
      <c r="K4204" t="str">
        <f>VLOOKUP($E4204,[1]LUTs!$AA$2:$AG$194,6,FALSE)</f>
        <v>Non-agriculture</v>
      </c>
      <c r="L4204" t="str">
        <f>VLOOKUP($E4204,[1]LUTs!$AA$2:$AG$194,7,FALSE)</f>
        <v>Dryland</v>
      </c>
    </row>
    <row r="4205" spans="1:12" x14ac:dyDescent="0.25">
      <c r="A4205">
        <v>1637</v>
      </c>
      <c r="B4205">
        <v>50</v>
      </c>
      <c r="C4205">
        <f t="shared" si="65"/>
        <v>12.5</v>
      </c>
      <c r="D4205">
        <v>5010</v>
      </c>
      <c r="E4205">
        <v>531</v>
      </c>
      <c r="F4205" t="str">
        <f>VLOOKUP($D4205,[1]LUTs!$D$2:$H$64, 2, FALSE)</f>
        <v>Northern Agricultural Region</v>
      </c>
      <c r="G4205" t="str">
        <f>VLOOKUP($D4205,[1]LUTs!$D$2:$H$64, 3, FALSE)</f>
        <v>WA</v>
      </c>
      <c r="H4205" t="str">
        <f>VLOOKUP(G4205,[1]LUTs!V$2:W$9, 2, FALSE)</f>
        <v>Western Australia</v>
      </c>
      <c r="I4205" t="str">
        <f>VLOOKUP($E4205,[1]LUTs!$AA$2:$AG$194, 4, FALSE)</f>
        <v>Urban intensive uses</v>
      </c>
      <c r="J4205" t="str">
        <f>VLOOKUP($E4205,[1]LUTs!$AA$2:$AG$194,5,FALSE)</f>
        <v>Intensive uses</v>
      </c>
      <c r="K4205" t="str">
        <f>VLOOKUP($E4205,[1]LUTs!$AA$2:$AG$194,6,FALSE)</f>
        <v>Non-agriculture</v>
      </c>
      <c r="L4205" t="str">
        <f>VLOOKUP($E4205,[1]LUTs!$AA$2:$AG$194,7,FALSE)</f>
        <v>Dryland</v>
      </c>
    </row>
    <row r="4206" spans="1:12" x14ac:dyDescent="0.25">
      <c r="A4206">
        <v>1496</v>
      </c>
      <c r="B4206">
        <v>441</v>
      </c>
      <c r="C4206">
        <f t="shared" si="65"/>
        <v>110.25</v>
      </c>
      <c r="D4206">
        <v>5010</v>
      </c>
      <c r="E4206">
        <v>534</v>
      </c>
      <c r="F4206" t="str">
        <f>VLOOKUP($D4206,[1]LUTs!$D$2:$H$64, 2, FALSE)</f>
        <v>Northern Agricultural Region</v>
      </c>
      <c r="G4206" t="str">
        <f>VLOOKUP($D4206,[1]LUTs!$D$2:$H$64, 3, FALSE)</f>
        <v>WA</v>
      </c>
      <c r="H4206" t="str">
        <f>VLOOKUP(G4206,[1]LUTs!V$2:W$9, 2, FALSE)</f>
        <v>Western Australia</v>
      </c>
      <c r="I4206" t="str">
        <f>VLOOKUP($E4206,[1]LUTs!$AA$2:$AG$194, 4, FALSE)</f>
        <v>Urban intensive uses</v>
      </c>
      <c r="J4206" t="str">
        <f>VLOOKUP($E4206,[1]LUTs!$AA$2:$AG$194,5,FALSE)</f>
        <v>Intensive uses</v>
      </c>
      <c r="K4206" t="str">
        <f>VLOOKUP($E4206,[1]LUTs!$AA$2:$AG$194,6,FALSE)</f>
        <v>Non-agriculture</v>
      </c>
      <c r="L4206" t="str">
        <f>VLOOKUP($E4206,[1]LUTs!$AA$2:$AG$194,7,FALSE)</f>
        <v>Dryland</v>
      </c>
    </row>
    <row r="4207" spans="1:12" x14ac:dyDescent="0.25">
      <c r="A4207">
        <v>1659</v>
      </c>
      <c r="B4207">
        <v>103</v>
      </c>
      <c r="C4207">
        <f t="shared" si="65"/>
        <v>25.75</v>
      </c>
      <c r="D4207">
        <v>5010</v>
      </c>
      <c r="E4207">
        <v>535</v>
      </c>
      <c r="F4207" t="str">
        <f>VLOOKUP($D4207,[1]LUTs!$D$2:$H$64, 2, FALSE)</f>
        <v>Northern Agricultural Region</v>
      </c>
      <c r="G4207" t="str">
        <f>VLOOKUP($D4207,[1]LUTs!$D$2:$H$64, 3, FALSE)</f>
        <v>WA</v>
      </c>
      <c r="H4207" t="str">
        <f>VLOOKUP(G4207,[1]LUTs!V$2:W$9, 2, FALSE)</f>
        <v>Western Australia</v>
      </c>
      <c r="I4207" t="str">
        <f>VLOOKUP($E4207,[1]LUTs!$AA$2:$AG$194, 4, FALSE)</f>
        <v>Urban intensive uses</v>
      </c>
      <c r="J4207" t="str">
        <f>VLOOKUP($E4207,[1]LUTs!$AA$2:$AG$194,5,FALSE)</f>
        <v>Intensive uses</v>
      </c>
      <c r="K4207" t="str">
        <f>VLOOKUP($E4207,[1]LUTs!$AA$2:$AG$194,6,FALSE)</f>
        <v>Non-agriculture</v>
      </c>
      <c r="L4207" t="str">
        <f>VLOOKUP($E4207,[1]LUTs!$AA$2:$AG$194,7,FALSE)</f>
        <v>Dryland</v>
      </c>
    </row>
    <row r="4208" spans="1:12" x14ac:dyDescent="0.25">
      <c r="A4208">
        <v>1443</v>
      </c>
      <c r="B4208">
        <v>19289</v>
      </c>
      <c r="C4208">
        <f t="shared" si="65"/>
        <v>4822.25</v>
      </c>
      <c r="D4208">
        <v>5010</v>
      </c>
      <c r="E4208">
        <v>541</v>
      </c>
      <c r="F4208" t="str">
        <f>VLOOKUP($D4208,[1]LUTs!$D$2:$H$64, 2, FALSE)</f>
        <v>Northern Agricultural Region</v>
      </c>
      <c r="G4208" t="str">
        <f>VLOOKUP($D4208,[1]LUTs!$D$2:$H$64, 3, FALSE)</f>
        <v>WA</v>
      </c>
      <c r="H4208" t="str">
        <f>VLOOKUP(G4208,[1]LUTs!V$2:W$9, 2, FALSE)</f>
        <v>Western Australia</v>
      </c>
      <c r="I4208" t="str">
        <f>VLOOKUP($E4208,[1]LUTs!$AA$2:$AG$194, 4, FALSE)</f>
        <v>Urban intensive uses</v>
      </c>
      <c r="J4208" t="str">
        <f>VLOOKUP($E4208,[1]LUTs!$AA$2:$AG$194,5,FALSE)</f>
        <v>Intensive uses</v>
      </c>
      <c r="K4208" t="str">
        <f>VLOOKUP($E4208,[1]LUTs!$AA$2:$AG$194,6,FALSE)</f>
        <v>Non-agriculture</v>
      </c>
      <c r="L4208" t="str">
        <f>VLOOKUP($E4208,[1]LUTs!$AA$2:$AG$194,7,FALSE)</f>
        <v>Dryland</v>
      </c>
    </row>
    <row r="4209" spans="1:12" x14ac:dyDescent="0.25">
      <c r="A4209">
        <v>1455</v>
      </c>
      <c r="B4209">
        <v>34967</v>
      </c>
      <c r="C4209">
        <f t="shared" si="65"/>
        <v>8741.75</v>
      </c>
      <c r="D4209">
        <v>5010</v>
      </c>
      <c r="E4209">
        <v>542</v>
      </c>
      <c r="F4209" t="str">
        <f>VLOOKUP($D4209,[1]LUTs!$D$2:$H$64, 2, FALSE)</f>
        <v>Northern Agricultural Region</v>
      </c>
      <c r="G4209" t="str">
        <f>VLOOKUP($D4209,[1]LUTs!$D$2:$H$64, 3, FALSE)</f>
        <v>WA</v>
      </c>
      <c r="H4209" t="str">
        <f>VLOOKUP(G4209,[1]LUTs!V$2:W$9, 2, FALSE)</f>
        <v>Western Australia</v>
      </c>
      <c r="I4209" t="str">
        <f>VLOOKUP($E4209,[1]LUTs!$AA$2:$AG$194, 4, FALSE)</f>
        <v>Rural residential and farm infrastructure</v>
      </c>
      <c r="J4209" t="str">
        <f>VLOOKUP($E4209,[1]LUTs!$AA$2:$AG$194,5,FALSE)</f>
        <v>Intensive uses</v>
      </c>
      <c r="K4209" t="str">
        <f>VLOOKUP($E4209,[1]LUTs!$AA$2:$AG$194,6,FALSE)</f>
        <v>Non-agriculture</v>
      </c>
      <c r="L4209" t="str">
        <f>VLOOKUP($E4209,[1]LUTs!$AA$2:$AG$194,7,FALSE)</f>
        <v>Dryland</v>
      </c>
    </row>
    <row r="4210" spans="1:12" x14ac:dyDescent="0.25">
      <c r="A4210">
        <v>1863</v>
      </c>
      <c r="B4210">
        <v>536</v>
      </c>
      <c r="C4210">
        <f t="shared" si="65"/>
        <v>134</v>
      </c>
      <c r="D4210">
        <v>5010</v>
      </c>
      <c r="E4210">
        <v>543</v>
      </c>
      <c r="F4210" t="str">
        <f>VLOOKUP($D4210,[1]LUTs!$D$2:$H$64, 2, FALSE)</f>
        <v>Northern Agricultural Region</v>
      </c>
      <c r="G4210" t="str">
        <f>VLOOKUP($D4210,[1]LUTs!$D$2:$H$64, 3, FALSE)</f>
        <v>WA</v>
      </c>
      <c r="H4210" t="str">
        <f>VLOOKUP(G4210,[1]LUTs!V$2:W$9, 2, FALSE)</f>
        <v>Western Australia</v>
      </c>
      <c r="I4210" t="str">
        <f>VLOOKUP($E4210,[1]LUTs!$AA$2:$AG$194, 4, FALSE)</f>
        <v>Rural residential and farm infrastructure</v>
      </c>
      <c r="J4210" t="str">
        <f>VLOOKUP($E4210,[1]LUTs!$AA$2:$AG$194,5,FALSE)</f>
        <v>Intensive uses</v>
      </c>
      <c r="K4210" t="str">
        <f>VLOOKUP($E4210,[1]LUTs!$AA$2:$AG$194,6,FALSE)</f>
        <v>Non-agriculture</v>
      </c>
      <c r="L4210" t="str">
        <f>VLOOKUP($E4210,[1]LUTs!$AA$2:$AG$194,7,FALSE)</f>
        <v>Dryland</v>
      </c>
    </row>
    <row r="4211" spans="1:12" x14ac:dyDescent="0.25">
      <c r="A4211">
        <v>1449</v>
      </c>
      <c r="B4211">
        <v>2187</v>
      </c>
      <c r="C4211">
        <f t="shared" si="65"/>
        <v>546.75</v>
      </c>
      <c r="D4211">
        <v>5010</v>
      </c>
      <c r="E4211">
        <v>551</v>
      </c>
      <c r="F4211" t="str">
        <f>VLOOKUP($D4211,[1]LUTs!$D$2:$H$64, 2, FALSE)</f>
        <v>Northern Agricultural Region</v>
      </c>
      <c r="G4211" t="str">
        <f>VLOOKUP($D4211,[1]LUTs!$D$2:$H$64, 3, FALSE)</f>
        <v>WA</v>
      </c>
      <c r="H4211" t="str">
        <f>VLOOKUP(G4211,[1]LUTs!V$2:W$9, 2, FALSE)</f>
        <v>Western Australia</v>
      </c>
      <c r="I4211" t="str">
        <f>VLOOKUP($E4211,[1]LUTs!$AA$2:$AG$194, 4, FALSE)</f>
        <v>Urban intensive uses</v>
      </c>
      <c r="J4211" t="str">
        <f>VLOOKUP($E4211,[1]LUTs!$AA$2:$AG$194,5,FALSE)</f>
        <v>Intensive uses</v>
      </c>
      <c r="K4211" t="str">
        <f>VLOOKUP($E4211,[1]LUTs!$AA$2:$AG$194,6,FALSE)</f>
        <v>Non-agriculture</v>
      </c>
      <c r="L4211" t="str">
        <f>VLOOKUP($E4211,[1]LUTs!$AA$2:$AG$194,7,FALSE)</f>
        <v>Dryland</v>
      </c>
    </row>
    <row r="4212" spans="1:12" x14ac:dyDescent="0.25">
      <c r="A4212">
        <v>1452</v>
      </c>
      <c r="B4212">
        <v>996</v>
      </c>
      <c r="C4212">
        <f t="shared" si="65"/>
        <v>249</v>
      </c>
      <c r="D4212">
        <v>5010</v>
      </c>
      <c r="E4212">
        <v>552</v>
      </c>
      <c r="F4212" t="str">
        <f>VLOOKUP($D4212,[1]LUTs!$D$2:$H$64, 2, FALSE)</f>
        <v>Northern Agricultural Region</v>
      </c>
      <c r="G4212" t="str">
        <f>VLOOKUP($D4212,[1]LUTs!$D$2:$H$64, 3, FALSE)</f>
        <v>WA</v>
      </c>
      <c r="H4212" t="str">
        <f>VLOOKUP(G4212,[1]LUTs!V$2:W$9, 2, FALSE)</f>
        <v>Western Australia</v>
      </c>
      <c r="I4212" t="str">
        <f>VLOOKUP($E4212,[1]LUTs!$AA$2:$AG$194, 4, FALSE)</f>
        <v>Urban intensive uses</v>
      </c>
      <c r="J4212" t="str">
        <f>VLOOKUP($E4212,[1]LUTs!$AA$2:$AG$194,5,FALSE)</f>
        <v>Intensive uses</v>
      </c>
      <c r="K4212" t="str">
        <f>VLOOKUP($E4212,[1]LUTs!$AA$2:$AG$194,6,FALSE)</f>
        <v>Non-agriculture</v>
      </c>
      <c r="L4212" t="str">
        <f>VLOOKUP($E4212,[1]LUTs!$AA$2:$AG$194,7,FALSE)</f>
        <v>Dryland</v>
      </c>
    </row>
    <row r="4213" spans="1:12" x14ac:dyDescent="0.25">
      <c r="A4213">
        <v>1441</v>
      </c>
      <c r="B4213">
        <v>12110</v>
      </c>
      <c r="C4213">
        <f t="shared" si="65"/>
        <v>3027.5</v>
      </c>
      <c r="D4213">
        <v>5010</v>
      </c>
      <c r="E4213">
        <v>553</v>
      </c>
      <c r="F4213" t="str">
        <f>VLOOKUP($D4213,[1]LUTs!$D$2:$H$64, 2, FALSE)</f>
        <v>Northern Agricultural Region</v>
      </c>
      <c r="G4213" t="str">
        <f>VLOOKUP($D4213,[1]LUTs!$D$2:$H$64, 3, FALSE)</f>
        <v>WA</v>
      </c>
      <c r="H4213" t="str">
        <f>VLOOKUP(G4213,[1]LUTs!V$2:W$9, 2, FALSE)</f>
        <v>Western Australia</v>
      </c>
      <c r="I4213" t="str">
        <f>VLOOKUP($E4213,[1]LUTs!$AA$2:$AG$194, 4, FALSE)</f>
        <v>Urban intensive uses</v>
      </c>
      <c r="J4213" t="str">
        <f>VLOOKUP($E4213,[1]LUTs!$AA$2:$AG$194,5,FALSE)</f>
        <v>Intensive uses</v>
      </c>
      <c r="K4213" t="str">
        <f>VLOOKUP($E4213,[1]LUTs!$AA$2:$AG$194,6,FALSE)</f>
        <v>Non-agriculture</v>
      </c>
      <c r="L4213" t="str">
        <f>VLOOKUP($E4213,[1]LUTs!$AA$2:$AG$194,7,FALSE)</f>
        <v>Dryland</v>
      </c>
    </row>
    <row r="4214" spans="1:12" x14ac:dyDescent="0.25">
      <c r="A4214">
        <v>2272</v>
      </c>
      <c r="B4214">
        <v>953</v>
      </c>
      <c r="C4214">
        <f t="shared" si="65"/>
        <v>238.25</v>
      </c>
      <c r="D4214">
        <v>5010</v>
      </c>
      <c r="E4214">
        <v>554</v>
      </c>
      <c r="F4214" t="str">
        <f>VLOOKUP($D4214,[1]LUTs!$D$2:$H$64, 2, FALSE)</f>
        <v>Northern Agricultural Region</v>
      </c>
      <c r="G4214" t="str">
        <f>VLOOKUP($D4214,[1]LUTs!$D$2:$H$64, 3, FALSE)</f>
        <v>WA</v>
      </c>
      <c r="H4214" t="str">
        <f>VLOOKUP(G4214,[1]LUTs!V$2:W$9, 2, FALSE)</f>
        <v>Western Australia</v>
      </c>
      <c r="I4214" t="str">
        <f>VLOOKUP($E4214,[1]LUTs!$AA$2:$AG$194, 4, FALSE)</f>
        <v>Urban intensive uses</v>
      </c>
      <c r="J4214" t="str">
        <f>VLOOKUP($E4214,[1]LUTs!$AA$2:$AG$194,5,FALSE)</f>
        <v>Intensive uses</v>
      </c>
      <c r="K4214" t="str">
        <f>VLOOKUP($E4214,[1]LUTs!$AA$2:$AG$194,6,FALSE)</f>
        <v>Non-agriculture</v>
      </c>
      <c r="L4214" t="str">
        <f>VLOOKUP($E4214,[1]LUTs!$AA$2:$AG$194,7,FALSE)</f>
        <v>Dryland</v>
      </c>
    </row>
    <row r="4215" spans="1:12" x14ac:dyDescent="0.25">
      <c r="A4215">
        <v>1774</v>
      </c>
      <c r="B4215">
        <v>36</v>
      </c>
      <c r="C4215">
        <f t="shared" si="65"/>
        <v>9</v>
      </c>
      <c r="D4215">
        <v>5010</v>
      </c>
      <c r="E4215">
        <v>560</v>
      </c>
      <c r="F4215" t="str">
        <f>VLOOKUP($D4215,[1]LUTs!$D$2:$H$64, 2, FALSE)</f>
        <v>Northern Agricultural Region</v>
      </c>
      <c r="G4215" t="str">
        <f>VLOOKUP($D4215,[1]LUTs!$D$2:$H$64, 3, FALSE)</f>
        <v>WA</v>
      </c>
      <c r="H4215" t="str">
        <f>VLOOKUP(G4215,[1]LUTs!V$2:W$9, 2, FALSE)</f>
        <v>Western Australia</v>
      </c>
      <c r="I4215" t="str">
        <f>VLOOKUP($E4215,[1]LUTs!$AA$2:$AG$194, 4, FALSE)</f>
        <v>Urban intensive uses</v>
      </c>
      <c r="J4215" t="str">
        <f>VLOOKUP($E4215,[1]LUTs!$AA$2:$AG$194,5,FALSE)</f>
        <v>Intensive uses</v>
      </c>
      <c r="K4215" t="str">
        <f>VLOOKUP($E4215,[1]LUTs!$AA$2:$AG$194,6,FALSE)</f>
        <v>Non-agriculture</v>
      </c>
      <c r="L4215" t="str">
        <f>VLOOKUP($E4215,[1]LUTs!$AA$2:$AG$194,7,FALSE)</f>
        <v>Dryland</v>
      </c>
    </row>
    <row r="4216" spans="1:12" x14ac:dyDescent="0.25">
      <c r="A4216">
        <v>1952</v>
      </c>
      <c r="B4216">
        <v>22</v>
      </c>
      <c r="C4216">
        <f t="shared" si="65"/>
        <v>5.5</v>
      </c>
      <c r="D4216">
        <v>5010</v>
      </c>
      <c r="E4216">
        <v>561</v>
      </c>
      <c r="F4216" t="str">
        <f>VLOOKUP($D4216,[1]LUTs!$D$2:$H$64, 2, FALSE)</f>
        <v>Northern Agricultural Region</v>
      </c>
      <c r="G4216" t="str">
        <f>VLOOKUP($D4216,[1]LUTs!$D$2:$H$64, 3, FALSE)</f>
        <v>WA</v>
      </c>
      <c r="H4216" t="str">
        <f>VLOOKUP(G4216,[1]LUTs!V$2:W$9, 2, FALSE)</f>
        <v>Western Australia</v>
      </c>
      <c r="I4216" t="str">
        <f>VLOOKUP($E4216,[1]LUTs!$AA$2:$AG$194, 4, FALSE)</f>
        <v>Urban intensive uses</v>
      </c>
      <c r="J4216" t="str">
        <f>VLOOKUP($E4216,[1]LUTs!$AA$2:$AG$194,5,FALSE)</f>
        <v>Intensive uses</v>
      </c>
      <c r="K4216" t="str">
        <f>VLOOKUP($E4216,[1]LUTs!$AA$2:$AG$194,6,FALSE)</f>
        <v>Non-agriculture</v>
      </c>
      <c r="L4216" t="str">
        <f>VLOOKUP($E4216,[1]LUTs!$AA$2:$AG$194,7,FALSE)</f>
        <v>Dryland</v>
      </c>
    </row>
    <row r="4217" spans="1:12" x14ac:dyDescent="0.25">
      <c r="A4217">
        <v>1453</v>
      </c>
      <c r="B4217">
        <v>18</v>
      </c>
      <c r="C4217">
        <f t="shared" si="65"/>
        <v>4.5</v>
      </c>
      <c r="D4217">
        <v>5010</v>
      </c>
      <c r="E4217">
        <v>565</v>
      </c>
      <c r="F4217" t="str">
        <f>VLOOKUP($D4217,[1]LUTs!$D$2:$H$64, 2, FALSE)</f>
        <v>Northern Agricultural Region</v>
      </c>
      <c r="G4217" t="str">
        <f>VLOOKUP($D4217,[1]LUTs!$D$2:$H$64, 3, FALSE)</f>
        <v>WA</v>
      </c>
      <c r="H4217" t="str">
        <f>VLOOKUP(G4217,[1]LUTs!V$2:W$9, 2, FALSE)</f>
        <v>Western Australia</v>
      </c>
      <c r="I4217" t="str">
        <f>VLOOKUP($E4217,[1]LUTs!$AA$2:$AG$194, 4, FALSE)</f>
        <v>Urban intensive uses</v>
      </c>
      <c r="J4217" t="str">
        <f>VLOOKUP($E4217,[1]LUTs!$AA$2:$AG$194,5,FALSE)</f>
        <v>Intensive uses</v>
      </c>
      <c r="K4217" t="str">
        <f>VLOOKUP($E4217,[1]LUTs!$AA$2:$AG$194,6,FALSE)</f>
        <v>Non-agriculture</v>
      </c>
      <c r="L4217" t="str">
        <f>VLOOKUP($E4217,[1]LUTs!$AA$2:$AG$194,7,FALSE)</f>
        <v>Dryland</v>
      </c>
    </row>
    <row r="4218" spans="1:12" x14ac:dyDescent="0.25">
      <c r="A4218">
        <v>1906</v>
      </c>
      <c r="B4218">
        <v>110</v>
      </c>
      <c r="C4218">
        <f t="shared" si="65"/>
        <v>27.5</v>
      </c>
      <c r="D4218">
        <v>5010</v>
      </c>
      <c r="E4218">
        <v>566</v>
      </c>
      <c r="F4218" t="str">
        <f>VLOOKUP($D4218,[1]LUTs!$D$2:$H$64, 2, FALSE)</f>
        <v>Northern Agricultural Region</v>
      </c>
      <c r="G4218" t="str">
        <f>VLOOKUP($D4218,[1]LUTs!$D$2:$H$64, 3, FALSE)</f>
        <v>WA</v>
      </c>
      <c r="H4218" t="str">
        <f>VLOOKUP(G4218,[1]LUTs!V$2:W$9, 2, FALSE)</f>
        <v>Western Australia</v>
      </c>
      <c r="I4218" t="str">
        <f>VLOOKUP($E4218,[1]LUTs!$AA$2:$AG$194, 4, FALSE)</f>
        <v>Urban intensive uses</v>
      </c>
      <c r="J4218" t="str">
        <f>VLOOKUP($E4218,[1]LUTs!$AA$2:$AG$194,5,FALSE)</f>
        <v>Intensive uses</v>
      </c>
      <c r="K4218" t="str">
        <f>VLOOKUP($E4218,[1]LUTs!$AA$2:$AG$194,6,FALSE)</f>
        <v>Non-agriculture</v>
      </c>
      <c r="L4218" t="str">
        <f>VLOOKUP($E4218,[1]LUTs!$AA$2:$AG$194,7,FALSE)</f>
        <v>Dryland</v>
      </c>
    </row>
    <row r="4219" spans="1:12" x14ac:dyDescent="0.25">
      <c r="A4219">
        <v>1602</v>
      </c>
      <c r="B4219">
        <v>8</v>
      </c>
      <c r="C4219">
        <f t="shared" si="65"/>
        <v>2</v>
      </c>
      <c r="D4219">
        <v>5010</v>
      </c>
      <c r="E4219">
        <v>567</v>
      </c>
      <c r="F4219" t="str">
        <f>VLOOKUP($D4219,[1]LUTs!$D$2:$H$64, 2, FALSE)</f>
        <v>Northern Agricultural Region</v>
      </c>
      <c r="G4219" t="str">
        <f>VLOOKUP($D4219,[1]LUTs!$D$2:$H$64, 3, FALSE)</f>
        <v>WA</v>
      </c>
      <c r="H4219" t="str">
        <f>VLOOKUP(G4219,[1]LUTs!V$2:W$9, 2, FALSE)</f>
        <v>Western Australia</v>
      </c>
      <c r="I4219" t="str">
        <f>VLOOKUP($E4219,[1]LUTs!$AA$2:$AG$194, 4, FALSE)</f>
        <v>Urban intensive uses</v>
      </c>
      <c r="J4219" t="str">
        <f>VLOOKUP($E4219,[1]LUTs!$AA$2:$AG$194,5,FALSE)</f>
        <v>Intensive uses</v>
      </c>
      <c r="K4219" t="str">
        <f>VLOOKUP($E4219,[1]LUTs!$AA$2:$AG$194,6,FALSE)</f>
        <v>Non-agriculture</v>
      </c>
      <c r="L4219" t="str">
        <f>VLOOKUP($E4219,[1]LUTs!$AA$2:$AG$194,7,FALSE)</f>
        <v>Dryland</v>
      </c>
    </row>
    <row r="4220" spans="1:12" x14ac:dyDescent="0.25">
      <c r="A4220">
        <v>1641</v>
      </c>
      <c r="B4220">
        <v>62</v>
      </c>
      <c r="C4220">
        <f t="shared" si="65"/>
        <v>15.5</v>
      </c>
      <c r="D4220">
        <v>5010</v>
      </c>
      <c r="E4220">
        <v>570</v>
      </c>
      <c r="F4220" t="str">
        <f>VLOOKUP($D4220,[1]LUTs!$D$2:$H$64, 2, FALSE)</f>
        <v>Northern Agricultural Region</v>
      </c>
      <c r="G4220" t="str">
        <f>VLOOKUP($D4220,[1]LUTs!$D$2:$H$64, 3, FALSE)</f>
        <v>WA</v>
      </c>
      <c r="H4220" t="str">
        <f>VLOOKUP(G4220,[1]LUTs!V$2:W$9, 2, FALSE)</f>
        <v>Western Australia</v>
      </c>
      <c r="I4220" t="str">
        <f>VLOOKUP($E4220,[1]LUTs!$AA$2:$AG$194, 4, FALSE)</f>
        <v>Urban intensive uses</v>
      </c>
      <c r="J4220" t="str">
        <f>VLOOKUP($E4220,[1]LUTs!$AA$2:$AG$194,5,FALSE)</f>
        <v>Intensive uses</v>
      </c>
      <c r="K4220" t="str">
        <f>VLOOKUP($E4220,[1]LUTs!$AA$2:$AG$194,6,FALSE)</f>
        <v>Non-agriculture</v>
      </c>
      <c r="L4220" t="str">
        <f>VLOOKUP($E4220,[1]LUTs!$AA$2:$AG$194,7,FALSE)</f>
        <v>Dryland</v>
      </c>
    </row>
    <row r="4221" spans="1:12" x14ac:dyDescent="0.25">
      <c r="A4221">
        <v>1395</v>
      </c>
      <c r="B4221">
        <v>1726</v>
      </c>
      <c r="C4221">
        <f t="shared" si="65"/>
        <v>431.5</v>
      </c>
      <c r="D4221">
        <v>5010</v>
      </c>
      <c r="E4221">
        <v>571</v>
      </c>
      <c r="F4221" t="str">
        <f>VLOOKUP($D4221,[1]LUTs!$D$2:$H$64, 2, FALSE)</f>
        <v>Northern Agricultural Region</v>
      </c>
      <c r="G4221" t="str">
        <f>VLOOKUP($D4221,[1]LUTs!$D$2:$H$64, 3, FALSE)</f>
        <v>WA</v>
      </c>
      <c r="H4221" t="str">
        <f>VLOOKUP(G4221,[1]LUTs!V$2:W$9, 2, FALSE)</f>
        <v>Western Australia</v>
      </c>
      <c r="I4221" t="str">
        <f>VLOOKUP($E4221,[1]LUTs!$AA$2:$AG$194, 4, FALSE)</f>
        <v>Urban intensive uses</v>
      </c>
      <c r="J4221" t="str">
        <f>VLOOKUP($E4221,[1]LUTs!$AA$2:$AG$194,5,FALSE)</f>
        <v>Intensive uses</v>
      </c>
      <c r="K4221" t="str">
        <f>VLOOKUP($E4221,[1]LUTs!$AA$2:$AG$194,6,FALSE)</f>
        <v>Non-agriculture</v>
      </c>
      <c r="L4221" t="str">
        <f>VLOOKUP($E4221,[1]LUTs!$AA$2:$AG$194,7,FALSE)</f>
        <v>Dryland</v>
      </c>
    </row>
    <row r="4222" spans="1:12" x14ac:dyDescent="0.25">
      <c r="A4222">
        <v>1397</v>
      </c>
      <c r="B4222">
        <v>35918</v>
      </c>
      <c r="C4222">
        <f t="shared" si="65"/>
        <v>8979.5</v>
      </c>
      <c r="D4222">
        <v>5010</v>
      </c>
      <c r="E4222">
        <v>572</v>
      </c>
      <c r="F4222" t="str">
        <f>VLOOKUP($D4222,[1]LUTs!$D$2:$H$64, 2, FALSE)</f>
        <v>Northern Agricultural Region</v>
      </c>
      <c r="G4222" t="str">
        <f>VLOOKUP($D4222,[1]LUTs!$D$2:$H$64, 3, FALSE)</f>
        <v>WA</v>
      </c>
      <c r="H4222" t="str">
        <f>VLOOKUP(G4222,[1]LUTs!V$2:W$9, 2, FALSE)</f>
        <v>Western Australia</v>
      </c>
      <c r="I4222" t="str">
        <f>VLOOKUP($E4222,[1]LUTs!$AA$2:$AG$194, 4, FALSE)</f>
        <v>Urban intensive uses</v>
      </c>
      <c r="J4222" t="str">
        <f>VLOOKUP($E4222,[1]LUTs!$AA$2:$AG$194,5,FALSE)</f>
        <v>Intensive uses</v>
      </c>
      <c r="K4222" t="str">
        <f>VLOOKUP($E4222,[1]LUTs!$AA$2:$AG$194,6,FALSE)</f>
        <v>Non-agriculture</v>
      </c>
      <c r="L4222" t="str">
        <f>VLOOKUP($E4222,[1]LUTs!$AA$2:$AG$194,7,FALSE)</f>
        <v>Dryland</v>
      </c>
    </row>
    <row r="4223" spans="1:12" x14ac:dyDescent="0.25">
      <c r="A4223">
        <v>1779</v>
      </c>
      <c r="B4223">
        <v>208</v>
      </c>
      <c r="C4223">
        <f t="shared" si="65"/>
        <v>52</v>
      </c>
      <c r="D4223">
        <v>5010</v>
      </c>
      <c r="E4223">
        <v>573</v>
      </c>
      <c r="F4223" t="str">
        <f>VLOOKUP($D4223,[1]LUTs!$D$2:$H$64, 2, FALSE)</f>
        <v>Northern Agricultural Region</v>
      </c>
      <c r="G4223" t="str">
        <f>VLOOKUP($D4223,[1]LUTs!$D$2:$H$64, 3, FALSE)</f>
        <v>WA</v>
      </c>
      <c r="H4223" t="str">
        <f>VLOOKUP(G4223,[1]LUTs!V$2:W$9, 2, FALSE)</f>
        <v>Western Australia</v>
      </c>
      <c r="I4223" t="str">
        <f>VLOOKUP($E4223,[1]LUTs!$AA$2:$AG$194, 4, FALSE)</f>
        <v>Urban intensive uses</v>
      </c>
      <c r="J4223" t="str">
        <f>VLOOKUP($E4223,[1]LUTs!$AA$2:$AG$194,5,FALSE)</f>
        <v>Intensive uses</v>
      </c>
      <c r="K4223" t="str">
        <f>VLOOKUP($E4223,[1]LUTs!$AA$2:$AG$194,6,FALSE)</f>
        <v>Non-agriculture</v>
      </c>
      <c r="L4223" t="str">
        <f>VLOOKUP($E4223,[1]LUTs!$AA$2:$AG$194,7,FALSE)</f>
        <v>Dryland</v>
      </c>
    </row>
    <row r="4224" spans="1:12" x14ac:dyDescent="0.25">
      <c r="A4224">
        <v>1998</v>
      </c>
      <c r="B4224">
        <v>37</v>
      </c>
      <c r="C4224">
        <f t="shared" si="65"/>
        <v>9.25</v>
      </c>
      <c r="D4224">
        <v>5010</v>
      </c>
      <c r="E4224">
        <v>574</v>
      </c>
      <c r="F4224" t="str">
        <f>VLOOKUP($D4224,[1]LUTs!$D$2:$H$64, 2, FALSE)</f>
        <v>Northern Agricultural Region</v>
      </c>
      <c r="G4224" t="str">
        <f>VLOOKUP($D4224,[1]LUTs!$D$2:$H$64, 3, FALSE)</f>
        <v>WA</v>
      </c>
      <c r="H4224" t="str">
        <f>VLOOKUP(G4224,[1]LUTs!V$2:W$9, 2, FALSE)</f>
        <v>Western Australia</v>
      </c>
      <c r="I4224" t="str">
        <f>VLOOKUP($E4224,[1]LUTs!$AA$2:$AG$194, 4, FALSE)</f>
        <v>Urban intensive uses</v>
      </c>
      <c r="J4224" t="str">
        <f>VLOOKUP($E4224,[1]LUTs!$AA$2:$AG$194,5,FALSE)</f>
        <v>Intensive uses</v>
      </c>
      <c r="K4224" t="str">
        <f>VLOOKUP($E4224,[1]LUTs!$AA$2:$AG$194,6,FALSE)</f>
        <v>Non-agriculture</v>
      </c>
      <c r="L4224" t="str">
        <f>VLOOKUP($E4224,[1]LUTs!$AA$2:$AG$194,7,FALSE)</f>
        <v>Dryland</v>
      </c>
    </row>
    <row r="4225" spans="1:12" x14ac:dyDescent="0.25">
      <c r="A4225">
        <v>1765</v>
      </c>
      <c r="B4225">
        <v>23</v>
      </c>
      <c r="C4225">
        <f t="shared" si="65"/>
        <v>5.75</v>
      </c>
      <c r="D4225">
        <v>5010</v>
      </c>
      <c r="E4225">
        <v>575</v>
      </c>
      <c r="F4225" t="str">
        <f>VLOOKUP($D4225,[1]LUTs!$D$2:$H$64, 2, FALSE)</f>
        <v>Northern Agricultural Region</v>
      </c>
      <c r="G4225" t="str">
        <f>VLOOKUP($D4225,[1]LUTs!$D$2:$H$64, 3, FALSE)</f>
        <v>WA</v>
      </c>
      <c r="H4225" t="str">
        <f>VLOOKUP(G4225,[1]LUTs!V$2:W$9, 2, FALSE)</f>
        <v>Western Australia</v>
      </c>
      <c r="I4225" t="str">
        <f>VLOOKUP($E4225,[1]LUTs!$AA$2:$AG$194, 4, FALSE)</f>
        <v>Urban intensive uses</v>
      </c>
      <c r="J4225" t="str">
        <f>VLOOKUP($E4225,[1]LUTs!$AA$2:$AG$194,5,FALSE)</f>
        <v>Intensive uses</v>
      </c>
      <c r="K4225" t="str">
        <f>VLOOKUP($E4225,[1]LUTs!$AA$2:$AG$194,6,FALSE)</f>
        <v>Non-agriculture</v>
      </c>
      <c r="L4225" t="str">
        <f>VLOOKUP($E4225,[1]LUTs!$AA$2:$AG$194,7,FALSE)</f>
        <v>Dryland</v>
      </c>
    </row>
    <row r="4226" spans="1:12" x14ac:dyDescent="0.25">
      <c r="A4226">
        <v>1457</v>
      </c>
      <c r="B4226">
        <v>8362</v>
      </c>
      <c r="C4226">
        <f t="shared" ref="C4226:C4289" si="66">B4226/4</f>
        <v>2090.5</v>
      </c>
      <c r="D4226">
        <v>5010</v>
      </c>
      <c r="E4226">
        <v>580</v>
      </c>
      <c r="F4226" t="str">
        <f>VLOOKUP($D4226,[1]LUTs!$D$2:$H$64, 2, FALSE)</f>
        <v>Northern Agricultural Region</v>
      </c>
      <c r="G4226" t="str">
        <f>VLOOKUP($D4226,[1]LUTs!$D$2:$H$64, 3, FALSE)</f>
        <v>WA</v>
      </c>
      <c r="H4226" t="str">
        <f>VLOOKUP(G4226,[1]LUTs!V$2:W$9, 2, FALSE)</f>
        <v>Western Australia</v>
      </c>
      <c r="I4226" t="str">
        <f>VLOOKUP($E4226,[1]LUTs!$AA$2:$AG$194, 4, FALSE)</f>
        <v>Mining and waste</v>
      </c>
      <c r="J4226" t="str">
        <f>VLOOKUP($E4226,[1]LUTs!$AA$2:$AG$194,5,FALSE)</f>
        <v>Intensive uses</v>
      </c>
      <c r="K4226" t="str">
        <f>VLOOKUP($E4226,[1]LUTs!$AA$2:$AG$194,6,FALSE)</f>
        <v>Non-agriculture</v>
      </c>
      <c r="L4226" t="str">
        <f>VLOOKUP($E4226,[1]LUTs!$AA$2:$AG$194,7,FALSE)</f>
        <v>Dryland</v>
      </c>
    </row>
    <row r="4227" spans="1:12" x14ac:dyDescent="0.25">
      <c r="A4227">
        <v>1770</v>
      </c>
      <c r="B4227">
        <v>25055</v>
      </c>
      <c r="C4227">
        <f t="shared" si="66"/>
        <v>6263.75</v>
      </c>
      <c r="D4227">
        <v>5010</v>
      </c>
      <c r="E4227">
        <v>581</v>
      </c>
      <c r="F4227" t="str">
        <f>VLOOKUP($D4227,[1]LUTs!$D$2:$H$64, 2, FALSE)</f>
        <v>Northern Agricultural Region</v>
      </c>
      <c r="G4227" t="str">
        <f>VLOOKUP($D4227,[1]LUTs!$D$2:$H$64, 3, FALSE)</f>
        <v>WA</v>
      </c>
      <c r="H4227" t="str">
        <f>VLOOKUP(G4227,[1]LUTs!V$2:W$9, 2, FALSE)</f>
        <v>Western Australia</v>
      </c>
      <c r="I4227" t="str">
        <f>VLOOKUP($E4227,[1]LUTs!$AA$2:$AG$194, 4, FALSE)</f>
        <v>Mining and waste</v>
      </c>
      <c r="J4227" t="str">
        <f>VLOOKUP($E4227,[1]LUTs!$AA$2:$AG$194,5,FALSE)</f>
        <v>Intensive uses</v>
      </c>
      <c r="K4227" t="str">
        <f>VLOOKUP($E4227,[1]LUTs!$AA$2:$AG$194,6,FALSE)</f>
        <v>Non-agriculture</v>
      </c>
      <c r="L4227" t="str">
        <f>VLOOKUP($E4227,[1]LUTs!$AA$2:$AG$194,7,FALSE)</f>
        <v>Dryland</v>
      </c>
    </row>
    <row r="4228" spans="1:12" x14ac:dyDescent="0.25">
      <c r="A4228">
        <v>1460</v>
      </c>
      <c r="B4228">
        <v>3818</v>
      </c>
      <c r="C4228">
        <f t="shared" si="66"/>
        <v>954.5</v>
      </c>
      <c r="D4228">
        <v>5010</v>
      </c>
      <c r="E4228">
        <v>582</v>
      </c>
      <c r="F4228" t="str">
        <f>VLOOKUP($D4228,[1]LUTs!$D$2:$H$64, 2, FALSE)</f>
        <v>Northern Agricultural Region</v>
      </c>
      <c r="G4228" t="str">
        <f>VLOOKUP($D4228,[1]LUTs!$D$2:$H$64, 3, FALSE)</f>
        <v>WA</v>
      </c>
      <c r="H4228" t="str">
        <f>VLOOKUP(G4228,[1]LUTs!V$2:W$9, 2, FALSE)</f>
        <v>Western Australia</v>
      </c>
      <c r="I4228" t="str">
        <f>VLOOKUP($E4228,[1]LUTs!$AA$2:$AG$194, 4, FALSE)</f>
        <v>Mining and waste</v>
      </c>
      <c r="J4228" t="str">
        <f>VLOOKUP($E4228,[1]LUTs!$AA$2:$AG$194,5,FALSE)</f>
        <v>Intensive uses</v>
      </c>
      <c r="K4228" t="str">
        <f>VLOOKUP($E4228,[1]LUTs!$AA$2:$AG$194,6,FALSE)</f>
        <v>Non-agriculture</v>
      </c>
      <c r="L4228" t="str">
        <f>VLOOKUP($E4228,[1]LUTs!$AA$2:$AG$194,7,FALSE)</f>
        <v>Dryland</v>
      </c>
    </row>
    <row r="4229" spans="1:12" x14ac:dyDescent="0.25">
      <c r="A4229">
        <v>1517</v>
      </c>
      <c r="B4229">
        <v>333</v>
      </c>
      <c r="C4229">
        <f t="shared" si="66"/>
        <v>83.25</v>
      </c>
      <c r="D4229">
        <v>5010</v>
      </c>
      <c r="E4229">
        <v>583</v>
      </c>
      <c r="F4229" t="str">
        <f>VLOOKUP($D4229,[1]LUTs!$D$2:$H$64, 2, FALSE)</f>
        <v>Northern Agricultural Region</v>
      </c>
      <c r="G4229" t="str">
        <f>VLOOKUP($D4229,[1]LUTs!$D$2:$H$64, 3, FALSE)</f>
        <v>WA</v>
      </c>
      <c r="H4229" t="str">
        <f>VLOOKUP(G4229,[1]LUTs!V$2:W$9, 2, FALSE)</f>
        <v>Western Australia</v>
      </c>
      <c r="I4229" t="str">
        <f>VLOOKUP($E4229,[1]LUTs!$AA$2:$AG$194, 4, FALSE)</f>
        <v>Mining and waste</v>
      </c>
      <c r="J4229" t="str">
        <f>VLOOKUP($E4229,[1]LUTs!$AA$2:$AG$194,5,FALSE)</f>
        <v>Intensive uses</v>
      </c>
      <c r="K4229" t="str">
        <f>VLOOKUP($E4229,[1]LUTs!$AA$2:$AG$194,6,FALSE)</f>
        <v>Non-agriculture</v>
      </c>
      <c r="L4229" t="str">
        <f>VLOOKUP($E4229,[1]LUTs!$AA$2:$AG$194,7,FALSE)</f>
        <v>Dryland</v>
      </c>
    </row>
    <row r="4230" spans="1:12" x14ac:dyDescent="0.25">
      <c r="A4230">
        <v>1534</v>
      </c>
      <c r="B4230">
        <v>87</v>
      </c>
      <c r="C4230">
        <f t="shared" si="66"/>
        <v>21.75</v>
      </c>
      <c r="D4230">
        <v>5010</v>
      </c>
      <c r="E4230">
        <v>584</v>
      </c>
      <c r="F4230" t="str">
        <f>VLOOKUP($D4230,[1]LUTs!$D$2:$H$64, 2, FALSE)</f>
        <v>Northern Agricultural Region</v>
      </c>
      <c r="G4230" t="str">
        <f>VLOOKUP($D4230,[1]LUTs!$D$2:$H$64, 3, FALSE)</f>
        <v>WA</v>
      </c>
      <c r="H4230" t="str">
        <f>VLOOKUP(G4230,[1]LUTs!V$2:W$9, 2, FALSE)</f>
        <v>Western Australia</v>
      </c>
      <c r="I4230" t="str">
        <f>VLOOKUP($E4230,[1]LUTs!$AA$2:$AG$194, 4, FALSE)</f>
        <v>Mining and waste</v>
      </c>
      <c r="J4230" t="str">
        <f>VLOOKUP($E4230,[1]LUTs!$AA$2:$AG$194,5,FALSE)</f>
        <v>Intensive uses</v>
      </c>
      <c r="K4230" t="str">
        <f>VLOOKUP($E4230,[1]LUTs!$AA$2:$AG$194,6,FALSE)</f>
        <v>Non-agriculture</v>
      </c>
      <c r="L4230" t="str">
        <f>VLOOKUP($E4230,[1]LUTs!$AA$2:$AG$194,7,FALSE)</f>
        <v>Dryland</v>
      </c>
    </row>
    <row r="4231" spans="1:12" x14ac:dyDescent="0.25">
      <c r="A4231">
        <v>1446</v>
      </c>
      <c r="B4231">
        <v>254</v>
      </c>
      <c r="C4231">
        <f t="shared" si="66"/>
        <v>63.5</v>
      </c>
      <c r="D4231">
        <v>5010</v>
      </c>
      <c r="E4231">
        <v>590</v>
      </c>
      <c r="F4231" t="str">
        <f>VLOOKUP($D4231,[1]LUTs!$D$2:$H$64, 2, FALSE)</f>
        <v>Northern Agricultural Region</v>
      </c>
      <c r="G4231" t="str">
        <f>VLOOKUP($D4231,[1]LUTs!$D$2:$H$64, 3, FALSE)</f>
        <v>WA</v>
      </c>
      <c r="H4231" t="str">
        <f>VLOOKUP(G4231,[1]LUTs!V$2:W$9, 2, FALSE)</f>
        <v>Western Australia</v>
      </c>
      <c r="I4231" t="str">
        <f>VLOOKUP($E4231,[1]LUTs!$AA$2:$AG$194, 4, FALSE)</f>
        <v>Mining and waste</v>
      </c>
      <c r="J4231" t="str">
        <f>VLOOKUP($E4231,[1]LUTs!$AA$2:$AG$194,5,FALSE)</f>
        <v>Intensive uses</v>
      </c>
      <c r="K4231" t="str">
        <f>VLOOKUP($E4231,[1]LUTs!$AA$2:$AG$194,6,FALSE)</f>
        <v>Non-agriculture</v>
      </c>
      <c r="L4231" t="str">
        <f>VLOOKUP($E4231,[1]LUTs!$AA$2:$AG$194,7,FALSE)</f>
        <v>Dryland</v>
      </c>
    </row>
    <row r="4232" spans="1:12" x14ac:dyDescent="0.25">
      <c r="A4232">
        <v>1685</v>
      </c>
      <c r="B4232">
        <v>172</v>
      </c>
      <c r="C4232">
        <f t="shared" si="66"/>
        <v>43</v>
      </c>
      <c r="D4232">
        <v>5010</v>
      </c>
      <c r="E4232">
        <v>591</v>
      </c>
      <c r="F4232" t="str">
        <f>VLOOKUP($D4232,[1]LUTs!$D$2:$H$64, 2, FALSE)</f>
        <v>Northern Agricultural Region</v>
      </c>
      <c r="G4232" t="str">
        <f>VLOOKUP($D4232,[1]LUTs!$D$2:$H$64, 3, FALSE)</f>
        <v>WA</v>
      </c>
      <c r="H4232" t="str">
        <f>VLOOKUP(G4232,[1]LUTs!V$2:W$9, 2, FALSE)</f>
        <v>Western Australia</v>
      </c>
      <c r="I4232" t="str">
        <f>VLOOKUP($E4232,[1]LUTs!$AA$2:$AG$194, 4, FALSE)</f>
        <v>Mining and waste</v>
      </c>
      <c r="J4232" t="str">
        <f>VLOOKUP($E4232,[1]LUTs!$AA$2:$AG$194,5,FALSE)</f>
        <v>Intensive uses</v>
      </c>
      <c r="K4232" t="str">
        <f>VLOOKUP($E4232,[1]LUTs!$AA$2:$AG$194,6,FALSE)</f>
        <v>Non-agriculture</v>
      </c>
      <c r="L4232" t="str">
        <f>VLOOKUP($E4232,[1]LUTs!$AA$2:$AG$194,7,FALSE)</f>
        <v>Dryland</v>
      </c>
    </row>
    <row r="4233" spans="1:12" x14ac:dyDescent="0.25">
      <c r="A4233">
        <v>1790</v>
      </c>
      <c r="B4233">
        <v>166</v>
      </c>
      <c r="C4233">
        <f t="shared" si="66"/>
        <v>41.5</v>
      </c>
      <c r="D4233">
        <v>5010</v>
      </c>
      <c r="E4233">
        <v>592</v>
      </c>
      <c r="F4233" t="str">
        <f>VLOOKUP($D4233,[1]LUTs!$D$2:$H$64, 2, FALSE)</f>
        <v>Northern Agricultural Region</v>
      </c>
      <c r="G4233" t="str">
        <f>VLOOKUP($D4233,[1]LUTs!$D$2:$H$64, 3, FALSE)</f>
        <v>WA</v>
      </c>
      <c r="H4233" t="str">
        <f>VLOOKUP(G4233,[1]LUTs!V$2:W$9, 2, FALSE)</f>
        <v>Western Australia</v>
      </c>
      <c r="I4233" t="str">
        <f>VLOOKUP($E4233,[1]LUTs!$AA$2:$AG$194, 4, FALSE)</f>
        <v>Mining and waste</v>
      </c>
      <c r="J4233" t="str">
        <f>VLOOKUP($E4233,[1]LUTs!$AA$2:$AG$194,5,FALSE)</f>
        <v>Intensive uses</v>
      </c>
      <c r="K4233" t="str">
        <f>VLOOKUP($E4233,[1]LUTs!$AA$2:$AG$194,6,FALSE)</f>
        <v>Non-agriculture</v>
      </c>
      <c r="L4233" t="str">
        <f>VLOOKUP($E4233,[1]LUTs!$AA$2:$AG$194,7,FALSE)</f>
        <v>Dryland</v>
      </c>
    </row>
    <row r="4234" spans="1:12" x14ac:dyDescent="0.25">
      <c r="A4234">
        <v>1445</v>
      </c>
      <c r="B4234">
        <v>468</v>
      </c>
      <c r="C4234">
        <f t="shared" si="66"/>
        <v>117</v>
      </c>
      <c r="D4234">
        <v>5010</v>
      </c>
      <c r="E4234">
        <v>593</v>
      </c>
      <c r="F4234" t="str">
        <f>VLOOKUP($D4234,[1]LUTs!$D$2:$H$64, 2, FALSE)</f>
        <v>Northern Agricultural Region</v>
      </c>
      <c r="G4234" t="str">
        <f>VLOOKUP($D4234,[1]LUTs!$D$2:$H$64, 3, FALSE)</f>
        <v>WA</v>
      </c>
      <c r="H4234" t="str">
        <f>VLOOKUP(G4234,[1]LUTs!V$2:W$9, 2, FALSE)</f>
        <v>Western Australia</v>
      </c>
      <c r="I4234" t="str">
        <f>VLOOKUP($E4234,[1]LUTs!$AA$2:$AG$194, 4, FALSE)</f>
        <v>Mining and waste</v>
      </c>
      <c r="J4234" t="str">
        <f>VLOOKUP($E4234,[1]LUTs!$AA$2:$AG$194,5,FALSE)</f>
        <v>Intensive uses</v>
      </c>
      <c r="K4234" t="str">
        <f>VLOOKUP($E4234,[1]LUTs!$AA$2:$AG$194,6,FALSE)</f>
        <v>Non-agriculture</v>
      </c>
      <c r="L4234" t="str">
        <f>VLOOKUP($E4234,[1]LUTs!$AA$2:$AG$194,7,FALSE)</f>
        <v>Dryland</v>
      </c>
    </row>
    <row r="4235" spans="1:12" x14ac:dyDescent="0.25">
      <c r="A4235">
        <v>1447</v>
      </c>
      <c r="B4235">
        <v>144</v>
      </c>
      <c r="C4235">
        <f t="shared" si="66"/>
        <v>36</v>
      </c>
      <c r="D4235">
        <v>5010</v>
      </c>
      <c r="E4235">
        <v>595</v>
      </c>
      <c r="F4235" t="str">
        <f>VLOOKUP($D4235,[1]LUTs!$D$2:$H$64, 2, FALSE)</f>
        <v>Northern Agricultural Region</v>
      </c>
      <c r="G4235" t="str">
        <f>VLOOKUP($D4235,[1]LUTs!$D$2:$H$64, 3, FALSE)</f>
        <v>WA</v>
      </c>
      <c r="H4235" t="str">
        <f>VLOOKUP(G4235,[1]LUTs!V$2:W$9, 2, FALSE)</f>
        <v>Western Australia</v>
      </c>
      <c r="I4235" t="str">
        <f>VLOOKUP($E4235,[1]LUTs!$AA$2:$AG$194, 4, FALSE)</f>
        <v>Mining and waste</v>
      </c>
      <c r="J4235" t="str">
        <f>VLOOKUP($E4235,[1]LUTs!$AA$2:$AG$194,5,FALSE)</f>
        <v>Intensive uses</v>
      </c>
      <c r="K4235" t="str">
        <f>VLOOKUP($E4235,[1]LUTs!$AA$2:$AG$194,6,FALSE)</f>
        <v>Non-agriculture</v>
      </c>
      <c r="L4235" t="str">
        <f>VLOOKUP($E4235,[1]LUTs!$AA$2:$AG$194,7,FALSE)</f>
        <v>Dryland</v>
      </c>
    </row>
    <row r="4236" spans="1:12" x14ac:dyDescent="0.25">
      <c r="A4236">
        <v>1880</v>
      </c>
      <c r="B4236">
        <v>802</v>
      </c>
      <c r="C4236">
        <f t="shared" si="66"/>
        <v>200.5</v>
      </c>
      <c r="D4236">
        <v>5010</v>
      </c>
      <c r="E4236">
        <v>600</v>
      </c>
      <c r="F4236" t="str">
        <f>VLOOKUP($D4236,[1]LUTs!$D$2:$H$64, 2, FALSE)</f>
        <v>Northern Agricultural Region</v>
      </c>
      <c r="G4236" t="str">
        <f>VLOOKUP($D4236,[1]LUTs!$D$2:$H$64, 3, FALSE)</f>
        <v>WA</v>
      </c>
      <c r="H4236" t="str">
        <f>VLOOKUP(G4236,[1]LUTs!V$2:W$9, 2, FALSE)</f>
        <v>Western Australia</v>
      </c>
      <c r="I4236" t="str">
        <f>VLOOKUP($E4236,[1]LUTs!$AA$2:$AG$194, 4, FALSE)</f>
        <v>Water</v>
      </c>
      <c r="J4236" t="str">
        <f>VLOOKUP($E4236,[1]LUTs!$AA$2:$AG$194,5,FALSE)</f>
        <v>Water</v>
      </c>
      <c r="K4236" t="str">
        <f>VLOOKUP($E4236,[1]LUTs!$AA$2:$AG$194,6,FALSE)</f>
        <v>Non-agriculture</v>
      </c>
      <c r="L4236" t="str">
        <f>VLOOKUP($E4236,[1]LUTs!$AA$2:$AG$194,7,FALSE)</f>
        <v>Dryland</v>
      </c>
    </row>
    <row r="4237" spans="1:12" x14ac:dyDescent="0.25">
      <c r="A4237">
        <v>1393</v>
      </c>
      <c r="B4237">
        <v>547114</v>
      </c>
      <c r="C4237">
        <f t="shared" si="66"/>
        <v>136778.5</v>
      </c>
      <c r="D4237">
        <v>5010</v>
      </c>
      <c r="E4237">
        <v>610</v>
      </c>
      <c r="F4237" t="str">
        <f>VLOOKUP($D4237,[1]LUTs!$D$2:$H$64, 2, FALSE)</f>
        <v>Northern Agricultural Region</v>
      </c>
      <c r="G4237" t="str">
        <f>VLOOKUP($D4237,[1]LUTs!$D$2:$H$64, 3, FALSE)</f>
        <v>WA</v>
      </c>
      <c r="H4237" t="str">
        <f>VLOOKUP(G4237,[1]LUTs!V$2:W$9, 2, FALSE)</f>
        <v>Western Australia</v>
      </c>
      <c r="I4237" t="str">
        <f>VLOOKUP($E4237,[1]LUTs!$AA$2:$AG$194, 4, FALSE)</f>
        <v>Water</v>
      </c>
      <c r="J4237" t="str">
        <f>VLOOKUP($E4237,[1]LUTs!$AA$2:$AG$194,5,FALSE)</f>
        <v>Water</v>
      </c>
      <c r="K4237" t="str">
        <f>VLOOKUP($E4237,[1]LUTs!$AA$2:$AG$194,6,FALSE)</f>
        <v>Non-agriculture</v>
      </c>
      <c r="L4237" t="str">
        <f>VLOOKUP($E4237,[1]LUTs!$AA$2:$AG$194,7,FALSE)</f>
        <v>Dryland</v>
      </c>
    </row>
    <row r="4238" spans="1:12" x14ac:dyDescent="0.25">
      <c r="A4238">
        <v>1974</v>
      </c>
      <c r="B4238">
        <v>317</v>
      </c>
      <c r="C4238">
        <f t="shared" si="66"/>
        <v>79.25</v>
      </c>
      <c r="D4238">
        <v>5010</v>
      </c>
      <c r="E4238">
        <v>611</v>
      </c>
      <c r="F4238" t="str">
        <f>VLOOKUP($D4238,[1]LUTs!$D$2:$H$64, 2, FALSE)</f>
        <v>Northern Agricultural Region</v>
      </c>
      <c r="G4238" t="str">
        <f>VLOOKUP($D4238,[1]LUTs!$D$2:$H$64, 3, FALSE)</f>
        <v>WA</v>
      </c>
      <c r="H4238" t="str">
        <f>VLOOKUP(G4238,[1]LUTs!V$2:W$9, 2, FALSE)</f>
        <v>Western Australia</v>
      </c>
      <c r="I4238" t="str">
        <f>VLOOKUP($E4238,[1]LUTs!$AA$2:$AG$194, 4, FALSE)</f>
        <v>Water</v>
      </c>
      <c r="J4238" t="str">
        <f>VLOOKUP($E4238,[1]LUTs!$AA$2:$AG$194,5,FALSE)</f>
        <v>Water</v>
      </c>
      <c r="K4238" t="str">
        <f>VLOOKUP($E4238,[1]LUTs!$AA$2:$AG$194,6,FALSE)</f>
        <v>Non-agriculture</v>
      </c>
      <c r="L4238" t="str">
        <f>VLOOKUP($E4238,[1]LUTs!$AA$2:$AG$194,7,FALSE)</f>
        <v>Dryland</v>
      </c>
    </row>
    <row r="4239" spans="1:12" x14ac:dyDescent="0.25">
      <c r="A4239">
        <v>1837</v>
      </c>
      <c r="B4239">
        <v>77</v>
      </c>
      <c r="C4239">
        <f t="shared" si="66"/>
        <v>19.25</v>
      </c>
      <c r="D4239">
        <v>5010</v>
      </c>
      <c r="E4239">
        <v>620</v>
      </c>
      <c r="F4239" t="str">
        <f>VLOOKUP($D4239,[1]LUTs!$D$2:$H$64, 2, FALSE)</f>
        <v>Northern Agricultural Region</v>
      </c>
      <c r="G4239" t="str">
        <f>VLOOKUP($D4239,[1]LUTs!$D$2:$H$64, 3, FALSE)</f>
        <v>WA</v>
      </c>
      <c r="H4239" t="str">
        <f>VLOOKUP(G4239,[1]LUTs!V$2:W$9, 2, FALSE)</f>
        <v>Western Australia</v>
      </c>
      <c r="I4239" t="str">
        <f>VLOOKUP($E4239,[1]LUTs!$AA$2:$AG$194, 4, FALSE)</f>
        <v>Water</v>
      </c>
      <c r="J4239" t="str">
        <f>VLOOKUP($E4239,[1]LUTs!$AA$2:$AG$194,5,FALSE)</f>
        <v>Water</v>
      </c>
      <c r="K4239" t="str">
        <f>VLOOKUP($E4239,[1]LUTs!$AA$2:$AG$194,6,FALSE)</f>
        <v>Non-agriculture</v>
      </c>
      <c r="L4239" t="str">
        <f>VLOOKUP($E4239,[1]LUTs!$AA$2:$AG$194,7,FALSE)</f>
        <v>Dryland</v>
      </c>
    </row>
    <row r="4240" spans="1:12" x14ac:dyDescent="0.25">
      <c r="A4240">
        <v>1531</v>
      </c>
      <c r="B4240">
        <v>179</v>
      </c>
      <c r="C4240">
        <f t="shared" si="66"/>
        <v>44.75</v>
      </c>
      <c r="D4240">
        <v>5010</v>
      </c>
      <c r="E4240">
        <v>621</v>
      </c>
      <c r="F4240" t="str">
        <f>VLOOKUP($D4240,[1]LUTs!$D$2:$H$64, 2, FALSE)</f>
        <v>Northern Agricultural Region</v>
      </c>
      <c r="G4240" t="str">
        <f>VLOOKUP($D4240,[1]LUTs!$D$2:$H$64, 3, FALSE)</f>
        <v>WA</v>
      </c>
      <c r="H4240" t="str">
        <f>VLOOKUP(G4240,[1]LUTs!V$2:W$9, 2, FALSE)</f>
        <v>Western Australia</v>
      </c>
      <c r="I4240" t="str">
        <f>VLOOKUP($E4240,[1]LUTs!$AA$2:$AG$194, 4, FALSE)</f>
        <v>Water</v>
      </c>
      <c r="J4240" t="str">
        <f>VLOOKUP($E4240,[1]LUTs!$AA$2:$AG$194,5,FALSE)</f>
        <v>Water</v>
      </c>
      <c r="K4240" t="str">
        <f>VLOOKUP($E4240,[1]LUTs!$AA$2:$AG$194,6,FALSE)</f>
        <v>Non-agriculture</v>
      </c>
      <c r="L4240" t="str">
        <f>VLOOKUP($E4240,[1]LUTs!$AA$2:$AG$194,7,FALSE)</f>
        <v>Dryland</v>
      </c>
    </row>
    <row r="4241" spans="1:12" x14ac:dyDescent="0.25">
      <c r="A4241">
        <v>1485</v>
      </c>
      <c r="B4241">
        <v>10185</v>
      </c>
      <c r="C4241">
        <f t="shared" si="66"/>
        <v>2546.25</v>
      </c>
      <c r="D4241">
        <v>5010</v>
      </c>
      <c r="E4241">
        <v>622</v>
      </c>
      <c r="F4241" t="str">
        <f>VLOOKUP($D4241,[1]LUTs!$D$2:$H$64, 2, FALSE)</f>
        <v>Northern Agricultural Region</v>
      </c>
      <c r="G4241" t="str">
        <f>VLOOKUP($D4241,[1]LUTs!$D$2:$H$64, 3, FALSE)</f>
        <v>WA</v>
      </c>
      <c r="H4241" t="str">
        <f>VLOOKUP(G4241,[1]LUTs!V$2:W$9, 2, FALSE)</f>
        <v>Western Australia</v>
      </c>
      <c r="I4241" t="str">
        <f>VLOOKUP($E4241,[1]LUTs!$AA$2:$AG$194, 4, FALSE)</f>
        <v>Water</v>
      </c>
      <c r="J4241" t="str">
        <f>VLOOKUP($E4241,[1]LUTs!$AA$2:$AG$194,5,FALSE)</f>
        <v>Water</v>
      </c>
      <c r="K4241" t="str">
        <f>VLOOKUP($E4241,[1]LUTs!$AA$2:$AG$194,6,FALSE)</f>
        <v>Non-agriculture</v>
      </c>
      <c r="L4241" t="str">
        <f>VLOOKUP($E4241,[1]LUTs!$AA$2:$AG$194,7,FALSE)</f>
        <v>Dryland</v>
      </c>
    </row>
    <row r="4242" spans="1:12" x14ac:dyDescent="0.25">
      <c r="A4242">
        <v>1698</v>
      </c>
      <c r="B4242">
        <v>14</v>
      </c>
      <c r="C4242">
        <f t="shared" si="66"/>
        <v>3.5</v>
      </c>
      <c r="D4242">
        <v>5010</v>
      </c>
      <c r="E4242">
        <v>623</v>
      </c>
      <c r="F4242" t="str">
        <f>VLOOKUP($D4242,[1]LUTs!$D$2:$H$64, 2, FALSE)</f>
        <v>Northern Agricultural Region</v>
      </c>
      <c r="G4242" t="str">
        <f>VLOOKUP($D4242,[1]LUTs!$D$2:$H$64, 3, FALSE)</f>
        <v>WA</v>
      </c>
      <c r="H4242" t="str">
        <f>VLOOKUP(G4242,[1]LUTs!V$2:W$9, 2, FALSE)</f>
        <v>Western Australia</v>
      </c>
      <c r="I4242" t="str">
        <f>VLOOKUP($E4242,[1]LUTs!$AA$2:$AG$194, 4, FALSE)</f>
        <v>Water</v>
      </c>
      <c r="J4242" t="str">
        <f>VLOOKUP($E4242,[1]LUTs!$AA$2:$AG$194,5,FALSE)</f>
        <v>Water</v>
      </c>
      <c r="K4242" t="str">
        <f>VLOOKUP($E4242,[1]LUTs!$AA$2:$AG$194,6,FALSE)</f>
        <v>Non-agriculture</v>
      </c>
      <c r="L4242" t="str">
        <f>VLOOKUP($E4242,[1]LUTs!$AA$2:$AG$194,7,FALSE)</f>
        <v>Dryland</v>
      </c>
    </row>
    <row r="4243" spans="1:12" x14ac:dyDescent="0.25">
      <c r="A4243">
        <v>1414</v>
      </c>
      <c r="B4243">
        <v>28785</v>
      </c>
      <c r="C4243">
        <f t="shared" si="66"/>
        <v>7196.25</v>
      </c>
      <c r="D4243">
        <v>5010</v>
      </c>
      <c r="E4243">
        <v>630</v>
      </c>
      <c r="F4243" t="str">
        <f>VLOOKUP($D4243,[1]LUTs!$D$2:$H$64, 2, FALSE)</f>
        <v>Northern Agricultural Region</v>
      </c>
      <c r="G4243" t="str">
        <f>VLOOKUP($D4243,[1]LUTs!$D$2:$H$64, 3, FALSE)</f>
        <v>WA</v>
      </c>
      <c r="H4243" t="str">
        <f>VLOOKUP(G4243,[1]LUTs!V$2:W$9, 2, FALSE)</f>
        <v>Western Australia</v>
      </c>
      <c r="I4243" t="str">
        <f>VLOOKUP($E4243,[1]LUTs!$AA$2:$AG$194, 4, FALSE)</f>
        <v>Water</v>
      </c>
      <c r="J4243" t="str">
        <f>VLOOKUP($E4243,[1]LUTs!$AA$2:$AG$194,5,FALSE)</f>
        <v>Water</v>
      </c>
      <c r="K4243" t="str">
        <f>VLOOKUP($E4243,[1]LUTs!$AA$2:$AG$194,6,FALSE)</f>
        <v>Non-agriculture</v>
      </c>
      <c r="L4243" t="str">
        <f>VLOOKUP($E4243,[1]LUTs!$AA$2:$AG$194,7,FALSE)</f>
        <v>Dryland</v>
      </c>
    </row>
    <row r="4244" spans="1:12" x14ac:dyDescent="0.25">
      <c r="A4244">
        <v>2092</v>
      </c>
      <c r="B4244">
        <v>2</v>
      </c>
      <c r="C4244">
        <f t="shared" si="66"/>
        <v>0.5</v>
      </c>
      <c r="D4244">
        <v>5010</v>
      </c>
      <c r="E4244">
        <v>640</v>
      </c>
      <c r="F4244" t="str">
        <f>VLOOKUP($D4244,[1]LUTs!$D$2:$H$64, 2, FALSE)</f>
        <v>Northern Agricultural Region</v>
      </c>
      <c r="G4244" t="str">
        <f>VLOOKUP($D4244,[1]LUTs!$D$2:$H$64, 3, FALSE)</f>
        <v>WA</v>
      </c>
      <c r="H4244" t="str">
        <f>VLOOKUP(G4244,[1]LUTs!V$2:W$9, 2, FALSE)</f>
        <v>Western Australia</v>
      </c>
      <c r="I4244" t="str">
        <f>VLOOKUP($E4244,[1]LUTs!$AA$2:$AG$194, 4, FALSE)</f>
        <v>Water</v>
      </c>
      <c r="J4244" t="str">
        <f>VLOOKUP($E4244,[1]LUTs!$AA$2:$AG$194,5,FALSE)</f>
        <v>Water</v>
      </c>
      <c r="K4244" t="str">
        <f>VLOOKUP($E4244,[1]LUTs!$AA$2:$AG$194,6,FALSE)</f>
        <v>Non-agriculture</v>
      </c>
      <c r="L4244" t="str">
        <f>VLOOKUP($E4244,[1]LUTs!$AA$2:$AG$194,7,FALSE)</f>
        <v>Dryland</v>
      </c>
    </row>
    <row r="4245" spans="1:12" x14ac:dyDescent="0.25">
      <c r="A4245">
        <v>1784</v>
      </c>
      <c r="B4245">
        <v>21</v>
      </c>
      <c r="C4245">
        <f t="shared" si="66"/>
        <v>5.25</v>
      </c>
      <c r="D4245">
        <v>5010</v>
      </c>
      <c r="E4245">
        <v>643</v>
      </c>
      <c r="F4245" t="str">
        <f>VLOOKUP($D4245,[1]LUTs!$D$2:$H$64, 2, FALSE)</f>
        <v>Northern Agricultural Region</v>
      </c>
      <c r="G4245" t="str">
        <f>VLOOKUP($D4245,[1]LUTs!$D$2:$H$64, 3, FALSE)</f>
        <v>WA</v>
      </c>
      <c r="H4245" t="str">
        <f>VLOOKUP(G4245,[1]LUTs!V$2:W$9, 2, FALSE)</f>
        <v>Western Australia</v>
      </c>
      <c r="I4245" t="str">
        <f>VLOOKUP($E4245,[1]LUTs!$AA$2:$AG$194, 4, FALSE)</f>
        <v>Water</v>
      </c>
      <c r="J4245" t="str">
        <f>VLOOKUP($E4245,[1]LUTs!$AA$2:$AG$194,5,FALSE)</f>
        <v>Water</v>
      </c>
      <c r="K4245" t="str">
        <f>VLOOKUP($E4245,[1]LUTs!$AA$2:$AG$194,6,FALSE)</f>
        <v>Non-agriculture</v>
      </c>
      <c r="L4245" t="str">
        <f>VLOOKUP($E4245,[1]LUTs!$AA$2:$AG$194,7,FALSE)</f>
        <v>Dryland</v>
      </c>
    </row>
    <row r="4246" spans="1:12" x14ac:dyDescent="0.25">
      <c r="A4246">
        <v>1464</v>
      </c>
      <c r="B4246">
        <v>36748</v>
      </c>
      <c r="C4246">
        <f t="shared" si="66"/>
        <v>9187</v>
      </c>
      <c r="D4246">
        <v>5010</v>
      </c>
      <c r="E4246">
        <v>650</v>
      </c>
      <c r="F4246" t="str">
        <f>VLOOKUP($D4246,[1]LUTs!$D$2:$H$64, 2, FALSE)</f>
        <v>Northern Agricultural Region</v>
      </c>
      <c r="G4246" t="str">
        <f>VLOOKUP($D4246,[1]LUTs!$D$2:$H$64, 3, FALSE)</f>
        <v>WA</v>
      </c>
      <c r="H4246" t="str">
        <f>VLOOKUP(G4246,[1]LUTs!V$2:W$9, 2, FALSE)</f>
        <v>Western Australia</v>
      </c>
      <c r="I4246" t="str">
        <f>VLOOKUP($E4246,[1]LUTs!$AA$2:$AG$194, 4, FALSE)</f>
        <v>Water</v>
      </c>
      <c r="J4246" t="str">
        <f>VLOOKUP($E4246,[1]LUTs!$AA$2:$AG$194,5,FALSE)</f>
        <v>Water</v>
      </c>
      <c r="K4246" t="str">
        <f>VLOOKUP($E4246,[1]LUTs!$AA$2:$AG$194,6,FALSE)</f>
        <v>Non-agriculture</v>
      </c>
      <c r="L4246" t="str">
        <f>VLOOKUP($E4246,[1]LUTs!$AA$2:$AG$194,7,FALSE)</f>
        <v>Dryland</v>
      </c>
    </row>
    <row r="4247" spans="1:12" x14ac:dyDescent="0.25">
      <c r="A4247">
        <v>1435</v>
      </c>
      <c r="B4247">
        <v>1484</v>
      </c>
      <c r="C4247">
        <f t="shared" si="66"/>
        <v>371</v>
      </c>
      <c r="D4247">
        <v>5010</v>
      </c>
      <c r="E4247">
        <v>660</v>
      </c>
      <c r="F4247" t="str">
        <f>VLOOKUP($D4247,[1]LUTs!$D$2:$H$64, 2, FALSE)</f>
        <v>Northern Agricultural Region</v>
      </c>
      <c r="G4247" t="str">
        <f>VLOOKUP($D4247,[1]LUTs!$D$2:$H$64, 3, FALSE)</f>
        <v>WA</v>
      </c>
      <c r="H4247" t="str">
        <f>VLOOKUP(G4247,[1]LUTs!V$2:W$9, 2, FALSE)</f>
        <v>Western Australia</v>
      </c>
      <c r="I4247" t="str">
        <f>VLOOKUP($E4247,[1]LUTs!$AA$2:$AG$194, 4, FALSE)</f>
        <v>Water</v>
      </c>
      <c r="J4247" t="str">
        <f>VLOOKUP($E4247,[1]LUTs!$AA$2:$AG$194,5,FALSE)</f>
        <v>Water</v>
      </c>
      <c r="K4247" t="str">
        <f>VLOOKUP($E4247,[1]LUTs!$AA$2:$AG$194,6,FALSE)</f>
        <v>Non-agriculture</v>
      </c>
      <c r="L4247" t="str">
        <f>VLOOKUP($E4247,[1]LUTs!$AA$2:$AG$194,7,FALSE)</f>
        <v>Dryland</v>
      </c>
    </row>
    <row r="4248" spans="1:12" x14ac:dyDescent="0.25">
      <c r="A4248">
        <v>2519</v>
      </c>
      <c r="B4248">
        <v>41476</v>
      </c>
      <c r="C4248">
        <f t="shared" si="66"/>
        <v>10369</v>
      </c>
      <c r="D4248">
        <v>5020</v>
      </c>
      <c r="E4248">
        <v>111</v>
      </c>
      <c r="F4248" t="str">
        <f>VLOOKUP($D4248,[1]LUTs!$D$2:$H$64, 2, FALSE)</f>
        <v>Peel-Harvey Region</v>
      </c>
      <c r="G4248" t="str">
        <f>VLOOKUP($D4248,[1]LUTs!$D$2:$H$64, 3, FALSE)</f>
        <v>WA</v>
      </c>
      <c r="H4248" t="str">
        <f>VLOOKUP(G4248,[1]LUTs!V$2:W$9, 2, FALSE)</f>
        <v>Western Australia</v>
      </c>
      <c r="I4248" t="str">
        <f>VLOOKUP($E4248,[1]LUTs!$AA$2:$AG$194, 4, FALSE)</f>
        <v>Nature conservation</v>
      </c>
      <c r="J4248" t="str">
        <f>VLOOKUP($E4248,[1]LUTs!$AA$2:$AG$194,5,FALSE)</f>
        <v>Nature conservation</v>
      </c>
      <c r="K4248" t="str">
        <f>VLOOKUP($E4248,[1]LUTs!$AA$2:$AG$194,6,FALSE)</f>
        <v>Non-agriculture</v>
      </c>
      <c r="L4248" t="str">
        <f>VLOOKUP($E4248,[1]LUTs!$AA$2:$AG$194,7,FALSE)</f>
        <v>Dryland</v>
      </c>
    </row>
    <row r="4249" spans="1:12" x14ac:dyDescent="0.25">
      <c r="A4249">
        <v>2588</v>
      </c>
      <c r="B4249">
        <v>176397</v>
      </c>
      <c r="C4249">
        <f t="shared" si="66"/>
        <v>44099.25</v>
      </c>
      <c r="D4249">
        <v>5020</v>
      </c>
      <c r="E4249">
        <v>113</v>
      </c>
      <c r="F4249" t="str">
        <f>VLOOKUP($D4249,[1]LUTs!$D$2:$H$64, 2, FALSE)</f>
        <v>Peel-Harvey Region</v>
      </c>
      <c r="G4249" t="str">
        <f>VLOOKUP($D4249,[1]LUTs!$D$2:$H$64, 3, FALSE)</f>
        <v>WA</v>
      </c>
      <c r="H4249" t="str">
        <f>VLOOKUP(G4249,[1]LUTs!V$2:W$9, 2, FALSE)</f>
        <v>Western Australia</v>
      </c>
      <c r="I4249" t="str">
        <f>VLOOKUP($E4249,[1]LUTs!$AA$2:$AG$194, 4, FALSE)</f>
        <v>Nature conservation</v>
      </c>
      <c r="J4249" t="str">
        <f>VLOOKUP($E4249,[1]LUTs!$AA$2:$AG$194,5,FALSE)</f>
        <v>Nature conservation</v>
      </c>
      <c r="K4249" t="str">
        <f>VLOOKUP($E4249,[1]LUTs!$AA$2:$AG$194,6,FALSE)</f>
        <v>Non-agriculture</v>
      </c>
      <c r="L4249" t="str">
        <f>VLOOKUP($E4249,[1]LUTs!$AA$2:$AG$194,7,FALSE)</f>
        <v>Dryland</v>
      </c>
    </row>
    <row r="4250" spans="1:12" x14ac:dyDescent="0.25">
      <c r="A4250">
        <v>2653</v>
      </c>
      <c r="B4250">
        <v>465</v>
      </c>
      <c r="C4250">
        <f t="shared" si="66"/>
        <v>116.25</v>
      </c>
      <c r="D4250">
        <v>5020</v>
      </c>
      <c r="E4250">
        <v>115</v>
      </c>
      <c r="F4250" t="str">
        <f>VLOOKUP($D4250,[1]LUTs!$D$2:$H$64, 2, FALSE)</f>
        <v>Peel-Harvey Region</v>
      </c>
      <c r="G4250" t="str">
        <f>VLOOKUP($D4250,[1]LUTs!$D$2:$H$64, 3, FALSE)</f>
        <v>WA</v>
      </c>
      <c r="H4250" t="str">
        <f>VLOOKUP(G4250,[1]LUTs!V$2:W$9, 2, FALSE)</f>
        <v>Western Australia</v>
      </c>
      <c r="I4250" t="str">
        <f>VLOOKUP($E4250,[1]LUTs!$AA$2:$AG$194, 4, FALSE)</f>
        <v>Nature conservation</v>
      </c>
      <c r="J4250" t="str">
        <f>VLOOKUP($E4250,[1]LUTs!$AA$2:$AG$194,5,FALSE)</f>
        <v>Nature conservation</v>
      </c>
      <c r="K4250" t="str">
        <f>VLOOKUP($E4250,[1]LUTs!$AA$2:$AG$194,6,FALSE)</f>
        <v>Non-agriculture</v>
      </c>
      <c r="L4250" t="str">
        <f>VLOOKUP($E4250,[1]LUTs!$AA$2:$AG$194,7,FALSE)</f>
        <v>Dryland</v>
      </c>
    </row>
    <row r="4251" spans="1:12" x14ac:dyDescent="0.25">
      <c r="A4251">
        <v>2759</v>
      </c>
      <c r="B4251">
        <v>157</v>
      </c>
      <c r="C4251">
        <f t="shared" si="66"/>
        <v>39.25</v>
      </c>
      <c r="D4251">
        <v>5020</v>
      </c>
      <c r="E4251">
        <v>116</v>
      </c>
      <c r="F4251" t="str">
        <f>VLOOKUP($D4251,[1]LUTs!$D$2:$H$64, 2, FALSE)</f>
        <v>Peel-Harvey Region</v>
      </c>
      <c r="G4251" t="str">
        <f>VLOOKUP($D4251,[1]LUTs!$D$2:$H$64, 3, FALSE)</f>
        <v>WA</v>
      </c>
      <c r="H4251" t="str">
        <f>VLOOKUP(G4251,[1]LUTs!V$2:W$9, 2, FALSE)</f>
        <v>Western Australia</v>
      </c>
      <c r="I4251" t="str">
        <f>VLOOKUP($E4251,[1]LUTs!$AA$2:$AG$194, 4, FALSE)</f>
        <v>Nature conservation</v>
      </c>
      <c r="J4251" t="str">
        <f>VLOOKUP($E4251,[1]LUTs!$AA$2:$AG$194,5,FALSE)</f>
        <v>Nature conservation</v>
      </c>
      <c r="K4251" t="str">
        <f>VLOOKUP($E4251,[1]LUTs!$AA$2:$AG$194,6,FALSE)</f>
        <v>Non-agriculture</v>
      </c>
      <c r="L4251" t="str">
        <f>VLOOKUP($E4251,[1]LUTs!$AA$2:$AG$194,7,FALSE)</f>
        <v>Dryland</v>
      </c>
    </row>
    <row r="4252" spans="1:12" x14ac:dyDescent="0.25">
      <c r="A4252">
        <v>2511</v>
      </c>
      <c r="B4252">
        <v>17897</v>
      </c>
      <c r="C4252">
        <f t="shared" si="66"/>
        <v>4474.25</v>
      </c>
      <c r="D4252">
        <v>5020</v>
      </c>
      <c r="E4252">
        <v>117</v>
      </c>
      <c r="F4252" t="str">
        <f>VLOOKUP($D4252,[1]LUTs!$D$2:$H$64, 2, FALSE)</f>
        <v>Peel-Harvey Region</v>
      </c>
      <c r="G4252" t="str">
        <f>VLOOKUP($D4252,[1]LUTs!$D$2:$H$64, 3, FALSE)</f>
        <v>WA</v>
      </c>
      <c r="H4252" t="str">
        <f>VLOOKUP(G4252,[1]LUTs!V$2:W$9, 2, FALSE)</f>
        <v>Western Australia</v>
      </c>
      <c r="I4252" t="str">
        <f>VLOOKUP($E4252,[1]LUTs!$AA$2:$AG$194, 4, FALSE)</f>
        <v>Nature conservation</v>
      </c>
      <c r="J4252" t="str">
        <f>VLOOKUP($E4252,[1]LUTs!$AA$2:$AG$194,5,FALSE)</f>
        <v>Nature conservation</v>
      </c>
      <c r="K4252" t="str">
        <f>VLOOKUP($E4252,[1]LUTs!$AA$2:$AG$194,6,FALSE)</f>
        <v>Non-agriculture</v>
      </c>
      <c r="L4252" t="str">
        <f>VLOOKUP($E4252,[1]LUTs!$AA$2:$AG$194,7,FALSE)</f>
        <v>Dryland</v>
      </c>
    </row>
    <row r="4253" spans="1:12" x14ac:dyDescent="0.25">
      <c r="A4253">
        <v>2734</v>
      </c>
      <c r="B4253">
        <v>463</v>
      </c>
      <c r="C4253">
        <f t="shared" si="66"/>
        <v>115.75</v>
      </c>
      <c r="D4253">
        <v>5020</v>
      </c>
      <c r="E4253">
        <v>120</v>
      </c>
      <c r="F4253" t="str">
        <f>VLOOKUP($D4253,[1]LUTs!$D$2:$H$64, 2, FALSE)</f>
        <v>Peel-Harvey Region</v>
      </c>
      <c r="G4253" t="str">
        <f>VLOOKUP($D4253,[1]LUTs!$D$2:$H$64, 3, FALSE)</f>
        <v>WA</v>
      </c>
      <c r="H4253" t="str">
        <f>VLOOKUP(G4253,[1]LUTs!V$2:W$9, 2, FALSE)</f>
        <v>Western Australia</v>
      </c>
      <c r="I4253" t="str">
        <f>VLOOKUP($E4253,[1]LUTs!$AA$2:$AG$194, 4, FALSE)</f>
        <v>Other protected areas including indigenous uses</v>
      </c>
      <c r="J4253" t="str">
        <f>VLOOKUP($E4253,[1]LUTs!$AA$2:$AG$194,5,FALSE)</f>
        <v>Nature conservation</v>
      </c>
      <c r="K4253" t="str">
        <f>VLOOKUP($E4253,[1]LUTs!$AA$2:$AG$194,6,FALSE)</f>
        <v>Non-agriculture</v>
      </c>
      <c r="L4253" t="str">
        <f>VLOOKUP($E4253,[1]LUTs!$AA$2:$AG$194,7,FALSE)</f>
        <v>Dryland</v>
      </c>
    </row>
    <row r="4254" spans="1:12" x14ac:dyDescent="0.25">
      <c r="A4254">
        <v>2746</v>
      </c>
      <c r="B4254">
        <v>28</v>
      </c>
      <c r="C4254">
        <f t="shared" si="66"/>
        <v>7</v>
      </c>
      <c r="D4254">
        <v>5020</v>
      </c>
      <c r="E4254">
        <v>122</v>
      </c>
      <c r="F4254" t="str">
        <f>VLOOKUP($D4254,[1]LUTs!$D$2:$H$64, 2, FALSE)</f>
        <v>Peel-Harvey Region</v>
      </c>
      <c r="G4254" t="str">
        <f>VLOOKUP($D4254,[1]LUTs!$D$2:$H$64, 3, FALSE)</f>
        <v>WA</v>
      </c>
      <c r="H4254" t="str">
        <f>VLOOKUP(G4254,[1]LUTs!V$2:W$9, 2, FALSE)</f>
        <v>Western Australia</v>
      </c>
      <c r="I4254" t="str">
        <f>VLOOKUP($E4254,[1]LUTs!$AA$2:$AG$194, 4, FALSE)</f>
        <v>Other protected areas including indigenous uses</v>
      </c>
      <c r="J4254" t="str">
        <f>VLOOKUP($E4254,[1]LUTs!$AA$2:$AG$194,5,FALSE)</f>
        <v>Nature conservation</v>
      </c>
      <c r="K4254" t="str">
        <f>VLOOKUP($E4254,[1]LUTs!$AA$2:$AG$194,6,FALSE)</f>
        <v>Non-agriculture</v>
      </c>
      <c r="L4254" t="str">
        <f>VLOOKUP($E4254,[1]LUTs!$AA$2:$AG$194,7,FALSE)</f>
        <v>Dryland</v>
      </c>
    </row>
    <row r="4255" spans="1:12" x14ac:dyDescent="0.25">
      <c r="A4255">
        <v>2476</v>
      </c>
      <c r="B4255">
        <v>4467</v>
      </c>
      <c r="C4255">
        <f t="shared" si="66"/>
        <v>1116.75</v>
      </c>
      <c r="D4255">
        <v>5020</v>
      </c>
      <c r="E4255">
        <v>130</v>
      </c>
      <c r="F4255" t="str">
        <f>VLOOKUP($D4255,[1]LUTs!$D$2:$H$64, 2, FALSE)</f>
        <v>Peel-Harvey Region</v>
      </c>
      <c r="G4255" t="str">
        <f>VLOOKUP($D4255,[1]LUTs!$D$2:$H$64, 3, FALSE)</f>
        <v>WA</v>
      </c>
      <c r="H4255" t="str">
        <f>VLOOKUP(G4255,[1]LUTs!V$2:W$9, 2, FALSE)</f>
        <v>Western Australia</v>
      </c>
      <c r="I4255" t="str">
        <f>VLOOKUP($E4255,[1]LUTs!$AA$2:$AG$194, 4, FALSE)</f>
        <v>Minimal use</v>
      </c>
      <c r="J4255" t="str">
        <f>VLOOKUP($E4255,[1]LUTs!$AA$2:$AG$194,5,FALSE)</f>
        <v>Nature conservation</v>
      </c>
      <c r="K4255" t="str">
        <f>VLOOKUP($E4255,[1]LUTs!$AA$2:$AG$194,6,FALSE)</f>
        <v>Non-agriculture</v>
      </c>
      <c r="L4255" t="str">
        <f>VLOOKUP($E4255,[1]LUTs!$AA$2:$AG$194,7,FALSE)</f>
        <v>Dryland</v>
      </c>
    </row>
    <row r="4256" spans="1:12" x14ac:dyDescent="0.25">
      <c r="A4256">
        <v>2477</v>
      </c>
      <c r="B4256">
        <v>456603</v>
      </c>
      <c r="C4256">
        <f t="shared" si="66"/>
        <v>114150.75</v>
      </c>
      <c r="D4256">
        <v>5020</v>
      </c>
      <c r="E4256">
        <v>133</v>
      </c>
      <c r="F4256" t="str">
        <f>VLOOKUP($D4256,[1]LUTs!$D$2:$H$64, 2, FALSE)</f>
        <v>Peel-Harvey Region</v>
      </c>
      <c r="G4256" t="str">
        <f>VLOOKUP($D4256,[1]LUTs!$D$2:$H$64, 3, FALSE)</f>
        <v>WA</v>
      </c>
      <c r="H4256" t="str">
        <f>VLOOKUP(G4256,[1]LUTs!V$2:W$9, 2, FALSE)</f>
        <v>Western Australia</v>
      </c>
      <c r="I4256" t="str">
        <f>VLOOKUP($E4256,[1]LUTs!$AA$2:$AG$194, 4, FALSE)</f>
        <v>Minimal use</v>
      </c>
      <c r="J4256" t="str">
        <f>VLOOKUP($E4256,[1]LUTs!$AA$2:$AG$194,5,FALSE)</f>
        <v>Nature conservation</v>
      </c>
      <c r="K4256" t="str">
        <f>VLOOKUP($E4256,[1]LUTs!$AA$2:$AG$194,6,FALSE)</f>
        <v>Non-agriculture</v>
      </c>
      <c r="L4256" t="str">
        <f>VLOOKUP($E4256,[1]LUTs!$AA$2:$AG$194,7,FALSE)</f>
        <v>Dryland</v>
      </c>
    </row>
    <row r="4257" spans="1:12" x14ac:dyDescent="0.25">
      <c r="A4257">
        <v>2836</v>
      </c>
      <c r="B4257">
        <v>19</v>
      </c>
      <c r="C4257">
        <f t="shared" si="66"/>
        <v>4.75</v>
      </c>
      <c r="D4257">
        <v>5020</v>
      </c>
      <c r="E4257">
        <v>134</v>
      </c>
      <c r="F4257" t="str">
        <f>VLOOKUP($D4257,[1]LUTs!$D$2:$H$64, 2, FALSE)</f>
        <v>Peel-Harvey Region</v>
      </c>
      <c r="G4257" t="str">
        <f>VLOOKUP($D4257,[1]LUTs!$D$2:$H$64, 3, FALSE)</f>
        <v>WA</v>
      </c>
      <c r="H4257" t="str">
        <f>VLOOKUP(G4257,[1]LUTs!V$2:W$9, 2, FALSE)</f>
        <v>Western Australia</v>
      </c>
      <c r="I4257" t="str">
        <f>VLOOKUP($E4257,[1]LUTs!$AA$2:$AG$194, 4, FALSE)</f>
        <v>Minimal use</v>
      </c>
      <c r="J4257" t="str">
        <f>VLOOKUP($E4257,[1]LUTs!$AA$2:$AG$194,5,FALSE)</f>
        <v>Nature conservation</v>
      </c>
      <c r="K4257" t="str">
        <f>VLOOKUP($E4257,[1]LUTs!$AA$2:$AG$194,6,FALSE)</f>
        <v>Non-agriculture</v>
      </c>
      <c r="L4257" t="str">
        <f>VLOOKUP($E4257,[1]LUTs!$AA$2:$AG$194,7,FALSE)</f>
        <v>Dryland</v>
      </c>
    </row>
    <row r="4258" spans="1:12" x14ac:dyDescent="0.25">
      <c r="A4258">
        <v>2710</v>
      </c>
      <c r="B4258">
        <v>17627</v>
      </c>
      <c r="C4258">
        <f t="shared" si="66"/>
        <v>4406.75</v>
      </c>
      <c r="D4258">
        <v>5020</v>
      </c>
      <c r="E4258">
        <v>210</v>
      </c>
      <c r="F4258" t="str">
        <f>VLOOKUP($D4258,[1]LUTs!$D$2:$H$64, 2, FALSE)</f>
        <v>Peel-Harvey Region</v>
      </c>
      <c r="G4258" t="str">
        <f>VLOOKUP($D4258,[1]LUTs!$D$2:$H$64, 3, FALSE)</f>
        <v>WA</v>
      </c>
      <c r="H4258" t="str">
        <f>VLOOKUP(G4258,[1]LUTs!V$2:W$9, 2, FALSE)</f>
        <v>Western Australia</v>
      </c>
      <c r="I4258" t="str">
        <f>VLOOKUP($E4258,[1]LUTs!$AA$2:$AG$194, 4, FALSE)</f>
        <v>Grazing native vegetation</v>
      </c>
      <c r="J4258" t="str">
        <f>VLOOKUP($E4258,[1]LUTs!$AA$2:$AG$194,5,FALSE)</f>
        <v>Livestock production</v>
      </c>
      <c r="K4258" t="str">
        <f>VLOOKUP($E4258,[1]LUTs!$AA$2:$AG$194,6,FALSE)</f>
        <v>Agriculture</v>
      </c>
      <c r="L4258" t="str">
        <f>VLOOKUP($E4258,[1]LUTs!$AA$2:$AG$194,7,FALSE)</f>
        <v>Dryland</v>
      </c>
    </row>
    <row r="4259" spans="1:12" x14ac:dyDescent="0.25">
      <c r="A4259">
        <v>2474</v>
      </c>
      <c r="B4259">
        <v>1541310</v>
      </c>
      <c r="C4259">
        <f t="shared" si="66"/>
        <v>385327.5</v>
      </c>
      <c r="D4259">
        <v>5020</v>
      </c>
      <c r="E4259">
        <v>220</v>
      </c>
      <c r="F4259" t="str">
        <f>VLOOKUP($D4259,[1]LUTs!$D$2:$H$64, 2, FALSE)</f>
        <v>Peel-Harvey Region</v>
      </c>
      <c r="G4259" t="str">
        <f>VLOOKUP($D4259,[1]LUTs!$D$2:$H$64, 3, FALSE)</f>
        <v>WA</v>
      </c>
      <c r="H4259" t="str">
        <f>VLOOKUP(G4259,[1]LUTs!V$2:W$9, 2, FALSE)</f>
        <v>Western Australia</v>
      </c>
      <c r="I4259" t="str">
        <f>VLOOKUP($E4259,[1]LUTs!$AA$2:$AG$194, 4, FALSE)</f>
        <v>Production native forests</v>
      </c>
      <c r="J4259" t="str">
        <f>VLOOKUP($E4259,[1]LUTs!$AA$2:$AG$194,5,FALSE)</f>
        <v>Forests and plantations</v>
      </c>
      <c r="K4259" t="str">
        <f>VLOOKUP($E4259,[1]LUTs!$AA$2:$AG$194,6,FALSE)</f>
        <v>Non-agriculture</v>
      </c>
      <c r="L4259" t="str">
        <f>VLOOKUP($E4259,[1]LUTs!$AA$2:$AG$194,7,FALSE)</f>
        <v>Dryland</v>
      </c>
    </row>
    <row r="4260" spans="1:12" x14ac:dyDescent="0.25">
      <c r="A4260">
        <v>2872</v>
      </c>
      <c r="B4260">
        <v>3</v>
      </c>
      <c r="C4260">
        <f t="shared" si="66"/>
        <v>0.75</v>
      </c>
      <c r="D4260">
        <v>5020</v>
      </c>
      <c r="E4260">
        <v>221</v>
      </c>
      <c r="F4260" t="str">
        <f>VLOOKUP($D4260,[1]LUTs!$D$2:$H$64, 2, FALSE)</f>
        <v>Peel-Harvey Region</v>
      </c>
      <c r="G4260" t="str">
        <f>VLOOKUP($D4260,[1]LUTs!$D$2:$H$64, 3, FALSE)</f>
        <v>WA</v>
      </c>
      <c r="H4260" t="str">
        <f>VLOOKUP(G4260,[1]LUTs!V$2:W$9, 2, FALSE)</f>
        <v>Western Australia</v>
      </c>
      <c r="I4260" t="str">
        <f>VLOOKUP($E4260,[1]LUTs!$AA$2:$AG$194, 4, FALSE)</f>
        <v>Production native forests</v>
      </c>
      <c r="J4260" t="str">
        <f>VLOOKUP($E4260,[1]LUTs!$AA$2:$AG$194,5,FALSE)</f>
        <v>Forests and plantations</v>
      </c>
      <c r="K4260" t="str">
        <f>VLOOKUP($E4260,[1]LUTs!$AA$2:$AG$194,6,FALSE)</f>
        <v>Non-agriculture</v>
      </c>
      <c r="L4260" t="str">
        <f>VLOOKUP($E4260,[1]LUTs!$AA$2:$AG$194,7,FALSE)</f>
        <v>Dryland</v>
      </c>
    </row>
    <row r="4261" spans="1:12" x14ac:dyDescent="0.25">
      <c r="A4261">
        <v>2603</v>
      </c>
      <c r="B4261">
        <v>93613</v>
      </c>
      <c r="C4261">
        <f t="shared" si="66"/>
        <v>23403.25</v>
      </c>
      <c r="D4261">
        <v>5020</v>
      </c>
      <c r="E4261">
        <v>310</v>
      </c>
      <c r="F4261" t="str">
        <f>VLOOKUP($D4261,[1]LUTs!$D$2:$H$64, 2, FALSE)</f>
        <v>Peel-Harvey Region</v>
      </c>
      <c r="G4261" t="str">
        <f>VLOOKUP($D4261,[1]LUTs!$D$2:$H$64, 3, FALSE)</f>
        <v>WA</v>
      </c>
      <c r="H4261" t="str">
        <f>VLOOKUP(G4261,[1]LUTs!V$2:W$9, 2, FALSE)</f>
        <v>Western Australia</v>
      </c>
      <c r="I4261" t="str">
        <f>VLOOKUP($E4261,[1]LUTs!$AA$2:$AG$194, 4, FALSE)</f>
        <v>Plantation forests (commercial and other)</v>
      </c>
      <c r="J4261" t="str">
        <f>VLOOKUP($E4261,[1]LUTs!$AA$2:$AG$194,5,FALSE)</f>
        <v>Forests and plantations</v>
      </c>
      <c r="K4261" t="str">
        <f>VLOOKUP($E4261,[1]LUTs!$AA$2:$AG$194,6,FALSE)</f>
        <v>Non-agriculture</v>
      </c>
      <c r="L4261" t="str">
        <f>VLOOKUP($E4261,[1]LUTs!$AA$2:$AG$194,7,FALSE)</f>
        <v>Dryland</v>
      </c>
    </row>
    <row r="4262" spans="1:12" x14ac:dyDescent="0.25">
      <c r="A4262">
        <v>2592</v>
      </c>
      <c r="B4262">
        <v>1271</v>
      </c>
      <c r="C4262">
        <f t="shared" si="66"/>
        <v>317.75</v>
      </c>
      <c r="D4262">
        <v>5020</v>
      </c>
      <c r="E4262">
        <v>311</v>
      </c>
      <c r="F4262" t="str">
        <f>VLOOKUP($D4262,[1]LUTs!$D$2:$H$64, 2, FALSE)</f>
        <v>Peel-Harvey Region</v>
      </c>
      <c r="G4262" t="str">
        <f>VLOOKUP($D4262,[1]LUTs!$D$2:$H$64, 3, FALSE)</f>
        <v>WA</v>
      </c>
      <c r="H4262" t="str">
        <f>VLOOKUP(G4262,[1]LUTs!V$2:W$9, 2, FALSE)</f>
        <v>Western Australia</v>
      </c>
      <c r="I4262" t="str">
        <f>VLOOKUP($E4262,[1]LUTs!$AA$2:$AG$194, 4, FALSE)</f>
        <v>Plantation forests (commercial and other)</v>
      </c>
      <c r="J4262" t="str">
        <f>VLOOKUP($E4262,[1]LUTs!$AA$2:$AG$194,5,FALSE)</f>
        <v>Forests and plantations</v>
      </c>
      <c r="K4262" t="str">
        <f>VLOOKUP($E4262,[1]LUTs!$AA$2:$AG$194,6,FALSE)</f>
        <v>Non-agriculture</v>
      </c>
      <c r="L4262" t="str">
        <f>VLOOKUP($E4262,[1]LUTs!$AA$2:$AG$194,7,FALSE)</f>
        <v>Dryland</v>
      </c>
    </row>
    <row r="4263" spans="1:12" x14ac:dyDescent="0.25">
      <c r="A4263">
        <v>2595</v>
      </c>
      <c r="B4263">
        <v>12788</v>
      </c>
      <c r="C4263">
        <f t="shared" si="66"/>
        <v>3197</v>
      </c>
      <c r="D4263">
        <v>5020</v>
      </c>
      <c r="E4263">
        <v>312</v>
      </c>
      <c r="F4263" t="str">
        <f>VLOOKUP($D4263,[1]LUTs!$D$2:$H$64, 2, FALSE)</f>
        <v>Peel-Harvey Region</v>
      </c>
      <c r="G4263" t="str">
        <f>VLOOKUP($D4263,[1]LUTs!$D$2:$H$64, 3, FALSE)</f>
        <v>WA</v>
      </c>
      <c r="H4263" t="str">
        <f>VLOOKUP(G4263,[1]LUTs!V$2:W$9, 2, FALSE)</f>
        <v>Western Australia</v>
      </c>
      <c r="I4263" t="str">
        <f>VLOOKUP($E4263,[1]LUTs!$AA$2:$AG$194, 4, FALSE)</f>
        <v>Plantation forests (commercial and other)</v>
      </c>
      <c r="J4263" t="str">
        <f>VLOOKUP($E4263,[1]LUTs!$AA$2:$AG$194,5,FALSE)</f>
        <v>Forests and plantations</v>
      </c>
      <c r="K4263" t="str">
        <f>VLOOKUP($E4263,[1]LUTs!$AA$2:$AG$194,6,FALSE)</f>
        <v>Non-agriculture</v>
      </c>
      <c r="L4263" t="str">
        <f>VLOOKUP($E4263,[1]LUTs!$AA$2:$AG$194,7,FALSE)</f>
        <v>Dryland</v>
      </c>
    </row>
    <row r="4264" spans="1:12" x14ac:dyDescent="0.25">
      <c r="A4264">
        <v>2506</v>
      </c>
      <c r="B4264">
        <v>544456</v>
      </c>
      <c r="C4264">
        <f t="shared" si="66"/>
        <v>136114</v>
      </c>
      <c r="D4264">
        <v>5020</v>
      </c>
      <c r="E4264">
        <v>320</v>
      </c>
      <c r="F4264" t="str">
        <f>VLOOKUP($D4264,[1]LUTs!$D$2:$H$64, 2, FALSE)</f>
        <v>Peel-Harvey Region</v>
      </c>
      <c r="G4264" t="str">
        <f>VLOOKUP($D4264,[1]LUTs!$D$2:$H$64, 3, FALSE)</f>
        <v>WA</v>
      </c>
      <c r="H4264" t="str">
        <f>VLOOKUP(G4264,[1]LUTs!V$2:W$9, 2, FALSE)</f>
        <v>Western Australia</v>
      </c>
      <c r="I4264" t="str">
        <f>VLOOKUP($E4264,[1]LUTs!$AA$2:$AG$194, 4, FALSE)</f>
        <v>Grazing modified pastures</v>
      </c>
      <c r="J4264" t="str">
        <f>VLOOKUP($E4264,[1]LUTs!$AA$2:$AG$194,5,FALSE)</f>
        <v>Livestock production</v>
      </c>
      <c r="K4264" t="str">
        <f>VLOOKUP($E4264,[1]LUTs!$AA$2:$AG$194,6,FALSE)</f>
        <v>Agriculture</v>
      </c>
      <c r="L4264" t="str">
        <f>VLOOKUP($E4264,[1]LUTs!$AA$2:$AG$194,7,FALSE)</f>
        <v>Dryland</v>
      </c>
    </row>
    <row r="4265" spans="1:12" x14ac:dyDescent="0.25">
      <c r="A4265">
        <v>2844</v>
      </c>
      <c r="B4265">
        <v>2</v>
      </c>
      <c r="C4265">
        <f t="shared" si="66"/>
        <v>0.5</v>
      </c>
      <c r="D4265">
        <v>5020</v>
      </c>
      <c r="E4265">
        <v>321</v>
      </c>
      <c r="F4265" t="str">
        <f>VLOOKUP($D4265,[1]LUTs!$D$2:$H$64, 2, FALSE)</f>
        <v>Peel-Harvey Region</v>
      </c>
      <c r="G4265" t="str">
        <f>VLOOKUP($D4265,[1]LUTs!$D$2:$H$64, 3, FALSE)</f>
        <v>WA</v>
      </c>
      <c r="H4265" t="str">
        <f>VLOOKUP(G4265,[1]LUTs!V$2:W$9, 2, FALSE)</f>
        <v>Western Australia</v>
      </c>
      <c r="I4265" t="str">
        <f>VLOOKUP($E4265,[1]LUTs!$AA$2:$AG$194, 4, FALSE)</f>
        <v>Grazing modified pastures</v>
      </c>
      <c r="J4265" t="str">
        <f>VLOOKUP($E4265,[1]LUTs!$AA$2:$AG$194,5,FALSE)</f>
        <v>Livestock production</v>
      </c>
      <c r="K4265" t="str">
        <f>VLOOKUP($E4265,[1]LUTs!$AA$2:$AG$194,6,FALSE)</f>
        <v>Agriculture</v>
      </c>
      <c r="L4265" t="str">
        <f>VLOOKUP($E4265,[1]LUTs!$AA$2:$AG$194,7,FALSE)</f>
        <v>Dryland</v>
      </c>
    </row>
    <row r="4266" spans="1:12" x14ac:dyDescent="0.25">
      <c r="A4266">
        <v>2530</v>
      </c>
      <c r="B4266">
        <v>1321711</v>
      </c>
      <c r="C4266">
        <f t="shared" si="66"/>
        <v>330427.75</v>
      </c>
      <c r="D4266">
        <v>5020</v>
      </c>
      <c r="E4266">
        <v>330</v>
      </c>
      <c r="F4266" t="str">
        <f>VLOOKUP($D4266,[1]LUTs!$D$2:$H$64, 2, FALSE)</f>
        <v>Peel-Harvey Region</v>
      </c>
      <c r="G4266" t="str">
        <f>VLOOKUP($D4266,[1]LUTs!$D$2:$H$64, 3, FALSE)</f>
        <v>WA</v>
      </c>
      <c r="H4266" t="str">
        <f>VLOOKUP(G4266,[1]LUTs!V$2:W$9, 2, FALSE)</f>
        <v>Western Australia</v>
      </c>
      <c r="I4266" t="str">
        <f>VLOOKUP($E4266,[1]LUTs!$AA$2:$AG$194, 4, FALSE)</f>
        <v>Dryland cropping</v>
      </c>
      <c r="J4266" t="str">
        <f>VLOOKUP($E4266,[1]LUTs!$AA$2:$AG$194,5,FALSE)</f>
        <v>Cropping</v>
      </c>
      <c r="K4266" t="str">
        <f>VLOOKUP($E4266,[1]LUTs!$AA$2:$AG$194,6,FALSE)</f>
        <v>Agriculture</v>
      </c>
      <c r="L4266" t="str">
        <f>VLOOKUP($E4266,[1]LUTs!$AA$2:$AG$194,7,FALSE)</f>
        <v>Dryland</v>
      </c>
    </row>
    <row r="4267" spans="1:12" x14ac:dyDescent="0.25">
      <c r="A4267">
        <v>2847</v>
      </c>
      <c r="B4267">
        <v>51</v>
      </c>
      <c r="C4267">
        <f t="shared" si="66"/>
        <v>12.75</v>
      </c>
      <c r="D4267">
        <v>5020</v>
      </c>
      <c r="E4267">
        <v>350</v>
      </c>
      <c r="F4267" t="str">
        <f>VLOOKUP($D4267,[1]LUTs!$D$2:$H$64, 2, FALSE)</f>
        <v>Peel-Harvey Region</v>
      </c>
      <c r="G4267" t="str">
        <f>VLOOKUP($D4267,[1]LUTs!$D$2:$H$64, 3, FALSE)</f>
        <v>WA</v>
      </c>
      <c r="H4267" t="str">
        <f>VLOOKUP(G4267,[1]LUTs!V$2:W$9, 2, FALSE)</f>
        <v>Western Australia</v>
      </c>
      <c r="I4267" t="str">
        <f>VLOOKUP($E4267,[1]LUTs!$AA$2:$AG$194, 4, FALSE)</f>
        <v>Dryland horticulture</v>
      </c>
      <c r="J4267" t="str">
        <f>VLOOKUP($E4267,[1]LUTs!$AA$2:$AG$194,5,FALSE)</f>
        <v>Horticulture</v>
      </c>
      <c r="K4267" t="str">
        <f>VLOOKUP($E4267,[1]LUTs!$AA$2:$AG$194,6,FALSE)</f>
        <v>Agriculture</v>
      </c>
      <c r="L4267" t="str">
        <f>VLOOKUP($E4267,[1]LUTs!$AA$2:$AG$194,7,FALSE)</f>
        <v>Dryland</v>
      </c>
    </row>
    <row r="4268" spans="1:12" x14ac:dyDescent="0.25">
      <c r="A4268">
        <v>2693</v>
      </c>
      <c r="B4268">
        <v>294</v>
      </c>
      <c r="C4268">
        <f t="shared" si="66"/>
        <v>73.5</v>
      </c>
      <c r="D4268">
        <v>5020</v>
      </c>
      <c r="E4268">
        <v>360</v>
      </c>
      <c r="F4268" t="str">
        <f>VLOOKUP($D4268,[1]LUTs!$D$2:$H$64, 2, FALSE)</f>
        <v>Peel-Harvey Region</v>
      </c>
      <c r="G4268" t="str">
        <f>VLOOKUP($D4268,[1]LUTs!$D$2:$H$64, 3, FALSE)</f>
        <v>WA</v>
      </c>
      <c r="H4268" t="str">
        <f>VLOOKUP(G4268,[1]LUTs!V$2:W$9, 2, FALSE)</f>
        <v>Western Australia</v>
      </c>
      <c r="I4268" t="str">
        <f>VLOOKUP($E4268,[1]LUTs!$AA$2:$AG$194, 4, FALSE)</f>
        <v>Land in transition</v>
      </c>
      <c r="J4268" t="str">
        <f>VLOOKUP($E4268,[1]LUTs!$AA$2:$AG$194,5,FALSE)</f>
        <v>Livestock production</v>
      </c>
      <c r="K4268" t="str">
        <f>VLOOKUP($E4268,[1]LUTs!$AA$2:$AG$194,6,FALSE)</f>
        <v>Agriculture</v>
      </c>
      <c r="L4268" t="str">
        <f>VLOOKUP($E4268,[1]LUTs!$AA$2:$AG$194,7,FALSE)</f>
        <v>Dryland</v>
      </c>
    </row>
    <row r="4269" spans="1:12" x14ac:dyDescent="0.25">
      <c r="A4269">
        <v>2509</v>
      </c>
      <c r="B4269">
        <v>3345</v>
      </c>
      <c r="C4269">
        <f t="shared" si="66"/>
        <v>836.25</v>
      </c>
      <c r="D4269">
        <v>5020</v>
      </c>
      <c r="E4269">
        <v>361</v>
      </c>
      <c r="F4269" t="str">
        <f>VLOOKUP($D4269,[1]LUTs!$D$2:$H$64, 2, FALSE)</f>
        <v>Peel-Harvey Region</v>
      </c>
      <c r="G4269" t="str">
        <f>VLOOKUP($D4269,[1]LUTs!$D$2:$H$64, 3, FALSE)</f>
        <v>WA</v>
      </c>
      <c r="H4269" t="str">
        <f>VLOOKUP(G4269,[1]LUTs!V$2:W$9, 2, FALSE)</f>
        <v>Western Australia</v>
      </c>
      <c r="I4269" t="str">
        <f>VLOOKUP($E4269,[1]LUTs!$AA$2:$AG$194, 4, FALSE)</f>
        <v>Land in transition</v>
      </c>
      <c r="J4269" t="str">
        <f>VLOOKUP($E4269,[1]LUTs!$AA$2:$AG$194,5,FALSE)</f>
        <v>Livestock production</v>
      </c>
      <c r="K4269" t="str">
        <f>VLOOKUP($E4269,[1]LUTs!$AA$2:$AG$194,6,FALSE)</f>
        <v>Agriculture</v>
      </c>
      <c r="L4269" t="str">
        <f>VLOOKUP($E4269,[1]LUTs!$AA$2:$AG$194,7,FALSE)</f>
        <v>Dryland</v>
      </c>
    </row>
    <row r="4270" spans="1:12" x14ac:dyDescent="0.25">
      <c r="A4270">
        <v>2601</v>
      </c>
      <c r="B4270">
        <v>3</v>
      </c>
      <c r="C4270">
        <f t="shared" si="66"/>
        <v>0.75</v>
      </c>
      <c r="D4270">
        <v>5020</v>
      </c>
      <c r="E4270">
        <v>365</v>
      </c>
      <c r="F4270" t="str">
        <f>VLOOKUP($D4270,[1]LUTs!$D$2:$H$64, 2, FALSE)</f>
        <v>Peel-Harvey Region</v>
      </c>
      <c r="G4270" t="str">
        <f>VLOOKUP($D4270,[1]LUTs!$D$2:$H$64, 3, FALSE)</f>
        <v>WA</v>
      </c>
      <c r="H4270" t="str">
        <f>VLOOKUP(G4270,[1]LUTs!V$2:W$9, 2, FALSE)</f>
        <v>Western Australia</v>
      </c>
      <c r="I4270" t="str">
        <f>VLOOKUP($E4270,[1]LUTs!$AA$2:$AG$194, 4, FALSE)</f>
        <v>Land in transition</v>
      </c>
      <c r="J4270" t="str">
        <f>VLOOKUP($E4270,[1]LUTs!$AA$2:$AG$194,5,FALSE)</f>
        <v>Livestock production</v>
      </c>
      <c r="K4270" t="str">
        <f>VLOOKUP($E4270,[1]LUTs!$AA$2:$AG$194,6,FALSE)</f>
        <v>Agriculture</v>
      </c>
      <c r="L4270" t="str">
        <f>VLOOKUP($E4270,[1]LUTs!$AA$2:$AG$194,7,FALSE)</f>
        <v>Dryland</v>
      </c>
    </row>
    <row r="4271" spans="1:12" x14ac:dyDescent="0.25">
      <c r="A4271">
        <v>2523</v>
      </c>
      <c r="B4271">
        <v>74111</v>
      </c>
      <c r="C4271">
        <f t="shared" si="66"/>
        <v>18527.75</v>
      </c>
      <c r="D4271">
        <v>5020</v>
      </c>
      <c r="E4271">
        <v>420</v>
      </c>
      <c r="F4271" t="str">
        <f>VLOOKUP($D4271,[1]LUTs!$D$2:$H$64, 2, FALSE)</f>
        <v>Peel-Harvey Region</v>
      </c>
      <c r="G4271" t="str">
        <f>VLOOKUP($D4271,[1]LUTs!$D$2:$H$64, 3, FALSE)</f>
        <v>WA</v>
      </c>
      <c r="H4271" t="str">
        <f>VLOOKUP(G4271,[1]LUTs!V$2:W$9, 2, FALSE)</f>
        <v>Western Australia</v>
      </c>
      <c r="I4271" t="str">
        <f>VLOOKUP($E4271,[1]LUTs!$AA$2:$AG$194, 4, FALSE)</f>
        <v xml:space="preserve">Irrigated pastures </v>
      </c>
      <c r="J4271" t="str">
        <f>VLOOKUP($E4271,[1]LUTs!$AA$2:$AG$194,5,FALSE)</f>
        <v>Livestock production</v>
      </c>
      <c r="K4271" t="str">
        <f>VLOOKUP($E4271,[1]LUTs!$AA$2:$AG$194,6,FALSE)</f>
        <v>Agriculture</v>
      </c>
      <c r="L4271" t="str">
        <f>VLOOKUP($E4271,[1]LUTs!$AA$2:$AG$194,7,FALSE)</f>
        <v>Irrigated</v>
      </c>
    </row>
    <row r="4272" spans="1:12" x14ac:dyDescent="0.25">
      <c r="A4272">
        <v>2676</v>
      </c>
      <c r="B4272">
        <v>3177</v>
      </c>
      <c r="C4272">
        <f t="shared" si="66"/>
        <v>794.25</v>
      </c>
      <c r="D4272">
        <v>5020</v>
      </c>
      <c r="E4272">
        <v>424</v>
      </c>
      <c r="F4272" t="str">
        <f>VLOOKUP($D4272,[1]LUTs!$D$2:$H$64, 2, FALSE)</f>
        <v>Peel-Harvey Region</v>
      </c>
      <c r="G4272" t="str">
        <f>VLOOKUP($D4272,[1]LUTs!$D$2:$H$64, 3, FALSE)</f>
        <v>WA</v>
      </c>
      <c r="H4272" t="str">
        <f>VLOOKUP(G4272,[1]LUTs!V$2:W$9, 2, FALSE)</f>
        <v>Western Australia</v>
      </c>
      <c r="I4272" t="str">
        <f>VLOOKUP($E4272,[1]LUTs!$AA$2:$AG$194, 4, FALSE)</f>
        <v xml:space="preserve">Irrigated pastures </v>
      </c>
      <c r="J4272" t="str">
        <f>VLOOKUP($E4272,[1]LUTs!$AA$2:$AG$194,5,FALSE)</f>
        <v>Livestock production</v>
      </c>
      <c r="K4272" t="str">
        <f>VLOOKUP($E4272,[1]LUTs!$AA$2:$AG$194,6,FALSE)</f>
        <v>Agriculture</v>
      </c>
      <c r="L4272" t="str">
        <f>VLOOKUP($E4272,[1]LUTs!$AA$2:$AG$194,7,FALSE)</f>
        <v>Irrigated</v>
      </c>
    </row>
    <row r="4273" spans="1:12" x14ac:dyDescent="0.25">
      <c r="A4273">
        <v>2858</v>
      </c>
      <c r="B4273">
        <v>10</v>
      </c>
      <c r="C4273">
        <f t="shared" si="66"/>
        <v>2.5</v>
      </c>
      <c r="D4273">
        <v>5020</v>
      </c>
      <c r="E4273">
        <v>430</v>
      </c>
      <c r="F4273" t="str">
        <f>VLOOKUP($D4273,[1]LUTs!$D$2:$H$64, 2, FALSE)</f>
        <v>Peel-Harvey Region</v>
      </c>
      <c r="G4273" t="str">
        <f>VLOOKUP($D4273,[1]LUTs!$D$2:$H$64, 3, FALSE)</f>
        <v>WA</v>
      </c>
      <c r="H4273" t="str">
        <f>VLOOKUP(G4273,[1]LUTs!V$2:W$9, 2, FALSE)</f>
        <v>Western Australia</v>
      </c>
      <c r="I4273" t="str">
        <f>VLOOKUP($E4273,[1]LUTs!$AA$2:$AG$194, 4, FALSE)</f>
        <v>Irrigated cropping</v>
      </c>
      <c r="J4273" t="str">
        <f>VLOOKUP($E4273,[1]LUTs!$AA$2:$AG$194,5,FALSE)</f>
        <v>Cropping</v>
      </c>
      <c r="K4273" t="str">
        <f>VLOOKUP($E4273,[1]LUTs!$AA$2:$AG$194,6,FALSE)</f>
        <v>Agriculture</v>
      </c>
      <c r="L4273" t="str">
        <f>VLOOKUP($E4273,[1]LUTs!$AA$2:$AG$194,7,FALSE)</f>
        <v>Irrigated</v>
      </c>
    </row>
    <row r="4274" spans="1:12" x14ac:dyDescent="0.25">
      <c r="A4274">
        <v>2860</v>
      </c>
      <c r="B4274">
        <v>52</v>
      </c>
      <c r="C4274">
        <f t="shared" si="66"/>
        <v>13</v>
      </c>
      <c r="D4274">
        <v>5020</v>
      </c>
      <c r="E4274">
        <v>433</v>
      </c>
      <c r="F4274" t="str">
        <f>VLOOKUP($D4274,[1]LUTs!$D$2:$H$64, 2, FALSE)</f>
        <v>Peel-Harvey Region</v>
      </c>
      <c r="G4274" t="str">
        <f>VLOOKUP($D4274,[1]LUTs!$D$2:$H$64, 3, FALSE)</f>
        <v>WA</v>
      </c>
      <c r="H4274" t="str">
        <f>VLOOKUP(G4274,[1]LUTs!V$2:W$9, 2, FALSE)</f>
        <v>Western Australia</v>
      </c>
      <c r="I4274" t="str">
        <f>VLOOKUP($E4274,[1]LUTs!$AA$2:$AG$194, 4, FALSE)</f>
        <v>Irrigated cropping</v>
      </c>
      <c r="J4274" t="str">
        <f>VLOOKUP($E4274,[1]LUTs!$AA$2:$AG$194,5,FALSE)</f>
        <v>Cropping</v>
      </c>
      <c r="K4274" t="str">
        <f>VLOOKUP($E4274,[1]LUTs!$AA$2:$AG$194,6,FALSE)</f>
        <v>Agriculture</v>
      </c>
      <c r="L4274" t="str">
        <f>VLOOKUP($E4274,[1]LUTs!$AA$2:$AG$194,7,FALSE)</f>
        <v>Irrigated</v>
      </c>
    </row>
    <row r="4275" spans="1:12" x14ac:dyDescent="0.25">
      <c r="A4275">
        <v>2484</v>
      </c>
      <c r="B4275">
        <v>2701</v>
      </c>
      <c r="C4275">
        <f t="shared" si="66"/>
        <v>675.25</v>
      </c>
      <c r="D4275">
        <v>5020</v>
      </c>
      <c r="E4275">
        <v>440</v>
      </c>
      <c r="F4275" t="str">
        <f>VLOOKUP($D4275,[1]LUTs!$D$2:$H$64, 2, FALSE)</f>
        <v>Peel-Harvey Region</v>
      </c>
      <c r="G4275" t="str">
        <f>VLOOKUP($D4275,[1]LUTs!$D$2:$H$64, 3, FALSE)</f>
        <v>WA</v>
      </c>
      <c r="H4275" t="str">
        <f>VLOOKUP(G4275,[1]LUTs!V$2:W$9, 2, FALSE)</f>
        <v>Western Australia</v>
      </c>
      <c r="I4275" t="str">
        <f>VLOOKUP($E4275,[1]LUTs!$AA$2:$AG$194, 4, FALSE)</f>
        <v>Irrigated horticulture</v>
      </c>
      <c r="J4275" t="str">
        <f>VLOOKUP($E4275,[1]LUTs!$AA$2:$AG$194,5,FALSE)</f>
        <v>Horticulture</v>
      </c>
      <c r="K4275" t="str">
        <f>VLOOKUP($E4275,[1]LUTs!$AA$2:$AG$194,6,FALSE)</f>
        <v>Agriculture</v>
      </c>
      <c r="L4275" t="str">
        <f>VLOOKUP($E4275,[1]LUTs!$AA$2:$AG$194,7,FALSE)</f>
        <v>Irrigated</v>
      </c>
    </row>
    <row r="4276" spans="1:12" x14ac:dyDescent="0.25">
      <c r="A4276">
        <v>2491</v>
      </c>
      <c r="B4276">
        <v>2306</v>
      </c>
      <c r="C4276">
        <f t="shared" si="66"/>
        <v>576.5</v>
      </c>
      <c r="D4276">
        <v>5020</v>
      </c>
      <c r="E4276">
        <v>441</v>
      </c>
      <c r="F4276" t="str">
        <f>VLOOKUP($D4276,[1]LUTs!$D$2:$H$64, 2, FALSE)</f>
        <v>Peel-Harvey Region</v>
      </c>
      <c r="G4276" t="str">
        <f>VLOOKUP($D4276,[1]LUTs!$D$2:$H$64, 3, FALSE)</f>
        <v>WA</v>
      </c>
      <c r="H4276" t="str">
        <f>VLOOKUP(G4276,[1]LUTs!V$2:W$9, 2, FALSE)</f>
        <v>Western Australia</v>
      </c>
      <c r="I4276" t="str">
        <f>VLOOKUP($E4276,[1]LUTs!$AA$2:$AG$194, 4, FALSE)</f>
        <v>Irrigated horticulture</v>
      </c>
      <c r="J4276" t="str">
        <f>VLOOKUP($E4276,[1]LUTs!$AA$2:$AG$194,5,FALSE)</f>
        <v>Horticulture</v>
      </c>
      <c r="K4276" t="str">
        <f>VLOOKUP($E4276,[1]LUTs!$AA$2:$AG$194,6,FALSE)</f>
        <v>Agriculture</v>
      </c>
      <c r="L4276" t="str">
        <f>VLOOKUP($E4276,[1]LUTs!$AA$2:$AG$194,7,FALSE)</f>
        <v>Irrigated</v>
      </c>
    </row>
    <row r="4277" spans="1:12" x14ac:dyDescent="0.25">
      <c r="A4277">
        <v>2661</v>
      </c>
      <c r="B4277">
        <v>159</v>
      </c>
      <c r="C4277">
        <f t="shared" si="66"/>
        <v>39.75</v>
      </c>
      <c r="D4277">
        <v>5020</v>
      </c>
      <c r="E4277">
        <v>442</v>
      </c>
      <c r="F4277" t="str">
        <f>VLOOKUP($D4277,[1]LUTs!$D$2:$H$64, 2, FALSE)</f>
        <v>Peel-Harvey Region</v>
      </c>
      <c r="G4277" t="str">
        <f>VLOOKUP($D4277,[1]LUTs!$D$2:$H$64, 3, FALSE)</f>
        <v>WA</v>
      </c>
      <c r="H4277" t="str">
        <f>VLOOKUP(G4277,[1]LUTs!V$2:W$9, 2, FALSE)</f>
        <v>Western Australia</v>
      </c>
      <c r="I4277" t="str">
        <f>VLOOKUP($E4277,[1]LUTs!$AA$2:$AG$194, 4, FALSE)</f>
        <v>Irrigated horticulture</v>
      </c>
      <c r="J4277" t="str">
        <f>VLOOKUP($E4277,[1]LUTs!$AA$2:$AG$194,5,FALSE)</f>
        <v>Horticulture</v>
      </c>
      <c r="K4277" t="str">
        <f>VLOOKUP($E4277,[1]LUTs!$AA$2:$AG$194,6,FALSE)</f>
        <v>Agriculture</v>
      </c>
      <c r="L4277" t="str">
        <f>VLOOKUP($E4277,[1]LUTs!$AA$2:$AG$194,7,FALSE)</f>
        <v>Irrigated</v>
      </c>
    </row>
    <row r="4278" spans="1:12" x14ac:dyDescent="0.25">
      <c r="A4278">
        <v>2623</v>
      </c>
      <c r="B4278">
        <v>31</v>
      </c>
      <c r="C4278">
        <f t="shared" si="66"/>
        <v>7.75</v>
      </c>
      <c r="D4278">
        <v>5020</v>
      </c>
      <c r="E4278">
        <v>443</v>
      </c>
      <c r="F4278" t="str">
        <f>VLOOKUP($D4278,[1]LUTs!$D$2:$H$64, 2, FALSE)</f>
        <v>Peel-Harvey Region</v>
      </c>
      <c r="G4278" t="str">
        <f>VLOOKUP($D4278,[1]LUTs!$D$2:$H$64, 3, FALSE)</f>
        <v>WA</v>
      </c>
      <c r="H4278" t="str">
        <f>VLOOKUP(G4278,[1]LUTs!V$2:W$9, 2, FALSE)</f>
        <v>Western Australia</v>
      </c>
      <c r="I4278" t="str">
        <f>VLOOKUP($E4278,[1]LUTs!$AA$2:$AG$194, 4, FALSE)</f>
        <v>Irrigated horticulture</v>
      </c>
      <c r="J4278" t="str">
        <f>VLOOKUP($E4278,[1]LUTs!$AA$2:$AG$194,5,FALSE)</f>
        <v>Horticulture</v>
      </c>
      <c r="K4278" t="str">
        <f>VLOOKUP($E4278,[1]LUTs!$AA$2:$AG$194,6,FALSE)</f>
        <v>Agriculture</v>
      </c>
      <c r="L4278" t="str">
        <f>VLOOKUP($E4278,[1]LUTs!$AA$2:$AG$194,7,FALSE)</f>
        <v>Irrigated</v>
      </c>
    </row>
    <row r="4279" spans="1:12" x14ac:dyDescent="0.25">
      <c r="A4279">
        <v>2775</v>
      </c>
      <c r="B4279">
        <v>69</v>
      </c>
      <c r="C4279">
        <f t="shared" si="66"/>
        <v>17.25</v>
      </c>
      <c r="D4279">
        <v>5020</v>
      </c>
      <c r="E4279">
        <v>444</v>
      </c>
      <c r="F4279" t="str">
        <f>VLOOKUP($D4279,[1]LUTs!$D$2:$H$64, 2, FALSE)</f>
        <v>Peel-Harvey Region</v>
      </c>
      <c r="G4279" t="str">
        <f>VLOOKUP($D4279,[1]LUTs!$D$2:$H$64, 3, FALSE)</f>
        <v>WA</v>
      </c>
      <c r="H4279" t="str">
        <f>VLOOKUP(G4279,[1]LUTs!V$2:W$9, 2, FALSE)</f>
        <v>Western Australia</v>
      </c>
      <c r="I4279" t="str">
        <f>VLOOKUP($E4279,[1]LUTs!$AA$2:$AG$194, 4, FALSE)</f>
        <v>Irrigated horticulture</v>
      </c>
      <c r="J4279" t="str">
        <f>VLOOKUP($E4279,[1]LUTs!$AA$2:$AG$194,5,FALSE)</f>
        <v>Horticulture</v>
      </c>
      <c r="K4279" t="str">
        <f>VLOOKUP($E4279,[1]LUTs!$AA$2:$AG$194,6,FALSE)</f>
        <v>Agriculture</v>
      </c>
      <c r="L4279" t="str">
        <f>VLOOKUP($E4279,[1]LUTs!$AA$2:$AG$194,7,FALSE)</f>
        <v>Irrigated</v>
      </c>
    </row>
    <row r="4280" spans="1:12" x14ac:dyDescent="0.25">
      <c r="A4280">
        <v>2862</v>
      </c>
      <c r="B4280">
        <v>29</v>
      </c>
      <c r="C4280">
        <f t="shared" si="66"/>
        <v>7.25</v>
      </c>
      <c r="D4280">
        <v>5020</v>
      </c>
      <c r="E4280">
        <v>446</v>
      </c>
      <c r="F4280" t="str">
        <f>VLOOKUP($D4280,[1]LUTs!$D$2:$H$64, 2, FALSE)</f>
        <v>Peel-Harvey Region</v>
      </c>
      <c r="G4280" t="str">
        <f>VLOOKUP($D4280,[1]LUTs!$D$2:$H$64, 3, FALSE)</f>
        <v>WA</v>
      </c>
      <c r="H4280" t="str">
        <f>VLOOKUP(G4280,[1]LUTs!V$2:W$9, 2, FALSE)</f>
        <v>Western Australia</v>
      </c>
      <c r="I4280" t="str">
        <f>VLOOKUP($E4280,[1]LUTs!$AA$2:$AG$194, 4, FALSE)</f>
        <v>Irrigated horticulture</v>
      </c>
      <c r="J4280" t="str">
        <f>VLOOKUP($E4280,[1]LUTs!$AA$2:$AG$194,5,FALSE)</f>
        <v>Horticulture</v>
      </c>
      <c r="K4280" t="str">
        <f>VLOOKUP($E4280,[1]LUTs!$AA$2:$AG$194,6,FALSE)</f>
        <v>Agriculture</v>
      </c>
      <c r="L4280" t="str">
        <f>VLOOKUP($E4280,[1]LUTs!$AA$2:$AG$194,7,FALSE)</f>
        <v>Irrigated</v>
      </c>
    </row>
    <row r="4281" spans="1:12" x14ac:dyDescent="0.25">
      <c r="A4281">
        <v>2868</v>
      </c>
      <c r="B4281">
        <v>634</v>
      </c>
      <c r="C4281">
        <f t="shared" si="66"/>
        <v>158.5</v>
      </c>
      <c r="D4281">
        <v>5020</v>
      </c>
      <c r="E4281">
        <v>447</v>
      </c>
      <c r="F4281" t="str">
        <f>VLOOKUP($D4281,[1]LUTs!$D$2:$H$64, 2, FALSE)</f>
        <v>Peel-Harvey Region</v>
      </c>
      <c r="G4281" t="str">
        <f>VLOOKUP($D4281,[1]LUTs!$D$2:$H$64, 3, FALSE)</f>
        <v>WA</v>
      </c>
      <c r="H4281" t="str">
        <f>VLOOKUP(G4281,[1]LUTs!V$2:W$9, 2, FALSE)</f>
        <v>Western Australia</v>
      </c>
      <c r="I4281" t="str">
        <f>VLOOKUP($E4281,[1]LUTs!$AA$2:$AG$194, 4, FALSE)</f>
        <v>Irrigated horticulture</v>
      </c>
      <c r="J4281" t="str">
        <f>VLOOKUP($E4281,[1]LUTs!$AA$2:$AG$194,5,FALSE)</f>
        <v>Horticulture</v>
      </c>
      <c r="K4281" t="str">
        <f>VLOOKUP($E4281,[1]LUTs!$AA$2:$AG$194,6,FALSE)</f>
        <v>Agriculture</v>
      </c>
      <c r="L4281" t="str">
        <f>VLOOKUP($E4281,[1]LUTs!$AA$2:$AG$194,7,FALSE)</f>
        <v>Irrigated</v>
      </c>
    </row>
    <row r="4282" spans="1:12" x14ac:dyDescent="0.25">
      <c r="A4282">
        <v>2776</v>
      </c>
      <c r="B4282">
        <v>301</v>
      </c>
      <c r="C4282">
        <f t="shared" si="66"/>
        <v>75.25</v>
      </c>
      <c r="D4282">
        <v>5020</v>
      </c>
      <c r="E4282">
        <v>448</v>
      </c>
      <c r="F4282" t="str">
        <f>VLOOKUP($D4282,[1]LUTs!$D$2:$H$64, 2, FALSE)</f>
        <v>Peel-Harvey Region</v>
      </c>
      <c r="G4282" t="str">
        <f>VLOOKUP($D4282,[1]LUTs!$D$2:$H$64, 3, FALSE)</f>
        <v>WA</v>
      </c>
      <c r="H4282" t="str">
        <f>VLOOKUP(G4282,[1]LUTs!V$2:W$9, 2, FALSE)</f>
        <v>Western Australia</v>
      </c>
      <c r="I4282" t="str">
        <f>VLOOKUP($E4282,[1]LUTs!$AA$2:$AG$194, 4, FALSE)</f>
        <v>Irrigated horticulture</v>
      </c>
      <c r="J4282" t="str">
        <f>VLOOKUP($E4282,[1]LUTs!$AA$2:$AG$194,5,FALSE)</f>
        <v>Horticulture</v>
      </c>
      <c r="K4282" t="str">
        <f>VLOOKUP($E4282,[1]LUTs!$AA$2:$AG$194,6,FALSE)</f>
        <v>Agriculture</v>
      </c>
      <c r="L4282" t="str">
        <f>VLOOKUP($E4282,[1]LUTs!$AA$2:$AG$194,7,FALSE)</f>
        <v>Irrigated</v>
      </c>
    </row>
    <row r="4283" spans="1:12" x14ac:dyDescent="0.25">
      <c r="A4283">
        <v>2525</v>
      </c>
      <c r="B4283">
        <v>1414</v>
      </c>
      <c r="C4283">
        <f t="shared" si="66"/>
        <v>353.5</v>
      </c>
      <c r="D4283">
        <v>5020</v>
      </c>
      <c r="E4283">
        <v>449</v>
      </c>
      <c r="F4283" t="str">
        <f>VLOOKUP($D4283,[1]LUTs!$D$2:$H$64, 2, FALSE)</f>
        <v>Peel-Harvey Region</v>
      </c>
      <c r="G4283" t="str">
        <f>VLOOKUP($D4283,[1]LUTs!$D$2:$H$64, 3, FALSE)</f>
        <v>WA</v>
      </c>
      <c r="H4283" t="str">
        <f>VLOOKUP(G4283,[1]LUTs!V$2:W$9, 2, FALSE)</f>
        <v>Western Australia</v>
      </c>
      <c r="I4283" t="str">
        <f>VLOOKUP($E4283,[1]LUTs!$AA$2:$AG$194, 4, FALSE)</f>
        <v>Irrigated horticulture</v>
      </c>
      <c r="J4283" t="str">
        <f>VLOOKUP($E4283,[1]LUTs!$AA$2:$AG$194,5,FALSE)</f>
        <v>Horticulture</v>
      </c>
      <c r="K4283" t="str">
        <f>VLOOKUP($E4283,[1]LUTs!$AA$2:$AG$194,6,FALSE)</f>
        <v>Agriculture</v>
      </c>
      <c r="L4283" t="str">
        <f>VLOOKUP($E4283,[1]LUTs!$AA$2:$AG$194,7,FALSE)</f>
        <v>Irrigated</v>
      </c>
    </row>
    <row r="4284" spans="1:12" x14ac:dyDescent="0.25">
      <c r="A4284">
        <v>2490</v>
      </c>
      <c r="B4284">
        <v>4408</v>
      </c>
      <c r="C4284">
        <f t="shared" si="66"/>
        <v>1102</v>
      </c>
      <c r="D4284">
        <v>5020</v>
      </c>
      <c r="E4284">
        <v>450</v>
      </c>
      <c r="F4284" t="str">
        <f>VLOOKUP($D4284,[1]LUTs!$D$2:$H$64, 2, FALSE)</f>
        <v>Peel-Harvey Region</v>
      </c>
      <c r="G4284" t="str">
        <f>VLOOKUP($D4284,[1]LUTs!$D$2:$H$64, 3, FALSE)</f>
        <v>WA</v>
      </c>
      <c r="H4284" t="str">
        <f>VLOOKUP(G4284,[1]LUTs!V$2:W$9, 2, FALSE)</f>
        <v>Western Australia</v>
      </c>
      <c r="I4284" t="str">
        <f>VLOOKUP($E4284,[1]LUTs!$AA$2:$AG$194, 4, FALSE)</f>
        <v>Irrigated horticulture</v>
      </c>
      <c r="J4284" t="str">
        <f>VLOOKUP($E4284,[1]LUTs!$AA$2:$AG$194,5,FALSE)</f>
        <v>Horticulture</v>
      </c>
      <c r="K4284" t="str">
        <f>VLOOKUP($E4284,[1]LUTs!$AA$2:$AG$194,6,FALSE)</f>
        <v>Agriculture</v>
      </c>
      <c r="L4284" t="str">
        <f>VLOOKUP($E4284,[1]LUTs!$AA$2:$AG$194,7,FALSE)</f>
        <v>Irrigated</v>
      </c>
    </row>
    <row r="4285" spans="1:12" x14ac:dyDescent="0.25">
      <c r="A4285">
        <v>2791</v>
      </c>
      <c r="B4285">
        <v>31</v>
      </c>
      <c r="C4285">
        <f t="shared" si="66"/>
        <v>7.75</v>
      </c>
      <c r="D4285">
        <v>5020</v>
      </c>
      <c r="E4285">
        <v>451</v>
      </c>
      <c r="F4285" t="str">
        <f>VLOOKUP($D4285,[1]LUTs!$D$2:$H$64, 2, FALSE)</f>
        <v>Peel-Harvey Region</v>
      </c>
      <c r="G4285" t="str">
        <f>VLOOKUP($D4285,[1]LUTs!$D$2:$H$64, 3, FALSE)</f>
        <v>WA</v>
      </c>
      <c r="H4285" t="str">
        <f>VLOOKUP(G4285,[1]LUTs!V$2:W$9, 2, FALSE)</f>
        <v>Western Australia</v>
      </c>
      <c r="I4285" t="str">
        <f>VLOOKUP($E4285,[1]LUTs!$AA$2:$AG$194, 4, FALSE)</f>
        <v>Irrigated horticulture</v>
      </c>
      <c r="J4285" t="str">
        <f>VLOOKUP($E4285,[1]LUTs!$AA$2:$AG$194,5,FALSE)</f>
        <v>Horticulture</v>
      </c>
      <c r="K4285" t="str">
        <f>VLOOKUP($E4285,[1]LUTs!$AA$2:$AG$194,6,FALSE)</f>
        <v>Agriculture</v>
      </c>
      <c r="L4285" t="str">
        <f>VLOOKUP($E4285,[1]LUTs!$AA$2:$AG$194,7,FALSE)</f>
        <v>Irrigated</v>
      </c>
    </row>
    <row r="4286" spans="1:12" x14ac:dyDescent="0.25">
      <c r="A4286">
        <v>2485</v>
      </c>
      <c r="B4286">
        <v>317</v>
      </c>
      <c r="C4286">
        <f t="shared" si="66"/>
        <v>79.25</v>
      </c>
      <c r="D4286">
        <v>5020</v>
      </c>
      <c r="E4286">
        <v>452</v>
      </c>
      <c r="F4286" t="str">
        <f>VLOOKUP($D4286,[1]LUTs!$D$2:$H$64, 2, FALSE)</f>
        <v>Peel-Harvey Region</v>
      </c>
      <c r="G4286" t="str">
        <f>VLOOKUP($D4286,[1]LUTs!$D$2:$H$64, 3, FALSE)</f>
        <v>WA</v>
      </c>
      <c r="H4286" t="str">
        <f>VLOOKUP(G4286,[1]LUTs!V$2:W$9, 2, FALSE)</f>
        <v>Western Australia</v>
      </c>
      <c r="I4286" t="str">
        <f>VLOOKUP($E4286,[1]LUTs!$AA$2:$AG$194, 4, FALSE)</f>
        <v>Irrigated horticulture</v>
      </c>
      <c r="J4286" t="str">
        <f>VLOOKUP($E4286,[1]LUTs!$AA$2:$AG$194,5,FALSE)</f>
        <v>Horticulture</v>
      </c>
      <c r="K4286" t="str">
        <f>VLOOKUP($E4286,[1]LUTs!$AA$2:$AG$194,6,FALSE)</f>
        <v>Agriculture</v>
      </c>
      <c r="L4286" t="str">
        <f>VLOOKUP($E4286,[1]LUTs!$AA$2:$AG$194,7,FALSE)</f>
        <v>Irrigated</v>
      </c>
    </row>
    <row r="4287" spans="1:12" x14ac:dyDescent="0.25">
      <c r="A4287">
        <v>2492</v>
      </c>
      <c r="B4287">
        <v>6661</v>
      </c>
      <c r="C4287">
        <f t="shared" si="66"/>
        <v>1665.25</v>
      </c>
      <c r="D4287">
        <v>5020</v>
      </c>
      <c r="E4287">
        <v>453</v>
      </c>
      <c r="F4287" t="str">
        <f>VLOOKUP($D4287,[1]LUTs!$D$2:$H$64, 2, FALSE)</f>
        <v>Peel-Harvey Region</v>
      </c>
      <c r="G4287" t="str">
        <f>VLOOKUP($D4287,[1]LUTs!$D$2:$H$64, 3, FALSE)</f>
        <v>WA</v>
      </c>
      <c r="H4287" t="str">
        <f>VLOOKUP(G4287,[1]LUTs!V$2:W$9, 2, FALSE)</f>
        <v>Western Australia</v>
      </c>
      <c r="I4287" t="str">
        <f>VLOOKUP($E4287,[1]LUTs!$AA$2:$AG$194, 4, FALSE)</f>
        <v>Irrigated horticulture</v>
      </c>
      <c r="J4287" t="str">
        <f>VLOOKUP($E4287,[1]LUTs!$AA$2:$AG$194,5,FALSE)</f>
        <v>Horticulture</v>
      </c>
      <c r="K4287" t="str">
        <f>VLOOKUP($E4287,[1]LUTs!$AA$2:$AG$194,6,FALSE)</f>
        <v>Agriculture</v>
      </c>
      <c r="L4287" t="str">
        <f>VLOOKUP($E4287,[1]LUTs!$AA$2:$AG$194,7,FALSE)</f>
        <v>Irrigated</v>
      </c>
    </row>
    <row r="4288" spans="1:12" x14ac:dyDescent="0.25">
      <c r="A4288">
        <v>2666</v>
      </c>
      <c r="B4288">
        <v>683</v>
      </c>
      <c r="C4288">
        <f t="shared" si="66"/>
        <v>170.75</v>
      </c>
      <c r="D4288">
        <v>5020</v>
      </c>
      <c r="E4288">
        <v>454</v>
      </c>
      <c r="F4288" t="str">
        <f>VLOOKUP($D4288,[1]LUTs!$D$2:$H$64, 2, FALSE)</f>
        <v>Peel-Harvey Region</v>
      </c>
      <c r="G4288" t="str">
        <f>VLOOKUP($D4288,[1]LUTs!$D$2:$H$64, 3, FALSE)</f>
        <v>WA</v>
      </c>
      <c r="H4288" t="str">
        <f>VLOOKUP(G4288,[1]LUTs!V$2:W$9, 2, FALSE)</f>
        <v>Western Australia</v>
      </c>
      <c r="I4288" t="str">
        <f>VLOOKUP($E4288,[1]LUTs!$AA$2:$AG$194, 4, FALSE)</f>
        <v>Irrigated horticulture</v>
      </c>
      <c r="J4288" t="str">
        <f>VLOOKUP($E4288,[1]LUTs!$AA$2:$AG$194,5,FALSE)</f>
        <v>Horticulture</v>
      </c>
      <c r="K4288" t="str">
        <f>VLOOKUP($E4288,[1]LUTs!$AA$2:$AG$194,6,FALSE)</f>
        <v>Agriculture</v>
      </c>
      <c r="L4288" t="str">
        <f>VLOOKUP($E4288,[1]LUTs!$AA$2:$AG$194,7,FALSE)</f>
        <v>Irrigated</v>
      </c>
    </row>
    <row r="4289" spans="1:12" x14ac:dyDescent="0.25">
      <c r="A4289">
        <v>2517</v>
      </c>
      <c r="B4289">
        <v>522</v>
      </c>
      <c r="C4289">
        <f t="shared" si="66"/>
        <v>130.5</v>
      </c>
      <c r="D4289">
        <v>5020</v>
      </c>
      <c r="E4289">
        <v>460</v>
      </c>
      <c r="F4289" t="str">
        <f>VLOOKUP($D4289,[1]LUTs!$D$2:$H$64, 2, FALSE)</f>
        <v>Peel-Harvey Region</v>
      </c>
      <c r="G4289" t="str">
        <f>VLOOKUP($D4289,[1]LUTs!$D$2:$H$64, 3, FALSE)</f>
        <v>WA</v>
      </c>
      <c r="H4289" t="str">
        <f>VLOOKUP(G4289,[1]LUTs!V$2:W$9, 2, FALSE)</f>
        <v>Western Australia</v>
      </c>
      <c r="I4289" t="str">
        <f>VLOOKUP($E4289,[1]LUTs!$AA$2:$AG$194, 4, FALSE)</f>
        <v>Land in transition</v>
      </c>
      <c r="J4289" t="str">
        <f>VLOOKUP($E4289,[1]LUTs!$AA$2:$AG$194,5,FALSE)</f>
        <v>Livestock production</v>
      </c>
      <c r="K4289" t="str">
        <f>VLOOKUP($E4289,[1]LUTs!$AA$2:$AG$194,6,FALSE)</f>
        <v>Agriculture</v>
      </c>
      <c r="L4289" t="str">
        <f>VLOOKUP($E4289,[1]LUTs!$AA$2:$AG$194,7,FALSE)</f>
        <v>Irrigated</v>
      </c>
    </row>
    <row r="4290" spans="1:12" x14ac:dyDescent="0.25">
      <c r="A4290">
        <v>2572</v>
      </c>
      <c r="B4290">
        <v>203</v>
      </c>
      <c r="C4290">
        <f t="shared" ref="C4290:C4353" si="67">B4290/4</f>
        <v>50.75</v>
      </c>
      <c r="D4290">
        <v>5020</v>
      </c>
      <c r="E4290">
        <v>462</v>
      </c>
      <c r="F4290" t="str">
        <f>VLOOKUP($D4290,[1]LUTs!$D$2:$H$64, 2, FALSE)</f>
        <v>Peel-Harvey Region</v>
      </c>
      <c r="G4290" t="str">
        <f>VLOOKUP($D4290,[1]LUTs!$D$2:$H$64, 3, FALSE)</f>
        <v>WA</v>
      </c>
      <c r="H4290" t="str">
        <f>VLOOKUP(G4290,[1]LUTs!V$2:W$9, 2, FALSE)</f>
        <v>Western Australia</v>
      </c>
      <c r="I4290" t="str">
        <f>VLOOKUP($E4290,[1]LUTs!$AA$2:$AG$194, 4, FALSE)</f>
        <v>Land in transition</v>
      </c>
      <c r="J4290" t="str">
        <f>VLOOKUP($E4290,[1]LUTs!$AA$2:$AG$194,5,FALSE)</f>
        <v>Livestock production</v>
      </c>
      <c r="K4290" t="str">
        <f>VLOOKUP($E4290,[1]LUTs!$AA$2:$AG$194,6,FALSE)</f>
        <v>Agriculture</v>
      </c>
      <c r="L4290" t="str">
        <f>VLOOKUP($E4290,[1]LUTs!$AA$2:$AG$194,7,FALSE)</f>
        <v>Irrigated</v>
      </c>
    </row>
    <row r="4291" spans="1:12" x14ac:dyDescent="0.25">
      <c r="A4291">
        <v>2534</v>
      </c>
      <c r="B4291">
        <v>28</v>
      </c>
      <c r="C4291">
        <f t="shared" si="67"/>
        <v>7</v>
      </c>
      <c r="D4291">
        <v>5020</v>
      </c>
      <c r="E4291">
        <v>511</v>
      </c>
      <c r="F4291" t="str">
        <f>VLOOKUP($D4291,[1]LUTs!$D$2:$H$64, 2, FALSE)</f>
        <v>Peel-Harvey Region</v>
      </c>
      <c r="G4291" t="str">
        <f>VLOOKUP($D4291,[1]LUTs!$D$2:$H$64, 3, FALSE)</f>
        <v>WA</v>
      </c>
      <c r="H4291" t="str">
        <f>VLOOKUP(G4291,[1]LUTs!V$2:W$9, 2, FALSE)</f>
        <v>Western Australia</v>
      </c>
      <c r="I4291" t="str">
        <f>VLOOKUP($E4291,[1]LUTs!$AA$2:$AG$194, 4, FALSE)</f>
        <v>Intensive plant production</v>
      </c>
      <c r="J4291" t="str">
        <f>VLOOKUP($E4291,[1]LUTs!$AA$2:$AG$194,5,FALSE)</f>
        <v>Horticulture</v>
      </c>
      <c r="K4291" t="str">
        <f>VLOOKUP($E4291,[1]LUTs!$AA$2:$AG$194,6,FALSE)</f>
        <v>Agriculture</v>
      </c>
      <c r="L4291" t="str">
        <f>VLOOKUP($E4291,[1]LUTs!$AA$2:$AG$194,7,FALSE)</f>
        <v>Irrigated</v>
      </c>
    </row>
    <row r="4292" spans="1:12" x14ac:dyDescent="0.25">
      <c r="A4292">
        <v>2483</v>
      </c>
      <c r="B4292">
        <v>108</v>
      </c>
      <c r="C4292">
        <f t="shared" si="67"/>
        <v>27</v>
      </c>
      <c r="D4292">
        <v>5020</v>
      </c>
      <c r="E4292">
        <v>512</v>
      </c>
      <c r="F4292" t="str">
        <f>VLOOKUP($D4292,[1]LUTs!$D$2:$H$64, 2, FALSE)</f>
        <v>Peel-Harvey Region</v>
      </c>
      <c r="G4292" t="str">
        <f>VLOOKUP($D4292,[1]LUTs!$D$2:$H$64, 3, FALSE)</f>
        <v>WA</v>
      </c>
      <c r="H4292" t="str">
        <f>VLOOKUP(G4292,[1]LUTs!V$2:W$9, 2, FALSE)</f>
        <v>Western Australia</v>
      </c>
      <c r="I4292" t="str">
        <f>VLOOKUP($E4292,[1]LUTs!$AA$2:$AG$194, 4, FALSE)</f>
        <v>Intensive plant production</v>
      </c>
      <c r="J4292" t="str">
        <f>VLOOKUP($E4292,[1]LUTs!$AA$2:$AG$194,5,FALSE)</f>
        <v>Horticulture</v>
      </c>
      <c r="K4292" t="str">
        <f>VLOOKUP($E4292,[1]LUTs!$AA$2:$AG$194,6,FALSE)</f>
        <v>Agriculture</v>
      </c>
      <c r="L4292" t="str">
        <f>VLOOKUP($E4292,[1]LUTs!$AA$2:$AG$194,7,FALSE)</f>
        <v>Irrigated</v>
      </c>
    </row>
    <row r="4293" spans="1:12" x14ac:dyDescent="0.25">
      <c r="A4293">
        <v>2638</v>
      </c>
      <c r="B4293">
        <v>7</v>
      </c>
      <c r="C4293">
        <f t="shared" si="67"/>
        <v>1.75</v>
      </c>
      <c r="D4293">
        <v>5020</v>
      </c>
      <c r="E4293">
        <v>513</v>
      </c>
      <c r="F4293" t="str">
        <f>VLOOKUP($D4293,[1]LUTs!$D$2:$H$64, 2, FALSE)</f>
        <v>Peel-Harvey Region</v>
      </c>
      <c r="G4293" t="str">
        <f>VLOOKUP($D4293,[1]LUTs!$D$2:$H$64, 3, FALSE)</f>
        <v>WA</v>
      </c>
      <c r="H4293" t="str">
        <f>VLOOKUP(G4293,[1]LUTs!V$2:W$9, 2, FALSE)</f>
        <v>Western Australia</v>
      </c>
      <c r="I4293" t="str">
        <f>VLOOKUP($E4293,[1]LUTs!$AA$2:$AG$194, 4, FALSE)</f>
        <v>Intensive plant production</v>
      </c>
      <c r="J4293" t="str">
        <f>VLOOKUP($E4293,[1]LUTs!$AA$2:$AG$194,5,FALSE)</f>
        <v>Horticulture</v>
      </c>
      <c r="K4293" t="str">
        <f>VLOOKUP($E4293,[1]LUTs!$AA$2:$AG$194,6,FALSE)</f>
        <v>Agriculture</v>
      </c>
      <c r="L4293" t="str">
        <f>VLOOKUP($E4293,[1]LUTs!$AA$2:$AG$194,7,FALSE)</f>
        <v>Irrigated</v>
      </c>
    </row>
    <row r="4294" spans="1:12" x14ac:dyDescent="0.25">
      <c r="A4294">
        <v>2567</v>
      </c>
      <c r="B4294">
        <v>1</v>
      </c>
      <c r="C4294">
        <f t="shared" si="67"/>
        <v>0.25</v>
      </c>
      <c r="D4294">
        <v>5020</v>
      </c>
      <c r="E4294">
        <v>515</v>
      </c>
      <c r="F4294" t="str">
        <f>VLOOKUP($D4294,[1]LUTs!$D$2:$H$64, 2, FALSE)</f>
        <v>Peel-Harvey Region</v>
      </c>
      <c r="G4294" t="str">
        <f>VLOOKUP($D4294,[1]LUTs!$D$2:$H$64, 3, FALSE)</f>
        <v>WA</v>
      </c>
      <c r="H4294" t="str">
        <f>VLOOKUP(G4294,[1]LUTs!V$2:W$9, 2, FALSE)</f>
        <v>Western Australia</v>
      </c>
      <c r="I4294" t="str">
        <f>VLOOKUP($E4294,[1]LUTs!$AA$2:$AG$194, 4, FALSE)</f>
        <v>Intensive plant production</v>
      </c>
      <c r="J4294" t="str">
        <f>VLOOKUP($E4294,[1]LUTs!$AA$2:$AG$194,5,FALSE)</f>
        <v>Horticulture</v>
      </c>
      <c r="K4294" t="str">
        <f>VLOOKUP($E4294,[1]LUTs!$AA$2:$AG$194,6,FALSE)</f>
        <v>Agriculture</v>
      </c>
      <c r="L4294" t="str">
        <f>VLOOKUP($E4294,[1]LUTs!$AA$2:$AG$194,7,FALSE)</f>
        <v>Dryland</v>
      </c>
    </row>
    <row r="4295" spans="1:12" x14ac:dyDescent="0.25">
      <c r="A4295">
        <v>2548</v>
      </c>
      <c r="B4295">
        <v>33</v>
      </c>
      <c r="C4295">
        <f t="shared" si="67"/>
        <v>8.25</v>
      </c>
      <c r="D4295">
        <v>5020</v>
      </c>
      <c r="E4295">
        <v>520</v>
      </c>
      <c r="F4295" t="str">
        <f>VLOOKUP($D4295,[1]LUTs!$D$2:$H$64, 2, FALSE)</f>
        <v>Peel-Harvey Region</v>
      </c>
      <c r="G4295" t="str">
        <f>VLOOKUP($D4295,[1]LUTs!$D$2:$H$64, 3, FALSE)</f>
        <v>WA</v>
      </c>
      <c r="H4295" t="str">
        <f>VLOOKUP(G4295,[1]LUTs!V$2:W$9, 2, FALSE)</f>
        <v>Western Australia</v>
      </c>
      <c r="I4295" t="str">
        <f>VLOOKUP($E4295,[1]LUTs!$AA$2:$AG$194, 4, FALSE)</f>
        <v>Intensive animal production</v>
      </c>
      <c r="J4295" t="str">
        <f>VLOOKUP($E4295,[1]LUTs!$AA$2:$AG$194,5,FALSE)</f>
        <v>Livestock production</v>
      </c>
      <c r="K4295" t="str">
        <f>VLOOKUP($E4295,[1]LUTs!$AA$2:$AG$194,6,FALSE)</f>
        <v>Agriculture</v>
      </c>
      <c r="L4295" t="str">
        <f>VLOOKUP($E4295,[1]LUTs!$AA$2:$AG$194,7,FALSE)</f>
        <v>Dryland</v>
      </c>
    </row>
    <row r="4296" spans="1:12" x14ac:dyDescent="0.25">
      <c r="A4296">
        <v>2536</v>
      </c>
      <c r="B4296">
        <v>130</v>
      </c>
      <c r="C4296">
        <f t="shared" si="67"/>
        <v>32.5</v>
      </c>
      <c r="D4296">
        <v>5020</v>
      </c>
      <c r="E4296">
        <v>521</v>
      </c>
      <c r="F4296" t="str">
        <f>VLOOKUP($D4296,[1]LUTs!$D$2:$H$64, 2, FALSE)</f>
        <v>Peel-Harvey Region</v>
      </c>
      <c r="G4296" t="str">
        <f>VLOOKUP($D4296,[1]LUTs!$D$2:$H$64, 3, FALSE)</f>
        <v>WA</v>
      </c>
      <c r="H4296" t="str">
        <f>VLOOKUP(G4296,[1]LUTs!V$2:W$9, 2, FALSE)</f>
        <v>Western Australia</v>
      </c>
      <c r="I4296" t="str">
        <f>VLOOKUP($E4296,[1]LUTs!$AA$2:$AG$194, 4, FALSE)</f>
        <v>Intensive animal production</v>
      </c>
      <c r="J4296" t="str">
        <f>VLOOKUP($E4296,[1]LUTs!$AA$2:$AG$194,5,FALSE)</f>
        <v>Livestock production</v>
      </c>
      <c r="K4296" t="str">
        <f>VLOOKUP($E4296,[1]LUTs!$AA$2:$AG$194,6,FALSE)</f>
        <v>Agriculture</v>
      </c>
      <c r="L4296" t="str">
        <f>VLOOKUP($E4296,[1]LUTs!$AA$2:$AG$194,7,FALSE)</f>
        <v>Dryland</v>
      </c>
    </row>
    <row r="4297" spans="1:12" x14ac:dyDescent="0.25">
      <c r="A4297">
        <v>2589</v>
      </c>
      <c r="B4297">
        <v>1623</v>
      </c>
      <c r="C4297">
        <f t="shared" si="67"/>
        <v>405.75</v>
      </c>
      <c r="D4297">
        <v>5020</v>
      </c>
      <c r="E4297">
        <v>522</v>
      </c>
      <c r="F4297" t="str">
        <f>VLOOKUP($D4297,[1]LUTs!$D$2:$H$64, 2, FALSE)</f>
        <v>Peel-Harvey Region</v>
      </c>
      <c r="G4297" t="str">
        <f>VLOOKUP($D4297,[1]LUTs!$D$2:$H$64, 3, FALSE)</f>
        <v>WA</v>
      </c>
      <c r="H4297" t="str">
        <f>VLOOKUP(G4297,[1]LUTs!V$2:W$9, 2, FALSE)</f>
        <v>Western Australia</v>
      </c>
      <c r="I4297" t="str">
        <f>VLOOKUP($E4297,[1]LUTs!$AA$2:$AG$194, 4, FALSE)</f>
        <v>Intensive animal production</v>
      </c>
      <c r="J4297" t="str">
        <f>VLOOKUP($E4297,[1]LUTs!$AA$2:$AG$194,5,FALSE)</f>
        <v>Livestock production</v>
      </c>
      <c r="K4297" t="str">
        <f>VLOOKUP($E4297,[1]LUTs!$AA$2:$AG$194,6,FALSE)</f>
        <v>Agriculture</v>
      </c>
      <c r="L4297" t="str">
        <f>VLOOKUP($E4297,[1]LUTs!$AA$2:$AG$194,7,FALSE)</f>
        <v>Dryland</v>
      </c>
    </row>
    <row r="4298" spans="1:12" x14ac:dyDescent="0.25">
      <c r="A4298">
        <v>2496</v>
      </c>
      <c r="B4298">
        <v>473</v>
      </c>
      <c r="C4298">
        <f t="shared" si="67"/>
        <v>118.25</v>
      </c>
      <c r="D4298">
        <v>5020</v>
      </c>
      <c r="E4298">
        <v>523</v>
      </c>
      <c r="F4298" t="str">
        <f>VLOOKUP($D4298,[1]LUTs!$D$2:$H$64, 2, FALSE)</f>
        <v>Peel-Harvey Region</v>
      </c>
      <c r="G4298" t="str">
        <f>VLOOKUP($D4298,[1]LUTs!$D$2:$H$64, 3, FALSE)</f>
        <v>WA</v>
      </c>
      <c r="H4298" t="str">
        <f>VLOOKUP(G4298,[1]LUTs!V$2:W$9, 2, FALSE)</f>
        <v>Western Australia</v>
      </c>
      <c r="I4298" t="str">
        <f>VLOOKUP($E4298,[1]LUTs!$AA$2:$AG$194, 4, FALSE)</f>
        <v>Intensive animal production</v>
      </c>
      <c r="J4298" t="str">
        <f>VLOOKUP($E4298,[1]LUTs!$AA$2:$AG$194,5,FALSE)</f>
        <v>Livestock production</v>
      </c>
      <c r="K4298" t="str">
        <f>VLOOKUP($E4298,[1]LUTs!$AA$2:$AG$194,6,FALSE)</f>
        <v>Agriculture</v>
      </c>
      <c r="L4298" t="str">
        <f>VLOOKUP($E4298,[1]LUTs!$AA$2:$AG$194,7,FALSE)</f>
        <v>Dryland</v>
      </c>
    </row>
    <row r="4299" spans="1:12" x14ac:dyDescent="0.25">
      <c r="A4299">
        <v>2650</v>
      </c>
      <c r="B4299">
        <v>491</v>
      </c>
      <c r="C4299">
        <f t="shared" si="67"/>
        <v>122.75</v>
      </c>
      <c r="D4299">
        <v>5020</v>
      </c>
      <c r="E4299">
        <v>524</v>
      </c>
      <c r="F4299" t="str">
        <f>VLOOKUP($D4299,[1]LUTs!$D$2:$H$64, 2, FALSE)</f>
        <v>Peel-Harvey Region</v>
      </c>
      <c r="G4299" t="str">
        <f>VLOOKUP($D4299,[1]LUTs!$D$2:$H$64, 3, FALSE)</f>
        <v>WA</v>
      </c>
      <c r="H4299" t="str">
        <f>VLOOKUP(G4299,[1]LUTs!V$2:W$9, 2, FALSE)</f>
        <v>Western Australia</v>
      </c>
      <c r="I4299" t="str">
        <f>VLOOKUP($E4299,[1]LUTs!$AA$2:$AG$194, 4, FALSE)</f>
        <v>Intensive animal production</v>
      </c>
      <c r="J4299" t="str">
        <f>VLOOKUP($E4299,[1]LUTs!$AA$2:$AG$194,5,FALSE)</f>
        <v>Livestock production</v>
      </c>
      <c r="K4299" t="str">
        <f>VLOOKUP($E4299,[1]LUTs!$AA$2:$AG$194,6,FALSE)</f>
        <v>Agriculture</v>
      </c>
      <c r="L4299" t="str">
        <f>VLOOKUP($E4299,[1]LUTs!$AA$2:$AG$194,7,FALSE)</f>
        <v>Dryland</v>
      </c>
    </row>
    <row r="4300" spans="1:12" x14ac:dyDescent="0.25">
      <c r="A4300">
        <v>2502</v>
      </c>
      <c r="B4300">
        <v>399</v>
      </c>
      <c r="C4300">
        <f t="shared" si="67"/>
        <v>99.75</v>
      </c>
      <c r="D4300">
        <v>5020</v>
      </c>
      <c r="E4300">
        <v>525</v>
      </c>
      <c r="F4300" t="str">
        <f>VLOOKUP($D4300,[1]LUTs!$D$2:$H$64, 2, FALSE)</f>
        <v>Peel-Harvey Region</v>
      </c>
      <c r="G4300" t="str">
        <f>VLOOKUP($D4300,[1]LUTs!$D$2:$H$64, 3, FALSE)</f>
        <v>WA</v>
      </c>
      <c r="H4300" t="str">
        <f>VLOOKUP(G4300,[1]LUTs!V$2:W$9, 2, FALSE)</f>
        <v>Western Australia</v>
      </c>
      <c r="I4300" t="str">
        <f>VLOOKUP($E4300,[1]LUTs!$AA$2:$AG$194, 4, FALSE)</f>
        <v>Intensive animal production</v>
      </c>
      <c r="J4300" t="str">
        <f>VLOOKUP($E4300,[1]LUTs!$AA$2:$AG$194,5,FALSE)</f>
        <v>Livestock production</v>
      </c>
      <c r="K4300" t="str">
        <f>VLOOKUP($E4300,[1]LUTs!$AA$2:$AG$194,6,FALSE)</f>
        <v>Agriculture</v>
      </c>
      <c r="L4300" t="str">
        <f>VLOOKUP($E4300,[1]LUTs!$AA$2:$AG$194,7,FALSE)</f>
        <v>Dryland</v>
      </c>
    </row>
    <row r="4301" spans="1:12" x14ac:dyDescent="0.25">
      <c r="A4301">
        <v>2487</v>
      </c>
      <c r="B4301">
        <v>4132</v>
      </c>
      <c r="C4301">
        <f t="shared" si="67"/>
        <v>1033</v>
      </c>
      <c r="D4301">
        <v>5020</v>
      </c>
      <c r="E4301">
        <v>526</v>
      </c>
      <c r="F4301" t="str">
        <f>VLOOKUP($D4301,[1]LUTs!$D$2:$H$64, 2, FALSE)</f>
        <v>Peel-Harvey Region</v>
      </c>
      <c r="G4301" t="str">
        <f>VLOOKUP($D4301,[1]LUTs!$D$2:$H$64, 3, FALSE)</f>
        <v>WA</v>
      </c>
      <c r="H4301" t="str">
        <f>VLOOKUP(G4301,[1]LUTs!V$2:W$9, 2, FALSE)</f>
        <v>Western Australia</v>
      </c>
      <c r="I4301" t="str">
        <f>VLOOKUP($E4301,[1]LUTs!$AA$2:$AG$194, 4, FALSE)</f>
        <v>Intensive animal production</v>
      </c>
      <c r="J4301" t="str">
        <f>VLOOKUP($E4301,[1]LUTs!$AA$2:$AG$194,5,FALSE)</f>
        <v>Livestock production</v>
      </c>
      <c r="K4301" t="str">
        <f>VLOOKUP($E4301,[1]LUTs!$AA$2:$AG$194,6,FALSE)</f>
        <v>Agriculture</v>
      </c>
      <c r="L4301" t="str">
        <f>VLOOKUP($E4301,[1]LUTs!$AA$2:$AG$194,7,FALSE)</f>
        <v>Dryland</v>
      </c>
    </row>
    <row r="4302" spans="1:12" x14ac:dyDescent="0.25">
      <c r="A4302">
        <v>2545</v>
      </c>
      <c r="B4302">
        <v>446</v>
      </c>
      <c r="C4302">
        <f t="shared" si="67"/>
        <v>111.5</v>
      </c>
      <c r="D4302">
        <v>5020</v>
      </c>
      <c r="E4302">
        <v>527</v>
      </c>
      <c r="F4302" t="str">
        <f>VLOOKUP($D4302,[1]LUTs!$D$2:$H$64, 2, FALSE)</f>
        <v>Peel-Harvey Region</v>
      </c>
      <c r="G4302" t="str">
        <f>VLOOKUP($D4302,[1]LUTs!$D$2:$H$64, 3, FALSE)</f>
        <v>WA</v>
      </c>
      <c r="H4302" t="str">
        <f>VLOOKUP(G4302,[1]LUTs!V$2:W$9, 2, FALSE)</f>
        <v>Western Australia</v>
      </c>
      <c r="I4302" t="str">
        <f>VLOOKUP($E4302,[1]LUTs!$AA$2:$AG$194, 4, FALSE)</f>
        <v>Intensive animal production</v>
      </c>
      <c r="J4302" t="str">
        <f>VLOOKUP($E4302,[1]LUTs!$AA$2:$AG$194,5,FALSE)</f>
        <v>Livestock production</v>
      </c>
      <c r="K4302" t="str">
        <f>VLOOKUP($E4302,[1]LUTs!$AA$2:$AG$194,6,FALSE)</f>
        <v>Agriculture</v>
      </c>
      <c r="L4302" t="str">
        <f>VLOOKUP($E4302,[1]LUTs!$AA$2:$AG$194,7,FALSE)</f>
        <v>Dryland</v>
      </c>
    </row>
    <row r="4303" spans="1:12" x14ac:dyDescent="0.25">
      <c r="A4303">
        <v>2549</v>
      </c>
      <c r="B4303">
        <v>52</v>
      </c>
      <c r="C4303">
        <f t="shared" si="67"/>
        <v>13</v>
      </c>
      <c r="D4303">
        <v>5020</v>
      </c>
      <c r="E4303">
        <v>528</v>
      </c>
      <c r="F4303" t="str">
        <f>VLOOKUP($D4303,[1]LUTs!$D$2:$H$64, 2, FALSE)</f>
        <v>Peel-Harvey Region</v>
      </c>
      <c r="G4303" t="str">
        <f>VLOOKUP($D4303,[1]LUTs!$D$2:$H$64, 3, FALSE)</f>
        <v>WA</v>
      </c>
      <c r="H4303" t="str">
        <f>VLOOKUP(G4303,[1]LUTs!V$2:W$9, 2, FALSE)</f>
        <v>Western Australia</v>
      </c>
      <c r="I4303" t="str">
        <f>VLOOKUP($E4303,[1]LUTs!$AA$2:$AG$194, 4, FALSE)</f>
        <v>Intensive animal production</v>
      </c>
      <c r="J4303" t="str">
        <f>VLOOKUP($E4303,[1]LUTs!$AA$2:$AG$194,5,FALSE)</f>
        <v>Livestock production</v>
      </c>
      <c r="K4303" t="str">
        <f>VLOOKUP($E4303,[1]LUTs!$AA$2:$AG$194,6,FALSE)</f>
        <v>Agriculture</v>
      </c>
      <c r="L4303" t="str">
        <f>VLOOKUP($E4303,[1]LUTs!$AA$2:$AG$194,7,FALSE)</f>
        <v>Dryland</v>
      </c>
    </row>
    <row r="4304" spans="1:12" x14ac:dyDescent="0.25">
      <c r="A4304">
        <v>2515</v>
      </c>
      <c r="B4304">
        <v>1164</v>
      </c>
      <c r="C4304">
        <f t="shared" si="67"/>
        <v>291</v>
      </c>
      <c r="D4304">
        <v>5020</v>
      </c>
      <c r="E4304">
        <v>530</v>
      </c>
      <c r="F4304" t="str">
        <f>VLOOKUP($D4304,[1]LUTs!$D$2:$H$64, 2, FALSE)</f>
        <v>Peel-Harvey Region</v>
      </c>
      <c r="G4304" t="str">
        <f>VLOOKUP($D4304,[1]LUTs!$D$2:$H$64, 3, FALSE)</f>
        <v>WA</v>
      </c>
      <c r="H4304" t="str">
        <f>VLOOKUP(G4304,[1]LUTs!V$2:W$9, 2, FALSE)</f>
        <v>Western Australia</v>
      </c>
      <c r="I4304" t="str">
        <f>VLOOKUP($E4304,[1]LUTs!$AA$2:$AG$194, 4, FALSE)</f>
        <v>Urban intensive uses</v>
      </c>
      <c r="J4304" t="str">
        <f>VLOOKUP($E4304,[1]LUTs!$AA$2:$AG$194,5,FALSE)</f>
        <v>Intensive uses</v>
      </c>
      <c r="K4304" t="str">
        <f>VLOOKUP($E4304,[1]LUTs!$AA$2:$AG$194,6,FALSE)</f>
        <v>Non-agriculture</v>
      </c>
      <c r="L4304" t="str">
        <f>VLOOKUP($E4304,[1]LUTs!$AA$2:$AG$194,7,FALSE)</f>
        <v>Dryland</v>
      </c>
    </row>
    <row r="4305" spans="1:12" x14ac:dyDescent="0.25">
      <c r="A4305">
        <v>2533</v>
      </c>
      <c r="B4305">
        <v>2562</v>
      </c>
      <c r="C4305">
        <f t="shared" si="67"/>
        <v>640.5</v>
      </c>
      <c r="D4305">
        <v>5020</v>
      </c>
      <c r="E4305">
        <v>531</v>
      </c>
      <c r="F4305" t="str">
        <f>VLOOKUP($D4305,[1]LUTs!$D$2:$H$64, 2, FALSE)</f>
        <v>Peel-Harvey Region</v>
      </c>
      <c r="G4305" t="str">
        <f>VLOOKUP($D4305,[1]LUTs!$D$2:$H$64, 3, FALSE)</f>
        <v>WA</v>
      </c>
      <c r="H4305" t="str">
        <f>VLOOKUP(G4305,[1]LUTs!V$2:W$9, 2, FALSE)</f>
        <v>Western Australia</v>
      </c>
      <c r="I4305" t="str">
        <f>VLOOKUP($E4305,[1]LUTs!$AA$2:$AG$194, 4, FALSE)</f>
        <v>Urban intensive uses</v>
      </c>
      <c r="J4305" t="str">
        <f>VLOOKUP($E4305,[1]LUTs!$AA$2:$AG$194,5,FALSE)</f>
        <v>Intensive uses</v>
      </c>
      <c r="K4305" t="str">
        <f>VLOOKUP($E4305,[1]LUTs!$AA$2:$AG$194,6,FALSE)</f>
        <v>Non-agriculture</v>
      </c>
      <c r="L4305" t="str">
        <f>VLOOKUP($E4305,[1]LUTs!$AA$2:$AG$194,7,FALSE)</f>
        <v>Dryland</v>
      </c>
    </row>
    <row r="4306" spans="1:12" x14ac:dyDescent="0.25">
      <c r="A4306">
        <v>2740</v>
      </c>
      <c r="B4306">
        <v>155</v>
      </c>
      <c r="C4306">
        <f t="shared" si="67"/>
        <v>38.75</v>
      </c>
      <c r="D4306">
        <v>5020</v>
      </c>
      <c r="E4306">
        <v>534</v>
      </c>
      <c r="F4306" t="str">
        <f>VLOOKUP($D4306,[1]LUTs!$D$2:$H$64, 2, FALSE)</f>
        <v>Peel-Harvey Region</v>
      </c>
      <c r="G4306" t="str">
        <f>VLOOKUP($D4306,[1]LUTs!$D$2:$H$64, 3, FALSE)</f>
        <v>WA</v>
      </c>
      <c r="H4306" t="str">
        <f>VLOOKUP(G4306,[1]LUTs!V$2:W$9, 2, FALSE)</f>
        <v>Western Australia</v>
      </c>
      <c r="I4306" t="str">
        <f>VLOOKUP($E4306,[1]LUTs!$AA$2:$AG$194, 4, FALSE)</f>
        <v>Urban intensive uses</v>
      </c>
      <c r="J4306" t="str">
        <f>VLOOKUP($E4306,[1]LUTs!$AA$2:$AG$194,5,FALSE)</f>
        <v>Intensive uses</v>
      </c>
      <c r="K4306" t="str">
        <f>VLOOKUP($E4306,[1]LUTs!$AA$2:$AG$194,6,FALSE)</f>
        <v>Non-agriculture</v>
      </c>
      <c r="L4306" t="str">
        <f>VLOOKUP($E4306,[1]LUTs!$AA$2:$AG$194,7,FALSE)</f>
        <v>Dryland</v>
      </c>
    </row>
    <row r="4307" spans="1:12" x14ac:dyDescent="0.25">
      <c r="A4307">
        <v>2493</v>
      </c>
      <c r="B4307">
        <v>205</v>
      </c>
      <c r="C4307">
        <f t="shared" si="67"/>
        <v>51.25</v>
      </c>
      <c r="D4307">
        <v>5020</v>
      </c>
      <c r="E4307">
        <v>535</v>
      </c>
      <c r="F4307" t="str">
        <f>VLOOKUP($D4307,[1]LUTs!$D$2:$H$64, 2, FALSE)</f>
        <v>Peel-Harvey Region</v>
      </c>
      <c r="G4307" t="str">
        <f>VLOOKUP($D4307,[1]LUTs!$D$2:$H$64, 3, FALSE)</f>
        <v>WA</v>
      </c>
      <c r="H4307" t="str">
        <f>VLOOKUP(G4307,[1]LUTs!V$2:W$9, 2, FALSE)</f>
        <v>Western Australia</v>
      </c>
      <c r="I4307" t="str">
        <f>VLOOKUP($E4307,[1]LUTs!$AA$2:$AG$194, 4, FALSE)</f>
        <v>Urban intensive uses</v>
      </c>
      <c r="J4307" t="str">
        <f>VLOOKUP($E4307,[1]LUTs!$AA$2:$AG$194,5,FALSE)</f>
        <v>Intensive uses</v>
      </c>
      <c r="K4307" t="str">
        <f>VLOOKUP($E4307,[1]LUTs!$AA$2:$AG$194,6,FALSE)</f>
        <v>Non-agriculture</v>
      </c>
      <c r="L4307" t="str">
        <f>VLOOKUP($E4307,[1]LUTs!$AA$2:$AG$194,7,FALSE)</f>
        <v>Dryland</v>
      </c>
    </row>
    <row r="4308" spans="1:12" x14ac:dyDescent="0.25">
      <c r="A4308">
        <v>2766</v>
      </c>
      <c r="B4308">
        <v>143</v>
      </c>
      <c r="C4308">
        <f t="shared" si="67"/>
        <v>35.75</v>
      </c>
      <c r="D4308">
        <v>5020</v>
      </c>
      <c r="E4308">
        <v>540</v>
      </c>
      <c r="F4308" t="str">
        <f>VLOOKUP($D4308,[1]LUTs!$D$2:$H$64, 2, FALSE)</f>
        <v>Peel-Harvey Region</v>
      </c>
      <c r="G4308" t="str">
        <f>VLOOKUP($D4308,[1]LUTs!$D$2:$H$64, 3, FALSE)</f>
        <v>WA</v>
      </c>
      <c r="H4308" t="str">
        <f>VLOOKUP(G4308,[1]LUTs!V$2:W$9, 2, FALSE)</f>
        <v>Western Australia</v>
      </c>
      <c r="I4308" t="str">
        <f>VLOOKUP($E4308,[1]LUTs!$AA$2:$AG$194, 4, FALSE)</f>
        <v>Urban intensive uses</v>
      </c>
      <c r="J4308" t="str">
        <f>VLOOKUP($E4308,[1]LUTs!$AA$2:$AG$194,5,FALSE)</f>
        <v>Intensive uses</v>
      </c>
      <c r="K4308" t="str">
        <f>VLOOKUP($E4308,[1]LUTs!$AA$2:$AG$194,6,FALSE)</f>
        <v>Non-agriculture</v>
      </c>
      <c r="L4308" t="str">
        <f>VLOOKUP($E4308,[1]LUTs!$AA$2:$AG$194,7,FALSE)</f>
        <v>Dryland</v>
      </c>
    </row>
    <row r="4309" spans="1:12" x14ac:dyDescent="0.25">
      <c r="A4309">
        <v>2500</v>
      </c>
      <c r="B4309">
        <v>28283</v>
      </c>
      <c r="C4309">
        <f t="shared" si="67"/>
        <v>7070.75</v>
      </c>
      <c r="D4309">
        <v>5020</v>
      </c>
      <c r="E4309">
        <v>541</v>
      </c>
      <c r="F4309" t="str">
        <f>VLOOKUP($D4309,[1]LUTs!$D$2:$H$64, 2, FALSE)</f>
        <v>Peel-Harvey Region</v>
      </c>
      <c r="G4309" t="str">
        <f>VLOOKUP($D4309,[1]LUTs!$D$2:$H$64, 3, FALSE)</f>
        <v>WA</v>
      </c>
      <c r="H4309" t="str">
        <f>VLOOKUP(G4309,[1]LUTs!V$2:W$9, 2, FALSE)</f>
        <v>Western Australia</v>
      </c>
      <c r="I4309" t="str">
        <f>VLOOKUP($E4309,[1]LUTs!$AA$2:$AG$194, 4, FALSE)</f>
        <v>Urban intensive uses</v>
      </c>
      <c r="J4309" t="str">
        <f>VLOOKUP($E4309,[1]LUTs!$AA$2:$AG$194,5,FALSE)</f>
        <v>Intensive uses</v>
      </c>
      <c r="K4309" t="str">
        <f>VLOOKUP($E4309,[1]LUTs!$AA$2:$AG$194,6,FALSE)</f>
        <v>Non-agriculture</v>
      </c>
      <c r="L4309" t="str">
        <f>VLOOKUP($E4309,[1]LUTs!$AA$2:$AG$194,7,FALSE)</f>
        <v>Dryland</v>
      </c>
    </row>
    <row r="4310" spans="1:12" x14ac:dyDescent="0.25">
      <c r="A4310">
        <v>2470</v>
      </c>
      <c r="B4310">
        <v>86617</v>
      </c>
      <c r="C4310">
        <f t="shared" si="67"/>
        <v>21654.25</v>
      </c>
      <c r="D4310">
        <v>5020</v>
      </c>
      <c r="E4310">
        <v>542</v>
      </c>
      <c r="F4310" t="str">
        <f>VLOOKUP($D4310,[1]LUTs!$D$2:$H$64, 2, FALSE)</f>
        <v>Peel-Harvey Region</v>
      </c>
      <c r="G4310" t="str">
        <f>VLOOKUP($D4310,[1]LUTs!$D$2:$H$64, 3, FALSE)</f>
        <v>WA</v>
      </c>
      <c r="H4310" t="str">
        <f>VLOOKUP(G4310,[1]LUTs!V$2:W$9, 2, FALSE)</f>
        <v>Western Australia</v>
      </c>
      <c r="I4310" t="str">
        <f>VLOOKUP($E4310,[1]LUTs!$AA$2:$AG$194, 4, FALSE)</f>
        <v>Rural residential and farm infrastructure</v>
      </c>
      <c r="J4310" t="str">
        <f>VLOOKUP($E4310,[1]LUTs!$AA$2:$AG$194,5,FALSE)</f>
        <v>Intensive uses</v>
      </c>
      <c r="K4310" t="str">
        <f>VLOOKUP($E4310,[1]LUTs!$AA$2:$AG$194,6,FALSE)</f>
        <v>Non-agriculture</v>
      </c>
      <c r="L4310" t="str">
        <f>VLOOKUP($E4310,[1]LUTs!$AA$2:$AG$194,7,FALSE)</f>
        <v>Dryland</v>
      </c>
    </row>
    <row r="4311" spans="1:12" x14ac:dyDescent="0.25">
      <c r="A4311">
        <v>2937</v>
      </c>
      <c r="B4311">
        <v>3</v>
      </c>
      <c r="C4311">
        <f t="shared" si="67"/>
        <v>0.75</v>
      </c>
      <c r="D4311">
        <v>5020</v>
      </c>
      <c r="E4311">
        <v>543</v>
      </c>
      <c r="F4311" t="str">
        <f>VLOOKUP($D4311,[1]LUTs!$D$2:$H$64, 2, FALSE)</f>
        <v>Peel-Harvey Region</v>
      </c>
      <c r="G4311" t="str">
        <f>VLOOKUP($D4311,[1]LUTs!$D$2:$H$64, 3, FALSE)</f>
        <v>WA</v>
      </c>
      <c r="H4311" t="str">
        <f>VLOOKUP(G4311,[1]LUTs!V$2:W$9, 2, FALSE)</f>
        <v>Western Australia</v>
      </c>
      <c r="I4311" t="str">
        <f>VLOOKUP($E4311,[1]LUTs!$AA$2:$AG$194, 4, FALSE)</f>
        <v>Rural residential and farm infrastructure</v>
      </c>
      <c r="J4311" t="str">
        <f>VLOOKUP($E4311,[1]LUTs!$AA$2:$AG$194,5,FALSE)</f>
        <v>Intensive uses</v>
      </c>
      <c r="K4311" t="str">
        <f>VLOOKUP($E4311,[1]LUTs!$AA$2:$AG$194,6,FALSE)</f>
        <v>Non-agriculture</v>
      </c>
      <c r="L4311" t="str">
        <f>VLOOKUP($E4311,[1]LUTs!$AA$2:$AG$194,7,FALSE)</f>
        <v>Dryland</v>
      </c>
    </row>
    <row r="4312" spans="1:12" x14ac:dyDescent="0.25">
      <c r="A4312">
        <v>2888</v>
      </c>
      <c r="B4312">
        <v>1</v>
      </c>
      <c r="C4312">
        <f t="shared" si="67"/>
        <v>0.25</v>
      </c>
      <c r="D4312">
        <v>5020</v>
      </c>
      <c r="E4312">
        <v>545</v>
      </c>
      <c r="F4312" t="str">
        <f>VLOOKUP($D4312,[1]LUTs!$D$2:$H$64, 2, FALSE)</f>
        <v>Peel-Harvey Region</v>
      </c>
      <c r="G4312" t="str">
        <f>VLOOKUP($D4312,[1]LUTs!$D$2:$H$64, 3, FALSE)</f>
        <v>WA</v>
      </c>
      <c r="H4312" t="str">
        <f>VLOOKUP(G4312,[1]LUTs!V$2:W$9, 2, FALSE)</f>
        <v>Western Australia</v>
      </c>
      <c r="I4312" t="str">
        <f>VLOOKUP($E4312,[1]LUTs!$AA$2:$AG$194, 4, FALSE)</f>
        <v>Rural residential and farm infrastructure</v>
      </c>
      <c r="J4312" t="str">
        <f>VLOOKUP($E4312,[1]LUTs!$AA$2:$AG$194,5,FALSE)</f>
        <v>Intensive uses</v>
      </c>
      <c r="K4312" t="str">
        <f>VLOOKUP($E4312,[1]LUTs!$AA$2:$AG$194,6,FALSE)</f>
        <v>Non-agriculture</v>
      </c>
      <c r="L4312" t="str">
        <f>VLOOKUP($E4312,[1]LUTs!$AA$2:$AG$194,7,FALSE)</f>
        <v>Dryland</v>
      </c>
    </row>
    <row r="4313" spans="1:12" x14ac:dyDescent="0.25">
      <c r="A4313">
        <v>2715</v>
      </c>
      <c r="B4313">
        <v>18</v>
      </c>
      <c r="C4313">
        <f t="shared" si="67"/>
        <v>4.5</v>
      </c>
      <c r="D4313">
        <v>5020</v>
      </c>
      <c r="E4313">
        <v>550</v>
      </c>
      <c r="F4313" t="str">
        <f>VLOOKUP($D4313,[1]LUTs!$D$2:$H$64, 2, FALSE)</f>
        <v>Peel-Harvey Region</v>
      </c>
      <c r="G4313" t="str">
        <f>VLOOKUP($D4313,[1]LUTs!$D$2:$H$64, 3, FALSE)</f>
        <v>WA</v>
      </c>
      <c r="H4313" t="str">
        <f>VLOOKUP(G4313,[1]LUTs!V$2:W$9, 2, FALSE)</f>
        <v>Western Australia</v>
      </c>
      <c r="I4313" t="str">
        <f>VLOOKUP($E4313,[1]LUTs!$AA$2:$AG$194, 4, FALSE)</f>
        <v>Urban intensive uses</v>
      </c>
      <c r="J4313" t="str">
        <f>VLOOKUP($E4313,[1]LUTs!$AA$2:$AG$194,5,FALSE)</f>
        <v>Intensive uses</v>
      </c>
      <c r="K4313" t="str">
        <f>VLOOKUP($E4313,[1]LUTs!$AA$2:$AG$194,6,FALSE)</f>
        <v>Non-agriculture</v>
      </c>
      <c r="L4313" t="str">
        <f>VLOOKUP($E4313,[1]LUTs!$AA$2:$AG$194,7,FALSE)</f>
        <v>Dryland</v>
      </c>
    </row>
    <row r="4314" spans="1:12" x14ac:dyDescent="0.25">
      <c r="A4314">
        <v>2518</v>
      </c>
      <c r="B4314">
        <v>4429</v>
      </c>
      <c r="C4314">
        <f t="shared" si="67"/>
        <v>1107.25</v>
      </c>
      <c r="D4314">
        <v>5020</v>
      </c>
      <c r="E4314">
        <v>551</v>
      </c>
      <c r="F4314" t="str">
        <f>VLOOKUP($D4314,[1]LUTs!$D$2:$H$64, 2, FALSE)</f>
        <v>Peel-Harvey Region</v>
      </c>
      <c r="G4314" t="str">
        <f>VLOOKUP($D4314,[1]LUTs!$D$2:$H$64, 3, FALSE)</f>
        <v>WA</v>
      </c>
      <c r="H4314" t="str">
        <f>VLOOKUP(G4314,[1]LUTs!V$2:W$9, 2, FALSE)</f>
        <v>Western Australia</v>
      </c>
      <c r="I4314" t="str">
        <f>VLOOKUP($E4314,[1]LUTs!$AA$2:$AG$194, 4, FALSE)</f>
        <v>Urban intensive uses</v>
      </c>
      <c r="J4314" t="str">
        <f>VLOOKUP($E4314,[1]LUTs!$AA$2:$AG$194,5,FALSE)</f>
        <v>Intensive uses</v>
      </c>
      <c r="K4314" t="str">
        <f>VLOOKUP($E4314,[1]LUTs!$AA$2:$AG$194,6,FALSE)</f>
        <v>Non-agriculture</v>
      </c>
      <c r="L4314" t="str">
        <f>VLOOKUP($E4314,[1]LUTs!$AA$2:$AG$194,7,FALSE)</f>
        <v>Dryland</v>
      </c>
    </row>
    <row r="4315" spans="1:12" x14ac:dyDescent="0.25">
      <c r="A4315">
        <v>2504</v>
      </c>
      <c r="B4315">
        <v>2155</v>
      </c>
      <c r="C4315">
        <f t="shared" si="67"/>
        <v>538.75</v>
      </c>
      <c r="D4315">
        <v>5020</v>
      </c>
      <c r="E4315">
        <v>552</v>
      </c>
      <c r="F4315" t="str">
        <f>VLOOKUP($D4315,[1]LUTs!$D$2:$H$64, 2, FALSE)</f>
        <v>Peel-Harvey Region</v>
      </c>
      <c r="G4315" t="str">
        <f>VLOOKUP($D4315,[1]LUTs!$D$2:$H$64, 3, FALSE)</f>
        <v>WA</v>
      </c>
      <c r="H4315" t="str">
        <f>VLOOKUP(G4315,[1]LUTs!V$2:W$9, 2, FALSE)</f>
        <v>Western Australia</v>
      </c>
      <c r="I4315" t="str">
        <f>VLOOKUP($E4315,[1]LUTs!$AA$2:$AG$194, 4, FALSE)</f>
        <v>Urban intensive uses</v>
      </c>
      <c r="J4315" t="str">
        <f>VLOOKUP($E4315,[1]LUTs!$AA$2:$AG$194,5,FALSE)</f>
        <v>Intensive uses</v>
      </c>
      <c r="K4315" t="str">
        <f>VLOOKUP($E4315,[1]LUTs!$AA$2:$AG$194,6,FALSE)</f>
        <v>Non-agriculture</v>
      </c>
      <c r="L4315" t="str">
        <f>VLOOKUP($E4315,[1]LUTs!$AA$2:$AG$194,7,FALSE)</f>
        <v>Dryland</v>
      </c>
    </row>
    <row r="4316" spans="1:12" x14ac:dyDescent="0.25">
      <c r="A4316">
        <v>2478</v>
      </c>
      <c r="B4316">
        <v>11307</v>
      </c>
      <c r="C4316">
        <f t="shared" si="67"/>
        <v>2826.75</v>
      </c>
      <c r="D4316">
        <v>5020</v>
      </c>
      <c r="E4316">
        <v>553</v>
      </c>
      <c r="F4316" t="str">
        <f>VLOOKUP($D4316,[1]LUTs!$D$2:$H$64, 2, FALSE)</f>
        <v>Peel-Harvey Region</v>
      </c>
      <c r="G4316" t="str">
        <f>VLOOKUP($D4316,[1]LUTs!$D$2:$H$64, 3, FALSE)</f>
        <v>WA</v>
      </c>
      <c r="H4316" t="str">
        <f>VLOOKUP(G4316,[1]LUTs!V$2:W$9, 2, FALSE)</f>
        <v>Western Australia</v>
      </c>
      <c r="I4316" t="str">
        <f>VLOOKUP($E4316,[1]LUTs!$AA$2:$AG$194, 4, FALSE)</f>
        <v>Urban intensive uses</v>
      </c>
      <c r="J4316" t="str">
        <f>VLOOKUP($E4316,[1]LUTs!$AA$2:$AG$194,5,FALSE)</f>
        <v>Intensive uses</v>
      </c>
      <c r="K4316" t="str">
        <f>VLOOKUP($E4316,[1]LUTs!$AA$2:$AG$194,6,FALSE)</f>
        <v>Non-agriculture</v>
      </c>
      <c r="L4316" t="str">
        <f>VLOOKUP($E4316,[1]LUTs!$AA$2:$AG$194,7,FALSE)</f>
        <v>Dryland</v>
      </c>
    </row>
    <row r="4317" spans="1:12" x14ac:dyDescent="0.25">
      <c r="A4317">
        <v>2706</v>
      </c>
      <c r="B4317">
        <v>35</v>
      </c>
      <c r="C4317">
        <f t="shared" si="67"/>
        <v>8.75</v>
      </c>
      <c r="D4317">
        <v>5020</v>
      </c>
      <c r="E4317">
        <v>565</v>
      </c>
      <c r="F4317" t="str">
        <f>VLOOKUP($D4317,[1]LUTs!$D$2:$H$64, 2, FALSE)</f>
        <v>Peel-Harvey Region</v>
      </c>
      <c r="G4317" t="str">
        <f>VLOOKUP($D4317,[1]LUTs!$D$2:$H$64, 3, FALSE)</f>
        <v>WA</v>
      </c>
      <c r="H4317" t="str">
        <f>VLOOKUP(G4317,[1]LUTs!V$2:W$9, 2, FALSE)</f>
        <v>Western Australia</v>
      </c>
      <c r="I4317" t="str">
        <f>VLOOKUP($E4317,[1]LUTs!$AA$2:$AG$194, 4, FALSE)</f>
        <v>Urban intensive uses</v>
      </c>
      <c r="J4317" t="str">
        <f>VLOOKUP($E4317,[1]LUTs!$AA$2:$AG$194,5,FALSE)</f>
        <v>Intensive uses</v>
      </c>
      <c r="K4317" t="str">
        <f>VLOOKUP($E4317,[1]LUTs!$AA$2:$AG$194,6,FALSE)</f>
        <v>Non-agriculture</v>
      </c>
      <c r="L4317" t="str">
        <f>VLOOKUP($E4317,[1]LUTs!$AA$2:$AG$194,7,FALSE)</f>
        <v>Dryland</v>
      </c>
    </row>
    <row r="4318" spans="1:12" x14ac:dyDescent="0.25">
      <c r="A4318">
        <v>2889</v>
      </c>
      <c r="B4318">
        <v>44</v>
      </c>
      <c r="C4318">
        <f t="shared" si="67"/>
        <v>11</v>
      </c>
      <c r="D4318">
        <v>5020</v>
      </c>
      <c r="E4318">
        <v>567</v>
      </c>
      <c r="F4318" t="str">
        <f>VLOOKUP($D4318,[1]LUTs!$D$2:$H$64, 2, FALSE)</f>
        <v>Peel-Harvey Region</v>
      </c>
      <c r="G4318" t="str">
        <f>VLOOKUP($D4318,[1]LUTs!$D$2:$H$64, 3, FALSE)</f>
        <v>WA</v>
      </c>
      <c r="H4318" t="str">
        <f>VLOOKUP(G4318,[1]LUTs!V$2:W$9, 2, FALSE)</f>
        <v>Western Australia</v>
      </c>
      <c r="I4318" t="str">
        <f>VLOOKUP($E4318,[1]LUTs!$AA$2:$AG$194, 4, FALSE)</f>
        <v>Urban intensive uses</v>
      </c>
      <c r="J4318" t="str">
        <f>VLOOKUP($E4318,[1]LUTs!$AA$2:$AG$194,5,FALSE)</f>
        <v>Intensive uses</v>
      </c>
      <c r="K4318" t="str">
        <f>VLOOKUP($E4318,[1]LUTs!$AA$2:$AG$194,6,FALSE)</f>
        <v>Non-agriculture</v>
      </c>
      <c r="L4318" t="str">
        <f>VLOOKUP($E4318,[1]LUTs!$AA$2:$AG$194,7,FALSE)</f>
        <v>Dryland</v>
      </c>
    </row>
    <row r="4319" spans="1:12" x14ac:dyDescent="0.25">
      <c r="A4319">
        <v>2724</v>
      </c>
      <c r="B4319">
        <v>62</v>
      </c>
      <c r="C4319">
        <f t="shared" si="67"/>
        <v>15.5</v>
      </c>
      <c r="D4319">
        <v>5020</v>
      </c>
      <c r="E4319">
        <v>570</v>
      </c>
      <c r="F4319" t="str">
        <f>VLOOKUP($D4319,[1]LUTs!$D$2:$H$64, 2, FALSE)</f>
        <v>Peel-Harvey Region</v>
      </c>
      <c r="G4319" t="str">
        <f>VLOOKUP($D4319,[1]LUTs!$D$2:$H$64, 3, FALSE)</f>
        <v>WA</v>
      </c>
      <c r="H4319" t="str">
        <f>VLOOKUP(G4319,[1]LUTs!V$2:W$9, 2, FALSE)</f>
        <v>Western Australia</v>
      </c>
      <c r="I4319" t="str">
        <f>VLOOKUP($E4319,[1]LUTs!$AA$2:$AG$194, 4, FALSE)</f>
        <v>Urban intensive uses</v>
      </c>
      <c r="J4319" t="str">
        <f>VLOOKUP($E4319,[1]LUTs!$AA$2:$AG$194,5,FALSE)</f>
        <v>Intensive uses</v>
      </c>
      <c r="K4319" t="str">
        <f>VLOOKUP($E4319,[1]LUTs!$AA$2:$AG$194,6,FALSE)</f>
        <v>Non-agriculture</v>
      </c>
      <c r="L4319" t="str">
        <f>VLOOKUP($E4319,[1]LUTs!$AA$2:$AG$194,7,FALSE)</f>
        <v>Dryland</v>
      </c>
    </row>
    <row r="4320" spans="1:12" x14ac:dyDescent="0.25">
      <c r="A4320">
        <v>2503</v>
      </c>
      <c r="B4320">
        <v>245</v>
      </c>
      <c r="C4320">
        <f t="shared" si="67"/>
        <v>61.25</v>
      </c>
      <c r="D4320">
        <v>5020</v>
      </c>
      <c r="E4320">
        <v>571</v>
      </c>
      <c r="F4320" t="str">
        <f>VLOOKUP($D4320,[1]LUTs!$D$2:$H$64, 2, FALSE)</f>
        <v>Peel-Harvey Region</v>
      </c>
      <c r="G4320" t="str">
        <f>VLOOKUP($D4320,[1]LUTs!$D$2:$H$64, 3, FALSE)</f>
        <v>WA</v>
      </c>
      <c r="H4320" t="str">
        <f>VLOOKUP(G4320,[1]LUTs!V$2:W$9, 2, FALSE)</f>
        <v>Western Australia</v>
      </c>
      <c r="I4320" t="str">
        <f>VLOOKUP($E4320,[1]LUTs!$AA$2:$AG$194, 4, FALSE)</f>
        <v>Urban intensive uses</v>
      </c>
      <c r="J4320" t="str">
        <f>VLOOKUP($E4320,[1]LUTs!$AA$2:$AG$194,5,FALSE)</f>
        <v>Intensive uses</v>
      </c>
      <c r="K4320" t="str">
        <f>VLOOKUP($E4320,[1]LUTs!$AA$2:$AG$194,6,FALSE)</f>
        <v>Non-agriculture</v>
      </c>
      <c r="L4320" t="str">
        <f>VLOOKUP($E4320,[1]LUTs!$AA$2:$AG$194,7,FALSE)</f>
        <v>Dryland</v>
      </c>
    </row>
    <row r="4321" spans="1:12" x14ac:dyDescent="0.25">
      <c r="A4321">
        <v>2473</v>
      </c>
      <c r="B4321">
        <v>11960</v>
      </c>
      <c r="C4321">
        <f t="shared" si="67"/>
        <v>2990</v>
      </c>
      <c r="D4321">
        <v>5020</v>
      </c>
      <c r="E4321">
        <v>572</v>
      </c>
      <c r="F4321" t="str">
        <f>VLOOKUP($D4321,[1]LUTs!$D$2:$H$64, 2, FALSE)</f>
        <v>Peel-Harvey Region</v>
      </c>
      <c r="G4321" t="str">
        <f>VLOOKUP($D4321,[1]LUTs!$D$2:$H$64, 3, FALSE)</f>
        <v>WA</v>
      </c>
      <c r="H4321" t="str">
        <f>VLOOKUP(G4321,[1]LUTs!V$2:W$9, 2, FALSE)</f>
        <v>Western Australia</v>
      </c>
      <c r="I4321" t="str">
        <f>VLOOKUP($E4321,[1]LUTs!$AA$2:$AG$194, 4, FALSE)</f>
        <v>Urban intensive uses</v>
      </c>
      <c r="J4321" t="str">
        <f>VLOOKUP($E4321,[1]LUTs!$AA$2:$AG$194,5,FALSE)</f>
        <v>Intensive uses</v>
      </c>
      <c r="K4321" t="str">
        <f>VLOOKUP($E4321,[1]LUTs!$AA$2:$AG$194,6,FALSE)</f>
        <v>Non-agriculture</v>
      </c>
      <c r="L4321" t="str">
        <f>VLOOKUP($E4321,[1]LUTs!$AA$2:$AG$194,7,FALSE)</f>
        <v>Dryland</v>
      </c>
    </row>
    <row r="4322" spans="1:12" x14ac:dyDescent="0.25">
      <c r="A4322">
        <v>2718</v>
      </c>
      <c r="B4322">
        <v>9</v>
      </c>
      <c r="C4322">
        <f t="shared" si="67"/>
        <v>2.25</v>
      </c>
      <c r="D4322">
        <v>5020</v>
      </c>
      <c r="E4322">
        <v>573</v>
      </c>
      <c r="F4322" t="str">
        <f>VLOOKUP($D4322,[1]LUTs!$D$2:$H$64, 2, FALSE)</f>
        <v>Peel-Harvey Region</v>
      </c>
      <c r="G4322" t="str">
        <f>VLOOKUP($D4322,[1]LUTs!$D$2:$H$64, 3, FALSE)</f>
        <v>WA</v>
      </c>
      <c r="H4322" t="str">
        <f>VLOOKUP(G4322,[1]LUTs!V$2:W$9, 2, FALSE)</f>
        <v>Western Australia</v>
      </c>
      <c r="I4322" t="str">
        <f>VLOOKUP($E4322,[1]LUTs!$AA$2:$AG$194, 4, FALSE)</f>
        <v>Urban intensive uses</v>
      </c>
      <c r="J4322" t="str">
        <f>VLOOKUP($E4322,[1]LUTs!$AA$2:$AG$194,5,FALSE)</f>
        <v>Intensive uses</v>
      </c>
      <c r="K4322" t="str">
        <f>VLOOKUP($E4322,[1]LUTs!$AA$2:$AG$194,6,FALSE)</f>
        <v>Non-agriculture</v>
      </c>
      <c r="L4322" t="str">
        <f>VLOOKUP($E4322,[1]LUTs!$AA$2:$AG$194,7,FALSE)</f>
        <v>Dryland</v>
      </c>
    </row>
    <row r="4323" spans="1:12" x14ac:dyDescent="0.25">
      <c r="A4323">
        <v>2520</v>
      </c>
      <c r="B4323">
        <v>16837</v>
      </c>
      <c r="C4323">
        <f t="shared" si="67"/>
        <v>4209.25</v>
      </c>
      <c r="D4323">
        <v>5020</v>
      </c>
      <c r="E4323">
        <v>580</v>
      </c>
      <c r="F4323" t="str">
        <f>VLOOKUP($D4323,[1]LUTs!$D$2:$H$64, 2, FALSE)</f>
        <v>Peel-Harvey Region</v>
      </c>
      <c r="G4323" t="str">
        <f>VLOOKUP($D4323,[1]LUTs!$D$2:$H$64, 3, FALSE)</f>
        <v>WA</v>
      </c>
      <c r="H4323" t="str">
        <f>VLOOKUP(G4323,[1]LUTs!V$2:W$9, 2, FALSE)</f>
        <v>Western Australia</v>
      </c>
      <c r="I4323" t="str">
        <f>VLOOKUP($E4323,[1]LUTs!$AA$2:$AG$194, 4, FALSE)</f>
        <v>Mining and waste</v>
      </c>
      <c r="J4323" t="str">
        <f>VLOOKUP($E4323,[1]LUTs!$AA$2:$AG$194,5,FALSE)</f>
        <v>Intensive uses</v>
      </c>
      <c r="K4323" t="str">
        <f>VLOOKUP($E4323,[1]LUTs!$AA$2:$AG$194,6,FALSE)</f>
        <v>Non-agriculture</v>
      </c>
      <c r="L4323" t="str">
        <f>VLOOKUP($E4323,[1]LUTs!$AA$2:$AG$194,7,FALSE)</f>
        <v>Dryland</v>
      </c>
    </row>
    <row r="4324" spans="1:12" x14ac:dyDescent="0.25">
      <c r="A4324">
        <v>2494</v>
      </c>
      <c r="B4324">
        <v>1004</v>
      </c>
      <c r="C4324">
        <f t="shared" si="67"/>
        <v>251</v>
      </c>
      <c r="D4324">
        <v>5020</v>
      </c>
      <c r="E4324">
        <v>582</v>
      </c>
      <c r="F4324" t="str">
        <f>VLOOKUP($D4324,[1]LUTs!$D$2:$H$64, 2, FALSE)</f>
        <v>Peel-Harvey Region</v>
      </c>
      <c r="G4324" t="str">
        <f>VLOOKUP($D4324,[1]LUTs!$D$2:$H$64, 3, FALSE)</f>
        <v>WA</v>
      </c>
      <c r="H4324" t="str">
        <f>VLOOKUP(G4324,[1]LUTs!V$2:W$9, 2, FALSE)</f>
        <v>Western Australia</v>
      </c>
      <c r="I4324" t="str">
        <f>VLOOKUP($E4324,[1]LUTs!$AA$2:$AG$194, 4, FALSE)</f>
        <v>Mining and waste</v>
      </c>
      <c r="J4324" t="str">
        <f>VLOOKUP($E4324,[1]LUTs!$AA$2:$AG$194,5,FALSE)</f>
        <v>Intensive uses</v>
      </c>
      <c r="K4324" t="str">
        <f>VLOOKUP($E4324,[1]LUTs!$AA$2:$AG$194,6,FALSE)</f>
        <v>Non-agriculture</v>
      </c>
      <c r="L4324" t="str">
        <f>VLOOKUP($E4324,[1]LUTs!$AA$2:$AG$194,7,FALSE)</f>
        <v>Dryland</v>
      </c>
    </row>
    <row r="4325" spans="1:12" x14ac:dyDescent="0.25">
      <c r="A4325">
        <v>2723</v>
      </c>
      <c r="B4325">
        <v>2848</v>
      </c>
      <c r="C4325">
        <f t="shared" si="67"/>
        <v>712</v>
      </c>
      <c r="D4325">
        <v>5020</v>
      </c>
      <c r="E4325">
        <v>583</v>
      </c>
      <c r="F4325" t="str">
        <f>VLOOKUP($D4325,[1]LUTs!$D$2:$H$64, 2, FALSE)</f>
        <v>Peel-Harvey Region</v>
      </c>
      <c r="G4325" t="str">
        <f>VLOOKUP($D4325,[1]LUTs!$D$2:$H$64, 3, FALSE)</f>
        <v>WA</v>
      </c>
      <c r="H4325" t="str">
        <f>VLOOKUP(G4325,[1]LUTs!V$2:W$9, 2, FALSE)</f>
        <v>Western Australia</v>
      </c>
      <c r="I4325" t="str">
        <f>VLOOKUP($E4325,[1]LUTs!$AA$2:$AG$194, 4, FALSE)</f>
        <v>Mining and waste</v>
      </c>
      <c r="J4325" t="str">
        <f>VLOOKUP($E4325,[1]LUTs!$AA$2:$AG$194,5,FALSE)</f>
        <v>Intensive uses</v>
      </c>
      <c r="K4325" t="str">
        <f>VLOOKUP($E4325,[1]LUTs!$AA$2:$AG$194,6,FALSE)</f>
        <v>Non-agriculture</v>
      </c>
      <c r="L4325" t="str">
        <f>VLOOKUP($E4325,[1]LUTs!$AA$2:$AG$194,7,FALSE)</f>
        <v>Dryland</v>
      </c>
    </row>
    <row r="4326" spans="1:12" x14ac:dyDescent="0.25">
      <c r="A4326">
        <v>2702</v>
      </c>
      <c r="B4326">
        <v>249</v>
      </c>
      <c r="C4326">
        <f t="shared" si="67"/>
        <v>62.25</v>
      </c>
      <c r="D4326">
        <v>5020</v>
      </c>
      <c r="E4326">
        <v>590</v>
      </c>
      <c r="F4326" t="str">
        <f>VLOOKUP($D4326,[1]LUTs!$D$2:$H$64, 2, FALSE)</f>
        <v>Peel-Harvey Region</v>
      </c>
      <c r="G4326" t="str">
        <f>VLOOKUP($D4326,[1]LUTs!$D$2:$H$64, 3, FALSE)</f>
        <v>WA</v>
      </c>
      <c r="H4326" t="str">
        <f>VLOOKUP(G4326,[1]LUTs!V$2:W$9, 2, FALSE)</f>
        <v>Western Australia</v>
      </c>
      <c r="I4326" t="str">
        <f>VLOOKUP($E4326,[1]LUTs!$AA$2:$AG$194, 4, FALSE)</f>
        <v>Mining and waste</v>
      </c>
      <c r="J4326" t="str">
        <f>VLOOKUP($E4326,[1]LUTs!$AA$2:$AG$194,5,FALSE)</f>
        <v>Intensive uses</v>
      </c>
      <c r="K4326" t="str">
        <f>VLOOKUP($E4326,[1]LUTs!$AA$2:$AG$194,6,FALSE)</f>
        <v>Non-agriculture</v>
      </c>
      <c r="L4326" t="str">
        <f>VLOOKUP($E4326,[1]LUTs!$AA$2:$AG$194,7,FALSE)</f>
        <v>Dryland</v>
      </c>
    </row>
    <row r="4327" spans="1:12" x14ac:dyDescent="0.25">
      <c r="A4327">
        <v>2550</v>
      </c>
      <c r="B4327">
        <v>2154</v>
      </c>
      <c r="C4327">
        <f t="shared" si="67"/>
        <v>538.5</v>
      </c>
      <c r="D4327">
        <v>5020</v>
      </c>
      <c r="E4327">
        <v>591</v>
      </c>
      <c r="F4327" t="str">
        <f>VLOOKUP($D4327,[1]LUTs!$D$2:$H$64, 2, FALSE)</f>
        <v>Peel-Harvey Region</v>
      </c>
      <c r="G4327" t="str">
        <f>VLOOKUP($D4327,[1]LUTs!$D$2:$H$64, 3, FALSE)</f>
        <v>WA</v>
      </c>
      <c r="H4327" t="str">
        <f>VLOOKUP(G4327,[1]LUTs!V$2:W$9, 2, FALSE)</f>
        <v>Western Australia</v>
      </c>
      <c r="I4327" t="str">
        <f>VLOOKUP($E4327,[1]LUTs!$AA$2:$AG$194, 4, FALSE)</f>
        <v>Mining and waste</v>
      </c>
      <c r="J4327" t="str">
        <f>VLOOKUP($E4327,[1]LUTs!$AA$2:$AG$194,5,FALSE)</f>
        <v>Intensive uses</v>
      </c>
      <c r="K4327" t="str">
        <f>VLOOKUP($E4327,[1]LUTs!$AA$2:$AG$194,6,FALSE)</f>
        <v>Non-agriculture</v>
      </c>
      <c r="L4327" t="str">
        <f>VLOOKUP($E4327,[1]LUTs!$AA$2:$AG$194,7,FALSE)</f>
        <v>Dryland</v>
      </c>
    </row>
    <row r="4328" spans="1:12" x14ac:dyDescent="0.25">
      <c r="A4328">
        <v>2495</v>
      </c>
      <c r="B4328">
        <v>268</v>
      </c>
      <c r="C4328">
        <f t="shared" si="67"/>
        <v>67</v>
      </c>
      <c r="D4328">
        <v>5020</v>
      </c>
      <c r="E4328">
        <v>593</v>
      </c>
      <c r="F4328" t="str">
        <f>VLOOKUP($D4328,[1]LUTs!$D$2:$H$64, 2, FALSE)</f>
        <v>Peel-Harvey Region</v>
      </c>
      <c r="G4328" t="str">
        <f>VLOOKUP($D4328,[1]LUTs!$D$2:$H$64, 3, FALSE)</f>
        <v>WA</v>
      </c>
      <c r="H4328" t="str">
        <f>VLOOKUP(G4328,[1]LUTs!V$2:W$9, 2, FALSE)</f>
        <v>Western Australia</v>
      </c>
      <c r="I4328" t="str">
        <f>VLOOKUP($E4328,[1]LUTs!$AA$2:$AG$194, 4, FALSE)</f>
        <v>Mining and waste</v>
      </c>
      <c r="J4328" t="str">
        <f>VLOOKUP($E4328,[1]LUTs!$AA$2:$AG$194,5,FALSE)</f>
        <v>Intensive uses</v>
      </c>
      <c r="K4328" t="str">
        <f>VLOOKUP($E4328,[1]LUTs!$AA$2:$AG$194,6,FALSE)</f>
        <v>Non-agriculture</v>
      </c>
      <c r="L4328" t="str">
        <f>VLOOKUP($E4328,[1]LUTs!$AA$2:$AG$194,7,FALSE)</f>
        <v>Dryland</v>
      </c>
    </row>
    <row r="4329" spans="1:12" x14ac:dyDescent="0.25">
      <c r="A4329">
        <v>2703</v>
      </c>
      <c r="B4329">
        <v>65</v>
      </c>
      <c r="C4329">
        <f t="shared" si="67"/>
        <v>16.25</v>
      </c>
      <c r="D4329">
        <v>5020</v>
      </c>
      <c r="E4329">
        <v>595</v>
      </c>
      <c r="F4329" t="str">
        <f>VLOOKUP($D4329,[1]LUTs!$D$2:$H$64, 2, FALSE)</f>
        <v>Peel-Harvey Region</v>
      </c>
      <c r="G4329" t="str">
        <f>VLOOKUP($D4329,[1]LUTs!$D$2:$H$64, 3, FALSE)</f>
        <v>WA</v>
      </c>
      <c r="H4329" t="str">
        <f>VLOOKUP(G4329,[1]LUTs!V$2:W$9, 2, FALSE)</f>
        <v>Western Australia</v>
      </c>
      <c r="I4329" t="str">
        <f>VLOOKUP($E4329,[1]LUTs!$AA$2:$AG$194, 4, FALSE)</f>
        <v>Mining and waste</v>
      </c>
      <c r="J4329" t="str">
        <f>VLOOKUP($E4329,[1]LUTs!$AA$2:$AG$194,5,FALSE)</f>
        <v>Intensive uses</v>
      </c>
      <c r="K4329" t="str">
        <f>VLOOKUP($E4329,[1]LUTs!$AA$2:$AG$194,6,FALSE)</f>
        <v>Non-agriculture</v>
      </c>
      <c r="L4329" t="str">
        <f>VLOOKUP($E4329,[1]LUTs!$AA$2:$AG$194,7,FALSE)</f>
        <v>Dryland</v>
      </c>
    </row>
    <row r="4330" spans="1:12" x14ac:dyDescent="0.25">
      <c r="A4330">
        <v>2730</v>
      </c>
      <c r="B4330">
        <v>26</v>
      </c>
      <c r="C4330">
        <f t="shared" si="67"/>
        <v>6.5</v>
      </c>
      <c r="D4330">
        <v>5020</v>
      </c>
      <c r="E4330">
        <v>600</v>
      </c>
      <c r="F4330" t="str">
        <f>VLOOKUP($D4330,[1]LUTs!$D$2:$H$64, 2, FALSE)</f>
        <v>Peel-Harvey Region</v>
      </c>
      <c r="G4330" t="str">
        <f>VLOOKUP($D4330,[1]LUTs!$D$2:$H$64, 3, FALSE)</f>
        <v>WA</v>
      </c>
      <c r="H4330" t="str">
        <f>VLOOKUP(G4330,[1]LUTs!V$2:W$9, 2, FALSE)</f>
        <v>Western Australia</v>
      </c>
      <c r="I4330" t="str">
        <f>VLOOKUP($E4330,[1]LUTs!$AA$2:$AG$194, 4, FALSE)</f>
        <v>Water</v>
      </c>
      <c r="J4330" t="str">
        <f>VLOOKUP($E4330,[1]LUTs!$AA$2:$AG$194,5,FALSE)</f>
        <v>Water</v>
      </c>
      <c r="K4330" t="str">
        <f>VLOOKUP($E4330,[1]LUTs!$AA$2:$AG$194,6,FALSE)</f>
        <v>Non-agriculture</v>
      </c>
      <c r="L4330" t="str">
        <f>VLOOKUP($E4330,[1]LUTs!$AA$2:$AG$194,7,FALSE)</f>
        <v>Dryland</v>
      </c>
    </row>
    <row r="4331" spans="1:12" x14ac:dyDescent="0.25">
      <c r="A4331">
        <v>2481</v>
      </c>
      <c r="B4331">
        <v>24497</v>
      </c>
      <c r="C4331">
        <f t="shared" si="67"/>
        <v>6124.25</v>
      </c>
      <c r="D4331">
        <v>5020</v>
      </c>
      <c r="E4331">
        <v>610</v>
      </c>
      <c r="F4331" t="str">
        <f>VLOOKUP($D4331,[1]LUTs!$D$2:$H$64, 2, FALSE)</f>
        <v>Peel-Harvey Region</v>
      </c>
      <c r="G4331" t="str">
        <f>VLOOKUP($D4331,[1]LUTs!$D$2:$H$64, 3, FALSE)</f>
        <v>WA</v>
      </c>
      <c r="H4331" t="str">
        <f>VLOOKUP(G4331,[1]LUTs!V$2:W$9, 2, FALSE)</f>
        <v>Western Australia</v>
      </c>
      <c r="I4331" t="str">
        <f>VLOOKUP($E4331,[1]LUTs!$AA$2:$AG$194, 4, FALSE)</f>
        <v>Water</v>
      </c>
      <c r="J4331" t="str">
        <f>VLOOKUP($E4331,[1]LUTs!$AA$2:$AG$194,5,FALSE)</f>
        <v>Water</v>
      </c>
      <c r="K4331" t="str">
        <f>VLOOKUP($E4331,[1]LUTs!$AA$2:$AG$194,6,FALSE)</f>
        <v>Non-agriculture</v>
      </c>
      <c r="L4331" t="str">
        <f>VLOOKUP($E4331,[1]LUTs!$AA$2:$AG$194,7,FALSE)</f>
        <v>Dryland</v>
      </c>
    </row>
    <row r="4332" spans="1:12" x14ac:dyDescent="0.25">
      <c r="A4332">
        <v>2754</v>
      </c>
      <c r="B4332">
        <v>414</v>
      </c>
      <c r="C4332">
        <f t="shared" si="67"/>
        <v>103.5</v>
      </c>
      <c r="D4332">
        <v>5020</v>
      </c>
      <c r="E4332">
        <v>620</v>
      </c>
      <c r="F4332" t="str">
        <f>VLOOKUP($D4332,[1]LUTs!$D$2:$H$64, 2, FALSE)</f>
        <v>Peel-Harvey Region</v>
      </c>
      <c r="G4332" t="str">
        <f>VLOOKUP($D4332,[1]LUTs!$D$2:$H$64, 3, FALSE)</f>
        <v>WA</v>
      </c>
      <c r="H4332" t="str">
        <f>VLOOKUP(G4332,[1]LUTs!V$2:W$9, 2, FALSE)</f>
        <v>Western Australia</v>
      </c>
      <c r="I4332" t="str">
        <f>VLOOKUP($E4332,[1]LUTs!$AA$2:$AG$194, 4, FALSE)</f>
        <v>Water</v>
      </c>
      <c r="J4332" t="str">
        <f>VLOOKUP($E4332,[1]LUTs!$AA$2:$AG$194,5,FALSE)</f>
        <v>Water</v>
      </c>
      <c r="K4332" t="str">
        <f>VLOOKUP($E4332,[1]LUTs!$AA$2:$AG$194,6,FALSE)</f>
        <v>Non-agriculture</v>
      </c>
      <c r="L4332" t="str">
        <f>VLOOKUP($E4332,[1]LUTs!$AA$2:$AG$194,7,FALSE)</f>
        <v>Dryland</v>
      </c>
    </row>
    <row r="4333" spans="1:12" x14ac:dyDescent="0.25">
      <c r="A4333">
        <v>2636</v>
      </c>
      <c r="B4333">
        <v>11197</v>
      </c>
      <c r="C4333">
        <f t="shared" si="67"/>
        <v>2799.25</v>
      </c>
      <c r="D4333">
        <v>5020</v>
      </c>
      <c r="E4333">
        <v>621</v>
      </c>
      <c r="F4333" t="str">
        <f>VLOOKUP($D4333,[1]LUTs!$D$2:$H$64, 2, FALSE)</f>
        <v>Peel-Harvey Region</v>
      </c>
      <c r="G4333" t="str">
        <f>VLOOKUP($D4333,[1]LUTs!$D$2:$H$64, 3, FALSE)</f>
        <v>WA</v>
      </c>
      <c r="H4333" t="str">
        <f>VLOOKUP(G4333,[1]LUTs!V$2:W$9, 2, FALSE)</f>
        <v>Western Australia</v>
      </c>
      <c r="I4333" t="str">
        <f>VLOOKUP($E4333,[1]LUTs!$AA$2:$AG$194, 4, FALSE)</f>
        <v>Water</v>
      </c>
      <c r="J4333" t="str">
        <f>VLOOKUP($E4333,[1]LUTs!$AA$2:$AG$194,5,FALSE)</f>
        <v>Water</v>
      </c>
      <c r="K4333" t="str">
        <f>VLOOKUP($E4333,[1]LUTs!$AA$2:$AG$194,6,FALSE)</f>
        <v>Non-agriculture</v>
      </c>
      <c r="L4333" t="str">
        <f>VLOOKUP($E4333,[1]LUTs!$AA$2:$AG$194,7,FALSE)</f>
        <v>Dryland</v>
      </c>
    </row>
    <row r="4334" spans="1:12" x14ac:dyDescent="0.25">
      <c r="A4334">
        <v>2482</v>
      </c>
      <c r="B4334">
        <v>10548</v>
      </c>
      <c r="C4334">
        <f t="shared" si="67"/>
        <v>2637</v>
      </c>
      <c r="D4334">
        <v>5020</v>
      </c>
      <c r="E4334">
        <v>622</v>
      </c>
      <c r="F4334" t="str">
        <f>VLOOKUP($D4334,[1]LUTs!$D$2:$H$64, 2, FALSE)</f>
        <v>Peel-Harvey Region</v>
      </c>
      <c r="G4334" t="str">
        <f>VLOOKUP($D4334,[1]LUTs!$D$2:$H$64, 3, FALSE)</f>
        <v>WA</v>
      </c>
      <c r="H4334" t="str">
        <f>VLOOKUP(G4334,[1]LUTs!V$2:W$9, 2, FALSE)</f>
        <v>Western Australia</v>
      </c>
      <c r="I4334" t="str">
        <f>VLOOKUP($E4334,[1]LUTs!$AA$2:$AG$194, 4, FALSE)</f>
        <v>Water</v>
      </c>
      <c r="J4334" t="str">
        <f>VLOOKUP($E4334,[1]LUTs!$AA$2:$AG$194,5,FALSE)</f>
        <v>Water</v>
      </c>
      <c r="K4334" t="str">
        <f>VLOOKUP($E4334,[1]LUTs!$AA$2:$AG$194,6,FALSE)</f>
        <v>Non-agriculture</v>
      </c>
      <c r="L4334" t="str">
        <f>VLOOKUP($E4334,[1]LUTs!$AA$2:$AG$194,7,FALSE)</f>
        <v>Dryland</v>
      </c>
    </row>
    <row r="4335" spans="1:12" x14ac:dyDescent="0.25">
      <c r="A4335">
        <v>2689</v>
      </c>
      <c r="B4335">
        <v>837</v>
      </c>
      <c r="C4335">
        <f t="shared" si="67"/>
        <v>209.25</v>
      </c>
      <c r="D4335">
        <v>5020</v>
      </c>
      <c r="E4335">
        <v>630</v>
      </c>
      <c r="F4335" t="str">
        <f>VLOOKUP($D4335,[1]LUTs!$D$2:$H$64, 2, FALSE)</f>
        <v>Peel-Harvey Region</v>
      </c>
      <c r="G4335" t="str">
        <f>VLOOKUP($D4335,[1]LUTs!$D$2:$H$64, 3, FALSE)</f>
        <v>WA</v>
      </c>
      <c r="H4335" t="str">
        <f>VLOOKUP(G4335,[1]LUTs!V$2:W$9, 2, FALSE)</f>
        <v>Western Australia</v>
      </c>
      <c r="I4335" t="str">
        <f>VLOOKUP($E4335,[1]LUTs!$AA$2:$AG$194, 4, FALSE)</f>
        <v>Water</v>
      </c>
      <c r="J4335" t="str">
        <f>VLOOKUP($E4335,[1]LUTs!$AA$2:$AG$194,5,FALSE)</f>
        <v>Water</v>
      </c>
      <c r="K4335" t="str">
        <f>VLOOKUP($E4335,[1]LUTs!$AA$2:$AG$194,6,FALSE)</f>
        <v>Non-agriculture</v>
      </c>
      <c r="L4335" t="str">
        <f>VLOOKUP($E4335,[1]LUTs!$AA$2:$AG$194,7,FALSE)</f>
        <v>Dryland</v>
      </c>
    </row>
    <row r="4336" spans="1:12" x14ac:dyDescent="0.25">
      <c r="A4336">
        <v>2720</v>
      </c>
      <c r="B4336">
        <v>1</v>
      </c>
      <c r="C4336">
        <f t="shared" si="67"/>
        <v>0.25</v>
      </c>
      <c r="D4336">
        <v>5020</v>
      </c>
      <c r="E4336">
        <v>642</v>
      </c>
      <c r="F4336" t="str">
        <f>VLOOKUP($D4336,[1]LUTs!$D$2:$H$64, 2, FALSE)</f>
        <v>Peel-Harvey Region</v>
      </c>
      <c r="G4336" t="str">
        <f>VLOOKUP($D4336,[1]LUTs!$D$2:$H$64, 3, FALSE)</f>
        <v>WA</v>
      </c>
      <c r="H4336" t="str">
        <f>VLOOKUP(G4336,[1]LUTs!V$2:W$9, 2, FALSE)</f>
        <v>Western Australia</v>
      </c>
      <c r="I4336" t="str">
        <f>VLOOKUP($E4336,[1]LUTs!$AA$2:$AG$194, 4, FALSE)</f>
        <v>Water</v>
      </c>
      <c r="J4336" t="str">
        <f>VLOOKUP($E4336,[1]LUTs!$AA$2:$AG$194,5,FALSE)</f>
        <v>Water</v>
      </c>
      <c r="K4336" t="str">
        <f>VLOOKUP($E4336,[1]LUTs!$AA$2:$AG$194,6,FALSE)</f>
        <v>Non-agriculture</v>
      </c>
      <c r="L4336" t="str">
        <f>VLOOKUP($E4336,[1]LUTs!$AA$2:$AG$194,7,FALSE)</f>
        <v>Dryland</v>
      </c>
    </row>
    <row r="4337" spans="1:12" x14ac:dyDescent="0.25">
      <c r="A4337">
        <v>2651</v>
      </c>
      <c r="B4337">
        <v>21</v>
      </c>
      <c r="C4337">
        <f t="shared" si="67"/>
        <v>5.25</v>
      </c>
      <c r="D4337">
        <v>5020</v>
      </c>
      <c r="E4337">
        <v>643</v>
      </c>
      <c r="F4337" t="str">
        <f>VLOOKUP($D4337,[1]LUTs!$D$2:$H$64, 2, FALSE)</f>
        <v>Peel-Harvey Region</v>
      </c>
      <c r="G4337" t="str">
        <f>VLOOKUP($D4337,[1]LUTs!$D$2:$H$64, 3, FALSE)</f>
        <v>WA</v>
      </c>
      <c r="H4337" t="str">
        <f>VLOOKUP(G4337,[1]LUTs!V$2:W$9, 2, FALSE)</f>
        <v>Western Australia</v>
      </c>
      <c r="I4337" t="str">
        <f>VLOOKUP($E4337,[1]LUTs!$AA$2:$AG$194, 4, FALSE)</f>
        <v>Water</v>
      </c>
      <c r="J4337" t="str">
        <f>VLOOKUP($E4337,[1]LUTs!$AA$2:$AG$194,5,FALSE)</f>
        <v>Water</v>
      </c>
      <c r="K4337" t="str">
        <f>VLOOKUP($E4337,[1]LUTs!$AA$2:$AG$194,6,FALSE)</f>
        <v>Non-agriculture</v>
      </c>
      <c r="L4337" t="str">
        <f>VLOOKUP($E4337,[1]LUTs!$AA$2:$AG$194,7,FALSE)</f>
        <v>Dryland</v>
      </c>
    </row>
    <row r="4338" spans="1:12" x14ac:dyDescent="0.25">
      <c r="A4338">
        <v>2480</v>
      </c>
      <c r="B4338">
        <v>16638</v>
      </c>
      <c r="C4338">
        <f t="shared" si="67"/>
        <v>4159.5</v>
      </c>
      <c r="D4338">
        <v>5020</v>
      </c>
      <c r="E4338">
        <v>650</v>
      </c>
      <c r="F4338" t="str">
        <f>VLOOKUP($D4338,[1]LUTs!$D$2:$H$64, 2, FALSE)</f>
        <v>Peel-Harvey Region</v>
      </c>
      <c r="G4338" t="str">
        <f>VLOOKUP($D4338,[1]LUTs!$D$2:$H$64, 3, FALSE)</f>
        <v>WA</v>
      </c>
      <c r="H4338" t="str">
        <f>VLOOKUP(G4338,[1]LUTs!V$2:W$9, 2, FALSE)</f>
        <v>Western Australia</v>
      </c>
      <c r="I4338" t="str">
        <f>VLOOKUP($E4338,[1]LUTs!$AA$2:$AG$194, 4, FALSE)</f>
        <v>Water</v>
      </c>
      <c r="J4338" t="str">
        <f>VLOOKUP($E4338,[1]LUTs!$AA$2:$AG$194,5,FALSE)</f>
        <v>Water</v>
      </c>
      <c r="K4338" t="str">
        <f>VLOOKUP($E4338,[1]LUTs!$AA$2:$AG$194,6,FALSE)</f>
        <v>Non-agriculture</v>
      </c>
      <c r="L4338" t="str">
        <f>VLOOKUP($E4338,[1]LUTs!$AA$2:$AG$194,7,FALSE)</f>
        <v>Dryland</v>
      </c>
    </row>
    <row r="4339" spans="1:12" x14ac:dyDescent="0.25">
      <c r="A4339">
        <v>2688</v>
      </c>
      <c r="B4339">
        <v>5113</v>
      </c>
      <c r="C4339">
        <f t="shared" si="67"/>
        <v>1278.25</v>
      </c>
      <c r="D4339">
        <v>5020</v>
      </c>
      <c r="E4339">
        <v>660</v>
      </c>
      <c r="F4339" t="str">
        <f>VLOOKUP($D4339,[1]LUTs!$D$2:$H$64, 2, FALSE)</f>
        <v>Peel-Harvey Region</v>
      </c>
      <c r="G4339" t="str">
        <f>VLOOKUP($D4339,[1]LUTs!$D$2:$H$64, 3, FALSE)</f>
        <v>WA</v>
      </c>
      <c r="H4339" t="str">
        <f>VLOOKUP(G4339,[1]LUTs!V$2:W$9, 2, FALSE)</f>
        <v>Western Australia</v>
      </c>
      <c r="I4339" t="str">
        <f>VLOOKUP($E4339,[1]LUTs!$AA$2:$AG$194, 4, FALSE)</f>
        <v>Water</v>
      </c>
      <c r="J4339" t="str">
        <f>VLOOKUP($E4339,[1]LUTs!$AA$2:$AG$194,5,FALSE)</f>
        <v>Water</v>
      </c>
      <c r="K4339" t="str">
        <f>VLOOKUP($E4339,[1]LUTs!$AA$2:$AG$194,6,FALSE)</f>
        <v>Non-agriculture</v>
      </c>
      <c r="L4339" t="str">
        <f>VLOOKUP($E4339,[1]LUTs!$AA$2:$AG$194,7,FALSE)</f>
        <v>Dryland</v>
      </c>
    </row>
    <row r="4340" spans="1:12" x14ac:dyDescent="0.25">
      <c r="A4340">
        <v>2132</v>
      </c>
      <c r="B4340">
        <v>73951</v>
      </c>
      <c r="C4340">
        <f t="shared" si="67"/>
        <v>18487.75</v>
      </c>
      <c r="D4340">
        <v>5030</v>
      </c>
      <c r="E4340">
        <v>111</v>
      </c>
      <c r="F4340" t="str">
        <f>VLOOKUP($D4340,[1]LUTs!$D$2:$H$64, 2, FALSE)</f>
        <v>Swan Region</v>
      </c>
      <c r="G4340" t="str">
        <f>VLOOKUP($D4340,[1]LUTs!$D$2:$H$64, 3, FALSE)</f>
        <v>WA</v>
      </c>
      <c r="H4340" t="str">
        <f>VLOOKUP(G4340,[1]LUTs!V$2:W$9, 2, FALSE)</f>
        <v>Western Australia</v>
      </c>
      <c r="I4340" t="str">
        <f>VLOOKUP($E4340,[1]LUTs!$AA$2:$AG$194, 4, FALSE)</f>
        <v>Nature conservation</v>
      </c>
      <c r="J4340" t="str">
        <f>VLOOKUP($E4340,[1]LUTs!$AA$2:$AG$194,5,FALSE)</f>
        <v>Nature conservation</v>
      </c>
      <c r="K4340" t="str">
        <f>VLOOKUP($E4340,[1]LUTs!$AA$2:$AG$194,6,FALSE)</f>
        <v>Non-agriculture</v>
      </c>
      <c r="L4340" t="str">
        <f>VLOOKUP($E4340,[1]LUTs!$AA$2:$AG$194,7,FALSE)</f>
        <v>Dryland</v>
      </c>
    </row>
    <row r="4341" spans="1:12" x14ac:dyDescent="0.25">
      <c r="A4341">
        <v>2238</v>
      </c>
      <c r="B4341">
        <v>346085</v>
      </c>
      <c r="C4341">
        <f t="shared" si="67"/>
        <v>86521.25</v>
      </c>
      <c r="D4341">
        <v>5030</v>
      </c>
      <c r="E4341">
        <v>113</v>
      </c>
      <c r="F4341" t="str">
        <f>VLOOKUP($D4341,[1]LUTs!$D$2:$H$64, 2, FALSE)</f>
        <v>Swan Region</v>
      </c>
      <c r="G4341" t="str">
        <f>VLOOKUP($D4341,[1]LUTs!$D$2:$H$64, 3, FALSE)</f>
        <v>WA</v>
      </c>
      <c r="H4341" t="str">
        <f>VLOOKUP(G4341,[1]LUTs!V$2:W$9, 2, FALSE)</f>
        <v>Western Australia</v>
      </c>
      <c r="I4341" t="str">
        <f>VLOOKUP($E4341,[1]LUTs!$AA$2:$AG$194, 4, FALSE)</f>
        <v>Nature conservation</v>
      </c>
      <c r="J4341" t="str">
        <f>VLOOKUP($E4341,[1]LUTs!$AA$2:$AG$194,5,FALSE)</f>
        <v>Nature conservation</v>
      </c>
      <c r="K4341" t="str">
        <f>VLOOKUP($E4341,[1]LUTs!$AA$2:$AG$194,6,FALSE)</f>
        <v>Non-agriculture</v>
      </c>
      <c r="L4341" t="str">
        <f>VLOOKUP($E4341,[1]LUTs!$AA$2:$AG$194,7,FALSE)</f>
        <v>Dryland</v>
      </c>
    </row>
    <row r="4342" spans="1:12" x14ac:dyDescent="0.25">
      <c r="A4342">
        <v>2612</v>
      </c>
      <c r="B4342">
        <v>43</v>
      </c>
      <c r="C4342">
        <f t="shared" si="67"/>
        <v>10.75</v>
      </c>
      <c r="D4342">
        <v>5030</v>
      </c>
      <c r="E4342">
        <v>114</v>
      </c>
      <c r="F4342" t="str">
        <f>VLOOKUP($D4342,[1]LUTs!$D$2:$H$64, 2, FALSE)</f>
        <v>Swan Region</v>
      </c>
      <c r="G4342" t="str">
        <f>VLOOKUP($D4342,[1]LUTs!$D$2:$H$64, 3, FALSE)</f>
        <v>WA</v>
      </c>
      <c r="H4342" t="str">
        <f>VLOOKUP(G4342,[1]LUTs!V$2:W$9, 2, FALSE)</f>
        <v>Western Australia</v>
      </c>
      <c r="I4342" t="str">
        <f>VLOOKUP($E4342,[1]LUTs!$AA$2:$AG$194, 4, FALSE)</f>
        <v>Nature conservation</v>
      </c>
      <c r="J4342" t="str">
        <f>VLOOKUP($E4342,[1]LUTs!$AA$2:$AG$194,5,FALSE)</f>
        <v>Nature conservation</v>
      </c>
      <c r="K4342" t="str">
        <f>VLOOKUP($E4342,[1]LUTs!$AA$2:$AG$194,6,FALSE)</f>
        <v>Non-agriculture</v>
      </c>
      <c r="L4342" t="str">
        <f>VLOOKUP($E4342,[1]LUTs!$AA$2:$AG$194,7,FALSE)</f>
        <v>Dryland</v>
      </c>
    </row>
    <row r="4343" spans="1:12" x14ac:dyDescent="0.25">
      <c r="A4343">
        <v>2339</v>
      </c>
      <c r="B4343">
        <v>842</v>
      </c>
      <c r="C4343">
        <f t="shared" si="67"/>
        <v>210.5</v>
      </c>
      <c r="D4343">
        <v>5030</v>
      </c>
      <c r="E4343">
        <v>115</v>
      </c>
      <c r="F4343" t="str">
        <f>VLOOKUP($D4343,[1]LUTs!$D$2:$H$64, 2, FALSE)</f>
        <v>Swan Region</v>
      </c>
      <c r="G4343" t="str">
        <f>VLOOKUP($D4343,[1]LUTs!$D$2:$H$64, 3, FALSE)</f>
        <v>WA</v>
      </c>
      <c r="H4343" t="str">
        <f>VLOOKUP(G4343,[1]LUTs!V$2:W$9, 2, FALSE)</f>
        <v>Western Australia</v>
      </c>
      <c r="I4343" t="str">
        <f>VLOOKUP($E4343,[1]LUTs!$AA$2:$AG$194, 4, FALSE)</f>
        <v>Nature conservation</v>
      </c>
      <c r="J4343" t="str">
        <f>VLOOKUP($E4343,[1]LUTs!$AA$2:$AG$194,5,FALSE)</f>
        <v>Nature conservation</v>
      </c>
      <c r="K4343" t="str">
        <f>VLOOKUP($E4343,[1]LUTs!$AA$2:$AG$194,6,FALSE)</f>
        <v>Non-agriculture</v>
      </c>
      <c r="L4343" t="str">
        <f>VLOOKUP($E4343,[1]LUTs!$AA$2:$AG$194,7,FALSE)</f>
        <v>Dryland</v>
      </c>
    </row>
    <row r="4344" spans="1:12" x14ac:dyDescent="0.25">
      <c r="A4344">
        <v>2266</v>
      </c>
      <c r="B4344">
        <v>332</v>
      </c>
      <c r="C4344">
        <f t="shared" si="67"/>
        <v>83</v>
      </c>
      <c r="D4344">
        <v>5030</v>
      </c>
      <c r="E4344">
        <v>116</v>
      </c>
      <c r="F4344" t="str">
        <f>VLOOKUP($D4344,[1]LUTs!$D$2:$H$64, 2, FALSE)</f>
        <v>Swan Region</v>
      </c>
      <c r="G4344" t="str">
        <f>VLOOKUP($D4344,[1]LUTs!$D$2:$H$64, 3, FALSE)</f>
        <v>WA</v>
      </c>
      <c r="H4344" t="str">
        <f>VLOOKUP(G4344,[1]LUTs!V$2:W$9, 2, FALSE)</f>
        <v>Western Australia</v>
      </c>
      <c r="I4344" t="str">
        <f>VLOOKUP($E4344,[1]LUTs!$AA$2:$AG$194, 4, FALSE)</f>
        <v>Nature conservation</v>
      </c>
      <c r="J4344" t="str">
        <f>VLOOKUP($E4344,[1]LUTs!$AA$2:$AG$194,5,FALSE)</f>
        <v>Nature conservation</v>
      </c>
      <c r="K4344" t="str">
        <f>VLOOKUP($E4344,[1]LUTs!$AA$2:$AG$194,6,FALSE)</f>
        <v>Non-agriculture</v>
      </c>
      <c r="L4344" t="str">
        <f>VLOOKUP($E4344,[1]LUTs!$AA$2:$AG$194,7,FALSE)</f>
        <v>Dryland</v>
      </c>
    </row>
    <row r="4345" spans="1:12" x14ac:dyDescent="0.25">
      <c r="A4345">
        <v>2280</v>
      </c>
      <c r="B4345">
        <v>13371</v>
      </c>
      <c r="C4345">
        <f t="shared" si="67"/>
        <v>3342.75</v>
      </c>
      <c r="D4345">
        <v>5030</v>
      </c>
      <c r="E4345">
        <v>117</v>
      </c>
      <c r="F4345" t="str">
        <f>VLOOKUP($D4345,[1]LUTs!$D$2:$H$64, 2, FALSE)</f>
        <v>Swan Region</v>
      </c>
      <c r="G4345" t="str">
        <f>VLOOKUP($D4345,[1]LUTs!$D$2:$H$64, 3, FALSE)</f>
        <v>WA</v>
      </c>
      <c r="H4345" t="str">
        <f>VLOOKUP(G4345,[1]LUTs!V$2:W$9, 2, FALSE)</f>
        <v>Western Australia</v>
      </c>
      <c r="I4345" t="str">
        <f>VLOOKUP($E4345,[1]LUTs!$AA$2:$AG$194, 4, FALSE)</f>
        <v>Nature conservation</v>
      </c>
      <c r="J4345" t="str">
        <f>VLOOKUP($E4345,[1]LUTs!$AA$2:$AG$194,5,FALSE)</f>
        <v>Nature conservation</v>
      </c>
      <c r="K4345" t="str">
        <f>VLOOKUP($E4345,[1]LUTs!$AA$2:$AG$194,6,FALSE)</f>
        <v>Non-agriculture</v>
      </c>
      <c r="L4345" t="str">
        <f>VLOOKUP($E4345,[1]LUTs!$AA$2:$AG$194,7,FALSE)</f>
        <v>Dryland</v>
      </c>
    </row>
    <row r="4346" spans="1:12" x14ac:dyDescent="0.25">
      <c r="A4346">
        <v>2300</v>
      </c>
      <c r="B4346">
        <v>23776</v>
      </c>
      <c r="C4346">
        <f t="shared" si="67"/>
        <v>5944</v>
      </c>
      <c r="D4346">
        <v>5030</v>
      </c>
      <c r="E4346">
        <v>120</v>
      </c>
      <c r="F4346" t="str">
        <f>VLOOKUP($D4346,[1]LUTs!$D$2:$H$64, 2, FALSE)</f>
        <v>Swan Region</v>
      </c>
      <c r="G4346" t="str">
        <f>VLOOKUP($D4346,[1]LUTs!$D$2:$H$64, 3, FALSE)</f>
        <v>WA</v>
      </c>
      <c r="H4346" t="str">
        <f>VLOOKUP(G4346,[1]LUTs!V$2:W$9, 2, FALSE)</f>
        <v>Western Australia</v>
      </c>
      <c r="I4346" t="str">
        <f>VLOOKUP($E4346,[1]LUTs!$AA$2:$AG$194, 4, FALSE)</f>
        <v>Other protected areas including indigenous uses</v>
      </c>
      <c r="J4346" t="str">
        <f>VLOOKUP($E4346,[1]LUTs!$AA$2:$AG$194,5,FALSE)</f>
        <v>Nature conservation</v>
      </c>
      <c r="K4346" t="str">
        <f>VLOOKUP($E4346,[1]LUTs!$AA$2:$AG$194,6,FALSE)</f>
        <v>Non-agriculture</v>
      </c>
      <c r="L4346" t="str">
        <f>VLOOKUP($E4346,[1]LUTs!$AA$2:$AG$194,7,FALSE)</f>
        <v>Dryland</v>
      </c>
    </row>
    <row r="4347" spans="1:12" x14ac:dyDescent="0.25">
      <c r="A4347">
        <v>2190</v>
      </c>
      <c r="B4347">
        <v>35</v>
      </c>
      <c r="C4347">
        <f t="shared" si="67"/>
        <v>8.75</v>
      </c>
      <c r="D4347">
        <v>5030</v>
      </c>
      <c r="E4347">
        <v>122</v>
      </c>
      <c r="F4347" t="str">
        <f>VLOOKUP($D4347,[1]LUTs!$D$2:$H$64, 2, FALSE)</f>
        <v>Swan Region</v>
      </c>
      <c r="G4347" t="str">
        <f>VLOOKUP($D4347,[1]LUTs!$D$2:$H$64, 3, FALSE)</f>
        <v>WA</v>
      </c>
      <c r="H4347" t="str">
        <f>VLOOKUP(G4347,[1]LUTs!V$2:W$9, 2, FALSE)</f>
        <v>Western Australia</v>
      </c>
      <c r="I4347" t="str">
        <f>VLOOKUP($E4347,[1]LUTs!$AA$2:$AG$194, 4, FALSE)</f>
        <v>Other protected areas including indigenous uses</v>
      </c>
      <c r="J4347" t="str">
        <f>VLOOKUP($E4347,[1]LUTs!$AA$2:$AG$194,5,FALSE)</f>
        <v>Nature conservation</v>
      </c>
      <c r="K4347" t="str">
        <f>VLOOKUP($E4347,[1]LUTs!$AA$2:$AG$194,6,FALSE)</f>
        <v>Non-agriculture</v>
      </c>
      <c r="L4347" t="str">
        <f>VLOOKUP($E4347,[1]LUTs!$AA$2:$AG$194,7,FALSE)</f>
        <v>Dryland</v>
      </c>
    </row>
    <row r="4348" spans="1:12" x14ac:dyDescent="0.25">
      <c r="A4348">
        <v>2171</v>
      </c>
      <c r="B4348">
        <v>5580</v>
      </c>
      <c r="C4348">
        <f t="shared" si="67"/>
        <v>1395</v>
      </c>
      <c r="D4348">
        <v>5030</v>
      </c>
      <c r="E4348">
        <v>130</v>
      </c>
      <c r="F4348" t="str">
        <f>VLOOKUP($D4348,[1]LUTs!$D$2:$H$64, 2, FALSE)</f>
        <v>Swan Region</v>
      </c>
      <c r="G4348" t="str">
        <f>VLOOKUP($D4348,[1]LUTs!$D$2:$H$64, 3, FALSE)</f>
        <v>WA</v>
      </c>
      <c r="H4348" t="str">
        <f>VLOOKUP(G4348,[1]LUTs!V$2:W$9, 2, FALSE)</f>
        <v>Western Australia</v>
      </c>
      <c r="I4348" t="str">
        <f>VLOOKUP($E4348,[1]LUTs!$AA$2:$AG$194, 4, FALSE)</f>
        <v>Minimal use</v>
      </c>
      <c r="J4348" t="str">
        <f>VLOOKUP($E4348,[1]LUTs!$AA$2:$AG$194,5,FALSE)</f>
        <v>Nature conservation</v>
      </c>
      <c r="K4348" t="str">
        <f>VLOOKUP($E4348,[1]LUTs!$AA$2:$AG$194,6,FALSE)</f>
        <v>Non-agriculture</v>
      </c>
      <c r="L4348" t="str">
        <f>VLOOKUP($E4348,[1]LUTs!$AA$2:$AG$194,7,FALSE)</f>
        <v>Dryland</v>
      </c>
    </row>
    <row r="4349" spans="1:12" x14ac:dyDescent="0.25">
      <c r="A4349">
        <v>2159</v>
      </c>
      <c r="B4349">
        <v>117998</v>
      </c>
      <c r="C4349">
        <f t="shared" si="67"/>
        <v>29499.5</v>
      </c>
      <c r="D4349">
        <v>5030</v>
      </c>
      <c r="E4349">
        <v>131</v>
      </c>
      <c r="F4349" t="str">
        <f>VLOOKUP($D4349,[1]LUTs!$D$2:$H$64, 2, FALSE)</f>
        <v>Swan Region</v>
      </c>
      <c r="G4349" t="str">
        <f>VLOOKUP($D4349,[1]LUTs!$D$2:$H$64, 3, FALSE)</f>
        <v>WA</v>
      </c>
      <c r="H4349" t="str">
        <f>VLOOKUP(G4349,[1]LUTs!V$2:W$9, 2, FALSE)</f>
        <v>Western Australia</v>
      </c>
      <c r="I4349" t="str">
        <f>VLOOKUP($E4349,[1]LUTs!$AA$2:$AG$194, 4, FALSE)</f>
        <v>Minimal use</v>
      </c>
      <c r="J4349" t="str">
        <f>VLOOKUP($E4349,[1]LUTs!$AA$2:$AG$194,5,FALSE)</f>
        <v>Nature conservation</v>
      </c>
      <c r="K4349" t="str">
        <f>VLOOKUP($E4349,[1]LUTs!$AA$2:$AG$194,6,FALSE)</f>
        <v>Non-agriculture</v>
      </c>
      <c r="L4349" t="str">
        <f>VLOOKUP($E4349,[1]LUTs!$AA$2:$AG$194,7,FALSE)</f>
        <v>Dryland</v>
      </c>
    </row>
    <row r="4350" spans="1:12" x14ac:dyDescent="0.25">
      <c r="A4350">
        <v>2127</v>
      </c>
      <c r="B4350">
        <v>450101</v>
      </c>
      <c r="C4350">
        <f t="shared" si="67"/>
        <v>112525.25</v>
      </c>
      <c r="D4350">
        <v>5030</v>
      </c>
      <c r="E4350">
        <v>133</v>
      </c>
      <c r="F4350" t="str">
        <f>VLOOKUP($D4350,[1]LUTs!$D$2:$H$64, 2, FALSE)</f>
        <v>Swan Region</v>
      </c>
      <c r="G4350" t="str">
        <f>VLOOKUP($D4350,[1]LUTs!$D$2:$H$64, 3, FALSE)</f>
        <v>WA</v>
      </c>
      <c r="H4350" t="str">
        <f>VLOOKUP(G4350,[1]LUTs!V$2:W$9, 2, FALSE)</f>
        <v>Western Australia</v>
      </c>
      <c r="I4350" t="str">
        <f>VLOOKUP($E4350,[1]LUTs!$AA$2:$AG$194, 4, FALSE)</f>
        <v>Minimal use</v>
      </c>
      <c r="J4350" t="str">
        <f>VLOOKUP($E4350,[1]LUTs!$AA$2:$AG$194,5,FALSE)</f>
        <v>Nature conservation</v>
      </c>
      <c r="K4350" t="str">
        <f>VLOOKUP($E4350,[1]LUTs!$AA$2:$AG$194,6,FALSE)</f>
        <v>Non-agriculture</v>
      </c>
      <c r="L4350" t="str">
        <f>VLOOKUP($E4350,[1]LUTs!$AA$2:$AG$194,7,FALSE)</f>
        <v>Dryland</v>
      </c>
    </row>
    <row r="4351" spans="1:12" x14ac:dyDescent="0.25">
      <c r="A4351">
        <v>2242</v>
      </c>
      <c r="B4351">
        <v>252</v>
      </c>
      <c r="C4351">
        <f t="shared" si="67"/>
        <v>63</v>
      </c>
      <c r="D4351">
        <v>5030</v>
      </c>
      <c r="E4351">
        <v>134</v>
      </c>
      <c r="F4351" t="str">
        <f>VLOOKUP($D4351,[1]LUTs!$D$2:$H$64, 2, FALSE)</f>
        <v>Swan Region</v>
      </c>
      <c r="G4351" t="str">
        <f>VLOOKUP($D4351,[1]LUTs!$D$2:$H$64, 3, FALSE)</f>
        <v>WA</v>
      </c>
      <c r="H4351" t="str">
        <f>VLOOKUP(G4351,[1]LUTs!V$2:W$9, 2, FALSE)</f>
        <v>Western Australia</v>
      </c>
      <c r="I4351" t="str">
        <f>VLOOKUP($E4351,[1]LUTs!$AA$2:$AG$194, 4, FALSE)</f>
        <v>Minimal use</v>
      </c>
      <c r="J4351" t="str">
        <f>VLOOKUP($E4351,[1]LUTs!$AA$2:$AG$194,5,FALSE)</f>
        <v>Nature conservation</v>
      </c>
      <c r="K4351" t="str">
        <f>VLOOKUP($E4351,[1]LUTs!$AA$2:$AG$194,6,FALSE)</f>
        <v>Non-agriculture</v>
      </c>
      <c r="L4351" t="str">
        <f>VLOOKUP($E4351,[1]LUTs!$AA$2:$AG$194,7,FALSE)</f>
        <v>Dryland</v>
      </c>
    </row>
    <row r="4352" spans="1:12" x14ac:dyDescent="0.25">
      <c r="A4352">
        <v>2228</v>
      </c>
      <c r="B4352">
        <v>68075</v>
      </c>
      <c r="C4352">
        <f t="shared" si="67"/>
        <v>17018.75</v>
      </c>
      <c r="D4352">
        <v>5030</v>
      </c>
      <c r="E4352">
        <v>210</v>
      </c>
      <c r="F4352" t="str">
        <f>VLOOKUP($D4352,[1]LUTs!$D$2:$H$64, 2, FALSE)</f>
        <v>Swan Region</v>
      </c>
      <c r="G4352" t="str">
        <f>VLOOKUP($D4352,[1]LUTs!$D$2:$H$64, 3, FALSE)</f>
        <v>WA</v>
      </c>
      <c r="H4352" t="str">
        <f>VLOOKUP(G4352,[1]LUTs!V$2:W$9, 2, FALSE)</f>
        <v>Western Australia</v>
      </c>
      <c r="I4352" t="str">
        <f>VLOOKUP($E4352,[1]LUTs!$AA$2:$AG$194, 4, FALSE)</f>
        <v>Grazing native vegetation</v>
      </c>
      <c r="J4352" t="str">
        <f>VLOOKUP($E4352,[1]LUTs!$AA$2:$AG$194,5,FALSE)</f>
        <v>Livestock production</v>
      </c>
      <c r="K4352" t="str">
        <f>VLOOKUP($E4352,[1]LUTs!$AA$2:$AG$194,6,FALSE)</f>
        <v>Agriculture</v>
      </c>
      <c r="L4352" t="str">
        <f>VLOOKUP($E4352,[1]LUTs!$AA$2:$AG$194,7,FALSE)</f>
        <v>Dryland</v>
      </c>
    </row>
    <row r="4353" spans="1:12" x14ac:dyDescent="0.25">
      <c r="A4353">
        <v>2137</v>
      </c>
      <c r="B4353">
        <v>1165752</v>
      </c>
      <c r="C4353">
        <f t="shared" si="67"/>
        <v>291438</v>
      </c>
      <c r="D4353">
        <v>5030</v>
      </c>
      <c r="E4353">
        <v>220</v>
      </c>
      <c r="F4353" t="str">
        <f>VLOOKUP($D4353,[1]LUTs!$D$2:$H$64, 2, FALSE)</f>
        <v>Swan Region</v>
      </c>
      <c r="G4353" t="str">
        <f>VLOOKUP($D4353,[1]LUTs!$D$2:$H$64, 3, FALSE)</f>
        <v>WA</v>
      </c>
      <c r="H4353" t="str">
        <f>VLOOKUP(G4353,[1]LUTs!V$2:W$9, 2, FALSE)</f>
        <v>Western Australia</v>
      </c>
      <c r="I4353" t="str">
        <f>VLOOKUP($E4353,[1]LUTs!$AA$2:$AG$194, 4, FALSE)</f>
        <v>Production native forests</v>
      </c>
      <c r="J4353" t="str">
        <f>VLOOKUP($E4353,[1]LUTs!$AA$2:$AG$194,5,FALSE)</f>
        <v>Forests and plantations</v>
      </c>
      <c r="K4353" t="str">
        <f>VLOOKUP($E4353,[1]LUTs!$AA$2:$AG$194,6,FALSE)</f>
        <v>Non-agriculture</v>
      </c>
      <c r="L4353" t="str">
        <f>VLOOKUP($E4353,[1]LUTs!$AA$2:$AG$194,7,FALSE)</f>
        <v>Dryland</v>
      </c>
    </row>
    <row r="4354" spans="1:12" x14ac:dyDescent="0.25">
      <c r="A4354">
        <v>2305</v>
      </c>
      <c r="B4354">
        <v>8</v>
      </c>
      <c r="C4354">
        <f t="shared" ref="C4354:C4417" si="68">B4354/4</f>
        <v>2</v>
      </c>
      <c r="D4354">
        <v>5030</v>
      </c>
      <c r="E4354">
        <v>221</v>
      </c>
      <c r="F4354" t="str">
        <f>VLOOKUP($D4354,[1]LUTs!$D$2:$H$64, 2, FALSE)</f>
        <v>Swan Region</v>
      </c>
      <c r="G4354" t="str">
        <f>VLOOKUP($D4354,[1]LUTs!$D$2:$H$64, 3, FALSE)</f>
        <v>WA</v>
      </c>
      <c r="H4354" t="str">
        <f>VLOOKUP(G4354,[1]LUTs!V$2:W$9, 2, FALSE)</f>
        <v>Western Australia</v>
      </c>
      <c r="I4354" t="str">
        <f>VLOOKUP($E4354,[1]LUTs!$AA$2:$AG$194, 4, FALSE)</f>
        <v>Production native forests</v>
      </c>
      <c r="J4354" t="str">
        <f>VLOOKUP($E4354,[1]LUTs!$AA$2:$AG$194,5,FALSE)</f>
        <v>Forests and plantations</v>
      </c>
      <c r="K4354" t="str">
        <f>VLOOKUP($E4354,[1]LUTs!$AA$2:$AG$194,6,FALSE)</f>
        <v>Non-agriculture</v>
      </c>
      <c r="L4354" t="str">
        <f>VLOOKUP($E4354,[1]LUTs!$AA$2:$AG$194,7,FALSE)</f>
        <v>Dryland</v>
      </c>
    </row>
    <row r="4355" spans="1:12" x14ac:dyDescent="0.25">
      <c r="A4355">
        <v>2195</v>
      </c>
      <c r="B4355">
        <v>7828</v>
      </c>
      <c r="C4355">
        <f t="shared" si="68"/>
        <v>1957</v>
      </c>
      <c r="D4355">
        <v>5030</v>
      </c>
      <c r="E4355">
        <v>310</v>
      </c>
      <c r="F4355" t="str">
        <f>VLOOKUP($D4355,[1]LUTs!$D$2:$H$64, 2, FALSE)</f>
        <v>Swan Region</v>
      </c>
      <c r="G4355" t="str">
        <f>VLOOKUP($D4355,[1]LUTs!$D$2:$H$64, 3, FALSE)</f>
        <v>WA</v>
      </c>
      <c r="H4355" t="str">
        <f>VLOOKUP(G4355,[1]LUTs!V$2:W$9, 2, FALSE)</f>
        <v>Western Australia</v>
      </c>
      <c r="I4355" t="str">
        <f>VLOOKUP($E4355,[1]LUTs!$AA$2:$AG$194, 4, FALSE)</f>
        <v>Plantation forests (commercial and other)</v>
      </c>
      <c r="J4355" t="str">
        <f>VLOOKUP($E4355,[1]LUTs!$AA$2:$AG$194,5,FALSE)</f>
        <v>Forests and plantations</v>
      </c>
      <c r="K4355" t="str">
        <f>VLOOKUP($E4355,[1]LUTs!$AA$2:$AG$194,6,FALSE)</f>
        <v>Non-agriculture</v>
      </c>
      <c r="L4355" t="str">
        <f>VLOOKUP($E4355,[1]LUTs!$AA$2:$AG$194,7,FALSE)</f>
        <v>Dryland</v>
      </c>
    </row>
    <row r="4356" spans="1:12" x14ac:dyDescent="0.25">
      <c r="A4356">
        <v>2152</v>
      </c>
      <c r="B4356">
        <v>51</v>
      </c>
      <c r="C4356">
        <f t="shared" si="68"/>
        <v>12.75</v>
      </c>
      <c r="D4356">
        <v>5030</v>
      </c>
      <c r="E4356">
        <v>311</v>
      </c>
      <c r="F4356" t="str">
        <f>VLOOKUP($D4356,[1]LUTs!$D$2:$H$64, 2, FALSE)</f>
        <v>Swan Region</v>
      </c>
      <c r="G4356" t="str">
        <f>VLOOKUP($D4356,[1]LUTs!$D$2:$H$64, 3, FALSE)</f>
        <v>WA</v>
      </c>
      <c r="H4356" t="str">
        <f>VLOOKUP(G4356,[1]LUTs!V$2:W$9, 2, FALSE)</f>
        <v>Western Australia</v>
      </c>
      <c r="I4356" t="str">
        <f>VLOOKUP($E4356,[1]LUTs!$AA$2:$AG$194, 4, FALSE)</f>
        <v>Plantation forests (commercial and other)</v>
      </c>
      <c r="J4356" t="str">
        <f>VLOOKUP($E4356,[1]LUTs!$AA$2:$AG$194,5,FALSE)</f>
        <v>Forests and plantations</v>
      </c>
      <c r="K4356" t="str">
        <f>VLOOKUP($E4356,[1]LUTs!$AA$2:$AG$194,6,FALSE)</f>
        <v>Non-agriculture</v>
      </c>
      <c r="L4356" t="str">
        <f>VLOOKUP($E4356,[1]LUTs!$AA$2:$AG$194,7,FALSE)</f>
        <v>Dryland</v>
      </c>
    </row>
    <row r="4357" spans="1:12" x14ac:dyDescent="0.25">
      <c r="A4357">
        <v>2134</v>
      </c>
      <c r="B4357">
        <v>8518</v>
      </c>
      <c r="C4357">
        <f t="shared" si="68"/>
        <v>2129.5</v>
      </c>
      <c r="D4357">
        <v>5030</v>
      </c>
      <c r="E4357">
        <v>312</v>
      </c>
      <c r="F4357" t="str">
        <f>VLOOKUP($D4357,[1]LUTs!$D$2:$H$64, 2, FALSE)</f>
        <v>Swan Region</v>
      </c>
      <c r="G4357" t="str">
        <f>VLOOKUP($D4357,[1]LUTs!$D$2:$H$64, 3, FALSE)</f>
        <v>WA</v>
      </c>
      <c r="H4357" t="str">
        <f>VLOOKUP(G4357,[1]LUTs!V$2:W$9, 2, FALSE)</f>
        <v>Western Australia</v>
      </c>
      <c r="I4357" t="str">
        <f>VLOOKUP($E4357,[1]LUTs!$AA$2:$AG$194, 4, FALSE)</f>
        <v>Plantation forests (commercial and other)</v>
      </c>
      <c r="J4357" t="str">
        <f>VLOOKUP($E4357,[1]LUTs!$AA$2:$AG$194,5,FALSE)</f>
        <v>Forests and plantations</v>
      </c>
      <c r="K4357" t="str">
        <f>VLOOKUP($E4357,[1]LUTs!$AA$2:$AG$194,6,FALSE)</f>
        <v>Non-agriculture</v>
      </c>
      <c r="L4357" t="str">
        <f>VLOOKUP($E4357,[1]LUTs!$AA$2:$AG$194,7,FALSE)</f>
        <v>Dryland</v>
      </c>
    </row>
    <row r="4358" spans="1:12" x14ac:dyDescent="0.25">
      <c r="A4358">
        <v>2334</v>
      </c>
      <c r="B4358">
        <v>14</v>
      </c>
      <c r="C4358">
        <f t="shared" si="68"/>
        <v>3.5</v>
      </c>
      <c r="D4358">
        <v>5030</v>
      </c>
      <c r="E4358">
        <v>314</v>
      </c>
      <c r="F4358" t="str">
        <f>VLOOKUP($D4358,[1]LUTs!$D$2:$H$64, 2, FALSE)</f>
        <v>Swan Region</v>
      </c>
      <c r="G4358" t="str">
        <f>VLOOKUP($D4358,[1]LUTs!$D$2:$H$64, 3, FALSE)</f>
        <v>WA</v>
      </c>
      <c r="H4358" t="str">
        <f>VLOOKUP(G4358,[1]LUTs!V$2:W$9, 2, FALSE)</f>
        <v>Western Australia</v>
      </c>
      <c r="I4358" t="str">
        <f>VLOOKUP($E4358,[1]LUTs!$AA$2:$AG$194, 4, FALSE)</f>
        <v>Plantation forests (commercial and other)</v>
      </c>
      <c r="J4358" t="str">
        <f>VLOOKUP($E4358,[1]LUTs!$AA$2:$AG$194,5,FALSE)</f>
        <v>Forests and plantations</v>
      </c>
      <c r="K4358" t="str">
        <f>VLOOKUP($E4358,[1]LUTs!$AA$2:$AG$194,6,FALSE)</f>
        <v>Non-agriculture</v>
      </c>
      <c r="L4358" t="str">
        <f>VLOOKUP($E4358,[1]LUTs!$AA$2:$AG$194,7,FALSE)</f>
        <v>Dryland</v>
      </c>
    </row>
    <row r="4359" spans="1:12" x14ac:dyDescent="0.25">
      <c r="A4359">
        <v>2119</v>
      </c>
      <c r="B4359">
        <v>155383</v>
      </c>
      <c r="C4359">
        <f t="shared" si="68"/>
        <v>38845.75</v>
      </c>
      <c r="D4359">
        <v>5030</v>
      </c>
      <c r="E4359">
        <v>320</v>
      </c>
      <c r="F4359" t="str">
        <f>VLOOKUP($D4359,[1]LUTs!$D$2:$H$64, 2, FALSE)</f>
        <v>Swan Region</v>
      </c>
      <c r="G4359" t="str">
        <f>VLOOKUP($D4359,[1]LUTs!$D$2:$H$64, 3, FALSE)</f>
        <v>WA</v>
      </c>
      <c r="H4359" t="str">
        <f>VLOOKUP(G4359,[1]LUTs!V$2:W$9, 2, FALSE)</f>
        <v>Western Australia</v>
      </c>
      <c r="I4359" t="str">
        <f>VLOOKUP($E4359,[1]LUTs!$AA$2:$AG$194, 4, FALSE)</f>
        <v>Grazing modified pastures</v>
      </c>
      <c r="J4359" t="str">
        <f>VLOOKUP($E4359,[1]LUTs!$AA$2:$AG$194,5,FALSE)</f>
        <v>Livestock production</v>
      </c>
      <c r="K4359" t="str">
        <f>VLOOKUP($E4359,[1]LUTs!$AA$2:$AG$194,6,FALSE)</f>
        <v>Agriculture</v>
      </c>
      <c r="L4359" t="str">
        <f>VLOOKUP($E4359,[1]LUTs!$AA$2:$AG$194,7,FALSE)</f>
        <v>Dryland</v>
      </c>
    </row>
    <row r="4360" spans="1:12" x14ac:dyDescent="0.25">
      <c r="A4360">
        <v>2196</v>
      </c>
      <c r="B4360">
        <v>895</v>
      </c>
      <c r="C4360">
        <f t="shared" si="68"/>
        <v>223.75</v>
      </c>
      <c r="D4360">
        <v>5030</v>
      </c>
      <c r="E4360">
        <v>322</v>
      </c>
      <c r="F4360" t="str">
        <f>VLOOKUP($D4360,[1]LUTs!$D$2:$H$64, 2, FALSE)</f>
        <v>Swan Region</v>
      </c>
      <c r="G4360" t="str">
        <f>VLOOKUP($D4360,[1]LUTs!$D$2:$H$64, 3, FALSE)</f>
        <v>WA</v>
      </c>
      <c r="H4360" t="str">
        <f>VLOOKUP(G4360,[1]LUTs!V$2:W$9, 2, FALSE)</f>
        <v>Western Australia</v>
      </c>
      <c r="I4360" t="str">
        <f>VLOOKUP($E4360,[1]LUTs!$AA$2:$AG$194, 4, FALSE)</f>
        <v>Grazing modified pastures</v>
      </c>
      <c r="J4360" t="str">
        <f>VLOOKUP($E4360,[1]LUTs!$AA$2:$AG$194,5,FALSE)</f>
        <v>Livestock production</v>
      </c>
      <c r="K4360" t="str">
        <f>VLOOKUP($E4360,[1]LUTs!$AA$2:$AG$194,6,FALSE)</f>
        <v>Agriculture</v>
      </c>
      <c r="L4360" t="str">
        <f>VLOOKUP($E4360,[1]LUTs!$AA$2:$AG$194,7,FALSE)</f>
        <v>Dryland</v>
      </c>
    </row>
    <row r="4361" spans="1:12" x14ac:dyDescent="0.25">
      <c r="A4361">
        <v>2118</v>
      </c>
      <c r="B4361">
        <v>377257</v>
      </c>
      <c r="C4361">
        <f t="shared" si="68"/>
        <v>94314.25</v>
      </c>
      <c r="D4361">
        <v>5030</v>
      </c>
      <c r="E4361">
        <v>330</v>
      </c>
      <c r="F4361" t="str">
        <f>VLOOKUP($D4361,[1]LUTs!$D$2:$H$64, 2, FALSE)</f>
        <v>Swan Region</v>
      </c>
      <c r="G4361" t="str">
        <f>VLOOKUP($D4361,[1]LUTs!$D$2:$H$64, 3, FALSE)</f>
        <v>WA</v>
      </c>
      <c r="H4361" t="str">
        <f>VLOOKUP(G4361,[1]LUTs!V$2:W$9, 2, FALSE)</f>
        <v>Western Australia</v>
      </c>
      <c r="I4361" t="str">
        <f>VLOOKUP($E4361,[1]LUTs!$AA$2:$AG$194, 4, FALSE)</f>
        <v>Dryland cropping</v>
      </c>
      <c r="J4361" t="str">
        <f>VLOOKUP($E4361,[1]LUTs!$AA$2:$AG$194,5,FALSE)</f>
        <v>Cropping</v>
      </c>
      <c r="K4361" t="str">
        <f>VLOOKUP($E4361,[1]LUTs!$AA$2:$AG$194,6,FALSE)</f>
        <v>Agriculture</v>
      </c>
      <c r="L4361" t="str">
        <f>VLOOKUP($E4361,[1]LUTs!$AA$2:$AG$194,7,FALSE)</f>
        <v>Dryland</v>
      </c>
    </row>
    <row r="4362" spans="1:12" x14ac:dyDescent="0.25">
      <c r="A4362">
        <v>2307</v>
      </c>
      <c r="B4362">
        <v>228</v>
      </c>
      <c r="C4362">
        <f t="shared" si="68"/>
        <v>57</v>
      </c>
      <c r="D4362">
        <v>5030</v>
      </c>
      <c r="E4362">
        <v>333</v>
      </c>
      <c r="F4362" t="str">
        <f>VLOOKUP($D4362,[1]LUTs!$D$2:$H$64, 2, FALSE)</f>
        <v>Swan Region</v>
      </c>
      <c r="G4362" t="str">
        <f>VLOOKUP($D4362,[1]LUTs!$D$2:$H$64, 3, FALSE)</f>
        <v>WA</v>
      </c>
      <c r="H4362" t="str">
        <f>VLOOKUP(G4362,[1]LUTs!V$2:W$9, 2, FALSE)</f>
        <v>Western Australia</v>
      </c>
      <c r="I4362" t="str">
        <f>VLOOKUP($E4362,[1]LUTs!$AA$2:$AG$194, 4, FALSE)</f>
        <v>Dryland cropping</v>
      </c>
      <c r="J4362" t="str">
        <f>VLOOKUP($E4362,[1]LUTs!$AA$2:$AG$194,5,FALSE)</f>
        <v>Cropping</v>
      </c>
      <c r="K4362" t="str">
        <f>VLOOKUP($E4362,[1]LUTs!$AA$2:$AG$194,6,FALSE)</f>
        <v>Agriculture</v>
      </c>
      <c r="L4362" t="str">
        <f>VLOOKUP($E4362,[1]LUTs!$AA$2:$AG$194,7,FALSE)</f>
        <v>Dryland</v>
      </c>
    </row>
    <row r="4363" spans="1:12" x14ac:dyDescent="0.25">
      <c r="A4363">
        <v>2160</v>
      </c>
      <c r="B4363">
        <v>626</v>
      </c>
      <c r="C4363">
        <f t="shared" si="68"/>
        <v>156.5</v>
      </c>
      <c r="D4363">
        <v>5030</v>
      </c>
      <c r="E4363">
        <v>340</v>
      </c>
      <c r="F4363" t="str">
        <f>VLOOKUP($D4363,[1]LUTs!$D$2:$H$64, 2, FALSE)</f>
        <v>Swan Region</v>
      </c>
      <c r="G4363" t="str">
        <f>VLOOKUP($D4363,[1]LUTs!$D$2:$H$64, 3, FALSE)</f>
        <v>WA</v>
      </c>
      <c r="H4363" t="str">
        <f>VLOOKUP(G4363,[1]LUTs!V$2:W$9, 2, FALSE)</f>
        <v>Western Australia</v>
      </c>
      <c r="I4363" t="str">
        <f>VLOOKUP($E4363,[1]LUTs!$AA$2:$AG$194, 4, FALSE)</f>
        <v>Dryland horticulture</v>
      </c>
      <c r="J4363" t="str">
        <f>VLOOKUP($E4363,[1]LUTs!$AA$2:$AG$194,5,FALSE)</f>
        <v>Horticulture</v>
      </c>
      <c r="K4363" t="str">
        <f>VLOOKUP($E4363,[1]LUTs!$AA$2:$AG$194,6,FALSE)</f>
        <v>Agriculture</v>
      </c>
      <c r="L4363" t="str">
        <f>VLOOKUP($E4363,[1]LUTs!$AA$2:$AG$194,7,FALSE)</f>
        <v>Dryland</v>
      </c>
    </row>
    <row r="4364" spans="1:12" x14ac:dyDescent="0.25">
      <c r="A4364">
        <v>2327</v>
      </c>
      <c r="B4364">
        <v>3</v>
      </c>
      <c r="C4364">
        <f t="shared" si="68"/>
        <v>0.75</v>
      </c>
      <c r="D4364">
        <v>5030</v>
      </c>
      <c r="E4364">
        <v>350</v>
      </c>
      <c r="F4364" t="str">
        <f>VLOOKUP($D4364,[1]LUTs!$D$2:$H$64, 2, FALSE)</f>
        <v>Swan Region</v>
      </c>
      <c r="G4364" t="str">
        <f>VLOOKUP($D4364,[1]LUTs!$D$2:$H$64, 3, FALSE)</f>
        <v>WA</v>
      </c>
      <c r="H4364" t="str">
        <f>VLOOKUP(G4364,[1]LUTs!V$2:W$9, 2, FALSE)</f>
        <v>Western Australia</v>
      </c>
      <c r="I4364" t="str">
        <f>VLOOKUP($E4364,[1]LUTs!$AA$2:$AG$194, 4, FALSE)</f>
        <v>Dryland horticulture</v>
      </c>
      <c r="J4364" t="str">
        <f>VLOOKUP($E4364,[1]LUTs!$AA$2:$AG$194,5,FALSE)</f>
        <v>Horticulture</v>
      </c>
      <c r="K4364" t="str">
        <f>VLOOKUP($E4364,[1]LUTs!$AA$2:$AG$194,6,FALSE)</f>
        <v>Agriculture</v>
      </c>
      <c r="L4364" t="str">
        <f>VLOOKUP($E4364,[1]LUTs!$AA$2:$AG$194,7,FALSE)</f>
        <v>Dryland</v>
      </c>
    </row>
    <row r="4365" spans="1:12" x14ac:dyDescent="0.25">
      <c r="A4365">
        <v>2287</v>
      </c>
      <c r="B4365">
        <v>1432</v>
      </c>
      <c r="C4365">
        <f t="shared" si="68"/>
        <v>358</v>
      </c>
      <c r="D4365">
        <v>5030</v>
      </c>
      <c r="E4365">
        <v>360</v>
      </c>
      <c r="F4365" t="str">
        <f>VLOOKUP($D4365,[1]LUTs!$D$2:$H$64, 2, FALSE)</f>
        <v>Swan Region</v>
      </c>
      <c r="G4365" t="str">
        <f>VLOOKUP($D4365,[1]LUTs!$D$2:$H$64, 3, FALSE)</f>
        <v>WA</v>
      </c>
      <c r="H4365" t="str">
        <f>VLOOKUP(G4365,[1]LUTs!V$2:W$9, 2, FALSE)</f>
        <v>Western Australia</v>
      </c>
      <c r="I4365" t="str">
        <f>VLOOKUP($E4365,[1]LUTs!$AA$2:$AG$194, 4, FALSE)</f>
        <v>Land in transition</v>
      </c>
      <c r="J4365" t="str">
        <f>VLOOKUP($E4365,[1]LUTs!$AA$2:$AG$194,5,FALSE)</f>
        <v>Livestock production</v>
      </c>
      <c r="K4365" t="str">
        <f>VLOOKUP($E4365,[1]LUTs!$AA$2:$AG$194,6,FALSE)</f>
        <v>Agriculture</v>
      </c>
      <c r="L4365" t="str">
        <f>VLOOKUP($E4365,[1]LUTs!$AA$2:$AG$194,7,FALSE)</f>
        <v>Dryland</v>
      </c>
    </row>
    <row r="4366" spans="1:12" x14ac:dyDescent="0.25">
      <c r="A4366">
        <v>2163</v>
      </c>
      <c r="B4366">
        <v>2191</v>
      </c>
      <c r="C4366">
        <f t="shared" si="68"/>
        <v>547.75</v>
      </c>
      <c r="D4366">
        <v>5030</v>
      </c>
      <c r="E4366">
        <v>361</v>
      </c>
      <c r="F4366" t="str">
        <f>VLOOKUP($D4366,[1]LUTs!$D$2:$H$64, 2, FALSE)</f>
        <v>Swan Region</v>
      </c>
      <c r="G4366" t="str">
        <f>VLOOKUP($D4366,[1]LUTs!$D$2:$H$64, 3, FALSE)</f>
        <v>WA</v>
      </c>
      <c r="H4366" t="str">
        <f>VLOOKUP(G4366,[1]LUTs!V$2:W$9, 2, FALSE)</f>
        <v>Western Australia</v>
      </c>
      <c r="I4366" t="str">
        <f>VLOOKUP($E4366,[1]LUTs!$AA$2:$AG$194, 4, FALSE)</f>
        <v>Land in transition</v>
      </c>
      <c r="J4366" t="str">
        <f>VLOOKUP($E4366,[1]LUTs!$AA$2:$AG$194,5,FALSE)</f>
        <v>Livestock production</v>
      </c>
      <c r="K4366" t="str">
        <f>VLOOKUP($E4366,[1]LUTs!$AA$2:$AG$194,6,FALSE)</f>
        <v>Agriculture</v>
      </c>
      <c r="L4366" t="str">
        <f>VLOOKUP($E4366,[1]LUTs!$AA$2:$AG$194,7,FALSE)</f>
        <v>Dryland</v>
      </c>
    </row>
    <row r="4367" spans="1:12" x14ac:dyDescent="0.25">
      <c r="A4367">
        <v>2143</v>
      </c>
      <c r="B4367">
        <v>585</v>
      </c>
      <c r="C4367">
        <f t="shared" si="68"/>
        <v>146.25</v>
      </c>
      <c r="D4367">
        <v>5030</v>
      </c>
      <c r="E4367">
        <v>363</v>
      </c>
      <c r="F4367" t="str">
        <f>VLOOKUP($D4367,[1]LUTs!$D$2:$H$64, 2, FALSE)</f>
        <v>Swan Region</v>
      </c>
      <c r="G4367" t="str">
        <f>VLOOKUP($D4367,[1]LUTs!$D$2:$H$64, 3, FALSE)</f>
        <v>WA</v>
      </c>
      <c r="H4367" t="str">
        <f>VLOOKUP(G4367,[1]LUTs!V$2:W$9, 2, FALSE)</f>
        <v>Western Australia</v>
      </c>
      <c r="I4367" t="str">
        <f>VLOOKUP($E4367,[1]LUTs!$AA$2:$AG$194, 4, FALSE)</f>
        <v>Land in transition</v>
      </c>
      <c r="J4367" t="str">
        <f>VLOOKUP($E4367,[1]LUTs!$AA$2:$AG$194,5,FALSE)</f>
        <v>Livestock production</v>
      </c>
      <c r="K4367" t="str">
        <f>VLOOKUP($E4367,[1]LUTs!$AA$2:$AG$194,6,FALSE)</f>
        <v>Agriculture</v>
      </c>
      <c r="L4367" t="str">
        <f>VLOOKUP($E4367,[1]LUTs!$AA$2:$AG$194,7,FALSE)</f>
        <v>Dryland</v>
      </c>
    </row>
    <row r="4368" spans="1:12" x14ac:dyDescent="0.25">
      <c r="A4368">
        <v>2361</v>
      </c>
      <c r="B4368">
        <v>8</v>
      </c>
      <c r="C4368">
        <f t="shared" si="68"/>
        <v>2</v>
      </c>
      <c r="D4368">
        <v>5030</v>
      </c>
      <c r="E4368">
        <v>365</v>
      </c>
      <c r="F4368" t="str">
        <f>VLOOKUP($D4368,[1]LUTs!$D$2:$H$64, 2, FALSE)</f>
        <v>Swan Region</v>
      </c>
      <c r="G4368" t="str">
        <f>VLOOKUP($D4368,[1]LUTs!$D$2:$H$64, 3, FALSE)</f>
        <v>WA</v>
      </c>
      <c r="H4368" t="str">
        <f>VLOOKUP(G4368,[1]LUTs!V$2:W$9, 2, FALSE)</f>
        <v>Western Australia</v>
      </c>
      <c r="I4368" t="str">
        <f>VLOOKUP($E4368,[1]LUTs!$AA$2:$AG$194, 4, FALSE)</f>
        <v>Land in transition</v>
      </c>
      <c r="J4368" t="str">
        <f>VLOOKUP($E4368,[1]LUTs!$AA$2:$AG$194,5,FALSE)</f>
        <v>Livestock production</v>
      </c>
      <c r="K4368" t="str">
        <f>VLOOKUP($E4368,[1]LUTs!$AA$2:$AG$194,6,FALSE)</f>
        <v>Agriculture</v>
      </c>
      <c r="L4368" t="str">
        <f>VLOOKUP($E4368,[1]LUTs!$AA$2:$AG$194,7,FALSE)</f>
        <v>Dryland</v>
      </c>
    </row>
    <row r="4369" spans="1:12" x14ac:dyDescent="0.25">
      <c r="A4369">
        <v>2308</v>
      </c>
      <c r="B4369">
        <v>2</v>
      </c>
      <c r="C4369">
        <f t="shared" si="68"/>
        <v>0.5</v>
      </c>
      <c r="D4369">
        <v>5030</v>
      </c>
      <c r="E4369">
        <v>412</v>
      </c>
      <c r="F4369" t="str">
        <f>VLOOKUP($D4369,[1]LUTs!$D$2:$H$64, 2, FALSE)</f>
        <v>Swan Region</v>
      </c>
      <c r="G4369" t="str">
        <f>VLOOKUP($D4369,[1]LUTs!$D$2:$H$64, 3, FALSE)</f>
        <v>WA</v>
      </c>
      <c r="H4369" t="str">
        <f>VLOOKUP(G4369,[1]LUTs!V$2:W$9, 2, FALSE)</f>
        <v>Western Australia</v>
      </c>
      <c r="I4369" t="str">
        <f>VLOOKUP($E4369,[1]LUTs!$AA$2:$AG$194, 4, FALSE)</f>
        <v>Plantation forests (commercial and other)</v>
      </c>
      <c r="J4369" t="str">
        <f>VLOOKUP($E4369,[1]LUTs!$AA$2:$AG$194,5,FALSE)</f>
        <v>Forests and plantations</v>
      </c>
      <c r="K4369" t="str">
        <f>VLOOKUP($E4369,[1]LUTs!$AA$2:$AG$194,6,FALSE)</f>
        <v>Non-agriculture</v>
      </c>
      <c r="L4369" t="str">
        <f>VLOOKUP($E4369,[1]LUTs!$AA$2:$AG$194,7,FALSE)</f>
        <v>Irrigated</v>
      </c>
    </row>
    <row r="4370" spans="1:12" x14ac:dyDescent="0.25">
      <c r="A4370">
        <v>2286</v>
      </c>
      <c r="B4370">
        <v>12045</v>
      </c>
      <c r="C4370">
        <f t="shared" si="68"/>
        <v>3011.25</v>
      </c>
      <c r="D4370">
        <v>5030</v>
      </c>
      <c r="E4370">
        <v>420</v>
      </c>
      <c r="F4370" t="str">
        <f>VLOOKUP($D4370,[1]LUTs!$D$2:$H$64, 2, FALSE)</f>
        <v>Swan Region</v>
      </c>
      <c r="G4370" t="str">
        <f>VLOOKUP($D4370,[1]LUTs!$D$2:$H$64, 3, FALSE)</f>
        <v>WA</v>
      </c>
      <c r="H4370" t="str">
        <f>VLOOKUP(G4370,[1]LUTs!V$2:W$9, 2, FALSE)</f>
        <v>Western Australia</v>
      </c>
      <c r="I4370" t="str">
        <f>VLOOKUP($E4370,[1]LUTs!$AA$2:$AG$194, 4, FALSE)</f>
        <v xml:space="preserve">Irrigated pastures </v>
      </c>
      <c r="J4370" t="str">
        <f>VLOOKUP($E4370,[1]LUTs!$AA$2:$AG$194,5,FALSE)</f>
        <v>Livestock production</v>
      </c>
      <c r="K4370" t="str">
        <f>VLOOKUP($E4370,[1]LUTs!$AA$2:$AG$194,6,FALSE)</f>
        <v>Agriculture</v>
      </c>
      <c r="L4370" t="str">
        <f>VLOOKUP($E4370,[1]LUTs!$AA$2:$AG$194,7,FALSE)</f>
        <v>Irrigated</v>
      </c>
    </row>
    <row r="4371" spans="1:12" x14ac:dyDescent="0.25">
      <c r="A4371">
        <v>2284</v>
      </c>
      <c r="B4371">
        <v>473</v>
      </c>
      <c r="C4371">
        <f t="shared" si="68"/>
        <v>118.25</v>
      </c>
      <c r="D4371">
        <v>5030</v>
      </c>
      <c r="E4371">
        <v>421</v>
      </c>
      <c r="F4371" t="str">
        <f>VLOOKUP($D4371,[1]LUTs!$D$2:$H$64, 2, FALSE)</f>
        <v>Swan Region</v>
      </c>
      <c r="G4371" t="str">
        <f>VLOOKUP($D4371,[1]LUTs!$D$2:$H$64, 3, FALSE)</f>
        <v>WA</v>
      </c>
      <c r="H4371" t="str">
        <f>VLOOKUP(G4371,[1]LUTs!V$2:W$9, 2, FALSE)</f>
        <v>Western Australia</v>
      </c>
      <c r="I4371" t="str">
        <f>VLOOKUP($E4371,[1]LUTs!$AA$2:$AG$194, 4, FALSE)</f>
        <v xml:space="preserve">Irrigated pastures </v>
      </c>
      <c r="J4371" t="str">
        <f>VLOOKUP($E4371,[1]LUTs!$AA$2:$AG$194,5,FALSE)</f>
        <v>Livestock production</v>
      </c>
      <c r="K4371" t="str">
        <f>VLOOKUP($E4371,[1]LUTs!$AA$2:$AG$194,6,FALSE)</f>
        <v>Agriculture</v>
      </c>
      <c r="L4371" t="str">
        <f>VLOOKUP($E4371,[1]LUTs!$AA$2:$AG$194,7,FALSE)</f>
        <v>Irrigated</v>
      </c>
    </row>
    <row r="4372" spans="1:12" x14ac:dyDescent="0.25">
      <c r="A4372">
        <v>2281</v>
      </c>
      <c r="B4372">
        <v>166</v>
      </c>
      <c r="C4372">
        <f t="shared" si="68"/>
        <v>41.5</v>
      </c>
      <c r="D4372">
        <v>5030</v>
      </c>
      <c r="E4372">
        <v>424</v>
      </c>
      <c r="F4372" t="str">
        <f>VLOOKUP($D4372,[1]LUTs!$D$2:$H$64, 2, FALSE)</f>
        <v>Swan Region</v>
      </c>
      <c r="G4372" t="str">
        <f>VLOOKUP($D4372,[1]LUTs!$D$2:$H$64, 3, FALSE)</f>
        <v>WA</v>
      </c>
      <c r="H4372" t="str">
        <f>VLOOKUP(G4372,[1]LUTs!V$2:W$9, 2, FALSE)</f>
        <v>Western Australia</v>
      </c>
      <c r="I4372" t="str">
        <f>VLOOKUP($E4372,[1]LUTs!$AA$2:$AG$194, 4, FALSE)</f>
        <v xml:space="preserve">Irrigated pastures </v>
      </c>
      <c r="J4372" t="str">
        <f>VLOOKUP($E4372,[1]LUTs!$AA$2:$AG$194,5,FALSE)</f>
        <v>Livestock production</v>
      </c>
      <c r="K4372" t="str">
        <f>VLOOKUP($E4372,[1]LUTs!$AA$2:$AG$194,6,FALSE)</f>
        <v>Agriculture</v>
      </c>
      <c r="L4372" t="str">
        <f>VLOOKUP($E4372,[1]LUTs!$AA$2:$AG$194,7,FALSE)</f>
        <v>Irrigated</v>
      </c>
    </row>
    <row r="4373" spans="1:12" x14ac:dyDescent="0.25">
      <c r="A4373">
        <v>2275</v>
      </c>
      <c r="B4373">
        <v>434</v>
      </c>
      <c r="C4373">
        <f t="shared" si="68"/>
        <v>108.5</v>
      </c>
      <c r="D4373">
        <v>5030</v>
      </c>
      <c r="E4373">
        <v>430</v>
      </c>
      <c r="F4373" t="str">
        <f>VLOOKUP($D4373,[1]LUTs!$D$2:$H$64, 2, FALSE)</f>
        <v>Swan Region</v>
      </c>
      <c r="G4373" t="str">
        <f>VLOOKUP($D4373,[1]LUTs!$D$2:$H$64, 3, FALSE)</f>
        <v>WA</v>
      </c>
      <c r="H4373" t="str">
        <f>VLOOKUP(G4373,[1]LUTs!V$2:W$9, 2, FALSE)</f>
        <v>Western Australia</v>
      </c>
      <c r="I4373" t="str">
        <f>VLOOKUP($E4373,[1]LUTs!$AA$2:$AG$194, 4, FALSE)</f>
        <v>Irrigated cropping</v>
      </c>
      <c r="J4373" t="str">
        <f>VLOOKUP($E4373,[1]LUTs!$AA$2:$AG$194,5,FALSE)</f>
        <v>Cropping</v>
      </c>
      <c r="K4373" t="str">
        <f>VLOOKUP($E4373,[1]LUTs!$AA$2:$AG$194,6,FALSE)</f>
        <v>Agriculture</v>
      </c>
      <c r="L4373" t="str">
        <f>VLOOKUP($E4373,[1]LUTs!$AA$2:$AG$194,7,FALSE)</f>
        <v>Irrigated</v>
      </c>
    </row>
    <row r="4374" spans="1:12" x14ac:dyDescent="0.25">
      <c r="A4374">
        <v>2352</v>
      </c>
      <c r="B4374">
        <v>6</v>
      </c>
      <c r="C4374">
        <f t="shared" si="68"/>
        <v>1.5</v>
      </c>
      <c r="D4374">
        <v>5030</v>
      </c>
      <c r="E4374">
        <v>436</v>
      </c>
      <c r="F4374" t="str">
        <f>VLOOKUP($D4374,[1]LUTs!$D$2:$H$64, 2, FALSE)</f>
        <v>Swan Region</v>
      </c>
      <c r="G4374" t="str">
        <f>VLOOKUP($D4374,[1]LUTs!$D$2:$H$64, 3, FALSE)</f>
        <v>WA</v>
      </c>
      <c r="H4374" t="str">
        <f>VLOOKUP(G4374,[1]LUTs!V$2:W$9, 2, FALSE)</f>
        <v>Western Australia</v>
      </c>
      <c r="I4374" t="str">
        <f>VLOOKUP($E4374,[1]LUTs!$AA$2:$AG$194, 4, FALSE)</f>
        <v>Irrigated cropping</v>
      </c>
      <c r="J4374" t="str">
        <f>VLOOKUP($E4374,[1]LUTs!$AA$2:$AG$194,5,FALSE)</f>
        <v>Cropping</v>
      </c>
      <c r="K4374" t="str">
        <f>VLOOKUP($E4374,[1]LUTs!$AA$2:$AG$194,6,FALSE)</f>
        <v>Agriculture</v>
      </c>
      <c r="L4374" t="str">
        <f>VLOOKUP($E4374,[1]LUTs!$AA$2:$AG$194,7,FALSE)</f>
        <v>Irrigated</v>
      </c>
    </row>
    <row r="4375" spans="1:12" x14ac:dyDescent="0.25">
      <c r="A4375">
        <v>2145</v>
      </c>
      <c r="B4375">
        <v>6083</v>
      </c>
      <c r="C4375">
        <f t="shared" si="68"/>
        <v>1520.75</v>
      </c>
      <c r="D4375">
        <v>5030</v>
      </c>
      <c r="E4375">
        <v>440</v>
      </c>
      <c r="F4375" t="str">
        <f>VLOOKUP($D4375,[1]LUTs!$D$2:$H$64, 2, FALSE)</f>
        <v>Swan Region</v>
      </c>
      <c r="G4375" t="str">
        <f>VLOOKUP($D4375,[1]LUTs!$D$2:$H$64, 3, FALSE)</f>
        <v>WA</v>
      </c>
      <c r="H4375" t="str">
        <f>VLOOKUP(G4375,[1]LUTs!V$2:W$9, 2, FALSE)</f>
        <v>Western Australia</v>
      </c>
      <c r="I4375" t="str">
        <f>VLOOKUP($E4375,[1]LUTs!$AA$2:$AG$194, 4, FALSE)</f>
        <v>Irrigated horticulture</v>
      </c>
      <c r="J4375" t="str">
        <f>VLOOKUP($E4375,[1]LUTs!$AA$2:$AG$194,5,FALSE)</f>
        <v>Horticulture</v>
      </c>
      <c r="K4375" t="str">
        <f>VLOOKUP($E4375,[1]LUTs!$AA$2:$AG$194,6,FALSE)</f>
        <v>Agriculture</v>
      </c>
      <c r="L4375" t="str">
        <f>VLOOKUP($E4375,[1]LUTs!$AA$2:$AG$194,7,FALSE)</f>
        <v>Irrigated</v>
      </c>
    </row>
    <row r="4376" spans="1:12" x14ac:dyDescent="0.25">
      <c r="A4376">
        <v>2205</v>
      </c>
      <c r="B4376">
        <v>5650</v>
      </c>
      <c r="C4376">
        <f t="shared" si="68"/>
        <v>1412.5</v>
      </c>
      <c r="D4376">
        <v>5030</v>
      </c>
      <c r="E4376">
        <v>441</v>
      </c>
      <c r="F4376" t="str">
        <f>VLOOKUP($D4376,[1]LUTs!$D$2:$H$64, 2, FALSE)</f>
        <v>Swan Region</v>
      </c>
      <c r="G4376" t="str">
        <f>VLOOKUP($D4376,[1]LUTs!$D$2:$H$64, 3, FALSE)</f>
        <v>WA</v>
      </c>
      <c r="H4376" t="str">
        <f>VLOOKUP(G4376,[1]LUTs!V$2:W$9, 2, FALSE)</f>
        <v>Western Australia</v>
      </c>
      <c r="I4376" t="str">
        <f>VLOOKUP($E4376,[1]LUTs!$AA$2:$AG$194, 4, FALSE)</f>
        <v>Irrigated horticulture</v>
      </c>
      <c r="J4376" t="str">
        <f>VLOOKUP($E4376,[1]LUTs!$AA$2:$AG$194,5,FALSE)</f>
        <v>Horticulture</v>
      </c>
      <c r="K4376" t="str">
        <f>VLOOKUP($E4376,[1]LUTs!$AA$2:$AG$194,6,FALSE)</f>
        <v>Agriculture</v>
      </c>
      <c r="L4376" t="str">
        <f>VLOOKUP($E4376,[1]LUTs!$AA$2:$AG$194,7,FALSE)</f>
        <v>Irrigated</v>
      </c>
    </row>
    <row r="4377" spans="1:12" x14ac:dyDescent="0.25">
      <c r="A4377">
        <v>2316</v>
      </c>
      <c r="B4377">
        <v>88</v>
      </c>
      <c r="C4377">
        <f t="shared" si="68"/>
        <v>22</v>
      </c>
      <c r="D4377">
        <v>5030</v>
      </c>
      <c r="E4377">
        <v>442</v>
      </c>
      <c r="F4377" t="str">
        <f>VLOOKUP($D4377,[1]LUTs!$D$2:$H$64, 2, FALSE)</f>
        <v>Swan Region</v>
      </c>
      <c r="G4377" t="str">
        <f>VLOOKUP($D4377,[1]LUTs!$D$2:$H$64, 3, FALSE)</f>
        <v>WA</v>
      </c>
      <c r="H4377" t="str">
        <f>VLOOKUP(G4377,[1]LUTs!V$2:W$9, 2, FALSE)</f>
        <v>Western Australia</v>
      </c>
      <c r="I4377" t="str">
        <f>VLOOKUP($E4377,[1]LUTs!$AA$2:$AG$194, 4, FALSE)</f>
        <v>Irrigated horticulture</v>
      </c>
      <c r="J4377" t="str">
        <f>VLOOKUP($E4377,[1]LUTs!$AA$2:$AG$194,5,FALSE)</f>
        <v>Horticulture</v>
      </c>
      <c r="K4377" t="str">
        <f>VLOOKUP($E4377,[1]LUTs!$AA$2:$AG$194,6,FALSE)</f>
        <v>Agriculture</v>
      </c>
      <c r="L4377" t="str">
        <f>VLOOKUP($E4377,[1]LUTs!$AA$2:$AG$194,7,FALSE)</f>
        <v>Irrigated</v>
      </c>
    </row>
    <row r="4378" spans="1:12" x14ac:dyDescent="0.25">
      <c r="A4378">
        <v>2177</v>
      </c>
      <c r="B4378">
        <v>184</v>
      </c>
      <c r="C4378">
        <f t="shared" si="68"/>
        <v>46</v>
      </c>
      <c r="D4378">
        <v>5030</v>
      </c>
      <c r="E4378">
        <v>443</v>
      </c>
      <c r="F4378" t="str">
        <f>VLOOKUP($D4378,[1]LUTs!$D$2:$H$64, 2, FALSE)</f>
        <v>Swan Region</v>
      </c>
      <c r="G4378" t="str">
        <f>VLOOKUP($D4378,[1]LUTs!$D$2:$H$64, 3, FALSE)</f>
        <v>WA</v>
      </c>
      <c r="H4378" t="str">
        <f>VLOOKUP(G4378,[1]LUTs!V$2:W$9, 2, FALSE)</f>
        <v>Western Australia</v>
      </c>
      <c r="I4378" t="str">
        <f>VLOOKUP($E4378,[1]LUTs!$AA$2:$AG$194, 4, FALSE)</f>
        <v>Irrigated horticulture</v>
      </c>
      <c r="J4378" t="str">
        <f>VLOOKUP($E4378,[1]LUTs!$AA$2:$AG$194,5,FALSE)</f>
        <v>Horticulture</v>
      </c>
      <c r="K4378" t="str">
        <f>VLOOKUP($E4378,[1]LUTs!$AA$2:$AG$194,6,FALSE)</f>
        <v>Agriculture</v>
      </c>
      <c r="L4378" t="str">
        <f>VLOOKUP($E4378,[1]LUTs!$AA$2:$AG$194,7,FALSE)</f>
        <v>Irrigated</v>
      </c>
    </row>
    <row r="4379" spans="1:12" x14ac:dyDescent="0.25">
      <c r="A4379">
        <v>2193</v>
      </c>
      <c r="B4379">
        <v>43</v>
      </c>
      <c r="C4379">
        <f t="shared" si="68"/>
        <v>10.75</v>
      </c>
      <c r="D4379">
        <v>5030</v>
      </c>
      <c r="E4379">
        <v>444</v>
      </c>
      <c r="F4379" t="str">
        <f>VLOOKUP($D4379,[1]LUTs!$D$2:$H$64, 2, FALSE)</f>
        <v>Swan Region</v>
      </c>
      <c r="G4379" t="str">
        <f>VLOOKUP($D4379,[1]LUTs!$D$2:$H$64, 3, FALSE)</f>
        <v>WA</v>
      </c>
      <c r="H4379" t="str">
        <f>VLOOKUP(G4379,[1]LUTs!V$2:W$9, 2, FALSE)</f>
        <v>Western Australia</v>
      </c>
      <c r="I4379" t="str">
        <f>VLOOKUP($E4379,[1]LUTs!$AA$2:$AG$194, 4, FALSE)</f>
        <v>Irrigated horticulture</v>
      </c>
      <c r="J4379" t="str">
        <f>VLOOKUP($E4379,[1]LUTs!$AA$2:$AG$194,5,FALSE)</f>
        <v>Horticulture</v>
      </c>
      <c r="K4379" t="str">
        <f>VLOOKUP($E4379,[1]LUTs!$AA$2:$AG$194,6,FALSE)</f>
        <v>Agriculture</v>
      </c>
      <c r="L4379" t="str">
        <f>VLOOKUP($E4379,[1]LUTs!$AA$2:$AG$194,7,FALSE)</f>
        <v>Irrigated</v>
      </c>
    </row>
    <row r="4380" spans="1:12" x14ac:dyDescent="0.25">
      <c r="A4380">
        <v>2326</v>
      </c>
      <c r="B4380">
        <v>874</v>
      </c>
      <c r="C4380">
        <f t="shared" si="68"/>
        <v>218.5</v>
      </c>
      <c r="D4380">
        <v>5030</v>
      </c>
      <c r="E4380">
        <v>445</v>
      </c>
      <c r="F4380" t="str">
        <f>VLOOKUP($D4380,[1]LUTs!$D$2:$H$64, 2, FALSE)</f>
        <v>Swan Region</v>
      </c>
      <c r="G4380" t="str">
        <f>VLOOKUP($D4380,[1]LUTs!$D$2:$H$64, 3, FALSE)</f>
        <v>WA</v>
      </c>
      <c r="H4380" t="str">
        <f>VLOOKUP(G4380,[1]LUTs!V$2:W$9, 2, FALSE)</f>
        <v>Western Australia</v>
      </c>
      <c r="I4380" t="str">
        <f>VLOOKUP($E4380,[1]LUTs!$AA$2:$AG$194, 4, FALSE)</f>
        <v>Irrigated horticulture</v>
      </c>
      <c r="J4380" t="str">
        <f>VLOOKUP($E4380,[1]LUTs!$AA$2:$AG$194,5,FALSE)</f>
        <v>Horticulture</v>
      </c>
      <c r="K4380" t="str">
        <f>VLOOKUP($E4380,[1]LUTs!$AA$2:$AG$194,6,FALSE)</f>
        <v>Agriculture</v>
      </c>
      <c r="L4380" t="str">
        <f>VLOOKUP($E4380,[1]LUTs!$AA$2:$AG$194,7,FALSE)</f>
        <v>Irrigated</v>
      </c>
    </row>
    <row r="4381" spans="1:12" x14ac:dyDescent="0.25">
      <c r="A4381">
        <v>2230</v>
      </c>
      <c r="B4381">
        <v>686</v>
      </c>
      <c r="C4381">
        <f t="shared" si="68"/>
        <v>171.5</v>
      </c>
      <c r="D4381">
        <v>5030</v>
      </c>
      <c r="E4381">
        <v>446</v>
      </c>
      <c r="F4381" t="str">
        <f>VLOOKUP($D4381,[1]LUTs!$D$2:$H$64, 2, FALSE)</f>
        <v>Swan Region</v>
      </c>
      <c r="G4381" t="str">
        <f>VLOOKUP($D4381,[1]LUTs!$D$2:$H$64, 3, FALSE)</f>
        <v>WA</v>
      </c>
      <c r="H4381" t="str">
        <f>VLOOKUP(G4381,[1]LUTs!V$2:W$9, 2, FALSE)</f>
        <v>Western Australia</v>
      </c>
      <c r="I4381" t="str">
        <f>VLOOKUP($E4381,[1]LUTs!$AA$2:$AG$194, 4, FALSE)</f>
        <v>Irrigated horticulture</v>
      </c>
      <c r="J4381" t="str">
        <f>VLOOKUP($E4381,[1]LUTs!$AA$2:$AG$194,5,FALSE)</f>
        <v>Horticulture</v>
      </c>
      <c r="K4381" t="str">
        <f>VLOOKUP($E4381,[1]LUTs!$AA$2:$AG$194,6,FALSE)</f>
        <v>Agriculture</v>
      </c>
      <c r="L4381" t="str">
        <f>VLOOKUP($E4381,[1]LUTs!$AA$2:$AG$194,7,FALSE)</f>
        <v>Irrigated</v>
      </c>
    </row>
    <row r="4382" spans="1:12" x14ac:dyDescent="0.25">
      <c r="A4382">
        <v>2358</v>
      </c>
      <c r="B4382">
        <v>13</v>
      </c>
      <c r="C4382">
        <f t="shared" si="68"/>
        <v>3.25</v>
      </c>
      <c r="D4382">
        <v>5030</v>
      </c>
      <c r="E4382">
        <v>447</v>
      </c>
      <c r="F4382" t="str">
        <f>VLOOKUP($D4382,[1]LUTs!$D$2:$H$64, 2, FALSE)</f>
        <v>Swan Region</v>
      </c>
      <c r="G4382" t="str">
        <f>VLOOKUP($D4382,[1]LUTs!$D$2:$H$64, 3, FALSE)</f>
        <v>WA</v>
      </c>
      <c r="H4382" t="str">
        <f>VLOOKUP(G4382,[1]LUTs!V$2:W$9, 2, FALSE)</f>
        <v>Western Australia</v>
      </c>
      <c r="I4382" t="str">
        <f>VLOOKUP($E4382,[1]LUTs!$AA$2:$AG$194, 4, FALSE)</f>
        <v>Irrigated horticulture</v>
      </c>
      <c r="J4382" t="str">
        <f>VLOOKUP($E4382,[1]LUTs!$AA$2:$AG$194,5,FALSE)</f>
        <v>Horticulture</v>
      </c>
      <c r="K4382" t="str">
        <f>VLOOKUP($E4382,[1]LUTs!$AA$2:$AG$194,6,FALSE)</f>
        <v>Agriculture</v>
      </c>
      <c r="L4382" t="str">
        <f>VLOOKUP($E4382,[1]LUTs!$AA$2:$AG$194,7,FALSE)</f>
        <v>Irrigated</v>
      </c>
    </row>
    <row r="4383" spans="1:12" x14ac:dyDescent="0.25">
      <c r="A4383">
        <v>2218</v>
      </c>
      <c r="B4383">
        <v>637</v>
      </c>
      <c r="C4383">
        <f t="shared" si="68"/>
        <v>159.25</v>
      </c>
      <c r="D4383">
        <v>5030</v>
      </c>
      <c r="E4383">
        <v>448</v>
      </c>
      <c r="F4383" t="str">
        <f>VLOOKUP($D4383,[1]LUTs!$D$2:$H$64, 2, FALSE)</f>
        <v>Swan Region</v>
      </c>
      <c r="G4383" t="str">
        <f>VLOOKUP($D4383,[1]LUTs!$D$2:$H$64, 3, FALSE)</f>
        <v>WA</v>
      </c>
      <c r="H4383" t="str">
        <f>VLOOKUP(G4383,[1]LUTs!V$2:W$9, 2, FALSE)</f>
        <v>Western Australia</v>
      </c>
      <c r="I4383" t="str">
        <f>VLOOKUP($E4383,[1]LUTs!$AA$2:$AG$194, 4, FALSE)</f>
        <v>Irrigated horticulture</v>
      </c>
      <c r="J4383" t="str">
        <f>VLOOKUP($E4383,[1]LUTs!$AA$2:$AG$194,5,FALSE)</f>
        <v>Horticulture</v>
      </c>
      <c r="K4383" t="str">
        <f>VLOOKUP($E4383,[1]LUTs!$AA$2:$AG$194,6,FALSE)</f>
        <v>Agriculture</v>
      </c>
      <c r="L4383" t="str">
        <f>VLOOKUP($E4383,[1]LUTs!$AA$2:$AG$194,7,FALSE)</f>
        <v>Irrigated</v>
      </c>
    </row>
    <row r="4384" spans="1:12" x14ac:dyDescent="0.25">
      <c r="A4384">
        <v>2187</v>
      </c>
      <c r="B4384">
        <v>7189</v>
      </c>
      <c r="C4384">
        <f t="shared" si="68"/>
        <v>1797.25</v>
      </c>
      <c r="D4384">
        <v>5030</v>
      </c>
      <c r="E4384">
        <v>449</v>
      </c>
      <c r="F4384" t="str">
        <f>VLOOKUP($D4384,[1]LUTs!$D$2:$H$64, 2, FALSE)</f>
        <v>Swan Region</v>
      </c>
      <c r="G4384" t="str">
        <f>VLOOKUP($D4384,[1]LUTs!$D$2:$H$64, 3, FALSE)</f>
        <v>WA</v>
      </c>
      <c r="H4384" t="str">
        <f>VLOOKUP(G4384,[1]LUTs!V$2:W$9, 2, FALSE)</f>
        <v>Western Australia</v>
      </c>
      <c r="I4384" t="str">
        <f>VLOOKUP($E4384,[1]LUTs!$AA$2:$AG$194, 4, FALSE)</f>
        <v>Irrigated horticulture</v>
      </c>
      <c r="J4384" t="str">
        <f>VLOOKUP($E4384,[1]LUTs!$AA$2:$AG$194,5,FALSE)</f>
        <v>Horticulture</v>
      </c>
      <c r="K4384" t="str">
        <f>VLOOKUP($E4384,[1]LUTs!$AA$2:$AG$194,6,FALSE)</f>
        <v>Agriculture</v>
      </c>
      <c r="L4384" t="str">
        <f>VLOOKUP($E4384,[1]LUTs!$AA$2:$AG$194,7,FALSE)</f>
        <v>Irrigated</v>
      </c>
    </row>
    <row r="4385" spans="1:12" x14ac:dyDescent="0.25">
      <c r="A4385">
        <v>2211</v>
      </c>
      <c r="B4385">
        <v>3944</v>
      </c>
      <c r="C4385">
        <f t="shared" si="68"/>
        <v>986</v>
      </c>
      <c r="D4385">
        <v>5030</v>
      </c>
      <c r="E4385">
        <v>450</v>
      </c>
      <c r="F4385" t="str">
        <f>VLOOKUP($D4385,[1]LUTs!$D$2:$H$64, 2, FALSE)</f>
        <v>Swan Region</v>
      </c>
      <c r="G4385" t="str">
        <f>VLOOKUP($D4385,[1]LUTs!$D$2:$H$64, 3, FALSE)</f>
        <v>WA</v>
      </c>
      <c r="H4385" t="str">
        <f>VLOOKUP(G4385,[1]LUTs!V$2:W$9, 2, FALSE)</f>
        <v>Western Australia</v>
      </c>
      <c r="I4385" t="str">
        <f>VLOOKUP($E4385,[1]LUTs!$AA$2:$AG$194, 4, FALSE)</f>
        <v>Irrigated horticulture</v>
      </c>
      <c r="J4385" t="str">
        <f>VLOOKUP($E4385,[1]LUTs!$AA$2:$AG$194,5,FALSE)</f>
        <v>Horticulture</v>
      </c>
      <c r="K4385" t="str">
        <f>VLOOKUP($E4385,[1]LUTs!$AA$2:$AG$194,6,FALSE)</f>
        <v>Agriculture</v>
      </c>
      <c r="L4385" t="str">
        <f>VLOOKUP($E4385,[1]LUTs!$AA$2:$AG$194,7,FALSE)</f>
        <v>Irrigated</v>
      </c>
    </row>
    <row r="4386" spans="1:12" x14ac:dyDescent="0.25">
      <c r="A4386">
        <v>2318</v>
      </c>
      <c r="B4386">
        <v>591</v>
      </c>
      <c r="C4386">
        <f t="shared" si="68"/>
        <v>147.75</v>
      </c>
      <c r="D4386">
        <v>5030</v>
      </c>
      <c r="E4386">
        <v>452</v>
      </c>
      <c r="F4386" t="str">
        <f>VLOOKUP($D4386,[1]LUTs!$D$2:$H$64, 2, FALSE)</f>
        <v>Swan Region</v>
      </c>
      <c r="G4386" t="str">
        <f>VLOOKUP($D4386,[1]LUTs!$D$2:$H$64, 3, FALSE)</f>
        <v>WA</v>
      </c>
      <c r="H4386" t="str">
        <f>VLOOKUP(G4386,[1]LUTs!V$2:W$9, 2, FALSE)</f>
        <v>Western Australia</v>
      </c>
      <c r="I4386" t="str">
        <f>VLOOKUP($E4386,[1]LUTs!$AA$2:$AG$194, 4, FALSE)</f>
        <v>Irrigated horticulture</v>
      </c>
      <c r="J4386" t="str">
        <f>VLOOKUP($E4386,[1]LUTs!$AA$2:$AG$194,5,FALSE)</f>
        <v>Horticulture</v>
      </c>
      <c r="K4386" t="str">
        <f>VLOOKUP($E4386,[1]LUTs!$AA$2:$AG$194,6,FALSE)</f>
        <v>Agriculture</v>
      </c>
      <c r="L4386" t="str">
        <f>VLOOKUP($E4386,[1]LUTs!$AA$2:$AG$194,7,FALSE)</f>
        <v>Irrigated</v>
      </c>
    </row>
    <row r="4387" spans="1:12" x14ac:dyDescent="0.25">
      <c r="A4387">
        <v>2212</v>
      </c>
      <c r="B4387">
        <v>4505</v>
      </c>
      <c r="C4387">
        <f t="shared" si="68"/>
        <v>1126.25</v>
      </c>
      <c r="D4387">
        <v>5030</v>
      </c>
      <c r="E4387">
        <v>453</v>
      </c>
      <c r="F4387" t="str">
        <f>VLOOKUP($D4387,[1]LUTs!$D$2:$H$64, 2, FALSE)</f>
        <v>Swan Region</v>
      </c>
      <c r="G4387" t="str">
        <f>VLOOKUP($D4387,[1]LUTs!$D$2:$H$64, 3, FALSE)</f>
        <v>WA</v>
      </c>
      <c r="H4387" t="str">
        <f>VLOOKUP(G4387,[1]LUTs!V$2:W$9, 2, FALSE)</f>
        <v>Western Australia</v>
      </c>
      <c r="I4387" t="str">
        <f>VLOOKUP($E4387,[1]LUTs!$AA$2:$AG$194, 4, FALSE)</f>
        <v>Irrigated horticulture</v>
      </c>
      <c r="J4387" t="str">
        <f>VLOOKUP($E4387,[1]LUTs!$AA$2:$AG$194,5,FALSE)</f>
        <v>Horticulture</v>
      </c>
      <c r="K4387" t="str">
        <f>VLOOKUP($E4387,[1]LUTs!$AA$2:$AG$194,6,FALSE)</f>
        <v>Agriculture</v>
      </c>
      <c r="L4387" t="str">
        <f>VLOOKUP($E4387,[1]LUTs!$AA$2:$AG$194,7,FALSE)</f>
        <v>Irrigated</v>
      </c>
    </row>
    <row r="4388" spans="1:12" x14ac:dyDescent="0.25">
      <c r="A4388">
        <v>2315</v>
      </c>
      <c r="B4388">
        <v>951</v>
      </c>
      <c r="C4388">
        <f t="shared" si="68"/>
        <v>237.75</v>
      </c>
      <c r="D4388">
        <v>5030</v>
      </c>
      <c r="E4388">
        <v>454</v>
      </c>
      <c r="F4388" t="str">
        <f>VLOOKUP($D4388,[1]LUTs!$D$2:$H$64, 2, FALSE)</f>
        <v>Swan Region</v>
      </c>
      <c r="G4388" t="str">
        <f>VLOOKUP($D4388,[1]LUTs!$D$2:$H$64, 3, FALSE)</f>
        <v>WA</v>
      </c>
      <c r="H4388" t="str">
        <f>VLOOKUP(G4388,[1]LUTs!V$2:W$9, 2, FALSE)</f>
        <v>Western Australia</v>
      </c>
      <c r="I4388" t="str">
        <f>VLOOKUP($E4388,[1]LUTs!$AA$2:$AG$194, 4, FALSE)</f>
        <v>Irrigated horticulture</v>
      </c>
      <c r="J4388" t="str">
        <f>VLOOKUP($E4388,[1]LUTs!$AA$2:$AG$194,5,FALSE)</f>
        <v>Horticulture</v>
      </c>
      <c r="K4388" t="str">
        <f>VLOOKUP($E4388,[1]LUTs!$AA$2:$AG$194,6,FALSE)</f>
        <v>Agriculture</v>
      </c>
      <c r="L4388" t="str">
        <f>VLOOKUP($E4388,[1]LUTs!$AA$2:$AG$194,7,FALSE)</f>
        <v>Irrigated</v>
      </c>
    </row>
    <row r="4389" spans="1:12" x14ac:dyDescent="0.25">
      <c r="A4389">
        <v>2179</v>
      </c>
      <c r="B4389">
        <v>2376</v>
      </c>
      <c r="C4389">
        <f t="shared" si="68"/>
        <v>594</v>
      </c>
      <c r="D4389">
        <v>5030</v>
      </c>
      <c r="E4389">
        <v>460</v>
      </c>
      <c r="F4389" t="str">
        <f>VLOOKUP($D4389,[1]LUTs!$D$2:$H$64, 2, FALSE)</f>
        <v>Swan Region</v>
      </c>
      <c r="G4389" t="str">
        <f>VLOOKUP($D4389,[1]LUTs!$D$2:$H$64, 3, FALSE)</f>
        <v>WA</v>
      </c>
      <c r="H4389" t="str">
        <f>VLOOKUP(G4389,[1]LUTs!V$2:W$9, 2, FALSE)</f>
        <v>Western Australia</v>
      </c>
      <c r="I4389" t="str">
        <f>VLOOKUP($E4389,[1]LUTs!$AA$2:$AG$194, 4, FALSE)</f>
        <v>Land in transition</v>
      </c>
      <c r="J4389" t="str">
        <f>VLOOKUP($E4389,[1]LUTs!$AA$2:$AG$194,5,FALSE)</f>
        <v>Livestock production</v>
      </c>
      <c r="K4389" t="str">
        <f>VLOOKUP($E4389,[1]LUTs!$AA$2:$AG$194,6,FALSE)</f>
        <v>Agriculture</v>
      </c>
      <c r="L4389" t="str">
        <f>VLOOKUP($E4389,[1]LUTs!$AA$2:$AG$194,7,FALSE)</f>
        <v>Irrigated</v>
      </c>
    </row>
    <row r="4390" spans="1:12" x14ac:dyDescent="0.25">
      <c r="A4390">
        <v>2276</v>
      </c>
      <c r="B4390">
        <v>25</v>
      </c>
      <c r="C4390">
        <f t="shared" si="68"/>
        <v>6.25</v>
      </c>
      <c r="D4390">
        <v>5030</v>
      </c>
      <c r="E4390">
        <v>461</v>
      </c>
      <c r="F4390" t="str">
        <f>VLOOKUP($D4390,[1]LUTs!$D$2:$H$64, 2, FALSE)</f>
        <v>Swan Region</v>
      </c>
      <c r="G4390" t="str">
        <f>VLOOKUP($D4390,[1]LUTs!$D$2:$H$64, 3, FALSE)</f>
        <v>WA</v>
      </c>
      <c r="H4390" t="str">
        <f>VLOOKUP(G4390,[1]LUTs!V$2:W$9, 2, FALSE)</f>
        <v>Western Australia</v>
      </c>
      <c r="I4390" t="str">
        <f>VLOOKUP($E4390,[1]LUTs!$AA$2:$AG$194, 4, FALSE)</f>
        <v>Land in transition</v>
      </c>
      <c r="J4390" t="str">
        <f>VLOOKUP($E4390,[1]LUTs!$AA$2:$AG$194,5,FALSE)</f>
        <v>Livestock production</v>
      </c>
      <c r="K4390" t="str">
        <f>VLOOKUP($E4390,[1]LUTs!$AA$2:$AG$194,6,FALSE)</f>
        <v>Agriculture</v>
      </c>
      <c r="L4390" t="str">
        <f>VLOOKUP($E4390,[1]LUTs!$AA$2:$AG$194,7,FALSE)</f>
        <v>Irrigated</v>
      </c>
    </row>
    <row r="4391" spans="1:12" x14ac:dyDescent="0.25">
      <c r="A4391">
        <v>2202</v>
      </c>
      <c r="B4391">
        <v>512</v>
      </c>
      <c r="C4391">
        <f t="shared" si="68"/>
        <v>128</v>
      </c>
      <c r="D4391">
        <v>5030</v>
      </c>
      <c r="E4391">
        <v>462</v>
      </c>
      <c r="F4391" t="str">
        <f>VLOOKUP($D4391,[1]LUTs!$D$2:$H$64, 2, FALSE)</f>
        <v>Swan Region</v>
      </c>
      <c r="G4391" t="str">
        <f>VLOOKUP($D4391,[1]LUTs!$D$2:$H$64, 3, FALSE)</f>
        <v>WA</v>
      </c>
      <c r="H4391" t="str">
        <f>VLOOKUP(G4391,[1]LUTs!V$2:W$9, 2, FALSE)</f>
        <v>Western Australia</v>
      </c>
      <c r="I4391" t="str">
        <f>VLOOKUP($E4391,[1]LUTs!$AA$2:$AG$194, 4, FALSE)</f>
        <v>Land in transition</v>
      </c>
      <c r="J4391" t="str">
        <f>VLOOKUP($E4391,[1]LUTs!$AA$2:$AG$194,5,FALSE)</f>
        <v>Livestock production</v>
      </c>
      <c r="K4391" t="str">
        <f>VLOOKUP($E4391,[1]LUTs!$AA$2:$AG$194,6,FALSE)</f>
        <v>Agriculture</v>
      </c>
      <c r="L4391" t="str">
        <f>VLOOKUP($E4391,[1]LUTs!$AA$2:$AG$194,7,FALSE)</f>
        <v>Irrigated</v>
      </c>
    </row>
    <row r="4392" spans="1:12" x14ac:dyDescent="0.25">
      <c r="A4392">
        <v>2353</v>
      </c>
      <c r="B4392">
        <v>131</v>
      </c>
      <c r="C4392">
        <f t="shared" si="68"/>
        <v>32.75</v>
      </c>
      <c r="D4392">
        <v>5030</v>
      </c>
      <c r="E4392">
        <v>465</v>
      </c>
      <c r="F4392" t="str">
        <f>VLOOKUP($D4392,[1]LUTs!$D$2:$H$64, 2, FALSE)</f>
        <v>Swan Region</v>
      </c>
      <c r="G4392" t="str">
        <f>VLOOKUP($D4392,[1]LUTs!$D$2:$H$64, 3, FALSE)</f>
        <v>WA</v>
      </c>
      <c r="H4392" t="str">
        <f>VLOOKUP(G4392,[1]LUTs!V$2:W$9, 2, FALSE)</f>
        <v>Western Australia</v>
      </c>
      <c r="I4392" t="str">
        <f>VLOOKUP($E4392,[1]LUTs!$AA$2:$AG$194, 4, FALSE)</f>
        <v>Land in transition</v>
      </c>
      <c r="J4392" t="str">
        <f>VLOOKUP($E4392,[1]LUTs!$AA$2:$AG$194,5,FALSE)</f>
        <v>Livestock production</v>
      </c>
      <c r="K4392" t="str">
        <f>VLOOKUP($E4392,[1]LUTs!$AA$2:$AG$194,6,FALSE)</f>
        <v>Agriculture</v>
      </c>
      <c r="L4392" t="str">
        <f>VLOOKUP($E4392,[1]LUTs!$AA$2:$AG$194,7,FALSE)</f>
        <v>Irrigated</v>
      </c>
    </row>
    <row r="4393" spans="1:12" x14ac:dyDescent="0.25">
      <c r="A4393">
        <v>2467</v>
      </c>
      <c r="B4393">
        <v>143</v>
      </c>
      <c r="C4393">
        <f t="shared" si="68"/>
        <v>35.75</v>
      </c>
      <c r="D4393">
        <v>5030</v>
      </c>
      <c r="E4393">
        <v>500</v>
      </c>
      <c r="F4393" t="str">
        <f>VLOOKUP($D4393,[1]LUTs!$D$2:$H$64, 2, FALSE)</f>
        <v>Swan Region</v>
      </c>
      <c r="G4393" t="str">
        <f>VLOOKUP($D4393,[1]LUTs!$D$2:$H$64, 3, FALSE)</f>
        <v>WA</v>
      </c>
      <c r="H4393" t="str">
        <f>VLOOKUP(G4393,[1]LUTs!V$2:W$9, 2, FALSE)</f>
        <v>Western Australia</v>
      </c>
      <c r="I4393" t="str">
        <f>VLOOKUP($E4393,[1]LUTs!$AA$2:$AG$194, 4, FALSE)</f>
        <v>Rural residential and farm infrastructure</v>
      </c>
      <c r="J4393" t="str">
        <f>VLOOKUP($E4393,[1]LUTs!$AA$2:$AG$194,5,FALSE)</f>
        <v>Intensive uses</v>
      </c>
      <c r="K4393" t="str">
        <f>VLOOKUP($E4393,[1]LUTs!$AA$2:$AG$194,6,FALSE)</f>
        <v>Non-agriculture</v>
      </c>
      <c r="L4393" t="str">
        <f>VLOOKUP($E4393,[1]LUTs!$AA$2:$AG$194,7,FALSE)</f>
        <v>Dryland</v>
      </c>
    </row>
    <row r="4394" spans="1:12" x14ac:dyDescent="0.25">
      <c r="A4394">
        <v>2324</v>
      </c>
      <c r="B4394">
        <v>57</v>
      </c>
      <c r="C4394">
        <f t="shared" si="68"/>
        <v>14.25</v>
      </c>
      <c r="D4394">
        <v>5030</v>
      </c>
      <c r="E4394">
        <v>510</v>
      </c>
      <c r="F4394" t="str">
        <f>VLOOKUP($D4394,[1]LUTs!$D$2:$H$64, 2, FALSE)</f>
        <v>Swan Region</v>
      </c>
      <c r="G4394" t="str">
        <f>VLOOKUP($D4394,[1]LUTs!$D$2:$H$64, 3, FALSE)</f>
        <v>WA</v>
      </c>
      <c r="H4394" t="str">
        <f>VLOOKUP(G4394,[1]LUTs!V$2:W$9, 2, FALSE)</f>
        <v>Western Australia</v>
      </c>
      <c r="I4394" t="str">
        <f>VLOOKUP($E4394,[1]LUTs!$AA$2:$AG$194, 4, FALSE)</f>
        <v>Intensive plant production</v>
      </c>
      <c r="J4394" t="str">
        <f>VLOOKUP($E4394,[1]LUTs!$AA$2:$AG$194,5,FALSE)</f>
        <v>Horticulture</v>
      </c>
      <c r="K4394" t="str">
        <f>VLOOKUP($E4394,[1]LUTs!$AA$2:$AG$194,6,FALSE)</f>
        <v>Agriculture</v>
      </c>
      <c r="L4394" t="str">
        <f>VLOOKUP($E4394,[1]LUTs!$AA$2:$AG$194,7,FALSE)</f>
        <v>Irrigated</v>
      </c>
    </row>
    <row r="4395" spans="1:12" x14ac:dyDescent="0.25">
      <c r="A4395">
        <v>2310</v>
      </c>
      <c r="B4395">
        <v>206</v>
      </c>
      <c r="C4395">
        <f t="shared" si="68"/>
        <v>51.5</v>
      </c>
      <c r="D4395">
        <v>5030</v>
      </c>
      <c r="E4395">
        <v>511</v>
      </c>
      <c r="F4395" t="str">
        <f>VLOOKUP($D4395,[1]LUTs!$D$2:$H$64, 2, FALSE)</f>
        <v>Swan Region</v>
      </c>
      <c r="G4395" t="str">
        <f>VLOOKUP($D4395,[1]LUTs!$D$2:$H$64, 3, FALSE)</f>
        <v>WA</v>
      </c>
      <c r="H4395" t="str">
        <f>VLOOKUP(G4395,[1]LUTs!V$2:W$9, 2, FALSE)</f>
        <v>Western Australia</v>
      </c>
      <c r="I4395" t="str">
        <f>VLOOKUP($E4395,[1]LUTs!$AA$2:$AG$194, 4, FALSE)</f>
        <v>Intensive plant production</v>
      </c>
      <c r="J4395" t="str">
        <f>VLOOKUP($E4395,[1]LUTs!$AA$2:$AG$194,5,FALSE)</f>
        <v>Horticulture</v>
      </c>
      <c r="K4395" t="str">
        <f>VLOOKUP($E4395,[1]LUTs!$AA$2:$AG$194,6,FALSE)</f>
        <v>Agriculture</v>
      </c>
      <c r="L4395" t="str">
        <f>VLOOKUP($E4395,[1]LUTs!$AA$2:$AG$194,7,FALSE)</f>
        <v>Irrigated</v>
      </c>
    </row>
    <row r="4396" spans="1:12" x14ac:dyDescent="0.25">
      <c r="A4396">
        <v>2232</v>
      </c>
      <c r="B4396">
        <v>314</v>
      </c>
      <c r="C4396">
        <f t="shared" si="68"/>
        <v>78.5</v>
      </c>
      <c r="D4396">
        <v>5030</v>
      </c>
      <c r="E4396">
        <v>512</v>
      </c>
      <c r="F4396" t="str">
        <f>VLOOKUP($D4396,[1]LUTs!$D$2:$H$64, 2, FALSE)</f>
        <v>Swan Region</v>
      </c>
      <c r="G4396" t="str">
        <f>VLOOKUP($D4396,[1]LUTs!$D$2:$H$64, 3, FALSE)</f>
        <v>WA</v>
      </c>
      <c r="H4396" t="str">
        <f>VLOOKUP(G4396,[1]LUTs!V$2:W$9, 2, FALSE)</f>
        <v>Western Australia</v>
      </c>
      <c r="I4396" t="str">
        <f>VLOOKUP($E4396,[1]LUTs!$AA$2:$AG$194, 4, FALSE)</f>
        <v>Intensive plant production</v>
      </c>
      <c r="J4396" t="str">
        <f>VLOOKUP($E4396,[1]LUTs!$AA$2:$AG$194,5,FALSE)</f>
        <v>Horticulture</v>
      </c>
      <c r="K4396" t="str">
        <f>VLOOKUP($E4396,[1]LUTs!$AA$2:$AG$194,6,FALSE)</f>
        <v>Agriculture</v>
      </c>
      <c r="L4396" t="str">
        <f>VLOOKUP($E4396,[1]LUTs!$AA$2:$AG$194,7,FALSE)</f>
        <v>Irrigated</v>
      </c>
    </row>
    <row r="4397" spans="1:12" x14ac:dyDescent="0.25">
      <c r="A4397">
        <v>2333</v>
      </c>
      <c r="B4397">
        <v>11</v>
      </c>
      <c r="C4397">
        <f t="shared" si="68"/>
        <v>2.75</v>
      </c>
      <c r="D4397">
        <v>5030</v>
      </c>
      <c r="E4397">
        <v>513</v>
      </c>
      <c r="F4397" t="str">
        <f>VLOOKUP($D4397,[1]LUTs!$D$2:$H$64, 2, FALSE)</f>
        <v>Swan Region</v>
      </c>
      <c r="G4397" t="str">
        <f>VLOOKUP($D4397,[1]LUTs!$D$2:$H$64, 3, FALSE)</f>
        <v>WA</v>
      </c>
      <c r="H4397" t="str">
        <f>VLOOKUP(G4397,[1]LUTs!V$2:W$9, 2, FALSE)</f>
        <v>Western Australia</v>
      </c>
      <c r="I4397" t="str">
        <f>VLOOKUP($E4397,[1]LUTs!$AA$2:$AG$194, 4, FALSE)</f>
        <v>Intensive plant production</v>
      </c>
      <c r="J4397" t="str">
        <f>VLOOKUP($E4397,[1]LUTs!$AA$2:$AG$194,5,FALSE)</f>
        <v>Horticulture</v>
      </c>
      <c r="K4397" t="str">
        <f>VLOOKUP($E4397,[1]LUTs!$AA$2:$AG$194,6,FALSE)</f>
        <v>Agriculture</v>
      </c>
      <c r="L4397" t="str">
        <f>VLOOKUP($E4397,[1]LUTs!$AA$2:$AG$194,7,FALSE)</f>
        <v>Irrigated</v>
      </c>
    </row>
    <row r="4398" spans="1:12" x14ac:dyDescent="0.25">
      <c r="A4398">
        <v>2489</v>
      </c>
      <c r="B4398">
        <v>2</v>
      </c>
      <c r="C4398">
        <f t="shared" si="68"/>
        <v>0.5</v>
      </c>
      <c r="D4398">
        <v>5030</v>
      </c>
      <c r="E4398">
        <v>514</v>
      </c>
      <c r="F4398" t="str">
        <f>VLOOKUP($D4398,[1]LUTs!$D$2:$H$64, 2, FALSE)</f>
        <v>Swan Region</v>
      </c>
      <c r="G4398" t="str">
        <f>VLOOKUP($D4398,[1]LUTs!$D$2:$H$64, 3, FALSE)</f>
        <v>WA</v>
      </c>
      <c r="H4398" t="str">
        <f>VLOOKUP(G4398,[1]LUTs!V$2:W$9, 2, FALSE)</f>
        <v>Western Australia</v>
      </c>
      <c r="I4398" t="str">
        <f>VLOOKUP($E4398,[1]LUTs!$AA$2:$AG$194, 4, FALSE)</f>
        <v>Intensive plant production</v>
      </c>
      <c r="J4398" t="str">
        <f>VLOOKUP($E4398,[1]LUTs!$AA$2:$AG$194,5,FALSE)</f>
        <v>Horticulture</v>
      </c>
      <c r="K4398" t="str">
        <f>VLOOKUP($E4398,[1]LUTs!$AA$2:$AG$194,6,FALSE)</f>
        <v>Agriculture</v>
      </c>
      <c r="L4398" t="str">
        <f>VLOOKUP($E4398,[1]LUTs!$AA$2:$AG$194,7,FALSE)</f>
        <v>Irrigated</v>
      </c>
    </row>
    <row r="4399" spans="1:12" x14ac:dyDescent="0.25">
      <c r="A4399">
        <v>2312</v>
      </c>
      <c r="B4399">
        <v>200</v>
      </c>
      <c r="C4399">
        <f t="shared" si="68"/>
        <v>50</v>
      </c>
      <c r="D4399">
        <v>5030</v>
      </c>
      <c r="E4399">
        <v>515</v>
      </c>
      <c r="F4399" t="str">
        <f>VLOOKUP($D4399,[1]LUTs!$D$2:$H$64, 2, FALSE)</f>
        <v>Swan Region</v>
      </c>
      <c r="G4399" t="str">
        <f>VLOOKUP($D4399,[1]LUTs!$D$2:$H$64, 3, FALSE)</f>
        <v>WA</v>
      </c>
      <c r="H4399" t="str">
        <f>VLOOKUP(G4399,[1]LUTs!V$2:W$9, 2, FALSE)</f>
        <v>Western Australia</v>
      </c>
      <c r="I4399" t="str">
        <f>VLOOKUP($E4399,[1]LUTs!$AA$2:$AG$194, 4, FALSE)</f>
        <v>Intensive plant production</v>
      </c>
      <c r="J4399" t="str">
        <f>VLOOKUP($E4399,[1]LUTs!$AA$2:$AG$194,5,FALSE)</f>
        <v>Horticulture</v>
      </c>
      <c r="K4399" t="str">
        <f>VLOOKUP($E4399,[1]LUTs!$AA$2:$AG$194,6,FALSE)</f>
        <v>Agriculture</v>
      </c>
      <c r="L4399" t="str">
        <f>VLOOKUP($E4399,[1]LUTs!$AA$2:$AG$194,7,FALSE)</f>
        <v>Dryland</v>
      </c>
    </row>
    <row r="4400" spans="1:12" x14ac:dyDescent="0.25">
      <c r="A4400">
        <v>2283</v>
      </c>
      <c r="B4400">
        <v>150</v>
      </c>
      <c r="C4400">
        <f t="shared" si="68"/>
        <v>37.5</v>
      </c>
      <c r="D4400">
        <v>5030</v>
      </c>
      <c r="E4400">
        <v>520</v>
      </c>
      <c r="F4400" t="str">
        <f>VLOOKUP($D4400,[1]LUTs!$D$2:$H$64, 2, FALSE)</f>
        <v>Swan Region</v>
      </c>
      <c r="G4400" t="str">
        <f>VLOOKUP($D4400,[1]LUTs!$D$2:$H$64, 3, FALSE)</f>
        <v>WA</v>
      </c>
      <c r="H4400" t="str">
        <f>VLOOKUP(G4400,[1]LUTs!V$2:W$9, 2, FALSE)</f>
        <v>Western Australia</v>
      </c>
      <c r="I4400" t="str">
        <f>VLOOKUP($E4400,[1]LUTs!$AA$2:$AG$194, 4, FALSE)</f>
        <v>Intensive animal production</v>
      </c>
      <c r="J4400" t="str">
        <f>VLOOKUP($E4400,[1]LUTs!$AA$2:$AG$194,5,FALSE)</f>
        <v>Livestock production</v>
      </c>
      <c r="K4400" t="str">
        <f>VLOOKUP($E4400,[1]LUTs!$AA$2:$AG$194,6,FALSE)</f>
        <v>Agriculture</v>
      </c>
      <c r="L4400" t="str">
        <f>VLOOKUP($E4400,[1]LUTs!$AA$2:$AG$194,7,FALSE)</f>
        <v>Dryland</v>
      </c>
    </row>
    <row r="4401" spans="1:12" x14ac:dyDescent="0.25">
      <c r="A4401">
        <v>2197</v>
      </c>
      <c r="B4401">
        <v>1628</v>
      </c>
      <c r="C4401">
        <f t="shared" si="68"/>
        <v>407</v>
      </c>
      <c r="D4401">
        <v>5030</v>
      </c>
      <c r="E4401">
        <v>522</v>
      </c>
      <c r="F4401" t="str">
        <f>VLOOKUP($D4401,[1]LUTs!$D$2:$H$64, 2, FALSE)</f>
        <v>Swan Region</v>
      </c>
      <c r="G4401" t="str">
        <f>VLOOKUP($D4401,[1]LUTs!$D$2:$H$64, 3, FALSE)</f>
        <v>WA</v>
      </c>
      <c r="H4401" t="str">
        <f>VLOOKUP(G4401,[1]LUTs!V$2:W$9, 2, FALSE)</f>
        <v>Western Australia</v>
      </c>
      <c r="I4401" t="str">
        <f>VLOOKUP($E4401,[1]LUTs!$AA$2:$AG$194, 4, FALSE)</f>
        <v>Intensive animal production</v>
      </c>
      <c r="J4401" t="str">
        <f>VLOOKUP($E4401,[1]LUTs!$AA$2:$AG$194,5,FALSE)</f>
        <v>Livestock production</v>
      </c>
      <c r="K4401" t="str">
        <f>VLOOKUP($E4401,[1]LUTs!$AA$2:$AG$194,6,FALSE)</f>
        <v>Agriculture</v>
      </c>
      <c r="L4401" t="str">
        <f>VLOOKUP($E4401,[1]LUTs!$AA$2:$AG$194,7,FALSE)</f>
        <v>Dryland</v>
      </c>
    </row>
    <row r="4402" spans="1:12" x14ac:dyDescent="0.25">
      <c r="A4402">
        <v>2282</v>
      </c>
      <c r="B4402">
        <v>1183</v>
      </c>
      <c r="C4402">
        <f t="shared" si="68"/>
        <v>295.75</v>
      </c>
      <c r="D4402">
        <v>5030</v>
      </c>
      <c r="E4402">
        <v>523</v>
      </c>
      <c r="F4402" t="str">
        <f>VLOOKUP($D4402,[1]LUTs!$D$2:$H$64, 2, FALSE)</f>
        <v>Swan Region</v>
      </c>
      <c r="G4402" t="str">
        <f>VLOOKUP($D4402,[1]LUTs!$D$2:$H$64, 3, FALSE)</f>
        <v>WA</v>
      </c>
      <c r="H4402" t="str">
        <f>VLOOKUP(G4402,[1]LUTs!V$2:W$9, 2, FALSE)</f>
        <v>Western Australia</v>
      </c>
      <c r="I4402" t="str">
        <f>VLOOKUP($E4402,[1]LUTs!$AA$2:$AG$194, 4, FALSE)</f>
        <v>Intensive animal production</v>
      </c>
      <c r="J4402" t="str">
        <f>VLOOKUP($E4402,[1]LUTs!$AA$2:$AG$194,5,FALSE)</f>
        <v>Livestock production</v>
      </c>
      <c r="K4402" t="str">
        <f>VLOOKUP($E4402,[1]LUTs!$AA$2:$AG$194,6,FALSE)</f>
        <v>Agriculture</v>
      </c>
      <c r="L4402" t="str">
        <f>VLOOKUP($E4402,[1]LUTs!$AA$2:$AG$194,7,FALSE)</f>
        <v>Dryland</v>
      </c>
    </row>
    <row r="4403" spans="1:12" x14ac:dyDescent="0.25">
      <c r="A4403">
        <v>2164</v>
      </c>
      <c r="B4403">
        <v>984</v>
      </c>
      <c r="C4403">
        <f t="shared" si="68"/>
        <v>246</v>
      </c>
      <c r="D4403">
        <v>5030</v>
      </c>
      <c r="E4403">
        <v>524</v>
      </c>
      <c r="F4403" t="str">
        <f>VLOOKUP($D4403,[1]LUTs!$D$2:$H$64, 2, FALSE)</f>
        <v>Swan Region</v>
      </c>
      <c r="G4403" t="str">
        <f>VLOOKUP($D4403,[1]LUTs!$D$2:$H$64, 3, FALSE)</f>
        <v>WA</v>
      </c>
      <c r="H4403" t="str">
        <f>VLOOKUP(G4403,[1]LUTs!V$2:W$9, 2, FALSE)</f>
        <v>Western Australia</v>
      </c>
      <c r="I4403" t="str">
        <f>VLOOKUP($E4403,[1]LUTs!$AA$2:$AG$194, 4, FALSE)</f>
        <v>Intensive animal production</v>
      </c>
      <c r="J4403" t="str">
        <f>VLOOKUP($E4403,[1]LUTs!$AA$2:$AG$194,5,FALSE)</f>
        <v>Livestock production</v>
      </c>
      <c r="K4403" t="str">
        <f>VLOOKUP($E4403,[1]LUTs!$AA$2:$AG$194,6,FALSE)</f>
        <v>Agriculture</v>
      </c>
      <c r="L4403" t="str">
        <f>VLOOKUP($E4403,[1]LUTs!$AA$2:$AG$194,7,FALSE)</f>
        <v>Dryland</v>
      </c>
    </row>
    <row r="4404" spans="1:12" x14ac:dyDescent="0.25">
      <c r="A4404">
        <v>2273</v>
      </c>
      <c r="B4404">
        <v>406</v>
      </c>
      <c r="C4404">
        <f t="shared" si="68"/>
        <v>101.5</v>
      </c>
      <c r="D4404">
        <v>5030</v>
      </c>
      <c r="E4404">
        <v>525</v>
      </c>
      <c r="F4404" t="str">
        <f>VLOOKUP($D4404,[1]LUTs!$D$2:$H$64, 2, FALSE)</f>
        <v>Swan Region</v>
      </c>
      <c r="G4404" t="str">
        <f>VLOOKUP($D4404,[1]LUTs!$D$2:$H$64, 3, FALSE)</f>
        <v>WA</v>
      </c>
      <c r="H4404" t="str">
        <f>VLOOKUP(G4404,[1]LUTs!V$2:W$9, 2, FALSE)</f>
        <v>Western Australia</v>
      </c>
      <c r="I4404" t="str">
        <f>VLOOKUP($E4404,[1]LUTs!$AA$2:$AG$194, 4, FALSE)</f>
        <v>Intensive animal production</v>
      </c>
      <c r="J4404" t="str">
        <f>VLOOKUP($E4404,[1]LUTs!$AA$2:$AG$194,5,FALSE)</f>
        <v>Livestock production</v>
      </c>
      <c r="K4404" t="str">
        <f>VLOOKUP($E4404,[1]LUTs!$AA$2:$AG$194,6,FALSE)</f>
        <v>Agriculture</v>
      </c>
      <c r="L4404" t="str">
        <f>VLOOKUP($E4404,[1]LUTs!$AA$2:$AG$194,7,FALSE)</f>
        <v>Dryland</v>
      </c>
    </row>
    <row r="4405" spans="1:12" x14ac:dyDescent="0.25">
      <c r="A4405">
        <v>2274</v>
      </c>
      <c r="B4405">
        <v>2381</v>
      </c>
      <c r="C4405">
        <f t="shared" si="68"/>
        <v>595.25</v>
      </c>
      <c r="D4405">
        <v>5030</v>
      </c>
      <c r="E4405">
        <v>526</v>
      </c>
      <c r="F4405" t="str">
        <f>VLOOKUP($D4405,[1]LUTs!$D$2:$H$64, 2, FALSE)</f>
        <v>Swan Region</v>
      </c>
      <c r="G4405" t="str">
        <f>VLOOKUP($D4405,[1]LUTs!$D$2:$H$64, 3, FALSE)</f>
        <v>WA</v>
      </c>
      <c r="H4405" t="str">
        <f>VLOOKUP(G4405,[1]LUTs!V$2:W$9, 2, FALSE)</f>
        <v>Western Australia</v>
      </c>
      <c r="I4405" t="str">
        <f>VLOOKUP($E4405,[1]LUTs!$AA$2:$AG$194, 4, FALSE)</f>
        <v>Intensive animal production</v>
      </c>
      <c r="J4405" t="str">
        <f>VLOOKUP($E4405,[1]LUTs!$AA$2:$AG$194,5,FALSE)</f>
        <v>Livestock production</v>
      </c>
      <c r="K4405" t="str">
        <f>VLOOKUP($E4405,[1]LUTs!$AA$2:$AG$194,6,FALSE)</f>
        <v>Agriculture</v>
      </c>
      <c r="L4405" t="str">
        <f>VLOOKUP($E4405,[1]LUTs!$AA$2:$AG$194,7,FALSE)</f>
        <v>Dryland</v>
      </c>
    </row>
    <row r="4406" spans="1:12" x14ac:dyDescent="0.25">
      <c r="A4406">
        <v>2304</v>
      </c>
      <c r="B4406">
        <v>538</v>
      </c>
      <c r="C4406">
        <f t="shared" si="68"/>
        <v>134.5</v>
      </c>
      <c r="D4406">
        <v>5030</v>
      </c>
      <c r="E4406">
        <v>527</v>
      </c>
      <c r="F4406" t="str">
        <f>VLOOKUP($D4406,[1]LUTs!$D$2:$H$64, 2, FALSE)</f>
        <v>Swan Region</v>
      </c>
      <c r="G4406" t="str">
        <f>VLOOKUP($D4406,[1]LUTs!$D$2:$H$64, 3, FALSE)</f>
        <v>WA</v>
      </c>
      <c r="H4406" t="str">
        <f>VLOOKUP(G4406,[1]LUTs!V$2:W$9, 2, FALSE)</f>
        <v>Western Australia</v>
      </c>
      <c r="I4406" t="str">
        <f>VLOOKUP($E4406,[1]LUTs!$AA$2:$AG$194, 4, FALSE)</f>
        <v>Intensive animal production</v>
      </c>
      <c r="J4406" t="str">
        <f>VLOOKUP($E4406,[1]LUTs!$AA$2:$AG$194,5,FALSE)</f>
        <v>Livestock production</v>
      </c>
      <c r="K4406" t="str">
        <f>VLOOKUP($E4406,[1]LUTs!$AA$2:$AG$194,6,FALSE)</f>
        <v>Agriculture</v>
      </c>
      <c r="L4406" t="str">
        <f>VLOOKUP($E4406,[1]LUTs!$AA$2:$AG$194,7,FALSE)</f>
        <v>Dryland</v>
      </c>
    </row>
    <row r="4407" spans="1:12" x14ac:dyDescent="0.25">
      <c r="A4407">
        <v>2414</v>
      </c>
      <c r="B4407">
        <v>6</v>
      </c>
      <c r="C4407">
        <f t="shared" si="68"/>
        <v>1.5</v>
      </c>
      <c r="D4407">
        <v>5030</v>
      </c>
      <c r="E4407">
        <v>528</v>
      </c>
      <c r="F4407" t="str">
        <f>VLOOKUP($D4407,[1]LUTs!$D$2:$H$64, 2, FALSE)</f>
        <v>Swan Region</v>
      </c>
      <c r="G4407" t="str">
        <f>VLOOKUP($D4407,[1]LUTs!$D$2:$H$64, 3, FALSE)</f>
        <v>WA</v>
      </c>
      <c r="H4407" t="str">
        <f>VLOOKUP(G4407,[1]LUTs!V$2:W$9, 2, FALSE)</f>
        <v>Western Australia</v>
      </c>
      <c r="I4407" t="str">
        <f>VLOOKUP($E4407,[1]LUTs!$AA$2:$AG$194, 4, FALSE)</f>
        <v>Intensive animal production</v>
      </c>
      <c r="J4407" t="str">
        <f>VLOOKUP($E4407,[1]LUTs!$AA$2:$AG$194,5,FALSE)</f>
        <v>Livestock production</v>
      </c>
      <c r="K4407" t="str">
        <f>VLOOKUP($E4407,[1]LUTs!$AA$2:$AG$194,6,FALSE)</f>
        <v>Agriculture</v>
      </c>
      <c r="L4407" t="str">
        <f>VLOOKUP($E4407,[1]LUTs!$AA$2:$AG$194,7,FALSE)</f>
        <v>Dryland</v>
      </c>
    </row>
    <row r="4408" spans="1:12" x14ac:dyDescent="0.25">
      <c r="A4408">
        <v>2290</v>
      </c>
      <c r="B4408">
        <v>40708</v>
      </c>
      <c r="C4408">
        <f t="shared" si="68"/>
        <v>10177</v>
      </c>
      <c r="D4408">
        <v>5030</v>
      </c>
      <c r="E4408">
        <v>530</v>
      </c>
      <c r="F4408" t="str">
        <f>VLOOKUP($D4408,[1]LUTs!$D$2:$H$64, 2, FALSE)</f>
        <v>Swan Region</v>
      </c>
      <c r="G4408" t="str">
        <f>VLOOKUP($D4408,[1]LUTs!$D$2:$H$64, 3, FALSE)</f>
        <v>WA</v>
      </c>
      <c r="H4408" t="str">
        <f>VLOOKUP(G4408,[1]LUTs!V$2:W$9, 2, FALSE)</f>
        <v>Western Australia</v>
      </c>
      <c r="I4408" t="str">
        <f>VLOOKUP($E4408,[1]LUTs!$AA$2:$AG$194, 4, FALSE)</f>
        <v>Urban intensive uses</v>
      </c>
      <c r="J4408" t="str">
        <f>VLOOKUP($E4408,[1]LUTs!$AA$2:$AG$194,5,FALSE)</f>
        <v>Intensive uses</v>
      </c>
      <c r="K4408" t="str">
        <f>VLOOKUP($E4408,[1]LUTs!$AA$2:$AG$194,6,FALSE)</f>
        <v>Non-agriculture</v>
      </c>
      <c r="L4408" t="str">
        <f>VLOOKUP($E4408,[1]LUTs!$AA$2:$AG$194,7,FALSE)</f>
        <v>Dryland</v>
      </c>
    </row>
    <row r="4409" spans="1:12" x14ac:dyDescent="0.25">
      <c r="A4409">
        <v>2288</v>
      </c>
      <c r="B4409">
        <v>1338</v>
      </c>
      <c r="C4409">
        <f t="shared" si="68"/>
        <v>334.5</v>
      </c>
      <c r="D4409">
        <v>5030</v>
      </c>
      <c r="E4409">
        <v>531</v>
      </c>
      <c r="F4409" t="str">
        <f>VLOOKUP($D4409,[1]LUTs!$D$2:$H$64, 2, FALSE)</f>
        <v>Swan Region</v>
      </c>
      <c r="G4409" t="str">
        <f>VLOOKUP($D4409,[1]LUTs!$D$2:$H$64, 3, FALSE)</f>
        <v>WA</v>
      </c>
      <c r="H4409" t="str">
        <f>VLOOKUP(G4409,[1]LUTs!V$2:W$9, 2, FALSE)</f>
        <v>Western Australia</v>
      </c>
      <c r="I4409" t="str">
        <f>VLOOKUP($E4409,[1]LUTs!$AA$2:$AG$194, 4, FALSE)</f>
        <v>Urban intensive uses</v>
      </c>
      <c r="J4409" t="str">
        <f>VLOOKUP($E4409,[1]LUTs!$AA$2:$AG$194,5,FALSE)</f>
        <v>Intensive uses</v>
      </c>
      <c r="K4409" t="str">
        <f>VLOOKUP($E4409,[1]LUTs!$AA$2:$AG$194,6,FALSE)</f>
        <v>Non-agriculture</v>
      </c>
      <c r="L4409" t="str">
        <f>VLOOKUP($E4409,[1]LUTs!$AA$2:$AG$194,7,FALSE)</f>
        <v>Dryland</v>
      </c>
    </row>
    <row r="4410" spans="1:12" x14ac:dyDescent="0.25">
      <c r="A4410">
        <v>2126</v>
      </c>
      <c r="B4410">
        <v>3</v>
      </c>
      <c r="C4410">
        <f t="shared" si="68"/>
        <v>0.75</v>
      </c>
      <c r="D4410">
        <v>5030</v>
      </c>
      <c r="E4410">
        <v>534</v>
      </c>
      <c r="F4410" t="str">
        <f>VLOOKUP($D4410,[1]LUTs!$D$2:$H$64, 2, FALSE)</f>
        <v>Swan Region</v>
      </c>
      <c r="G4410" t="str">
        <f>VLOOKUP($D4410,[1]LUTs!$D$2:$H$64, 3, FALSE)</f>
        <v>WA</v>
      </c>
      <c r="H4410" t="str">
        <f>VLOOKUP(G4410,[1]LUTs!V$2:W$9, 2, FALSE)</f>
        <v>Western Australia</v>
      </c>
      <c r="I4410" t="str">
        <f>VLOOKUP($E4410,[1]LUTs!$AA$2:$AG$194, 4, FALSE)</f>
        <v>Urban intensive uses</v>
      </c>
      <c r="J4410" t="str">
        <f>VLOOKUP($E4410,[1]LUTs!$AA$2:$AG$194,5,FALSE)</f>
        <v>Intensive uses</v>
      </c>
      <c r="K4410" t="str">
        <f>VLOOKUP($E4410,[1]LUTs!$AA$2:$AG$194,6,FALSE)</f>
        <v>Non-agriculture</v>
      </c>
      <c r="L4410" t="str">
        <f>VLOOKUP($E4410,[1]LUTs!$AA$2:$AG$194,7,FALSE)</f>
        <v>Dryland</v>
      </c>
    </row>
    <row r="4411" spans="1:12" x14ac:dyDescent="0.25">
      <c r="A4411">
        <v>2311</v>
      </c>
      <c r="B4411">
        <v>105</v>
      </c>
      <c r="C4411">
        <f t="shared" si="68"/>
        <v>26.25</v>
      </c>
      <c r="D4411">
        <v>5030</v>
      </c>
      <c r="E4411">
        <v>535</v>
      </c>
      <c r="F4411" t="str">
        <f>VLOOKUP($D4411,[1]LUTs!$D$2:$H$64, 2, FALSE)</f>
        <v>Swan Region</v>
      </c>
      <c r="G4411" t="str">
        <f>VLOOKUP($D4411,[1]LUTs!$D$2:$H$64, 3, FALSE)</f>
        <v>WA</v>
      </c>
      <c r="H4411" t="str">
        <f>VLOOKUP(G4411,[1]LUTs!V$2:W$9, 2, FALSE)</f>
        <v>Western Australia</v>
      </c>
      <c r="I4411" t="str">
        <f>VLOOKUP($E4411,[1]LUTs!$AA$2:$AG$194, 4, FALSE)</f>
        <v>Urban intensive uses</v>
      </c>
      <c r="J4411" t="str">
        <f>VLOOKUP($E4411,[1]LUTs!$AA$2:$AG$194,5,FALSE)</f>
        <v>Intensive uses</v>
      </c>
      <c r="K4411" t="str">
        <f>VLOOKUP($E4411,[1]LUTs!$AA$2:$AG$194,6,FALSE)</f>
        <v>Non-agriculture</v>
      </c>
      <c r="L4411" t="str">
        <f>VLOOKUP($E4411,[1]LUTs!$AA$2:$AG$194,7,FALSE)</f>
        <v>Dryland</v>
      </c>
    </row>
    <row r="4412" spans="1:12" x14ac:dyDescent="0.25">
      <c r="A4412">
        <v>2529</v>
      </c>
      <c r="B4412">
        <v>866</v>
      </c>
      <c r="C4412">
        <f t="shared" si="68"/>
        <v>216.5</v>
      </c>
      <c r="D4412">
        <v>5030</v>
      </c>
      <c r="E4412">
        <v>536</v>
      </c>
      <c r="F4412" t="str">
        <f>VLOOKUP($D4412,[1]LUTs!$D$2:$H$64, 2, FALSE)</f>
        <v>Swan Region</v>
      </c>
      <c r="G4412" t="str">
        <f>VLOOKUP($D4412,[1]LUTs!$D$2:$H$64, 3, FALSE)</f>
        <v>WA</v>
      </c>
      <c r="H4412" t="str">
        <f>VLOOKUP(G4412,[1]LUTs!V$2:W$9, 2, FALSE)</f>
        <v>Western Australia</v>
      </c>
      <c r="I4412" t="str">
        <f>VLOOKUP($E4412,[1]LUTs!$AA$2:$AG$194, 4, FALSE)</f>
        <v>Urban intensive uses</v>
      </c>
      <c r="J4412" t="str">
        <f>VLOOKUP($E4412,[1]LUTs!$AA$2:$AG$194,5,FALSE)</f>
        <v>Intensive uses</v>
      </c>
      <c r="K4412" t="str">
        <f>VLOOKUP($E4412,[1]LUTs!$AA$2:$AG$194,6,FALSE)</f>
        <v>Non-agriculture</v>
      </c>
      <c r="L4412" t="str">
        <f>VLOOKUP($E4412,[1]LUTs!$AA$2:$AG$194,7,FALSE)</f>
        <v>Dryland</v>
      </c>
    </row>
    <row r="4413" spans="1:12" x14ac:dyDescent="0.25">
      <c r="A4413">
        <v>2465</v>
      </c>
      <c r="B4413">
        <v>15</v>
      </c>
      <c r="C4413">
        <f t="shared" si="68"/>
        <v>3.75</v>
      </c>
      <c r="D4413">
        <v>5030</v>
      </c>
      <c r="E4413">
        <v>538</v>
      </c>
      <c r="F4413" t="str">
        <f>VLOOKUP($D4413,[1]LUTs!$D$2:$H$64, 2, FALSE)</f>
        <v>Swan Region</v>
      </c>
      <c r="G4413" t="str">
        <f>VLOOKUP($D4413,[1]LUTs!$D$2:$H$64, 3, FALSE)</f>
        <v>WA</v>
      </c>
      <c r="H4413" t="str">
        <f>VLOOKUP(G4413,[1]LUTs!V$2:W$9, 2, FALSE)</f>
        <v>Western Australia</v>
      </c>
      <c r="I4413" t="str">
        <f>VLOOKUP($E4413,[1]LUTs!$AA$2:$AG$194, 4, FALSE)</f>
        <v>Urban intensive uses</v>
      </c>
      <c r="J4413" t="str">
        <f>VLOOKUP($E4413,[1]LUTs!$AA$2:$AG$194,5,FALSE)</f>
        <v>Intensive uses</v>
      </c>
      <c r="K4413" t="str">
        <f>VLOOKUP($E4413,[1]LUTs!$AA$2:$AG$194,6,FALSE)</f>
        <v>Non-agriculture</v>
      </c>
      <c r="L4413" t="str">
        <f>VLOOKUP($E4413,[1]LUTs!$AA$2:$AG$194,7,FALSE)</f>
        <v>Dryland</v>
      </c>
    </row>
    <row r="4414" spans="1:12" x14ac:dyDescent="0.25">
      <c r="A4414">
        <v>2444</v>
      </c>
      <c r="B4414">
        <v>99</v>
      </c>
      <c r="C4414">
        <f t="shared" si="68"/>
        <v>24.75</v>
      </c>
      <c r="D4414">
        <v>5030</v>
      </c>
      <c r="E4414">
        <v>540</v>
      </c>
      <c r="F4414" t="str">
        <f>VLOOKUP($D4414,[1]LUTs!$D$2:$H$64, 2, FALSE)</f>
        <v>Swan Region</v>
      </c>
      <c r="G4414" t="str">
        <f>VLOOKUP($D4414,[1]LUTs!$D$2:$H$64, 3, FALSE)</f>
        <v>WA</v>
      </c>
      <c r="H4414" t="str">
        <f>VLOOKUP(G4414,[1]LUTs!V$2:W$9, 2, FALSE)</f>
        <v>Western Australia</v>
      </c>
      <c r="I4414" t="str">
        <f>VLOOKUP($E4414,[1]LUTs!$AA$2:$AG$194, 4, FALSE)</f>
        <v>Urban intensive uses</v>
      </c>
      <c r="J4414" t="str">
        <f>VLOOKUP($E4414,[1]LUTs!$AA$2:$AG$194,5,FALSE)</f>
        <v>Intensive uses</v>
      </c>
      <c r="K4414" t="str">
        <f>VLOOKUP($E4414,[1]LUTs!$AA$2:$AG$194,6,FALSE)</f>
        <v>Non-agriculture</v>
      </c>
      <c r="L4414" t="str">
        <f>VLOOKUP($E4414,[1]LUTs!$AA$2:$AG$194,7,FALSE)</f>
        <v>Dryland</v>
      </c>
    </row>
    <row r="4415" spans="1:12" x14ac:dyDescent="0.25">
      <c r="A4415">
        <v>2121</v>
      </c>
      <c r="B4415">
        <v>263532</v>
      </c>
      <c r="C4415">
        <f t="shared" si="68"/>
        <v>65883</v>
      </c>
      <c r="D4415">
        <v>5030</v>
      </c>
      <c r="E4415">
        <v>541</v>
      </c>
      <c r="F4415" t="str">
        <f>VLOOKUP($D4415,[1]LUTs!$D$2:$H$64, 2, FALSE)</f>
        <v>Swan Region</v>
      </c>
      <c r="G4415" t="str">
        <f>VLOOKUP($D4415,[1]LUTs!$D$2:$H$64, 3, FALSE)</f>
        <v>WA</v>
      </c>
      <c r="H4415" t="str">
        <f>VLOOKUP(G4415,[1]LUTs!V$2:W$9, 2, FALSE)</f>
        <v>Western Australia</v>
      </c>
      <c r="I4415" t="str">
        <f>VLOOKUP($E4415,[1]LUTs!$AA$2:$AG$194, 4, FALSE)</f>
        <v>Urban intensive uses</v>
      </c>
      <c r="J4415" t="str">
        <f>VLOOKUP($E4415,[1]LUTs!$AA$2:$AG$194,5,FALSE)</f>
        <v>Intensive uses</v>
      </c>
      <c r="K4415" t="str">
        <f>VLOOKUP($E4415,[1]LUTs!$AA$2:$AG$194,6,FALSE)</f>
        <v>Non-agriculture</v>
      </c>
      <c r="L4415" t="str">
        <f>VLOOKUP($E4415,[1]LUTs!$AA$2:$AG$194,7,FALSE)</f>
        <v>Dryland</v>
      </c>
    </row>
    <row r="4416" spans="1:12" x14ac:dyDescent="0.25">
      <c r="A4416">
        <v>2167</v>
      </c>
      <c r="B4416">
        <v>117532</v>
      </c>
      <c r="C4416">
        <f t="shared" si="68"/>
        <v>29383</v>
      </c>
      <c r="D4416">
        <v>5030</v>
      </c>
      <c r="E4416">
        <v>542</v>
      </c>
      <c r="F4416" t="str">
        <f>VLOOKUP($D4416,[1]LUTs!$D$2:$H$64, 2, FALSE)</f>
        <v>Swan Region</v>
      </c>
      <c r="G4416" t="str">
        <f>VLOOKUP($D4416,[1]LUTs!$D$2:$H$64, 3, FALSE)</f>
        <v>WA</v>
      </c>
      <c r="H4416" t="str">
        <f>VLOOKUP(G4416,[1]LUTs!V$2:W$9, 2, FALSE)</f>
        <v>Western Australia</v>
      </c>
      <c r="I4416" t="str">
        <f>VLOOKUP($E4416,[1]LUTs!$AA$2:$AG$194, 4, FALSE)</f>
        <v>Rural residential and farm infrastructure</v>
      </c>
      <c r="J4416" t="str">
        <f>VLOOKUP($E4416,[1]LUTs!$AA$2:$AG$194,5,FALSE)</f>
        <v>Intensive uses</v>
      </c>
      <c r="K4416" t="str">
        <f>VLOOKUP($E4416,[1]LUTs!$AA$2:$AG$194,6,FALSE)</f>
        <v>Non-agriculture</v>
      </c>
      <c r="L4416" t="str">
        <f>VLOOKUP($E4416,[1]LUTs!$AA$2:$AG$194,7,FALSE)</f>
        <v>Dryland</v>
      </c>
    </row>
    <row r="4417" spans="1:12" x14ac:dyDescent="0.25">
      <c r="A4417">
        <v>2178</v>
      </c>
      <c r="B4417">
        <v>772</v>
      </c>
      <c r="C4417">
        <f t="shared" si="68"/>
        <v>193</v>
      </c>
      <c r="D4417">
        <v>5030</v>
      </c>
      <c r="E4417">
        <v>543</v>
      </c>
      <c r="F4417" t="str">
        <f>VLOOKUP($D4417,[1]LUTs!$D$2:$H$64, 2, FALSE)</f>
        <v>Swan Region</v>
      </c>
      <c r="G4417" t="str">
        <f>VLOOKUP($D4417,[1]LUTs!$D$2:$H$64, 3, FALSE)</f>
        <v>WA</v>
      </c>
      <c r="H4417" t="str">
        <f>VLOOKUP(G4417,[1]LUTs!V$2:W$9, 2, FALSE)</f>
        <v>Western Australia</v>
      </c>
      <c r="I4417" t="str">
        <f>VLOOKUP($E4417,[1]LUTs!$AA$2:$AG$194, 4, FALSE)</f>
        <v>Rural residential and farm infrastructure</v>
      </c>
      <c r="J4417" t="str">
        <f>VLOOKUP($E4417,[1]LUTs!$AA$2:$AG$194,5,FALSE)</f>
        <v>Intensive uses</v>
      </c>
      <c r="K4417" t="str">
        <f>VLOOKUP($E4417,[1]LUTs!$AA$2:$AG$194,6,FALSE)</f>
        <v>Non-agriculture</v>
      </c>
      <c r="L4417" t="str">
        <f>VLOOKUP($E4417,[1]LUTs!$AA$2:$AG$194,7,FALSE)</f>
        <v>Dryland</v>
      </c>
    </row>
    <row r="4418" spans="1:12" x14ac:dyDescent="0.25">
      <c r="A4418">
        <v>2346</v>
      </c>
      <c r="B4418">
        <v>150</v>
      </c>
      <c r="C4418">
        <f t="shared" ref="C4418:C4481" si="69">B4418/4</f>
        <v>37.5</v>
      </c>
      <c r="D4418">
        <v>5030</v>
      </c>
      <c r="E4418">
        <v>550</v>
      </c>
      <c r="F4418" t="str">
        <f>VLOOKUP($D4418,[1]LUTs!$D$2:$H$64, 2, FALSE)</f>
        <v>Swan Region</v>
      </c>
      <c r="G4418" t="str">
        <f>VLOOKUP($D4418,[1]LUTs!$D$2:$H$64, 3, FALSE)</f>
        <v>WA</v>
      </c>
      <c r="H4418" t="str">
        <f>VLOOKUP(G4418,[1]LUTs!V$2:W$9, 2, FALSE)</f>
        <v>Western Australia</v>
      </c>
      <c r="I4418" t="str">
        <f>VLOOKUP($E4418,[1]LUTs!$AA$2:$AG$194, 4, FALSE)</f>
        <v>Urban intensive uses</v>
      </c>
      <c r="J4418" t="str">
        <f>VLOOKUP($E4418,[1]LUTs!$AA$2:$AG$194,5,FALSE)</f>
        <v>Intensive uses</v>
      </c>
      <c r="K4418" t="str">
        <f>VLOOKUP($E4418,[1]LUTs!$AA$2:$AG$194,6,FALSE)</f>
        <v>Non-agriculture</v>
      </c>
      <c r="L4418" t="str">
        <f>VLOOKUP($E4418,[1]LUTs!$AA$2:$AG$194,7,FALSE)</f>
        <v>Dryland</v>
      </c>
    </row>
    <row r="4419" spans="1:12" x14ac:dyDescent="0.25">
      <c r="A4419">
        <v>2292</v>
      </c>
      <c r="B4419">
        <v>13658</v>
      </c>
      <c r="C4419">
        <f t="shared" si="69"/>
        <v>3414.5</v>
      </c>
      <c r="D4419">
        <v>5030</v>
      </c>
      <c r="E4419">
        <v>551</v>
      </c>
      <c r="F4419" t="str">
        <f>VLOOKUP($D4419,[1]LUTs!$D$2:$H$64, 2, FALSE)</f>
        <v>Swan Region</v>
      </c>
      <c r="G4419" t="str">
        <f>VLOOKUP($D4419,[1]LUTs!$D$2:$H$64, 3, FALSE)</f>
        <v>WA</v>
      </c>
      <c r="H4419" t="str">
        <f>VLOOKUP(G4419,[1]LUTs!V$2:W$9, 2, FALSE)</f>
        <v>Western Australia</v>
      </c>
      <c r="I4419" t="str">
        <f>VLOOKUP($E4419,[1]LUTs!$AA$2:$AG$194, 4, FALSE)</f>
        <v>Urban intensive uses</v>
      </c>
      <c r="J4419" t="str">
        <f>VLOOKUP($E4419,[1]LUTs!$AA$2:$AG$194,5,FALSE)</f>
        <v>Intensive uses</v>
      </c>
      <c r="K4419" t="str">
        <f>VLOOKUP($E4419,[1]LUTs!$AA$2:$AG$194,6,FALSE)</f>
        <v>Non-agriculture</v>
      </c>
      <c r="L4419" t="str">
        <f>VLOOKUP($E4419,[1]LUTs!$AA$2:$AG$194,7,FALSE)</f>
        <v>Dryland</v>
      </c>
    </row>
    <row r="4420" spans="1:12" x14ac:dyDescent="0.25">
      <c r="A4420">
        <v>2234</v>
      </c>
      <c r="B4420">
        <v>16129</v>
      </c>
      <c r="C4420">
        <f t="shared" si="69"/>
        <v>4032.25</v>
      </c>
      <c r="D4420">
        <v>5030</v>
      </c>
      <c r="E4420">
        <v>552</v>
      </c>
      <c r="F4420" t="str">
        <f>VLOOKUP($D4420,[1]LUTs!$D$2:$H$64, 2, FALSE)</f>
        <v>Swan Region</v>
      </c>
      <c r="G4420" t="str">
        <f>VLOOKUP($D4420,[1]LUTs!$D$2:$H$64, 3, FALSE)</f>
        <v>WA</v>
      </c>
      <c r="H4420" t="str">
        <f>VLOOKUP(G4420,[1]LUTs!V$2:W$9, 2, FALSE)</f>
        <v>Western Australia</v>
      </c>
      <c r="I4420" t="str">
        <f>VLOOKUP($E4420,[1]LUTs!$AA$2:$AG$194, 4, FALSE)</f>
        <v>Urban intensive uses</v>
      </c>
      <c r="J4420" t="str">
        <f>VLOOKUP($E4420,[1]LUTs!$AA$2:$AG$194,5,FALSE)</f>
        <v>Intensive uses</v>
      </c>
      <c r="K4420" t="str">
        <f>VLOOKUP($E4420,[1]LUTs!$AA$2:$AG$194,6,FALSE)</f>
        <v>Non-agriculture</v>
      </c>
      <c r="L4420" t="str">
        <f>VLOOKUP($E4420,[1]LUTs!$AA$2:$AG$194,7,FALSE)</f>
        <v>Dryland</v>
      </c>
    </row>
    <row r="4421" spans="1:12" x14ac:dyDescent="0.25">
      <c r="A4421">
        <v>2173</v>
      </c>
      <c r="B4421">
        <v>88774</v>
      </c>
      <c r="C4421">
        <f t="shared" si="69"/>
        <v>22193.5</v>
      </c>
      <c r="D4421">
        <v>5030</v>
      </c>
      <c r="E4421">
        <v>553</v>
      </c>
      <c r="F4421" t="str">
        <f>VLOOKUP($D4421,[1]LUTs!$D$2:$H$64, 2, FALSE)</f>
        <v>Swan Region</v>
      </c>
      <c r="G4421" t="str">
        <f>VLOOKUP($D4421,[1]LUTs!$D$2:$H$64, 3, FALSE)</f>
        <v>WA</v>
      </c>
      <c r="H4421" t="str">
        <f>VLOOKUP(G4421,[1]LUTs!V$2:W$9, 2, FALSE)</f>
        <v>Western Australia</v>
      </c>
      <c r="I4421" t="str">
        <f>VLOOKUP($E4421,[1]LUTs!$AA$2:$AG$194, 4, FALSE)</f>
        <v>Urban intensive uses</v>
      </c>
      <c r="J4421" t="str">
        <f>VLOOKUP($E4421,[1]LUTs!$AA$2:$AG$194,5,FALSE)</f>
        <v>Intensive uses</v>
      </c>
      <c r="K4421" t="str">
        <f>VLOOKUP($E4421,[1]LUTs!$AA$2:$AG$194,6,FALSE)</f>
        <v>Non-agriculture</v>
      </c>
      <c r="L4421" t="str">
        <f>VLOOKUP($E4421,[1]LUTs!$AA$2:$AG$194,7,FALSE)</f>
        <v>Dryland</v>
      </c>
    </row>
    <row r="4422" spans="1:12" x14ac:dyDescent="0.25">
      <c r="A4422">
        <v>2222</v>
      </c>
      <c r="B4422">
        <v>59</v>
      </c>
      <c r="C4422">
        <f t="shared" si="69"/>
        <v>14.75</v>
      </c>
      <c r="D4422">
        <v>5030</v>
      </c>
      <c r="E4422">
        <v>554</v>
      </c>
      <c r="F4422" t="str">
        <f>VLOOKUP($D4422,[1]LUTs!$D$2:$H$64, 2, FALSE)</f>
        <v>Swan Region</v>
      </c>
      <c r="G4422" t="str">
        <f>VLOOKUP($D4422,[1]LUTs!$D$2:$H$64, 3, FALSE)</f>
        <v>WA</v>
      </c>
      <c r="H4422" t="str">
        <f>VLOOKUP(G4422,[1]LUTs!V$2:W$9, 2, FALSE)</f>
        <v>Western Australia</v>
      </c>
      <c r="I4422" t="str">
        <f>VLOOKUP($E4422,[1]LUTs!$AA$2:$AG$194, 4, FALSE)</f>
        <v>Urban intensive uses</v>
      </c>
      <c r="J4422" t="str">
        <f>VLOOKUP($E4422,[1]LUTs!$AA$2:$AG$194,5,FALSE)</f>
        <v>Intensive uses</v>
      </c>
      <c r="K4422" t="str">
        <f>VLOOKUP($E4422,[1]LUTs!$AA$2:$AG$194,6,FALSE)</f>
        <v>Non-agriculture</v>
      </c>
      <c r="L4422" t="str">
        <f>VLOOKUP($E4422,[1]LUTs!$AA$2:$AG$194,7,FALSE)</f>
        <v>Dryland</v>
      </c>
    </row>
    <row r="4423" spans="1:12" x14ac:dyDescent="0.25">
      <c r="A4423">
        <v>2527</v>
      </c>
      <c r="B4423">
        <v>86</v>
      </c>
      <c r="C4423">
        <f t="shared" si="69"/>
        <v>21.5</v>
      </c>
      <c r="D4423">
        <v>5030</v>
      </c>
      <c r="E4423">
        <v>555</v>
      </c>
      <c r="F4423" t="str">
        <f>VLOOKUP($D4423,[1]LUTs!$D$2:$H$64, 2, FALSE)</f>
        <v>Swan Region</v>
      </c>
      <c r="G4423" t="str">
        <f>VLOOKUP($D4423,[1]LUTs!$D$2:$H$64, 3, FALSE)</f>
        <v>WA</v>
      </c>
      <c r="H4423" t="str">
        <f>VLOOKUP(G4423,[1]LUTs!V$2:W$9, 2, FALSE)</f>
        <v>Western Australia</v>
      </c>
      <c r="I4423" t="str">
        <f>VLOOKUP($E4423,[1]LUTs!$AA$2:$AG$194, 4, FALSE)</f>
        <v>Urban intensive uses</v>
      </c>
      <c r="J4423" t="str">
        <f>VLOOKUP($E4423,[1]LUTs!$AA$2:$AG$194,5,FALSE)</f>
        <v>Intensive uses</v>
      </c>
      <c r="K4423" t="str">
        <f>VLOOKUP($E4423,[1]LUTs!$AA$2:$AG$194,6,FALSE)</f>
        <v>Non-agriculture</v>
      </c>
      <c r="L4423" t="str">
        <f>VLOOKUP($E4423,[1]LUTs!$AA$2:$AG$194,7,FALSE)</f>
        <v>Dryland</v>
      </c>
    </row>
    <row r="4424" spans="1:12" x14ac:dyDescent="0.25">
      <c r="A4424">
        <v>2338</v>
      </c>
      <c r="B4424">
        <v>34</v>
      </c>
      <c r="C4424">
        <f t="shared" si="69"/>
        <v>8.5</v>
      </c>
      <c r="D4424">
        <v>5030</v>
      </c>
      <c r="E4424">
        <v>560</v>
      </c>
      <c r="F4424" t="str">
        <f>VLOOKUP($D4424,[1]LUTs!$D$2:$H$64, 2, FALSE)</f>
        <v>Swan Region</v>
      </c>
      <c r="G4424" t="str">
        <f>VLOOKUP($D4424,[1]LUTs!$D$2:$H$64, 3, FALSE)</f>
        <v>WA</v>
      </c>
      <c r="H4424" t="str">
        <f>VLOOKUP(G4424,[1]LUTs!V$2:W$9, 2, FALSE)</f>
        <v>Western Australia</v>
      </c>
      <c r="I4424" t="str">
        <f>VLOOKUP($E4424,[1]LUTs!$AA$2:$AG$194, 4, FALSE)</f>
        <v>Urban intensive uses</v>
      </c>
      <c r="J4424" t="str">
        <f>VLOOKUP($E4424,[1]LUTs!$AA$2:$AG$194,5,FALSE)</f>
        <v>Intensive uses</v>
      </c>
      <c r="K4424" t="str">
        <f>VLOOKUP($E4424,[1]LUTs!$AA$2:$AG$194,6,FALSE)</f>
        <v>Non-agriculture</v>
      </c>
      <c r="L4424" t="str">
        <f>VLOOKUP($E4424,[1]LUTs!$AA$2:$AG$194,7,FALSE)</f>
        <v>Dryland</v>
      </c>
    </row>
    <row r="4425" spans="1:12" x14ac:dyDescent="0.25">
      <c r="A4425">
        <v>2301</v>
      </c>
      <c r="B4425">
        <v>199</v>
      </c>
      <c r="C4425">
        <f t="shared" si="69"/>
        <v>49.75</v>
      </c>
      <c r="D4425">
        <v>5030</v>
      </c>
      <c r="E4425">
        <v>561</v>
      </c>
      <c r="F4425" t="str">
        <f>VLOOKUP($D4425,[1]LUTs!$D$2:$H$64, 2, FALSE)</f>
        <v>Swan Region</v>
      </c>
      <c r="G4425" t="str">
        <f>VLOOKUP($D4425,[1]LUTs!$D$2:$H$64, 3, FALSE)</f>
        <v>WA</v>
      </c>
      <c r="H4425" t="str">
        <f>VLOOKUP(G4425,[1]LUTs!V$2:W$9, 2, FALSE)</f>
        <v>Western Australia</v>
      </c>
      <c r="I4425" t="str">
        <f>VLOOKUP($E4425,[1]LUTs!$AA$2:$AG$194, 4, FALSE)</f>
        <v>Urban intensive uses</v>
      </c>
      <c r="J4425" t="str">
        <f>VLOOKUP($E4425,[1]LUTs!$AA$2:$AG$194,5,FALSE)</f>
        <v>Intensive uses</v>
      </c>
      <c r="K4425" t="str">
        <f>VLOOKUP($E4425,[1]LUTs!$AA$2:$AG$194,6,FALSE)</f>
        <v>Non-agriculture</v>
      </c>
      <c r="L4425" t="str">
        <f>VLOOKUP($E4425,[1]LUTs!$AA$2:$AG$194,7,FALSE)</f>
        <v>Dryland</v>
      </c>
    </row>
    <row r="4426" spans="1:12" x14ac:dyDescent="0.25">
      <c r="A4426">
        <v>2303</v>
      </c>
      <c r="B4426">
        <v>255</v>
      </c>
      <c r="C4426">
        <f t="shared" si="69"/>
        <v>63.75</v>
      </c>
      <c r="D4426">
        <v>5030</v>
      </c>
      <c r="E4426">
        <v>565</v>
      </c>
      <c r="F4426" t="str">
        <f>VLOOKUP($D4426,[1]LUTs!$D$2:$H$64, 2, FALSE)</f>
        <v>Swan Region</v>
      </c>
      <c r="G4426" t="str">
        <f>VLOOKUP($D4426,[1]LUTs!$D$2:$H$64, 3, FALSE)</f>
        <v>WA</v>
      </c>
      <c r="H4426" t="str">
        <f>VLOOKUP(G4426,[1]LUTs!V$2:W$9, 2, FALSE)</f>
        <v>Western Australia</v>
      </c>
      <c r="I4426" t="str">
        <f>VLOOKUP($E4426,[1]LUTs!$AA$2:$AG$194, 4, FALSE)</f>
        <v>Urban intensive uses</v>
      </c>
      <c r="J4426" t="str">
        <f>VLOOKUP($E4426,[1]LUTs!$AA$2:$AG$194,5,FALSE)</f>
        <v>Intensive uses</v>
      </c>
      <c r="K4426" t="str">
        <f>VLOOKUP($E4426,[1]LUTs!$AA$2:$AG$194,6,FALSE)</f>
        <v>Non-agriculture</v>
      </c>
      <c r="L4426" t="str">
        <f>VLOOKUP($E4426,[1]LUTs!$AA$2:$AG$194,7,FALSE)</f>
        <v>Dryland</v>
      </c>
    </row>
    <row r="4427" spans="1:12" x14ac:dyDescent="0.25">
      <c r="A4427">
        <v>2406</v>
      </c>
      <c r="B4427">
        <v>1</v>
      </c>
      <c r="C4427">
        <f t="shared" si="69"/>
        <v>0.25</v>
      </c>
      <c r="D4427">
        <v>5030</v>
      </c>
      <c r="E4427">
        <v>566</v>
      </c>
      <c r="F4427" t="str">
        <f>VLOOKUP($D4427,[1]LUTs!$D$2:$H$64, 2, FALSE)</f>
        <v>Swan Region</v>
      </c>
      <c r="G4427" t="str">
        <f>VLOOKUP($D4427,[1]LUTs!$D$2:$H$64, 3, FALSE)</f>
        <v>WA</v>
      </c>
      <c r="H4427" t="str">
        <f>VLOOKUP(G4427,[1]LUTs!V$2:W$9, 2, FALSE)</f>
        <v>Western Australia</v>
      </c>
      <c r="I4427" t="str">
        <f>VLOOKUP($E4427,[1]LUTs!$AA$2:$AG$194, 4, FALSE)</f>
        <v>Urban intensive uses</v>
      </c>
      <c r="J4427" t="str">
        <f>VLOOKUP($E4427,[1]LUTs!$AA$2:$AG$194,5,FALSE)</f>
        <v>Intensive uses</v>
      </c>
      <c r="K4427" t="str">
        <f>VLOOKUP($E4427,[1]LUTs!$AA$2:$AG$194,6,FALSE)</f>
        <v>Non-agriculture</v>
      </c>
      <c r="L4427" t="str">
        <f>VLOOKUP($E4427,[1]LUTs!$AA$2:$AG$194,7,FALSE)</f>
        <v>Dryland</v>
      </c>
    </row>
    <row r="4428" spans="1:12" x14ac:dyDescent="0.25">
      <c r="A4428">
        <v>2328</v>
      </c>
      <c r="B4428">
        <v>128</v>
      </c>
      <c r="C4428">
        <f t="shared" si="69"/>
        <v>32</v>
      </c>
      <c r="D4428">
        <v>5030</v>
      </c>
      <c r="E4428">
        <v>567</v>
      </c>
      <c r="F4428" t="str">
        <f>VLOOKUP($D4428,[1]LUTs!$D$2:$H$64, 2, FALSE)</f>
        <v>Swan Region</v>
      </c>
      <c r="G4428" t="str">
        <f>VLOOKUP($D4428,[1]LUTs!$D$2:$H$64, 3, FALSE)</f>
        <v>WA</v>
      </c>
      <c r="H4428" t="str">
        <f>VLOOKUP(G4428,[1]LUTs!V$2:W$9, 2, FALSE)</f>
        <v>Western Australia</v>
      </c>
      <c r="I4428" t="str">
        <f>VLOOKUP($E4428,[1]LUTs!$AA$2:$AG$194, 4, FALSE)</f>
        <v>Urban intensive uses</v>
      </c>
      <c r="J4428" t="str">
        <f>VLOOKUP($E4428,[1]LUTs!$AA$2:$AG$194,5,FALSE)</f>
        <v>Intensive uses</v>
      </c>
      <c r="K4428" t="str">
        <f>VLOOKUP($E4428,[1]LUTs!$AA$2:$AG$194,6,FALSE)</f>
        <v>Non-agriculture</v>
      </c>
      <c r="L4428" t="str">
        <f>VLOOKUP($E4428,[1]LUTs!$AA$2:$AG$194,7,FALSE)</f>
        <v>Dryland</v>
      </c>
    </row>
    <row r="4429" spans="1:12" x14ac:dyDescent="0.25">
      <c r="A4429">
        <v>2279</v>
      </c>
      <c r="B4429">
        <v>1858</v>
      </c>
      <c r="C4429">
        <f t="shared" si="69"/>
        <v>464.5</v>
      </c>
      <c r="D4429">
        <v>5030</v>
      </c>
      <c r="E4429">
        <v>570</v>
      </c>
      <c r="F4429" t="str">
        <f>VLOOKUP($D4429,[1]LUTs!$D$2:$H$64, 2, FALSE)</f>
        <v>Swan Region</v>
      </c>
      <c r="G4429" t="str">
        <f>VLOOKUP($D4429,[1]LUTs!$D$2:$H$64, 3, FALSE)</f>
        <v>WA</v>
      </c>
      <c r="H4429" t="str">
        <f>VLOOKUP(G4429,[1]LUTs!V$2:W$9, 2, FALSE)</f>
        <v>Western Australia</v>
      </c>
      <c r="I4429" t="str">
        <f>VLOOKUP($E4429,[1]LUTs!$AA$2:$AG$194, 4, FALSE)</f>
        <v>Urban intensive uses</v>
      </c>
      <c r="J4429" t="str">
        <f>VLOOKUP($E4429,[1]LUTs!$AA$2:$AG$194,5,FALSE)</f>
        <v>Intensive uses</v>
      </c>
      <c r="K4429" t="str">
        <f>VLOOKUP($E4429,[1]LUTs!$AA$2:$AG$194,6,FALSE)</f>
        <v>Non-agriculture</v>
      </c>
      <c r="L4429" t="str">
        <f>VLOOKUP($E4429,[1]LUTs!$AA$2:$AG$194,7,FALSE)</f>
        <v>Dryland</v>
      </c>
    </row>
    <row r="4430" spans="1:12" x14ac:dyDescent="0.25">
      <c r="A4430">
        <v>2207</v>
      </c>
      <c r="B4430">
        <v>1492</v>
      </c>
      <c r="C4430">
        <f t="shared" si="69"/>
        <v>373</v>
      </c>
      <c r="D4430">
        <v>5030</v>
      </c>
      <c r="E4430">
        <v>571</v>
      </c>
      <c r="F4430" t="str">
        <f>VLOOKUP($D4430,[1]LUTs!$D$2:$H$64, 2, FALSE)</f>
        <v>Swan Region</v>
      </c>
      <c r="G4430" t="str">
        <f>VLOOKUP($D4430,[1]LUTs!$D$2:$H$64, 3, FALSE)</f>
        <v>WA</v>
      </c>
      <c r="H4430" t="str">
        <f>VLOOKUP(G4430,[1]LUTs!V$2:W$9, 2, FALSE)</f>
        <v>Western Australia</v>
      </c>
      <c r="I4430" t="str">
        <f>VLOOKUP($E4430,[1]LUTs!$AA$2:$AG$194, 4, FALSE)</f>
        <v>Urban intensive uses</v>
      </c>
      <c r="J4430" t="str">
        <f>VLOOKUP($E4430,[1]LUTs!$AA$2:$AG$194,5,FALSE)</f>
        <v>Intensive uses</v>
      </c>
      <c r="K4430" t="str">
        <f>VLOOKUP($E4430,[1]LUTs!$AA$2:$AG$194,6,FALSE)</f>
        <v>Non-agriculture</v>
      </c>
      <c r="L4430" t="str">
        <f>VLOOKUP($E4430,[1]LUTs!$AA$2:$AG$194,7,FALSE)</f>
        <v>Dryland</v>
      </c>
    </row>
    <row r="4431" spans="1:12" x14ac:dyDescent="0.25">
      <c r="A4431">
        <v>2125</v>
      </c>
      <c r="B4431">
        <v>31674</v>
      </c>
      <c r="C4431">
        <f t="shared" si="69"/>
        <v>7918.5</v>
      </c>
      <c r="D4431">
        <v>5030</v>
      </c>
      <c r="E4431">
        <v>572</v>
      </c>
      <c r="F4431" t="str">
        <f>VLOOKUP($D4431,[1]LUTs!$D$2:$H$64, 2, FALSE)</f>
        <v>Swan Region</v>
      </c>
      <c r="G4431" t="str">
        <f>VLOOKUP($D4431,[1]LUTs!$D$2:$H$64, 3, FALSE)</f>
        <v>WA</v>
      </c>
      <c r="H4431" t="str">
        <f>VLOOKUP(G4431,[1]LUTs!V$2:W$9, 2, FALSE)</f>
        <v>Western Australia</v>
      </c>
      <c r="I4431" t="str">
        <f>VLOOKUP($E4431,[1]LUTs!$AA$2:$AG$194, 4, FALSE)</f>
        <v>Urban intensive uses</v>
      </c>
      <c r="J4431" t="str">
        <f>VLOOKUP($E4431,[1]LUTs!$AA$2:$AG$194,5,FALSE)</f>
        <v>Intensive uses</v>
      </c>
      <c r="K4431" t="str">
        <f>VLOOKUP($E4431,[1]LUTs!$AA$2:$AG$194,6,FALSE)</f>
        <v>Non-agriculture</v>
      </c>
      <c r="L4431" t="str">
        <f>VLOOKUP($E4431,[1]LUTs!$AA$2:$AG$194,7,FALSE)</f>
        <v>Dryland</v>
      </c>
    </row>
    <row r="4432" spans="1:12" x14ac:dyDescent="0.25">
      <c r="A4432">
        <v>2122</v>
      </c>
      <c r="B4432">
        <v>323</v>
      </c>
      <c r="C4432">
        <f t="shared" si="69"/>
        <v>80.75</v>
      </c>
      <c r="D4432">
        <v>5030</v>
      </c>
      <c r="E4432">
        <v>573</v>
      </c>
      <c r="F4432" t="str">
        <f>VLOOKUP($D4432,[1]LUTs!$D$2:$H$64, 2, FALSE)</f>
        <v>Swan Region</v>
      </c>
      <c r="G4432" t="str">
        <f>VLOOKUP($D4432,[1]LUTs!$D$2:$H$64, 3, FALSE)</f>
        <v>WA</v>
      </c>
      <c r="H4432" t="str">
        <f>VLOOKUP(G4432,[1]LUTs!V$2:W$9, 2, FALSE)</f>
        <v>Western Australia</v>
      </c>
      <c r="I4432" t="str">
        <f>VLOOKUP($E4432,[1]LUTs!$AA$2:$AG$194, 4, FALSE)</f>
        <v>Urban intensive uses</v>
      </c>
      <c r="J4432" t="str">
        <f>VLOOKUP($E4432,[1]LUTs!$AA$2:$AG$194,5,FALSE)</f>
        <v>Intensive uses</v>
      </c>
      <c r="K4432" t="str">
        <f>VLOOKUP($E4432,[1]LUTs!$AA$2:$AG$194,6,FALSE)</f>
        <v>Non-agriculture</v>
      </c>
      <c r="L4432" t="str">
        <f>VLOOKUP($E4432,[1]LUTs!$AA$2:$AG$194,7,FALSE)</f>
        <v>Dryland</v>
      </c>
    </row>
    <row r="4433" spans="1:12" x14ac:dyDescent="0.25">
      <c r="A4433">
        <v>2435</v>
      </c>
      <c r="B4433">
        <v>51</v>
      </c>
      <c r="C4433">
        <f t="shared" si="69"/>
        <v>12.75</v>
      </c>
      <c r="D4433">
        <v>5030</v>
      </c>
      <c r="E4433">
        <v>574</v>
      </c>
      <c r="F4433" t="str">
        <f>VLOOKUP($D4433,[1]LUTs!$D$2:$H$64, 2, FALSE)</f>
        <v>Swan Region</v>
      </c>
      <c r="G4433" t="str">
        <f>VLOOKUP($D4433,[1]LUTs!$D$2:$H$64, 3, FALSE)</f>
        <v>WA</v>
      </c>
      <c r="H4433" t="str">
        <f>VLOOKUP(G4433,[1]LUTs!V$2:W$9, 2, FALSE)</f>
        <v>Western Australia</v>
      </c>
      <c r="I4433" t="str">
        <f>VLOOKUP($E4433,[1]LUTs!$AA$2:$AG$194, 4, FALSE)</f>
        <v>Urban intensive uses</v>
      </c>
      <c r="J4433" t="str">
        <f>VLOOKUP($E4433,[1]LUTs!$AA$2:$AG$194,5,FALSE)</f>
        <v>Intensive uses</v>
      </c>
      <c r="K4433" t="str">
        <f>VLOOKUP($E4433,[1]LUTs!$AA$2:$AG$194,6,FALSE)</f>
        <v>Non-agriculture</v>
      </c>
      <c r="L4433" t="str">
        <f>VLOOKUP($E4433,[1]LUTs!$AA$2:$AG$194,7,FALSE)</f>
        <v>Dryland</v>
      </c>
    </row>
    <row r="4434" spans="1:12" x14ac:dyDescent="0.25">
      <c r="A4434">
        <v>2296</v>
      </c>
      <c r="B4434">
        <v>5361</v>
      </c>
      <c r="C4434">
        <f t="shared" si="69"/>
        <v>1340.25</v>
      </c>
      <c r="D4434">
        <v>5030</v>
      </c>
      <c r="E4434">
        <v>580</v>
      </c>
      <c r="F4434" t="str">
        <f>VLOOKUP($D4434,[1]LUTs!$D$2:$H$64, 2, FALSE)</f>
        <v>Swan Region</v>
      </c>
      <c r="G4434" t="str">
        <f>VLOOKUP($D4434,[1]LUTs!$D$2:$H$64, 3, FALSE)</f>
        <v>WA</v>
      </c>
      <c r="H4434" t="str">
        <f>VLOOKUP(G4434,[1]LUTs!V$2:W$9, 2, FALSE)</f>
        <v>Western Australia</v>
      </c>
      <c r="I4434" t="str">
        <f>VLOOKUP($E4434,[1]LUTs!$AA$2:$AG$194, 4, FALSE)</f>
        <v>Mining and waste</v>
      </c>
      <c r="J4434" t="str">
        <f>VLOOKUP($E4434,[1]LUTs!$AA$2:$AG$194,5,FALSE)</f>
        <v>Intensive uses</v>
      </c>
      <c r="K4434" t="str">
        <f>VLOOKUP($E4434,[1]LUTs!$AA$2:$AG$194,6,FALSE)</f>
        <v>Non-agriculture</v>
      </c>
      <c r="L4434" t="str">
        <f>VLOOKUP($E4434,[1]LUTs!$AA$2:$AG$194,7,FALSE)</f>
        <v>Dryland</v>
      </c>
    </row>
    <row r="4435" spans="1:12" x14ac:dyDescent="0.25">
      <c r="A4435">
        <v>2172</v>
      </c>
      <c r="B4435">
        <v>3285</v>
      </c>
      <c r="C4435">
        <f t="shared" si="69"/>
        <v>821.25</v>
      </c>
      <c r="D4435">
        <v>5030</v>
      </c>
      <c r="E4435">
        <v>582</v>
      </c>
      <c r="F4435" t="str">
        <f>VLOOKUP($D4435,[1]LUTs!$D$2:$H$64, 2, FALSE)</f>
        <v>Swan Region</v>
      </c>
      <c r="G4435" t="str">
        <f>VLOOKUP($D4435,[1]LUTs!$D$2:$H$64, 3, FALSE)</f>
        <v>WA</v>
      </c>
      <c r="H4435" t="str">
        <f>VLOOKUP(G4435,[1]LUTs!V$2:W$9, 2, FALSE)</f>
        <v>Western Australia</v>
      </c>
      <c r="I4435" t="str">
        <f>VLOOKUP($E4435,[1]LUTs!$AA$2:$AG$194, 4, FALSE)</f>
        <v>Mining and waste</v>
      </c>
      <c r="J4435" t="str">
        <f>VLOOKUP($E4435,[1]LUTs!$AA$2:$AG$194,5,FALSE)</f>
        <v>Intensive uses</v>
      </c>
      <c r="K4435" t="str">
        <f>VLOOKUP($E4435,[1]LUTs!$AA$2:$AG$194,6,FALSE)</f>
        <v>Non-agriculture</v>
      </c>
      <c r="L4435" t="str">
        <f>VLOOKUP($E4435,[1]LUTs!$AA$2:$AG$194,7,FALSE)</f>
        <v>Dryland</v>
      </c>
    </row>
    <row r="4436" spans="1:12" x14ac:dyDescent="0.25">
      <c r="A4436">
        <v>2289</v>
      </c>
      <c r="B4436">
        <v>1778</v>
      </c>
      <c r="C4436">
        <f t="shared" si="69"/>
        <v>444.5</v>
      </c>
      <c r="D4436">
        <v>5030</v>
      </c>
      <c r="E4436">
        <v>583</v>
      </c>
      <c r="F4436" t="str">
        <f>VLOOKUP($D4436,[1]LUTs!$D$2:$H$64, 2, FALSE)</f>
        <v>Swan Region</v>
      </c>
      <c r="G4436" t="str">
        <f>VLOOKUP($D4436,[1]LUTs!$D$2:$H$64, 3, FALSE)</f>
        <v>WA</v>
      </c>
      <c r="H4436" t="str">
        <f>VLOOKUP(G4436,[1]LUTs!V$2:W$9, 2, FALSE)</f>
        <v>Western Australia</v>
      </c>
      <c r="I4436" t="str">
        <f>VLOOKUP($E4436,[1]LUTs!$AA$2:$AG$194, 4, FALSE)</f>
        <v>Mining and waste</v>
      </c>
      <c r="J4436" t="str">
        <f>VLOOKUP($E4436,[1]LUTs!$AA$2:$AG$194,5,FALSE)</f>
        <v>Intensive uses</v>
      </c>
      <c r="K4436" t="str">
        <f>VLOOKUP($E4436,[1]LUTs!$AA$2:$AG$194,6,FALSE)</f>
        <v>Non-agriculture</v>
      </c>
      <c r="L4436" t="str">
        <f>VLOOKUP($E4436,[1]LUTs!$AA$2:$AG$194,7,FALSE)</f>
        <v>Dryland</v>
      </c>
    </row>
    <row r="4437" spans="1:12" x14ac:dyDescent="0.25">
      <c r="A4437">
        <v>2362</v>
      </c>
      <c r="B4437">
        <v>97</v>
      </c>
      <c r="C4437">
        <f t="shared" si="69"/>
        <v>24.25</v>
      </c>
      <c r="D4437">
        <v>5030</v>
      </c>
      <c r="E4437">
        <v>584</v>
      </c>
      <c r="F4437" t="str">
        <f>VLOOKUP($D4437,[1]LUTs!$D$2:$H$64, 2, FALSE)</f>
        <v>Swan Region</v>
      </c>
      <c r="G4437" t="str">
        <f>VLOOKUP($D4437,[1]LUTs!$D$2:$H$64, 3, FALSE)</f>
        <v>WA</v>
      </c>
      <c r="H4437" t="str">
        <f>VLOOKUP(G4437,[1]LUTs!V$2:W$9, 2, FALSE)</f>
        <v>Western Australia</v>
      </c>
      <c r="I4437" t="str">
        <f>VLOOKUP($E4437,[1]LUTs!$AA$2:$AG$194, 4, FALSE)</f>
        <v>Mining and waste</v>
      </c>
      <c r="J4437" t="str">
        <f>VLOOKUP($E4437,[1]LUTs!$AA$2:$AG$194,5,FALSE)</f>
        <v>Intensive uses</v>
      </c>
      <c r="K4437" t="str">
        <f>VLOOKUP($E4437,[1]LUTs!$AA$2:$AG$194,6,FALSE)</f>
        <v>Non-agriculture</v>
      </c>
      <c r="L4437" t="str">
        <f>VLOOKUP($E4437,[1]LUTs!$AA$2:$AG$194,7,FALSE)</f>
        <v>Dryland</v>
      </c>
    </row>
    <row r="4438" spans="1:12" x14ac:dyDescent="0.25">
      <c r="A4438">
        <v>2294</v>
      </c>
      <c r="B4438">
        <v>686</v>
      </c>
      <c r="C4438">
        <f t="shared" si="69"/>
        <v>171.5</v>
      </c>
      <c r="D4438">
        <v>5030</v>
      </c>
      <c r="E4438">
        <v>590</v>
      </c>
      <c r="F4438" t="str">
        <f>VLOOKUP($D4438,[1]LUTs!$D$2:$H$64, 2, FALSE)</f>
        <v>Swan Region</v>
      </c>
      <c r="G4438" t="str">
        <f>VLOOKUP($D4438,[1]LUTs!$D$2:$H$64, 3, FALSE)</f>
        <v>WA</v>
      </c>
      <c r="H4438" t="str">
        <f>VLOOKUP(G4438,[1]LUTs!V$2:W$9, 2, FALSE)</f>
        <v>Western Australia</v>
      </c>
      <c r="I4438" t="str">
        <f>VLOOKUP($E4438,[1]LUTs!$AA$2:$AG$194, 4, FALSE)</f>
        <v>Mining and waste</v>
      </c>
      <c r="J4438" t="str">
        <f>VLOOKUP($E4438,[1]LUTs!$AA$2:$AG$194,5,FALSE)</f>
        <v>Intensive uses</v>
      </c>
      <c r="K4438" t="str">
        <f>VLOOKUP($E4438,[1]LUTs!$AA$2:$AG$194,6,FALSE)</f>
        <v>Non-agriculture</v>
      </c>
      <c r="L4438" t="str">
        <f>VLOOKUP($E4438,[1]LUTs!$AA$2:$AG$194,7,FALSE)</f>
        <v>Dryland</v>
      </c>
    </row>
    <row r="4439" spans="1:12" x14ac:dyDescent="0.25">
      <c r="A4439">
        <v>2291</v>
      </c>
      <c r="B4439">
        <v>729</v>
      </c>
      <c r="C4439">
        <f t="shared" si="69"/>
        <v>182.25</v>
      </c>
      <c r="D4439">
        <v>5030</v>
      </c>
      <c r="E4439">
        <v>591</v>
      </c>
      <c r="F4439" t="str">
        <f>VLOOKUP($D4439,[1]LUTs!$D$2:$H$64, 2, FALSE)</f>
        <v>Swan Region</v>
      </c>
      <c r="G4439" t="str">
        <f>VLOOKUP($D4439,[1]LUTs!$D$2:$H$64, 3, FALSE)</f>
        <v>WA</v>
      </c>
      <c r="H4439" t="str">
        <f>VLOOKUP(G4439,[1]LUTs!V$2:W$9, 2, FALSE)</f>
        <v>Western Australia</v>
      </c>
      <c r="I4439" t="str">
        <f>VLOOKUP($E4439,[1]LUTs!$AA$2:$AG$194, 4, FALSE)</f>
        <v>Mining and waste</v>
      </c>
      <c r="J4439" t="str">
        <f>VLOOKUP($E4439,[1]LUTs!$AA$2:$AG$194,5,FALSE)</f>
        <v>Intensive uses</v>
      </c>
      <c r="K4439" t="str">
        <f>VLOOKUP($E4439,[1]LUTs!$AA$2:$AG$194,6,FALSE)</f>
        <v>Non-agriculture</v>
      </c>
      <c r="L4439" t="str">
        <f>VLOOKUP($E4439,[1]LUTs!$AA$2:$AG$194,7,FALSE)</f>
        <v>Dryland</v>
      </c>
    </row>
    <row r="4440" spans="1:12" x14ac:dyDescent="0.25">
      <c r="A4440">
        <v>2486</v>
      </c>
      <c r="B4440">
        <v>38</v>
      </c>
      <c r="C4440">
        <f t="shared" si="69"/>
        <v>9.5</v>
      </c>
      <c r="D4440">
        <v>5030</v>
      </c>
      <c r="E4440">
        <v>592</v>
      </c>
      <c r="F4440" t="str">
        <f>VLOOKUP($D4440,[1]LUTs!$D$2:$H$64, 2, FALSE)</f>
        <v>Swan Region</v>
      </c>
      <c r="G4440" t="str">
        <f>VLOOKUP($D4440,[1]LUTs!$D$2:$H$64, 3, FALSE)</f>
        <v>WA</v>
      </c>
      <c r="H4440" t="str">
        <f>VLOOKUP(G4440,[1]LUTs!V$2:W$9, 2, FALSE)</f>
        <v>Western Australia</v>
      </c>
      <c r="I4440" t="str">
        <f>VLOOKUP($E4440,[1]LUTs!$AA$2:$AG$194, 4, FALSE)</f>
        <v>Mining and waste</v>
      </c>
      <c r="J4440" t="str">
        <f>VLOOKUP($E4440,[1]LUTs!$AA$2:$AG$194,5,FALSE)</f>
        <v>Intensive uses</v>
      </c>
      <c r="K4440" t="str">
        <f>VLOOKUP($E4440,[1]LUTs!$AA$2:$AG$194,6,FALSE)</f>
        <v>Non-agriculture</v>
      </c>
      <c r="L4440" t="str">
        <f>VLOOKUP($E4440,[1]LUTs!$AA$2:$AG$194,7,FALSE)</f>
        <v>Dryland</v>
      </c>
    </row>
    <row r="4441" spans="1:12" x14ac:dyDescent="0.25">
      <c r="A4441">
        <v>2227</v>
      </c>
      <c r="B4441">
        <v>738</v>
      </c>
      <c r="C4441">
        <f t="shared" si="69"/>
        <v>184.5</v>
      </c>
      <c r="D4441">
        <v>5030</v>
      </c>
      <c r="E4441">
        <v>593</v>
      </c>
      <c r="F4441" t="str">
        <f>VLOOKUP($D4441,[1]LUTs!$D$2:$H$64, 2, FALSE)</f>
        <v>Swan Region</v>
      </c>
      <c r="G4441" t="str">
        <f>VLOOKUP($D4441,[1]LUTs!$D$2:$H$64, 3, FALSE)</f>
        <v>WA</v>
      </c>
      <c r="H4441" t="str">
        <f>VLOOKUP(G4441,[1]LUTs!V$2:W$9, 2, FALSE)</f>
        <v>Western Australia</v>
      </c>
      <c r="I4441" t="str">
        <f>VLOOKUP($E4441,[1]LUTs!$AA$2:$AG$194, 4, FALSE)</f>
        <v>Mining and waste</v>
      </c>
      <c r="J4441" t="str">
        <f>VLOOKUP($E4441,[1]LUTs!$AA$2:$AG$194,5,FALSE)</f>
        <v>Intensive uses</v>
      </c>
      <c r="K4441" t="str">
        <f>VLOOKUP($E4441,[1]LUTs!$AA$2:$AG$194,6,FALSE)</f>
        <v>Non-agriculture</v>
      </c>
      <c r="L4441" t="str">
        <f>VLOOKUP($E4441,[1]LUTs!$AA$2:$AG$194,7,FALSE)</f>
        <v>Dryland</v>
      </c>
    </row>
    <row r="4442" spans="1:12" x14ac:dyDescent="0.25">
      <c r="A4442">
        <v>2325</v>
      </c>
      <c r="B4442">
        <v>241</v>
      </c>
      <c r="C4442">
        <f t="shared" si="69"/>
        <v>60.25</v>
      </c>
      <c r="D4442">
        <v>5030</v>
      </c>
      <c r="E4442">
        <v>595</v>
      </c>
      <c r="F4442" t="str">
        <f>VLOOKUP($D4442,[1]LUTs!$D$2:$H$64, 2, FALSE)</f>
        <v>Swan Region</v>
      </c>
      <c r="G4442" t="str">
        <f>VLOOKUP($D4442,[1]LUTs!$D$2:$H$64, 3, FALSE)</f>
        <v>WA</v>
      </c>
      <c r="H4442" t="str">
        <f>VLOOKUP(G4442,[1]LUTs!V$2:W$9, 2, FALSE)</f>
        <v>Western Australia</v>
      </c>
      <c r="I4442" t="str">
        <f>VLOOKUP($E4442,[1]LUTs!$AA$2:$AG$194, 4, FALSE)</f>
        <v>Mining and waste</v>
      </c>
      <c r="J4442" t="str">
        <f>VLOOKUP($E4442,[1]LUTs!$AA$2:$AG$194,5,FALSE)</f>
        <v>Intensive uses</v>
      </c>
      <c r="K4442" t="str">
        <f>VLOOKUP($E4442,[1]LUTs!$AA$2:$AG$194,6,FALSE)</f>
        <v>Non-agriculture</v>
      </c>
      <c r="L4442" t="str">
        <f>VLOOKUP($E4442,[1]LUTs!$AA$2:$AG$194,7,FALSE)</f>
        <v>Dryland</v>
      </c>
    </row>
    <row r="4443" spans="1:12" x14ac:dyDescent="0.25">
      <c r="A4443">
        <v>2293</v>
      </c>
      <c r="B4443">
        <v>58</v>
      </c>
      <c r="C4443">
        <f t="shared" si="69"/>
        <v>14.5</v>
      </c>
      <c r="D4443">
        <v>5030</v>
      </c>
      <c r="E4443">
        <v>600</v>
      </c>
      <c r="F4443" t="str">
        <f>VLOOKUP($D4443,[1]LUTs!$D$2:$H$64, 2, FALSE)</f>
        <v>Swan Region</v>
      </c>
      <c r="G4443" t="str">
        <f>VLOOKUP($D4443,[1]LUTs!$D$2:$H$64, 3, FALSE)</f>
        <v>WA</v>
      </c>
      <c r="H4443" t="str">
        <f>VLOOKUP(G4443,[1]LUTs!V$2:W$9, 2, FALSE)</f>
        <v>Western Australia</v>
      </c>
      <c r="I4443" t="str">
        <f>VLOOKUP($E4443,[1]LUTs!$AA$2:$AG$194, 4, FALSE)</f>
        <v>Water</v>
      </c>
      <c r="J4443" t="str">
        <f>VLOOKUP($E4443,[1]LUTs!$AA$2:$AG$194,5,FALSE)</f>
        <v>Water</v>
      </c>
      <c r="K4443" t="str">
        <f>VLOOKUP($E4443,[1]LUTs!$AA$2:$AG$194,6,FALSE)</f>
        <v>Non-agriculture</v>
      </c>
      <c r="L4443" t="str">
        <f>VLOOKUP($E4443,[1]LUTs!$AA$2:$AG$194,7,FALSE)</f>
        <v>Dryland</v>
      </c>
    </row>
    <row r="4444" spans="1:12" x14ac:dyDescent="0.25">
      <c r="A4444">
        <v>2142</v>
      </c>
      <c r="B4444">
        <v>14536</v>
      </c>
      <c r="C4444">
        <f t="shared" si="69"/>
        <v>3634</v>
      </c>
      <c r="D4444">
        <v>5030</v>
      </c>
      <c r="E4444">
        <v>610</v>
      </c>
      <c r="F4444" t="str">
        <f>VLOOKUP($D4444,[1]LUTs!$D$2:$H$64, 2, FALSE)</f>
        <v>Swan Region</v>
      </c>
      <c r="G4444" t="str">
        <f>VLOOKUP($D4444,[1]LUTs!$D$2:$H$64, 3, FALSE)</f>
        <v>WA</v>
      </c>
      <c r="H4444" t="str">
        <f>VLOOKUP(G4444,[1]LUTs!V$2:W$9, 2, FALSE)</f>
        <v>Western Australia</v>
      </c>
      <c r="I4444" t="str">
        <f>VLOOKUP($E4444,[1]LUTs!$AA$2:$AG$194, 4, FALSE)</f>
        <v>Water</v>
      </c>
      <c r="J4444" t="str">
        <f>VLOOKUP($E4444,[1]LUTs!$AA$2:$AG$194,5,FALSE)</f>
        <v>Water</v>
      </c>
      <c r="K4444" t="str">
        <f>VLOOKUP($E4444,[1]LUTs!$AA$2:$AG$194,6,FALSE)</f>
        <v>Non-agriculture</v>
      </c>
      <c r="L4444" t="str">
        <f>VLOOKUP($E4444,[1]LUTs!$AA$2:$AG$194,7,FALSE)</f>
        <v>Dryland</v>
      </c>
    </row>
    <row r="4445" spans="1:12" x14ac:dyDescent="0.25">
      <c r="A4445">
        <v>2278</v>
      </c>
      <c r="B4445">
        <v>273</v>
      </c>
      <c r="C4445">
        <f t="shared" si="69"/>
        <v>68.25</v>
      </c>
      <c r="D4445">
        <v>5030</v>
      </c>
      <c r="E4445">
        <v>620</v>
      </c>
      <c r="F4445" t="str">
        <f>VLOOKUP($D4445,[1]LUTs!$D$2:$H$64, 2, FALSE)</f>
        <v>Swan Region</v>
      </c>
      <c r="G4445" t="str">
        <f>VLOOKUP($D4445,[1]LUTs!$D$2:$H$64, 3, FALSE)</f>
        <v>WA</v>
      </c>
      <c r="H4445" t="str">
        <f>VLOOKUP(G4445,[1]LUTs!V$2:W$9, 2, FALSE)</f>
        <v>Western Australia</v>
      </c>
      <c r="I4445" t="str">
        <f>VLOOKUP($E4445,[1]LUTs!$AA$2:$AG$194, 4, FALSE)</f>
        <v>Water</v>
      </c>
      <c r="J4445" t="str">
        <f>VLOOKUP($E4445,[1]LUTs!$AA$2:$AG$194,5,FALSE)</f>
        <v>Water</v>
      </c>
      <c r="K4445" t="str">
        <f>VLOOKUP($E4445,[1]LUTs!$AA$2:$AG$194,6,FALSE)</f>
        <v>Non-agriculture</v>
      </c>
      <c r="L4445" t="str">
        <f>VLOOKUP($E4445,[1]LUTs!$AA$2:$AG$194,7,FALSE)</f>
        <v>Dryland</v>
      </c>
    </row>
    <row r="4446" spans="1:12" x14ac:dyDescent="0.25">
      <c r="A4446">
        <v>2344</v>
      </c>
      <c r="B4446">
        <v>4127</v>
      </c>
      <c r="C4446">
        <f t="shared" si="69"/>
        <v>1031.75</v>
      </c>
      <c r="D4446">
        <v>5030</v>
      </c>
      <c r="E4446">
        <v>621</v>
      </c>
      <c r="F4446" t="str">
        <f>VLOOKUP($D4446,[1]LUTs!$D$2:$H$64, 2, FALSE)</f>
        <v>Swan Region</v>
      </c>
      <c r="G4446" t="str">
        <f>VLOOKUP($D4446,[1]LUTs!$D$2:$H$64, 3, FALSE)</f>
        <v>WA</v>
      </c>
      <c r="H4446" t="str">
        <f>VLOOKUP(G4446,[1]LUTs!V$2:W$9, 2, FALSE)</f>
        <v>Western Australia</v>
      </c>
      <c r="I4446" t="str">
        <f>VLOOKUP($E4446,[1]LUTs!$AA$2:$AG$194, 4, FALSE)</f>
        <v>Water</v>
      </c>
      <c r="J4446" t="str">
        <f>VLOOKUP($E4446,[1]LUTs!$AA$2:$AG$194,5,FALSE)</f>
        <v>Water</v>
      </c>
      <c r="K4446" t="str">
        <f>VLOOKUP($E4446,[1]LUTs!$AA$2:$AG$194,6,FALSE)</f>
        <v>Non-agriculture</v>
      </c>
      <c r="L4446" t="str">
        <f>VLOOKUP($E4446,[1]LUTs!$AA$2:$AG$194,7,FALSE)</f>
        <v>Dryland</v>
      </c>
    </row>
    <row r="4447" spans="1:12" x14ac:dyDescent="0.25">
      <c r="A4447">
        <v>2123</v>
      </c>
      <c r="B4447">
        <v>4042</v>
      </c>
      <c r="C4447">
        <f t="shared" si="69"/>
        <v>1010.5</v>
      </c>
      <c r="D4447">
        <v>5030</v>
      </c>
      <c r="E4447">
        <v>622</v>
      </c>
      <c r="F4447" t="str">
        <f>VLOOKUP($D4447,[1]LUTs!$D$2:$H$64, 2, FALSE)</f>
        <v>Swan Region</v>
      </c>
      <c r="G4447" t="str">
        <f>VLOOKUP($D4447,[1]LUTs!$D$2:$H$64, 3, FALSE)</f>
        <v>WA</v>
      </c>
      <c r="H4447" t="str">
        <f>VLOOKUP(G4447,[1]LUTs!V$2:W$9, 2, FALSE)</f>
        <v>Western Australia</v>
      </c>
      <c r="I4447" t="str">
        <f>VLOOKUP($E4447,[1]LUTs!$AA$2:$AG$194, 4, FALSE)</f>
        <v>Water</v>
      </c>
      <c r="J4447" t="str">
        <f>VLOOKUP($E4447,[1]LUTs!$AA$2:$AG$194,5,FALSE)</f>
        <v>Water</v>
      </c>
      <c r="K4447" t="str">
        <f>VLOOKUP($E4447,[1]LUTs!$AA$2:$AG$194,6,FALSE)</f>
        <v>Non-agriculture</v>
      </c>
      <c r="L4447" t="str">
        <f>VLOOKUP($E4447,[1]LUTs!$AA$2:$AG$194,7,FALSE)</f>
        <v>Dryland</v>
      </c>
    </row>
    <row r="4448" spans="1:12" x14ac:dyDescent="0.25">
      <c r="A4448">
        <v>2223</v>
      </c>
      <c r="B4448">
        <v>1463</v>
      </c>
      <c r="C4448">
        <f t="shared" si="69"/>
        <v>365.75</v>
      </c>
      <c r="D4448">
        <v>5030</v>
      </c>
      <c r="E4448">
        <v>630</v>
      </c>
      <c r="F4448" t="str">
        <f>VLOOKUP($D4448,[1]LUTs!$D$2:$H$64, 2, FALSE)</f>
        <v>Swan Region</v>
      </c>
      <c r="G4448" t="str">
        <f>VLOOKUP($D4448,[1]LUTs!$D$2:$H$64, 3, FALSE)</f>
        <v>WA</v>
      </c>
      <c r="H4448" t="str">
        <f>VLOOKUP(G4448,[1]LUTs!V$2:W$9, 2, FALSE)</f>
        <v>Western Australia</v>
      </c>
      <c r="I4448" t="str">
        <f>VLOOKUP($E4448,[1]LUTs!$AA$2:$AG$194, 4, FALSE)</f>
        <v>Water</v>
      </c>
      <c r="J4448" t="str">
        <f>VLOOKUP($E4448,[1]LUTs!$AA$2:$AG$194,5,FALSE)</f>
        <v>Water</v>
      </c>
      <c r="K4448" t="str">
        <f>VLOOKUP($E4448,[1]LUTs!$AA$2:$AG$194,6,FALSE)</f>
        <v>Non-agriculture</v>
      </c>
      <c r="L4448" t="str">
        <f>VLOOKUP($E4448,[1]LUTs!$AA$2:$AG$194,7,FALSE)</f>
        <v>Dryland</v>
      </c>
    </row>
    <row r="4449" spans="1:12" x14ac:dyDescent="0.25">
      <c r="A4449">
        <v>2314</v>
      </c>
      <c r="B4449">
        <v>62</v>
      </c>
      <c r="C4449">
        <f t="shared" si="69"/>
        <v>15.5</v>
      </c>
      <c r="D4449">
        <v>5030</v>
      </c>
      <c r="E4449">
        <v>640</v>
      </c>
      <c r="F4449" t="str">
        <f>VLOOKUP($D4449,[1]LUTs!$D$2:$H$64, 2, FALSE)</f>
        <v>Swan Region</v>
      </c>
      <c r="G4449" t="str">
        <f>VLOOKUP($D4449,[1]LUTs!$D$2:$H$64, 3, FALSE)</f>
        <v>WA</v>
      </c>
      <c r="H4449" t="str">
        <f>VLOOKUP(G4449,[1]LUTs!V$2:W$9, 2, FALSE)</f>
        <v>Western Australia</v>
      </c>
      <c r="I4449" t="str">
        <f>VLOOKUP($E4449,[1]LUTs!$AA$2:$AG$194, 4, FALSE)</f>
        <v>Water</v>
      </c>
      <c r="J4449" t="str">
        <f>VLOOKUP($E4449,[1]LUTs!$AA$2:$AG$194,5,FALSE)</f>
        <v>Water</v>
      </c>
      <c r="K4449" t="str">
        <f>VLOOKUP($E4449,[1]LUTs!$AA$2:$AG$194,6,FALSE)</f>
        <v>Non-agriculture</v>
      </c>
      <c r="L4449" t="str">
        <f>VLOOKUP($E4449,[1]LUTs!$AA$2:$AG$194,7,FALSE)</f>
        <v>Dryland</v>
      </c>
    </row>
    <row r="4450" spans="1:12" x14ac:dyDescent="0.25">
      <c r="A4450">
        <v>2461</v>
      </c>
      <c r="B4450">
        <v>3</v>
      </c>
      <c r="C4450">
        <f t="shared" si="69"/>
        <v>0.75</v>
      </c>
      <c r="D4450">
        <v>5030</v>
      </c>
      <c r="E4450">
        <v>643</v>
      </c>
      <c r="F4450" t="str">
        <f>VLOOKUP($D4450,[1]LUTs!$D$2:$H$64, 2, FALSE)</f>
        <v>Swan Region</v>
      </c>
      <c r="G4450" t="str">
        <f>VLOOKUP($D4450,[1]LUTs!$D$2:$H$64, 3, FALSE)</f>
        <v>WA</v>
      </c>
      <c r="H4450" t="str">
        <f>VLOOKUP(G4450,[1]LUTs!V$2:W$9, 2, FALSE)</f>
        <v>Western Australia</v>
      </c>
      <c r="I4450" t="str">
        <f>VLOOKUP($E4450,[1]LUTs!$AA$2:$AG$194, 4, FALSE)</f>
        <v>Water</v>
      </c>
      <c r="J4450" t="str">
        <f>VLOOKUP($E4450,[1]LUTs!$AA$2:$AG$194,5,FALSE)</f>
        <v>Water</v>
      </c>
      <c r="K4450" t="str">
        <f>VLOOKUP($E4450,[1]LUTs!$AA$2:$AG$194,6,FALSE)</f>
        <v>Non-agriculture</v>
      </c>
      <c r="L4450" t="str">
        <f>VLOOKUP($E4450,[1]LUTs!$AA$2:$AG$194,7,FALSE)</f>
        <v>Dryland</v>
      </c>
    </row>
    <row r="4451" spans="1:12" x14ac:dyDescent="0.25">
      <c r="A4451">
        <v>2135</v>
      </c>
      <c r="B4451">
        <v>25292</v>
      </c>
      <c r="C4451">
        <f t="shared" si="69"/>
        <v>6323</v>
      </c>
      <c r="D4451">
        <v>5030</v>
      </c>
      <c r="E4451">
        <v>650</v>
      </c>
      <c r="F4451" t="str">
        <f>VLOOKUP($D4451,[1]LUTs!$D$2:$H$64, 2, FALSE)</f>
        <v>Swan Region</v>
      </c>
      <c r="G4451" t="str">
        <f>VLOOKUP($D4451,[1]LUTs!$D$2:$H$64, 3, FALSE)</f>
        <v>WA</v>
      </c>
      <c r="H4451" t="str">
        <f>VLOOKUP(G4451,[1]LUTs!V$2:W$9, 2, FALSE)</f>
        <v>Western Australia</v>
      </c>
      <c r="I4451" t="str">
        <f>VLOOKUP($E4451,[1]LUTs!$AA$2:$AG$194, 4, FALSE)</f>
        <v>Water</v>
      </c>
      <c r="J4451" t="str">
        <f>VLOOKUP($E4451,[1]LUTs!$AA$2:$AG$194,5,FALSE)</f>
        <v>Water</v>
      </c>
      <c r="K4451" t="str">
        <f>VLOOKUP($E4451,[1]LUTs!$AA$2:$AG$194,6,FALSE)</f>
        <v>Non-agriculture</v>
      </c>
      <c r="L4451" t="str">
        <f>VLOOKUP($E4451,[1]LUTs!$AA$2:$AG$194,7,FALSE)</f>
        <v>Dryland</v>
      </c>
    </row>
    <row r="4452" spans="1:12" x14ac:dyDescent="0.25">
      <c r="A4452">
        <v>2360</v>
      </c>
      <c r="B4452">
        <v>898</v>
      </c>
      <c r="C4452">
        <f t="shared" si="69"/>
        <v>224.5</v>
      </c>
      <c r="D4452">
        <v>5030</v>
      </c>
      <c r="E4452">
        <v>660</v>
      </c>
      <c r="F4452" t="str">
        <f>VLOOKUP($D4452,[1]LUTs!$D$2:$H$64, 2, FALSE)</f>
        <v>Swan Region</v>
      </c>
      <c r="G4452" t="str">
        <f>VLOOKUP($D4452,[1]LUTs!$D$2:$H$64, 3, FALSE)</f>
        <v>WA</v>
      </c>
      <c r="H4452" t="str">
        <f>VLOOKUP(G4452,[1]LUTs!V$2:W$9, 2, FALSE)</f>
        <v>Western Australia</v>
      </c>
      <c r="I4452" t="str">
        <f>VLOOKUP($E4452,[1]LUTs!$AA$2:$AG$194, 4, FALSE)</f>
        <v>Water</v>
      </c>
      <c r="J4452" t="str">
        <f>VLOOKUP($E4452,[1]LUTs!$AA$2:$AG$194,5,FALSE)</f>
        <v>Water</v>
      </c>
      <c r="K4452" t="str">
        <f>VLOOKUP($E4452,[1]LUTs!$AA$2:$AG$194,6,FALSE)</f>
        <v>Non-agriculture</v>
      </c>
      <c r="L4452" t="str">
        <f>VLOOKUP($E4452,[1]LUTs!$AA$2:$AG$194,7,FALSE)</f>
        <v>Dryland</v>
      </c>
    </row>
    <row r="4453" spans="1:12" x14ac:dyDescent="0.25">
      <c r="A4453">
        <v>204</v>
      </c>
      <c r="B4453">
        <v>33014782</v>
      </c>
      <c r="C4453">
        <f t="shared" si="69"/>
        <v>8253695.5</v>
      </c>
      <c r="D4453">
        <v>5040</v>
      </c>
      <c r="E4453">
        <v>111</v>
      </c>
      <c r="F4453" t="str">
        <f>VLOOKUP($D4453,[1]LUTs!$D$2:$H$64, 2, FALSE)</f>
        <v>Rangelands Region</v>
      </c>
      <c r="G4453" t="str">
        <f>VLOOKUP($D4453,[1]LUTs!$D$2:$H$64, 3, FALSE)</f>
        <v>WA</v>
      </c>
      <c r="H4453" t="str">
        <f>VLOOKUP(G4453,[1]LUTs!V$2:W$9, 2, FALSE)</f>
        <v>Western Australia</v>
      </c>
      <c r="I4453" t="str">
        <f>VLOOKUP($E4453,[1]LUTs!$AA$2:$AG$194, 4, FALSE)</f>
        <v>Nature conservation</v>
      </c>
      <c r="J4453" t="str">
        <f>VLOOKUP($E4453,[1]LUTs!$AA$2:$AG$194,5,FALSE)</f>
        <v>Nature conservation</v>
      </c>
      <c r="K4453" t="str">
        <f>VLOOKUP($E4453,[1]LUTs!$AA$2:$AG$194,6,FALSE)</f>
        <v>Non-agriculture</v>
      </c>
      <c r="L4453" t="str">
        <f>VLOOKUP($E4453,[1]LUTs!$AA$2:$AG$194,7,FALSE)</f>
        <v>Dryland</v>
      </c>
    </row>
    <row r="4454" spans="1:12" x14ac:dyDescent="0.25">
      <c r="A4454">
        <v>1372</v>
      </c>
      <c r="B4454">
        <v>1754</v>
      </c>
      <c r="C4454">
        <f t="shared" si="69"/>
        <v>438.5</v>
      </c>
      <c r="D4454">
        <v>5040</v>
      </c>
      <c r="E4454">
        <v>112</v>
      </c>
      <c r="F4454" t="str">
        <f>VLOOKUP($D4454,[1]LUTs!$D$2:$H$64, 2, FALSE)</f>
        <v>Rangelands Region</v>
      </c>
      <c r="G4454" t="str">
        <f>VLOOKUP($D4454,[1]LUTs!$D$2:$H$64, 3, FALSE)</f>
        <v>WA</v>
      </c>
      <c r="H4454" t="str">
        <f>VLOOKUP(G4454,[1]LUTs!V$2:W$9, 2, FALSE)</f>
        <v>Western Australia</v>
      </c>
      <c r="I4454" t="str">
        <f>VLOOKUP($E4454,[1]LUTs!$AA$2:$AG$194, 4, FALSE)</f>
        <v>Nature conservation</v>
      </c>
      <c r="J4454" t="str">
        <f>VLOOKUP($E4454,[1]LUTs!$AA$2:$AG$194,5,FALSE)</f>
        <v>Nature conservation</v>
      </c>
      <c r="K4454" t="str">
        <f>VLOOKUP($E4454,[1]LUTs!$AA$2:$AG$194,6,FALSE)</f>
        <v>Non-agriculture</v>
      </c>
      <c r="L4454" t="str">
        <f>VLOOKUP($E4454,[1]LUTs!$AA$2:$AG$194,7,FALSE)</f>
        <v>Dryland</v>
      </c>
    </row>
    <row r="4455" spans="1:12" x14ac:dyDescent="0.25">
      <c r="A4455">
        <v>233</v>
      </c>
      <c r="B4455">
        <v>47474653</v>
      </c>
      <c r="C4455">
        <f t="shared" si="69"/>
        <v>11868663.25</v>
      </c>
      <c r="D4455">
        <v>5040</v>
      </c>
      <c r="E4455">
        <v>113</v>
      </c>
      <c r="F4455" t="str">
        <f>VLOOKUP($D4455,[1]LUTs!$D$2:$H$64, 2, FALSE)</f>
        <v>Rangelands Region</v>
      </c>
      <c r="G4455" t="str">
        <f>VLOOKUP($D4455,[1]LUTs!$D$2:$H$64, 3, FALSE)</f>
        <v>WA</v>
      </c>
      <c r="H4455" t="str">
        <f>VLOOKUP(G4455,[1]LUTs!V$2:W$9, 2, FALSE)</f>
        <v>Western Australia</v>
      </c>
      <c r="I4455" t="str">
        <f>VLOOKUP($E4455,[1]LUTs!$AA$2:$AG$194, 4, FALSE)</f>
        <v>Nature conservation</v>
      </c>
      <c r="J4455" t="str">
        <f>VLOOKUP($E4455,[1]LUTs!$AA$2:$AG$194,5,FALSE)</f>
        <v>Nature conservation</v>
      </c>
      <c r="K4455" t="str">
        <f>VLOOKUP($E4455,[1]LUTs!$AA$2:$AG$194,6,FALSE)</f>
        <v>Non-agriculture</v>
      </c>
      <c r="L4455" t="str">
        <f>VLOOKUP($E4455,[1]LUTs!$AA$2:$AG$194,7,FALSE)</f>
        <v>Dryland</v>
      </c>
    </row>
    <row r="4456" spans="1:12" x14ac:dyDescent="0.25">
      <c r="A4456">
        <v>555</v>
      </c>
      <c r="B4456">
        <v>28875032</v>
      </c>
      <c r="C4456">
        <f t="shared" si="69"/>
        <v>7218758</v>
      </c>
      <c r="D4456">
        <v>5040</v>
      </c>
      <c r="E4456">
        <v>114</v>
      </c>
      <c r="F4456" t="str">
        <f>VLOOKUP($D4456,[1]LUTs!$D$2:$H$64, 2, FALSE)</f>
        <v>Rangelands Region</v>
      </c>
      <c r="G4456" t="str">
        <f>VLOOKUP($D4456,[1]LUTs!$D$2:$H$64, 3, FALSE)</f>
        <v>WA</v>
      </c>
      <c r="H4456" t="str">
        <f>VLOOKUP(G4456,[1]LUTs!V$2:W$9, 2, FALSE)</f>
        <v>Western Australia</v>
      </c>
      <c r="I4456" t="str">
        <f>VLOOKUP($E4456,[1]LUTs!$AA$2:$AG$194, 4, FALSE)</f>
        <v>Nature conservation</v>
      </c>
      <c r="J4456" t="str">
        <f>VLOOKUP($E4456,[1]LUTs!$AA$2:$AG$194,5,FALSE)</f>
        <v>Nature conservation</v>
      </c>
      <c r="K4456" t="str">
        <f>VLOOKUP($E4456,[1]LUTs!$AA$2:$AG$194,6,FALSE)</f>
        <v>Non-agriculture</v>
      </c>
      <c r="L4456" t="str">
        <f>VLOOKUP($E4456,[1]LUTs!$AA$2:$AG$194,7,FALSE)</f>
        <v>Dryland</v>
      </c>
    </row>
    <row r="4457" spans="1:12" x14ac:dyDescent="0.25">
      <c r="A4457">
        <v>265</v>
      </c>
      <c r="B4457">
        <v>2653940</v>
      </c>
      <c r="C4457">
        <f t="shared" si="69"/>
        <v>663485</v>
      </c>
      <c r="D4457">
        <v>5040</v>
      </c>
      <c r="E4457">
        <v>115</v>
      </c>
      <c r="F4457" t="str">
        <f>VLOOKUP($D4457,[1]LUTs!$D$2:$H$64, 2, FALSE)</f>
        <v>Rangelands Region</v>
      </c>
      <c r="G4457" t="str">
        <f>VLOOKUP($D4457,[1]LUTs!$D$2:$H$64, 3, FALSE)</f>
        <v>WA</v>
      </c>
      <c r="H4457" t="str">
        <f>VLOOKUP(G4457,[1]LUTs!V$2:W$9, 2, FALSE)</f>
        <v>Western Australia</v>
      </c>
      <c r="I4457" t="str">
        <f>VLOOKUP($E4457,[1]LUTs!$AA$2:$AG$194, 4, FALSE)</f>
        <v>Nature conservation</v>
      </c>
      <c r="J4457" t="str">
        <f>VLOOKUP($E4457,[1]LUTs!$AA$2:$AG$194,5,FALSE)</f>
        <v>Nature conservation</v>
      </c>
      <c r="K4457" t="str">
        <f>VLOOKUP($E4457,[1]LUTs!$AA$2:$AG$194,6,FALSE)</f>
        <v>Non-agriculture</v>
      </c>
      <c r="L4457" t="str">
        <f>VLOOKUP($E4457,[1]LUTs!$AA$2:$AG$194,7,FALSE)</f>
        <v>Dryland</v>
      </c>
    </row>
    <row r="4458" spans="1:12" x14ac:dyDescent="0.25">
      <c r="A4458">
        <v>205</v>
      </c>
      <c r="B4458">
        <v>9606504</v>
      </c>
      <c r="C4458">
        <f t="shared" si="69"/>
        <v>2401626</v>
      </c>
      <c r="D4458">
        <v>5040</v>
      </c>
      <c r="E4458">
        <v>116</v>
      </c>
      <c r="F4458" t="str">
        <f>VLOOKUP($D4458,[1]LUTs!$D$2:$H$64, 2, FALSE)</f>
        <v>Rangelands Region</v>
      </c>
      <c r="G4458" t="str">
        <f>VLOOKUP($D4458,[1]LUTs!$D$2:$H$64, 3, FALSE)</f>
        <v>WA</v>
      </c>
      <c r="H4458" t="str">
        <f>VLOOKUP(G4458,[1]LUTs!V$2:W$9, 2, FALSE)</f>
        <v>Western Australia</v>
      </c>
      <c r="I4458" t="str">
        <f>VLOOKUP($E4458,[1]LUTs!$AA$2:$AG$194, 4, FALSE)</f>
        <v>Nature conservation</v>
      </c>
      <c r="J4458" t="str">
        <f>VLOOKUP($E4458,[1]LUTs!$AA$2:$AG$194,5,FALSE)</f>
        <v>Nature conservation</v>
      </c>
      <c r="K4458" t="str">
        <f>VLOOKUP($E4458,[1]LUTs!$AA$2:$AG$194,6,FALSE)</f>
        <v>Non-agriculture</v>
      </c>
      <c r="L4458" t="str">
        <f>VLOOKUP($E4458,[1]LUTs!$AA$2:$AG$194,7,FALSE)</f>
        <v>Dryland</v>
      </c>
    </row>
    <row r="4459" spans="1:12" x14ac:dyDescent="0.25">
      <c r="A4459">
        <v>310</v>
      </c>
      <c r="B4459">
        <v>7075036</v>
      </c>
      <c r="C4459">
        <f t="shared" si="69"/>
        <v>1768759</v>
      </c>
      <c r="D4459">
        <v>5040</v>
      </c>
      <c r="E4459">
        <v>117</v>
      </c>
      <c r="F4459" t="str">
        <f>VLOOKUP($D4459,[1]LUTs!$D$2:$H$64, 2, FALSE)</f>
        <v>Rangelands Region</v>
      </c>
      <c r="G4459" t="str">
        <f>VLOOKUP($D4459,[1]LUTs!$D$2:$H$64, 3, FALSE)</f>
        <v>WA</v>
      </c>
      <c r="H4459" t="str">
        <f>VLOOKUP(G4459,[1]LUTs!V$2:W$9, 2, FALSE)</f>
        <v>Western Australia</v>
      </c>
      <c r="I4459" t="str">
        <f>VLOOKUP($E4459,[1]LUTs!$AA$2:$AG$194, 4, FALSE)</f>
        <v>Nature conservation</v>
      </c>
      <c r="J4459" t="str">
        <f>VLOOKUP($E4459,[1]LUTs!$AA$2:$AG$194,5,FALSE)</f>
        <v>Nature conservation</v>
      </c>
      <c r="K4459" t="str">
        <f>VLOOKUP($E4459,[1]LUTs!$AA$2:$AG$194,6,FALSE)</f>
        <v>Non-agriculture</v>
      </c>
      <c r="L4459" t="str">
        <f>VLOOKUP($E4459,[1]LUTs!$AA$2:$AG$194,7,FALSE)</f>
        <v>Dryland</v>
      </c>
    </row>
    <row r="4460" spans="1:12" x14ac:dyDescent="0.25">
      <c r="A4460">
        <v>266</v>
      </c>
      <c r="B4460">
        <v>413830</v>
      </c>
      <c r="C4460">
        <f t="shared" si="69"/>
        <v>103457.5</v>
      </c>
      <c r="D4460">
        <v>5040</v>
      </c>
      <c r="E4460">
        <v>120</v>
      </c>
      <c r="F4460" t="str">
        <f>VLOOKUP($D4460,[1]LUTs!$D$2:$H$64, 2, FALSE)</f>
        <v>Rangelands Region</v>
      </c>
      <c r="G4460" t="str">
        <f>VLOOKUP($D4460,[1]LUTs!$D$2:$H$64, 3, FALSE)</f>
        <v>WA</v>
      </c>
      <c r="H4460" t="str">
        <f>VLOOKUP(G4460,[1]LUTs!V$2:W$9, 2, FALSE)</f>
        <v>Western Australia</v>
      </c>
      <c r="I4460" t="str">
        <f>VLOOKUP($E4460,[1]LUTs!$AA$2:$AG$194, 4, FALSE)</f>
        <v>Other protected areas including indigenous uses</v>
      </c>
      <c r="J4460" t="str">
        <f>VLOOKUP($E4460,[1]LUTs!$AA$2:$AG$194,5,FALSE)</f>
        <v>Nature conservation</v>
      </c>
      <c r="K4460" t="str">
        <f>VLOOKUP($E4460,[1]LUTs!$AA$2:$AG$194,6,FALSE)</f>
        <v>Non-agriculture</v>
      </c>
      <c r="L4460" t="str">
        <f>VLOOKUP($E4460,[1]LUTs!$AA$2:$AG$194,7,FALSE)</f>
        <v>Dryland</v>
      </c>
    </row>
    <row r="4461" spans="1:12" x14ac:dyDescent="0.25">
      <c r="A4461">
        <v>1945</v>
      </c>
      <c r="B4461">
        <v>455</v>
      </c>
      <c r="C4461">
        <f t="shared" si="69"/>
        <v>113.75</v>
      </c>
      <c r="D4461">
        <v>5040</v>
      </c>
      <c r="E4461">
        <v>122</v>
      </c>
      <c r="F4461" t="str">
        <f>VLOOKUP($D4461,[1]LUTs!$D$2:$H$64, 2, FALSE)</f>
        <v>Rangelands Region</v>
      </c>
      <c r="G4461" t="str">
        <f>VLOOKUP($D4461,[1]LUTs!$D$2:$H$64, 3, FALSE)</f>
        <v>WA</v>
      </c>
      <c r="H4461" t="str">
        <f>VLOOKUP(G4461,[1]LUTs!V$2:W$9, 2, FALSE)</f>
        <v>Western Australia</v>
      </c>
      <c r="I4461" t="str">
        <f>VLOOKUP($E4461,[1]LUTs!$AA$2:$AG$194, 4, FALSE)</f>
        <v>Other protected areas including indigenous uses</v>
      </c>
      <c r="J4461" t="str">
        <f>VLOOKUP($E4461,[1]LUTs!$AA$2:$AG$194,5,FALSE)</f>
        <v>Nature conservation</v>
      </c>
      <c r="K4461" t="str">
        <f>VLOOKUP($E4461,[1]LUTs!$AA$2:$AG$194,6,FALSE)</f>
        <v>Non-agriculture</v>
      </c>
      <c r="L4461" t="str">
        <f>VLOOKUP($E4461,[1]LUTs!$AA$2:$AG$194,7,FALSE)</f>
        <v>Dryland</v>
      </c>
    </row>
    <row r="4462" spans="1:12" x14ac:dyDescent="0.25">
      <c r="A4462">
        <v>1023</v>
      </c>
      <c r="B4462">
        <v>917</v>
      </c>
      <c r="C4462">
        <f t="shared" si="69"/>
        <v>229.25</v>
      </c>
      <c r="D4462">
        <v>5040</v>
      </c>
      <c r="E4462">
        <v>124</v>
      </c>
      <c r="F4462" t="str">
        <f>VLOOKUP($D4462,[1]LUTs!$D$2:$H$64, 2, FALSE)</f>
        <v>Rangelands Region</v>
      </c>
      <c r="G4462" t="str">
        <f>VLOOKUP($D4462,[1]LUTs!$D$2:$H$64, 3, FALSE)</f>
        <v>WA</v>
      </c>
      <c r="H4462" t="str">
        <f>VLOOKUP(G4462,[1]LUTs!V$2:W$9, 2, FALSE)</f>
        <v>Western Australia</v>
      </c>
      <c r="I4462" t="str">
        <f>VLOOKUP($E4462,[1]LUTs!$AA$2:$AG$194, 4, FALSE)</f>
        <v>Other protected areas including indigenous uses</v>
      </c>
      <c r="J4462" t="str">
        <f>VLOOKUP($E4462,[1]LUTs!$AA$2:$AG$194,5,FALSE)</f>
        <v>Nature conservation</v>
      </c>
      <c r="K4462" t="str">
        <f>VLOOKUP($E4462,[1]LUTs!$AA$2:$AG$194,6,FALSE)</f>
        <v>Non-agriculture</v>
      </c>
      <c r="L4462" t="str">
        <f>VLOOKUP($E4462,[1]LUTs!$AA$2:$AG$194,7,FALSE)</f>
        <v>Dryland</v>
      </c>
    </row>
    <row r="4463" spans="1:12" x14ac:dyDescent="0.25">
      <c r="A4463">
        <v>201</v>
      </c>
      <c r="B4463">
        <v>83337873</v>
      </c>
      <c r="C4463">
        <f t="shared" si="69"/>
        <v>20834468.25</v>
      </c>
      <c r="D4463">
        <v>5040</v>
      </c>
      <c r="E4463">
        <v>125</v>
      </c>
      <c r="F4463" t="str">
        <f>VLOOKUP($D4463,[1]LUTs!$D$2:$H$64, 2, FALSE)</f>
        <v>Rangelands Region</v>
      </c>
      <c r="G4463" t="str">
        <f>VLOOKUP($D4463,[1]LUTs!$D$2:$H$64, 3, FALSE)</f>
        <v>WA</v>
      </c>
      <c r="H4463" t="str">
        <f>VLOOKUP(G4463,[1]LUTs!V$2:W$9, 2, FALSE)</f>
        <v>Western Australia</v>
      </c>
      <c r="I4463" t="str">
        <f>VLOOKUP($E4463,[1]LUTs!$AA$2:$AG$194, 4, FALSE)</f>
        <v>Other protected areas including indigenous uses</v>
      </c>
      <c r="J4463" t="str">
        <f>VLOOKUP($E4463,[1]LUTs!$AA$2:$AG$194,5,FALSE)</f>
        <v>Nature conservation</v>
      </c>
      <c r="K4463" t="str">
        <f>VLOOKUP($E4463,[1]LUTs!$AA$2:$AG$194,6,FALSE)</f>
        <v>Non-agriculture</v>
      </c>
      <c r="L4463" t="str">
        <f>VLOOKUP($E4463,[1]LUTs!$AA$2:$AG$194,7,FALSE)</f>
        <v>Dryland</v>
      </c>
    </row>
    <row r="4464" spans="1:12" x14ac:dyDescent="0.25">
      <c r="A4464">
        <v>193</v>
      </c>
      <c r="B4464">
        <v>251032024</v>
      </c>
      <c r="C4464">
        <f t="shared" si="69"/>
        <v>62758006</v>
      </c>
      <c r="D4464">
        <v>5040</v>
      </c>
      <c r="E4464">
        <v>130</v>
      </c>
      <c r="F4464" t="str">
        <f>VLOOKUP($D4464,[1]LUTs!$D$2:$H$64, 2, FALSE)</f>
        <v>Rangelands Region</v>
      </c>
      <c r="G4464" t="str">
        <f>VLOOKUP($D4464,[1]LUTs!$D$2:$H$64, 3, FALSE)</f>
        <v>WA</v>
      </c>
      <c r="H4464" t="str">
        <f>VLOOKUP(G4464,[1]LUTs!V$2:W$9, 2, FALSE)</f>
        <v>Western Australia</v>
      </c>
      <c r="I4464" t="str">
        <f>VLOOKUP($E4464,[1]LUTs!$AA$2:$AG$194, 4, FALSE)</f>
        <v>Minimal use</v>
      </c>
      <c r="J4464" t="str">
        <f>VLOOKUP($E4464,[1]LUTs!$AA$2:$AG$194,5,FALSE)</f>
        <v>Nature conservation</v>
      </c>
      <c r="K4464" t="str">
        <f>VLOOKUP($E4464,[1]LUTs!$AA$2:$AG$194,6,FALSE)</f>
        <v>Non-agriculture</v>
      </c>
      <c r="L4464" t="str">
        <f>VLOOKUP($E4464,[1]LUTs!$AA$2:$AG$194,7,FALSE)</f>
        <v>Dryland</v>
      </c>
    </row>
    <row r="4465" spans="1:12" x14ac:dyDescent="0.25">
      <c r="A4465">
        <v>252</v>
      </c>
      <c r="B4465">
        <v>2441891</v>
      </c>
      <c r="C4465">
        <f t="shared" si="69"/>
        <v>610472.75</v>
      </c>
      <c r="D4465">
        <v>5040</v>
      </c>
      <c r="E4465">
        <v>131</v>
      </c>
      <c r="F4465" t="str">
        <f>VLOOKUP($D4465,[1]LUTs!$D$2:$H$64, 2, FALSE)</f>
        <v>Rangelands Region</v>
      </c>
      <c r="G4465" t="str">
        <f>VLOOKUP($D4465,[1]LUTs!$D$2:$H$64, 3, FALSE)</f>
        <v>WA</v>
      </c>
      <c r="H4465" t="str">
        <f>VLOOKUP(G4465,[1]LUTs!V$2:W$9, 2, FALSE)</f>
        <v>Western Australia</v>
      </c>
      <c r="I4465" t="str">
        <f>VLOOKUP($E4465,[1]LUTs!$AA$2:$AG$194, 4, FALSE)</f>
        <v>Minimal use</v>
      </c>
      <c r="J4465" t="str">
        <f>VLOOKUP($E4465,[1]LUTs!$AA$2:$AG$194,5,FALSE)</f>
        <v>Nature conservation</v>
      </c>
      <c r="K4465" t="str">
        <f>VLOOKUP($E4465,[1]LUTs!$AA$2:$AG$194,6,FALSE)</f>
        <v>Non-agriculture</v>
      </c>
      <c r="L4465" t="str">
        <f>VLOOKUP($E4465,[1]LUTs!$AA$2:$AG$194,7,FALSE)</f>
        <v>Dryland</v>
      </c>
    </row>
    <row r="4466" spans="1:12" x14ac:dyDescent="0.25">
      <c r="A4466">
        <v>198</v>
      </c>
      <c r="B4466">
        <v>64556648</v>
      </c>
      <c r="C4466">
        <f t="shared" si="69"/>
        <v>16139162</v>
      </c>
      <c r="D4466">
        <v>5040</v>
      </c>
      <c r="E4466">
        <v>133</v>
      </c>
      <c r="F4466" t="str">
        <f>VLOOKUP($D4466,[1]LUTs!$D$2:$H$64, 2, FALSE)</f>
        <v>Rangelands Region</v>
      </c>
      <c r="G4466" t="str">
        <f>VLOOKUP($D4466,[1]LUTs!$D$2:$H$64, 3, FALSE)</f>
        <v>WA</v>
      </c>
      <c r="H4466" t="str">
        <f>VLOOKUP(G4466,[1]LUTs!V$2:W$9, 2, FALSE)</f>
        <v>Western Australia</v>
      </c>
      <c r="I4466" t="str">
        <f>VLOOKUP($E4466,[1]LUTs!$AA$2:$AG$194, 4, FALSE)</f>
        <v>Minimal use</v>
      </c>
      <c r="J4466" t="str">
        <f>VLOOKUP($E4466,[1]LUTs!$AA$2:$AG$194,5,FALSE)</f>
        <v>Nature conservation</v>
      </c>
      <c r="K4466" t="str">
        <f>VLOOKUP($E4466,[1]LUTs!$AA$2:$AG$194,6,FALSE)</f>
        <v>Non-agriculture</v>
      </c>
      <c r="L4466" t="str">
        <f>VLOOKUP($E4466,[1]LUTs!$AA$2:$AG$194,7,FALSE)</f>
        <v>Dryland</v>
      </c>
    </row>
    <row r="4467" spans="1:12" x14ac:dyDescent="0.25">
      <c r="A4467">
        <v>1028</v>
      </c>
      <c r="B4467">
        <v>358</v>
      </c>
      <c r="C4467">
        <f t="shared" si="69"/>
        <v>89.5</v>
      </c>
      <c r="D4467">
        <v>5040</v>
      </c>
      <c r="E4467">
        <v>134</v>
      </c>
      <c r="F4467" t="str">
        <f>VLOOKUP($D4467,[1]LUTs!$D$2:$H$64, 2, FALSE)</f>
        <v>Rangelands Region</v>
      </c>
      <c r="G4467" t="str">
        <f>VLOOKUP($D4467,[1]LUTs!$D$2:$H$64, 3, FALSE)</f>
        <v>WA</v>
      </c>
      <c r="H4467" t="str">
        <f>VLOOKUP(G4467,[1]LUTs!V$2:W$9, 2, FALSE)</f>
        <v>Western Australia</v>
      </c>
      <c r="I4467" t="str">
        <f>VLOOKUP($E4467,[1]LUTs!$AA$2:$AG$194, 4, FALSE)</f>
        <v>Minimal use</v>
      </c>
      <c r="J4467" t="str">
        <f>VLOOKUP($E4467,[1]LUTs!$AA$2:$AG$194,5,FALSE)</f>
        <v>Nature conservation</v>
      </c>
      <c r="K4467" t="str">
        <f>VLOOKUP($E4467,[1]LUTs!$AA$2:$AG$194,6,FALSE)</f>
        <v>Non-agriculture</v>
      </c>
      <c r="L4467" t="str">
        <f>VLOOKUP($E4467,[1]LUTs!$AA$2:$AG$194,7,FALSE)</f>
        <v>Dryland</v>
      </c>
    </row>
    <row r="4468" spans="1:12" x14ac:dyDescent="0.25">
      <c r="A4468">
        <v>208</v>
      </c>
      <c r="B4468">
        <v>323662858</v>
      </c>
      <c r="C4468">
        <f t="shared" si="69"/>
        <v>80915714.5</v>
      </c>
      <c r="D4468">
        <v>5040</v>
      </c>
      <c r="E4468">
        <v>210</v>
      </c>
      <c r="F4468" t="str">
        <f>VLOOKUP($D4468,[1]LUTs!$D$2:$H$64, 2, FALSE)</f>
        <v>Rangelands Region</v>
      </c>
      <c r="G4468" t="str">
        <f>VLOOKUP($D4468,[1]LUTs!$D$2:$H$64, 3, FALSE)</f>
        <v>WA</v>
      </c>
      <c r="H4468" t="str">
        <f>VLOOKUP(G4468,[1]LUTs!V$2:W$9, 2, FALSE)</f>
        <v>Western Australia</v>
      </c>
      <c r="I4468" t="str">
        <f>VLOOKUP($E4468,[1]LUTs!$AA$2:$AG$194, 4, FALSE)</f>
        <v>Grazing native vegetation</v>
      </c>
      <c r="J4468" t="str">
        <f>VLOOKUP($E4468,[1]LUTs!$AA$2:$AG$194,5,FALSE)</f>
        <v>Livestock production</v>
      </c>
      <c r="K4468" t="str">
        <f>VLOOKUP($E4468,[1]LUTs!$AA$2:$AG$194,6,FALSE)</f>
        <v>Agriculture</v>
      </c>
      <c r="L4468" t="str">
        <f>VLOOKUP($E4468,[1]LUTs!$AA$2:$AG$194,7,FALSE)</f>
        <v>Dryland</v>
      </c>
    </row>
    <row r="4469" spans="1:12" x14ac:dyDescent="0.25">
      <c r="A4469">
        <v>524</v>
      </c>
      <c r="B4469">
        <v>12</v>
      </c>
      <c r="C4469">
        <f t="shared" si="69"/>
        <v>3</v>
      </c>
      <c r="D4469">
        <v>5040</v>
      </c>
      <c r="E4469">
        <v>312</v>
      </c>
      <c r="F4469" t="str">
        <f>VLOOKUP($D4469,[1]LUTs!$D$2:$H$64, 2, FALSE)</f>
        <v>Rangelands Region</v>
      </c>
      <c r="G4469" t="str">
        <f>VLOOKUP($D4469,[1]LUTs!$D$2:$H$64, 3, FALSE)</f>
        <v>WA</v>
      </c>
      <c r="H4469" t="str">
        <f>VLOOKUP(G4469,[1]LUTs!V$2:W$9, 2, FALSE)</f>
        <v>Western Australia</v>
      </c>
      <c r="I4469" t="str">
        <f>VLOOKUP($E4469,[1]LUTs!$AA$2:$AG$194, 4, FALSE)</f>
        <v>Plantation forests (commercial and other)</v>
      </c>
      <c r="J4469" t="str">
        <f>VLOOKUP($E4469,[1]LUTs!$AA$2:$AG$194,5,FALSE)</f>
        <v>Forests and plantations</v>
      </c>
      <c r="K4469" t="str">
        <f>VLOOKUP($E4469,[1]LUTs!$AA$2:$AG$194,6,FALSE)</f>
        <v>Non-agriculture</v>
      </c>
      <c r="L4469" t="str">
        <f>VLOOKUP($E4469,[1]LUTs!$AA$2:$AG$194,7,FALSE)</f>
        <v>Dryland</v>
      </c>
    </row>
    <row r="4470" spans="1:12" x14ac:dyDescent="0.25">
      <c r="A4470">
        <v>1570</v>
      </c>
      <c r="B4470">
        <v>56070</v>
      </c>
      <c r="C4470">
        <f t="shared" si="69"/>
        <v>14017.5</v>
      </c>
      <c r="D4470">
        <v>5040</v>
      </c>
      <c r="E4470">
        <v>330</v>
      </c>
      <c r="F4470" t="str">
        <f>VLOOKUP($D4470,[1]LUTs!$D$2:$H$64, 2, FALSE)</f>
        <v>Rangelands Region</v>
      </c>
      <c r="G4470" t="str">
        <f>VLOOKUP($D4470,[1]LUTs!$D$2:$H$64, 3, FALSE)</f>
        <v>WA</v>
      </c>
      <c r="H4470" t="str">
        <f>VLOOKUP(G4470,[1]LUTs!V$2:W$9, 2, FALSE)</f>
        <v>Western Australia</v>
      </c>
      <c r="I4470" t="str">
        <f>VLOOKUP($E4470,[1]LUTs!$AA$2:$AG$194, 4, FALSE)</f>
        <v>Dryland cropping</v>
      </c>
      <c r="J4470" t="str">
        <f>VLOOKUP($E4470,[1]LUTs!$AA$2:$AG$194,5,FALSE)</f>
        <v>Cropping</v>
      </c>
      <c r="K4470" t="str">
        <f>VLOOKUP($E4470,[1]LUTs!$AA$2:$AG$194,6,FALSE)</f>
        <v>Agriculture</v>
      </c>
      <c r="L4470" t="str">
        <f>VLOOKUP($E4470,[1]LUTs!$AA$2:$AG$194,7,FALSE)</f>
        <v>Dryland</v>
      </c>
    </row>
    <row r="4471" spans="1:12" x14ac:dyDescent="0.25">
      <c r="A4471">
        <v>214</v>
      </c>
      <c r="B4471">
        <v>12915</v>
      </c>
      <c r="C4471">
        <f t="shared" si="69"/>
        <v>3228.75</v>
      </c>
      <c r="D4471">
        <v>5040</v>
      </c>
      <c r="E4471">
        <v>361</v>
      </c>
      <c r="F4471" t="str">
        <f>VLOOKUP($D4471,[1]LUTs!$D$2:$H$64, 2, FALSE)</f>
        <v>Rangelands Region</v>
      </c>
      <c r="G4471" t="str">
        <f>VLOOKUP($D4471,[1]LUTs!$D$2:$H$64, 3, FALSE)</f>
        <v>WA</v>
      </c>
      <c r="H4471" t="str">
        <f>VLOOKUP(G4471,[1]LUTs!V$2:W$9, 2, FALSE)</f>
        <v>Western Australia</v>
      </c>
      <c r="I4471" t="str">
        <f>VLOOKUP($E4471,[1]LUTs!$AA$2:$AG$194, 4, FALSE)</f>
        <v>Land in transition</v>
      </c>
      <c r="J4471" t="str">
        <f>VLOOKUP($E4471,[1]LUTs!$AA$2:$AG$194,5,FALSE)</f>
        <v>Livestock production</v>
      </c>
      <c r="K4471" t="str">
        <f>VLOOKUP($E4471,[1]LUTs!$AA$2:$AG$194,6,FALSE)</f>
        <v>Agriculture</v>
      </c>
      <c r="L4471" t="str">
        <f>VLOOKUP($E4471,[1]LUTs!$AA$2:$AG$194,7,FALSE)</f>
        <v>Dryland</v>
      </c>
    </row>
    <row r="4472" spans="1:12" x14ac:dyDescent="0.25">
      <c r="A4472">
        <v>269</v>
      </c>
      <c r="B4472">
        <v>456</v>
      </c>
      <c r="C4472">
        <f t="shared" si="69"/>
        <v>114</v>
      </c>
      <c r="D4472">
        <v>5040</v>
      </c>
      <c r="E4472">
        <v>410</v>
      </c>
      <c r="F4472" t="str">
        <f>VLOOKUP($D4472,[1]LUTs!$D$2:$H$64, 2, FALSE)</f>
        <v>Rangelands Region</v>
      </c>
      <c r="G4472" t="str">
        <f>VLOOKUP($D4472,[1]LUTs!$D$2:$H$64, 3, FALSE)</f>
        <v>WA</v>
      </c>
      <c r="H4472" t="str">
        <f>VLOOKUP(G4472,[1]LUTs!V$2:W$9, 2, FALSE)</f>
        <v>Western Australia</v>
      </c>
      <c r="I4472" t="str">
        <f>VLOOKUP($E4472,[1]LUTs!$AA$2:$AG$194, 4, FALSE)</f>
        <v>Plantation forests (commercial and other)</v>
      </c>
      <c r="J4472" t="str">
        <f>VLOOKUP($E4472,[1]LUTs!$AA$2:$AG$194,5,FALSE)</f>
        <v>Forests and plantations</v>
      </c>
      <c r="K4472" t="str">
        <f>VLOOKUP($E4472,[1]LUTs!$AA$2:$AG$194,6,FALSE)</f>
        <v>Non-agriculture</v>
      </c>
      <c r="L4472" t="str">
        <f>VLOOKUP($E4472,[1]LUTs!$AA$2:$AG$194,7,FALSE)</f>
        <v>Irrigated</v>
      </c>
    </row>
    <row r="4473" spans="1:12" x14ac:dyDescent="0.25">
      <c r="A4473">
        <v>259</v>
      </c>
      <c r="B4473">
        <v>24049</v>
      </c>
      <c r="C4473">
        <f t="shared" si="69"/>
        <v>6012.25</v>
      </c>
      <c r="D4473">
        <v>5040</v>
      </c>
      <c r="E4473">
        <v>411</v>
      </c>
      <c r="F4473" t="str">
        <f>VLOOKUP($D4473,[1]LUTs!$D$2:$H$64, 2, FALSE)</f>
        <v>Rangelands Region</v>
      </c>
      <c r="G4473" t="str">
        <f>VLOOKUP($D4473,[1]LUTs!$D$2:$H$64, 3, FALSE)</f>
        <v>WA</v>
      </c>
      <c r="H4473" t="str">
        <f>VLOOKUP(G4473,[1]LUTs!V$2:W$9, 2, FALSE)</f>
        <v>Western Australia</v>
      </c>
      <c r="I4473" t="str">
        <f>VLOOKUP($E4473,[1]LUTs!$AA$2:$AG$194, 4, FALSE)</f>
        <v>Plantation forests (commercial and other)</v>
      </c>
      <c r="J4473" t="str">
        <f>VLOOKUP($E4473,[1]LUTs!$AA$2:$AG$194,5,FALSE)</f>
        <v>Forests and plantations</v>
      </c>
      <c r="K4473" t="str">
        <f>VLOOKUP($E4473,[1]LUTs!$AA$2:$AG$194,6,FALSE)</f>
        <v>Non-agriculture</v>
      </c>
      <c r="L4473" t="str">
        <f>VLOOKUP($E4473,[1]LUTs!$AA$2:$AG$194,7,FALSE)</f>
        <v>Irrigated</v>
      </c>
    </row>
    <row r="4474" spans="1:12" x14ac:dyDescent="0.25">
      <c r="A4474">
        <v>272</v>
      </c>
      <c r="B4474">
        <v>139</v>
      </c>
      <c r="C4474">
        <f t="shared" si="69"/>
        <v>34.75</v>
      </c>
      <c r="D4474">
        <v>5040</v>
      </c>
      <c r="E4474">
        <v>422</v>
      </c>
      <c r="F4474" t="str">
        <f>VLOOKUP($D4474,[1]LUTs!$D$2:$H$64, 2, FALSE)</f>
        <v>Rangelands Region</v>
      </c>
      <c r="G4474" t="str">
        <f>VLOOKUP($D4474,[1]LUTs!$D$2:$H$64, 3, FALSE)</f>
        <v>WA</v>
      </c>
      <c r="H4474" t="str">
        <f>VLOOKUP(G4474,[1]LUTs!V$2:W$9, 2, FALSE)</f>
        <v>Western Australia</v>
      </c>
      <c r="I4474" t="str">
        <f>VLOOKUP($E4474,[1]LUTs!$AA$2:$AG$194, 4, FALSE)</f>
        <v xml:space="preserve">Irrigated pastures </v>
      </c>
      <c r="J4474" t="str">
        <f>VLOOKUP($E4474,[1]LUTs!$AA$2:$AG$194,5,FALSE)</f>
        <v>Livestock production</v>
      </c>
      <c r="K4474" t="str">
        <f>VLOOKUP($E4474,[1]LUTs!$AA$2:$AG$194,6,FALSE)</f>
        <v>Agriculture</v>
      </c>
      <c r="L4474" t="str">
        <f>VLOOKUP($E4474,[1]LUTs!$AA$2:$AG$194,7,FALSE)</f>
        <v>Irrigated</v>
      </c>
    </row>
    <row r="4475" spans="1:12" x14ac:dyDescent="0.25">
      <c r="A4475">
        <v>257</v>
      </c>
      <c r="B4475">
        <v>9117</v>
      </c>
      <c r="C4475">
        <f t="shared" si="69"/>
        <v>2279.25</v>
      </c>
      <c r="D4475">
        <v>5040</v>
      </c>
      <c r="E4475">
        <v>424</v>
      </c>
      <c r="F4475" t="str">
        <f>VLOOKUP($D4475,[1]LUTs!$D$2:$H$64, 2, FALSE)</f>
        <v>Rangelands Region</v>
      </c>
      <c r="G4475" t="str">
        <f>VLOOKUP($D4475,[1]LUTs!$D$2:$H$64, 3, FALSE)</f>
        <v>WA</v>
      </c>
      <c r="H4475" t="str">
        <f>VLOOKUP(G4475,[1]LUTs!V$2:W$9, 2, FALSE)</f>
        <v>Western Australia</v>
      </c>
      <c r="I4475" t="str">
        <f>VLOOKUP($E4475,[1]LUTs!$AA$2:$AG$194, 4, FALSE)</f>
        <v xml:space="preserve">Irrigated pastures </v>
      </c>
      <c r="J4475" t="str">
        <f>VLOOKUP($E4475,[1]LUTs!$AA$2:$AG$194,5,FALSE)</f>
        <v>Livestock production</v>
      </c>
      <c r="K4475" t="str">
        <f>VLOOKUP($E4475,[1]LUTs!$AA$2:$AG$194,6,FALSE)</f>
        <v>Agriculture</v>
      </c>
      <c r="L4475" t="str">
        <f>VLOOKUP($E4475,[1]LUTs!$AA$2:$AG$194,7,FALSE)</f>
        <v>Irrigated</v>
      </c>
    </row>
    <row r="4476" spans="1:12" x14ac:dyDescent="0.25">
      <c r="A4476">
        <v>267</v>
      </c>
      <c r="B4476">
        <v>1500</v>
      </c>
      <c r="C4476">
        <f t="shared" si="69"/>
        <v>375</v>
      </c>
      <c r="D4476">
        <v>5040</v>
      </c>
      <c r="E4476">
        <v>430</v>
      </c>
      <c r="F4476" t="str">
        <f>VLOOKUP($D4476,[1]LUTs!$D$2:$H$64, 2, FALSE)</f>
        <v>Rangelands Region</v>
      </c>
      <c r="G4476" t="str">
        <f>VLOOKUP($D4476,[1]LUTs!$D$2:$H$64, 3, FALSE)</f>
        <v>WA</v>
      </c>
      <c r="H4476" t="str">
        <f>VLOOKUP(G4476,[1]LUTs!V$2:W$9, 2, FALSE)</f>
        <v>Western Australia</v>
      </c>
      <c r="I4476" t="str">
        <f>VLOOKUP($E4476,[1]LUTs!$AA$2:$AG$194, 4, FALSE)</f>
        <v>Irrigated cropping</v>
      </c>
      <c r="J4476" t="str">
        <f>VLOOKUP($E4476,[1]LUTs!$AA$2:$AG$194,5,FALSE)</f>
        <v>Cropping</v>
      </c>
      <c r="K4476" t="str">
        <f>VLOOKUP($E4476,[1]LUTs!$AA$2:$AG$194,6,FALSE)</f>
        <v>Agriculture</v>
      </c>
      <c r="L4476" t="str">
        <f>VLOOKUP($E4476,[1]LUTs!$AA$2:$AG$194,7,FALSE)</f>
        <v>Irrigated</v>
      </c>
    </row>
    <row r="4477" spans="1:12" x14ac:dyDescent="0.25">
      <c r="A4477">
        <v>1046</v>
      </c>
      <c r="B4477">
        <v>2</v>
      </c>
      <c r="C4477">
        <f t="shared" si="69"/>
        <v>0.5</v>
      </c>
      <c r="D4477">
        <v>5040</v>
      </c>
      <c r="E4477">
        <v>431</v>
      </c>
      <c r="F4477" t="str">
        <f>VLOOKUP($D4477,[1]LUTs!$D$2:$H$64, 2, FALSE)</f>
        <v>Rangelands Region</v>
      </c>
      <c r="G4477" t="str">
        <f>VLOOKUP($D4477,[1]LUTs!$D$2:$H$64, 3, FALSE)</f>
        <v>WA</v>
      </c>
      <c r="H4477" t="str">
        <f>VLOOKUP(G4477,[1]LUTs!V$2:W$9, 2, FALSE)</f>
        <v>Western Australia</v>
      </c>
      <c r="I4477" t="str">
        <f>VLOOKUP($E4477,[1]LUTs!$AA$2:$AG$194, 4, FALSE)</f>
        <v>Irrigated cropping</v>
      </c>
      <c r="J4477" t="str">
        <f>VLOOKUP($E4477,[1]LUTs!$AA$2:$AG$194,5,FALSE)</f>
        <v>Cropping</v>
      </c>
      <c r="K4477" t="str">
        <f>VLOOKUP($E4477,[1]LUTs!$AA$2:$AG$194,6,FALSE)</f>
        <v>Agriculture</v>
      </c>
      <c r="L4477" t="str">
        <f>VLOOKUP($E4477,[1]LUTs!$AA$2:$AG$194,7,FALSE)</f>
        <v>Irrigated</v>
      </c>
    </row>
    <row r="4478" spans="1:12" x14ac:dyDescent="0.25">
      <c r="A4478">
        <v>253</v>
      </c>
      <c r="B4478">
        <v>5067</v>
      </c>
      <c r="C4478">
        <f t="shared" si="69"/>
        <v>1266.75</v>
      </c>
      <c r="D4478">
        <v>5040</v>
      </c>
      <c r="E4478">
        <v>434</v>
      </c>
      <c r="F4478" t="str">
        <f>VLOOKUP($D4478,[1]LUTs!$D$2:$H$64, 2, FALSE)</f>
        <v>Rangelands Region</v>
      </c>
      <c r="G4478" t="str">
        <f>VLOOKUP($D4478,[1]LUTs!$D$2:$H$64, 3, FALSE)</f>
        <v>WA</v>
      </c>
      <c r="H4478" t="str">
        <f>VLOOKUP(G4478,[1]LUTs!V$2:W$9, 2, FALSE)</f>
        <v>Western Australia</v>
      </c>
      <c r="I4478" t="str">
        <f>VLOOKUP($E4478,[1]LUTs!$AA$2:$AG$194, 4, FALSE)</f>
        <v>Irrigated cropping</v>
      </c>
      <c r="J4478" t="str">
        <f>VLOOKUP($E4478,[1]LUTs!$AA$2:$AG$194,5,FALSE)</f>
        <v>Cropping</v>
      </c>
      <c r="K4478" t="str">
        <f>VLOOKUP($E4478,[1]LUTs!$AA$2:$AG$194,6,FALSE)</f>
        <v>Agriculture</v>
      </c>
      <c r="L4478" t="str">
        <f>VLOOKUP($E4478,[1]LUTs!$AA$2:$AG$194,7,FALSE)</f>
        <v>Irrigated</v>
      </c>
    </row>
    <row r="4479" spans="1:12" x14ac:dyDescent="0.25">
      <c r="A4479">
        <v>262</v>
      </c>
      <c r="B4479">
        <v>761</v>
      </c>
      <c r="C4479">
        <f t="shared" si="69"/>
        <v>190.25</v>
      </c>
      <c r="D4479">
        <v>5040</v>
      </c>
      <c r="E4479">
        <v>435</v>
      </c>
      <c r="F4479" t="str">
        <f>VLOOKUP($D4479,[1]LUTs!$D$2:$H$64, 2, FALSE)</f>
        <v>Rangelands Region</v>
      </c>
      <c r="G4479" t="str">
        <f>VLOOKUP($D4479,[1]LUTs!$D$2:$H$64, 3, FALSE)</f>
        <v>WA</v>
      </c>
      <c r="H4479" t="str">
        <f>VLOOKUP(G4479,[1]LUTs!V$2:W$9, 2, FALSE)</f>
        <v>Western Australia</v>
      </c>
      <c r="I4479" t="str">
        <f>VLOOKUP($E4479,[1]LUTs!$AA$2:$AG$194, 4, FALSE)</f>
        <v>Irrigated cropping</v>
      </c>
      <c r="J4479" t="str">
        <f>VLOOKUP($E4479,[1]LUTs!$AA$2:$AG$194,5,FALSE)</f>
        <v>Cropping</v>
      </c>
      <c r="K4479" t="str">
        <f>VLOOKUP($E4479,[1]LUTs!$AA$2:$AG$194,6,FALSE)</f>
        <v>Agriculture</v>
      </c>
      <c r="L4479" t="str">
        <f>VLOOKUP($E4479,[1]LUTs!$AA$2:$AG$194,7,FALSE)</f>
        <v>Irrigated</v>
      </c>
    </row>
    <row r="4480" spans="1:12" x14ac:dyDescent="0.25">
      <c r="A4480">
        <v>271</v>
      </c>
      <c r="B4480">
        <v>36</v>
      </c>
      <c r="C4480">
        <f t="shared" si="69"/>
        <v>9</v>
      </c>
      <c r="D4480">
        <v>5040</v>
      </c>
      <c r="E4480">
        <v>436</v>
      </c>
      <c r="F4480" t="str">
        <f>VLOOKUP($D4480,[1]LUTs!$D$2:$H$64, 2, FALSE)</f>
        <v>Rangelands Region</v>
      </c>
      <c r="G4480" t="str">
        <f>VLOOKUP($D4480,[1]LUTs!$D$2:$H$64, 3, FALSE)</f>
        <v>WA</v>
      </c>
      <c r="H4480" t="str">
        <f>VLOOKUP(G4480,[1]LUTs!V$2:W$9, 2, FALSE)</f>
        <v>Western Australia</v>
      </c>
      <c r="I4480" t="str">
        <f>VLOOKUP($E4480,[1]LUTs!$AA$2:$AG$194, 4, FALSE)</f>
        <v>Irrigated cropping</v>
      </c>
      <c r="J4480" t="str">
        <f>VLOOKUP($E4480,[1]LUTs!$AA$2:$AG$194,5,FALSE)</f>
        <v>Cropping</v>
      </c>
      <c r="K4480" t="str">
        <f>VLOOKUP($E4480,[1]LUTs!$AA$2:$AG$194,6,FALSE)</f>
        <v>Agriculture</v>
      </c>
      <c r="L4480" t="str">
        <f>VLOOKUP($E4480,[1]LUTs!$AA$2:$AG$194,7,FALSE)</f>
        <v>Irrigated</v>
      </c>
    </row>
    <row r="4481" spans="1:12" x14ac:dyDescent="0.25">
      <c r="A4481">
        <v>525</v>
      </c>
      <c r="B4481">
        <v>8259</v>
      </c>
      <c r="C4481">
        <f t="shared" si="69"/>
        <v>2064.75</v>
      </c>
      <c r="D4481">
        <v>5040</v>
      </c>
      <c r="E4481">
        <v>439</v>
      </c>
      <c r="F4481" t="str">
        <f>VLOOKUP($D4481,[1]LUTs!$D$2:$H$64, 2, FALSE)</f>
        <v>Rangelands Region</v>
      </c>
      <c r="G4481" t="str">
        <f>VLOOKUP($D4481,[1]LUTs!$D$2:$H$64, 3, FALSE)</f>
        <v>WA</v>
      </c>
      <c r="H4481" t="str">
        <f>VLOOKUP(G4481,[1]LUTs!V$2:W$9, 2, FALSE)</f>
        <v>Western Australia</v>
      </c>
      <c r="I4481" t="str">
        <f>VLOOKUP($E4481,[1]LUTs!$AA$2:$AG$194, 4, FALSE)</f>
        <v>Irrigated cropping</v>
      </c>
      <c r="J4481" t="str">
        <f>VLOOKUP($E4481,[1]LUTs!$AA$2:$AG$194,5,FALSE)</f>
        <v>Cropping</v>
      </c>
      <c r="K4481" t="str">
        <f>VLOOKUP($E4481,[1]LUTs!$AA$2:$AG$194,6,FALSE)</f>
        <v>Agriculture</v>
      </c>
      <c r="L4481" t="str">
        <f>VLOOKUP($E4481,[1]LUTs!$AA$2:$AG$194,7,FALSE)</f>
        <v>Irrigated</v>
      </c>
    </row>
    <row r="4482" spans="1:12" x14ac:dyDescent="0.25">
      <c r="A4482">
        <v>255</v>
      </c>
      <c r="B4482">
        <v>910</v>
      </c>
      <c r="C4482">
        <f t="shared" ref="C4482:C4545" si="70">B4482/4</f>
        <v>227.5</v>
      </c>
      <c r="D4482">
        <v>5040</v>
      </c>
      <c r="E4482">
        <v>440</v>
      </c>
      <c r="F4482" t="str">
        <f>VLOOKUP($D4482,[1]LUTs!$D$2:$H$64, 2, FALSE)</f>
        <v>Rangelands Region</v>
      </c>
      <c r="G4482" t="str">
        <f>VLOOKUP($D4482,[1]LUTs!$D$2:$H$64, 3, FALSE)</f>
        <v>WA</v>
      </c>
      <c r="H4482" t="str">
        <f>VLOOKUP(G4482,[1]LUTs!V$2:W$9, 2, FALSE)</f>
        <v>Western Australia</v>
      </c>
      <c r="I4482" t="str">
        <f>VLOOKUP($E4482,[1]LUTs!$AA$2:$AG$194, 4, FALSE)</f>
        <v>Irrigated horticulture</v>
      </c>
      <c r="J4482" t="str">
        <f>VLOOKUP($E4482,[1]LUTs!$AA$2:$AG$194,5,FALSE)</f>
        <v>Horticulture</v>
      </c>
      <c r="K4482" t="str">
        <f>VLOOKUP($E4482,[1]LUTs!$AA$2:$AG$194,6,FALSE)</f>
        <v>Agriculture</v>
      </c>
      <c r="L4482" t="str">
        <f>VLOOKUP($E4482,[1]LUTs!$AA$2:$AG$194,7,FALSE)</f>
        <v>Irrigated</v>
      </c>
    </row>
    <row r="4483" spans="1:12" x14ac:dyDescent="0.25">
      <c r="A4483">
        <v>223</v>
      </c>
      <c r="B4483">
        <v>6804</v>
      </c>
      <c r="C4483">
        <f t="shared" si="70"/>
        <v>1701</v>
      </c>
      <c r="D4483">
        <v>5040</v>
      </c>
      <c r="E4483">
        <v>441</v>
      </c>
      <c r="F4483" t="str">
        <f>VLOOKUP($D4483,[1]LUTs!$D$2:$H$64, 2, FALSE)</f>
        <v>Rangelands Region</v>
      </c>
      <c r="G4483" t="str">
        <f>VLOOKUP($D4483,[1]LUTs!$D$2:$H$64, 3, FALSE)</f>
        <v>WA</v>
      </c>
      <c r="H4483" t="str">
        <f>VLOOKUP(G4483,[1]LUTs!V$2:W$9, 2, FALSE)</f>
        <v>Western Australia</v>
      </c>
      <c r="I4483" t="str">
        <f>VLOOKUP($E4483,[1]LUTs!$AA$2:$AG$194, 4, FALSE)</f>
        <v>Irrigated horticulture</v>
      </c>
      <c r="J4483" t="str">
        <f>VLOOKUP($E4483,[1]LUTs!$AA$2:$AG$194,5,FALSE)</f>
        <v>Horticulture</v>
      </c>
      <c r="K4483" t="str">
        <f>VLOOKUP($E4483,[1]LUTs!$AA$2:$AG$194,6,FALSE)</f>
        <v>Agriculture</v>
      </c>
      <c r="L4483" t="str">
        <f>VLOOKUP($E4483,[1]LUTs!$AA$2:$AG$194,7,FALSE)</f>
        <v>Irrigated</v>
      </c>
    </row>
    <row r="4484" spans="1:12" x14ac:dyDescent="0.25">
      <c r="A4484">
        <v>1029</v>
      </c>
      <c r="B4484">
        <v>2</v>
      </c>
      <c r="C4484">
        <f t="shared" si="70"/>
        <v>0.5</v>
      </c>
      <c r="D4484">
        <v>5040</v>
      </c>
      <c r="E4484">
        <v>442</v>
      </c>
      <c r="F4484" t="str">
        <f>VLOOKUP($D4484,[1]LUTs!$D$2:$H$64, 2, FALSE)</f>
        <v>Rangelands Region</v>
      </c>
      <c r="G4484" t="str">
        <f>VLOOKUP($D4484,[1]LUTs!$D$2:$H$64, 3, FALSE)</f>
        <v>WA</v>
      </c>
      <c r="H4484" t="str">
        <f>VLOOKUP(G4484,[1]LUTs!V$2:W$9, 2, FALSE)</f>
        <v>Western Australia</v>
      </c>
      <c r="I4484" t="str">
        <f>VLOOKUP($E4484,[1]LUTs!$AA$2:$AG$194, 4, FALSE)</f>
        <v>Irrigated horticulture</v>
      </c>
      <c r="J4484" t="str">
        <f>VLOOKUP($E4484,[1]LUTs!$AA$2:$AG$194,5,FALSE)</f>
        <v>Horticulture</v>
      </c>
      <c r="K4484" t="str">
        <f>VLOOKUP($E4484,[1]LUTs!$AA$2:$AG$194,6,FALSE)</f>
        <v>Agriculture</v>
      </c>
      <c r="L4484" t="str">
        <f>VLOOKUP($E4484,[1]LUTs!$AA$2:$AG$194,7,FALSE)</f>
        <v>Irrigated</v>
      </c>
    </row>
    <row r="4485" spans="1:12" x14ac:dyDescent="0.25">
      <c r="A4485">
        <v>1026</v>
      </c>
      <c r="B4485">
        <v>9</v>
      </c>
      <c r="C4485">
        <f t="shared" si="70"/>
        <v>2.25</v>
      </c>
      <c r="D4485">
        <v>5040</v>
      </c>
      <c r="E4485">
        <v>445</v>
      </c>
      <c r="F4485" t="str">
        <f>VLOOKUP($D4485,[1]LUTs!$D$2:$H$64, 2, FALSE)</f>
        <v>Rangelands Region</v>
      </c>
      <c r="G4485" t="str">
        <f>VLOOKUP($D4485,[1]LUTs!$D$2:$H$64, 3, FALSE)</f>
        <v>WA</v>
      </c>
      <c r="H4485" t="str">
        <f>VLOOKUP(G4485,[1]LUTs!V$2:W$9, 2, FALSE)</f>
        <v>Western Australia</v>
      </c>
      <c r="I4485" t="str">
        <f>VLOOKUP($E4485,[1]LUTs!$AA$2:$AG$194, 4, FALSE)</f>
        <v>Irrigated horticulture</v>
      </c>
      <c r="J4485" t="str">
        <f>VLOOKUP($E4485,[1]LUTs!$AA$2:$AG$194,5,FALSE)</f>
        <v>Horticulture</v>
      </c>
      <c r="K4485" t="str">
        <f>VLOOKUP($E4485,[1]LUTs!$AA$2:$AG$194,6,FALSE)</f>
        <v>Agriculture</v>
      </c>
      <c r="L4485" t="str">
        <f>VLOOKUP($E4485,[1]LUTs!$AA$2:$AG$194,7,FALSE)</f>
        <v>Irrigated</v>
      </c>
    </row>
    <row r="4486" spans="1:12" x14ac:dyDescent="0.25">
      <c r="A4486">
        <v>1041</v>
      </c>
      <c r="B4486">
        <v>2</v>
      </c>
      <c r="C4486">
        <f t="shared" si="70"/>
        <v>0.5</v>
      </c>
      <c r="D4486">
        <v>5040</v>
      </c>
      <c r="E4486">
        <v>446</v>
      </c>
      <c r="F4486" t="str">
        <f>VLOOKUP($D4486,[1]LUTs!$D$2:$H$64, 2, FALSE)</f>
        <v>Rangelands Region</v>
      </c>
      <c r="G4486" t="str">
        <f>VLOOKUP($D4486,[1]LUTs!$D$2:$H$64, 3, FALSE)</f>
        <v>WA</v>
      </c>
      <c r="H4486" t="str">
        <f>VLOOKUP(G4486,[1]LUTs!V$2:W$9, 2, FALSE)</f>
        <v>Western Australia</v>
      </c>
      <c r="I4486" t="str">
        <f>VLOOKUP($E4486,[1]LUTs!$AA$2:$AG$194, 4, FALSE)</f>
        <v>Irrigated horticulture</v>
      </c>
      <c r="J4486" t="str">
        <f>VLOOKUP($E4486,[1]LUTs!$AA$2:$AG$194,5,FALSE)</f>
        <v>Horticulture</v>
      </c>
      <c r="K4486" t="str">
        <f>VLOOKUP($E4486,[1]LUTs!$AA$2:$AG$194,6,FALSE)</f>
        <v>Agriculture</v>
      </c>
      <c r="L4486" t="str">
        <f>VLOOKUP($E4486,[1]LUTs!$AA$2:$AG$194,7,FALSE)</f>
        <v>Irrigated</v>
      </c>
    </row>
    <row r="4487" spans="1:12" x14ac:dyDescent="0.25">
      <c r="A4487">
        <v>275</v>
      </c>
      <c r="B4487">
        <v>91</v>
      </c>
      <c r="C4487">
        <f t="shared" si="70"/>
        <v>22.75</v>
      </c>
      <c r="D4487">
        <v>5040</v>
      </c>
      <c r="E4487">
        <v>448</v>
      </c>
      <c r="F4487" t="str">
        <f>VLOOKUP($D4487,[1]LUTs!$D$2:$H$64, 2, FALSE)</f>
        <v>Rangelands Region</v>
      </c>
      <c r="G4487" t="str">
        <f>VLOOKUP($D4487,[1]LUTs!$D$2:$H$64, 3, FALSE)</f>
        <v>WA</v>
      </c>
      <c r="H4487" t="str">
        <f>VLOOKUP(G4487,[1]LUTs!V$2:W$9, 2, FALSE)</f>
        <v>Western Australia</v>
      </c>
      <c r="I4487" t="str">
        <f>VLOOKUP($E4487,[1]LUTs!$AA$2:$AG$194, 4, FALSE)</f>
        <v>Irrigated horticulture</v>
      </c>
      <c r="J4487" t="str">
        <f>VLOOKUP($E4487,[1]LUTs!$AA$2:$AG$194,5,FALSE)</f>
        <v>Horticulture</v>
      </c>
      <c r="K4487" t="str">
        <f>VLOOKUP($E4487,[1]LUTs!$AA$2:$AG$194,6,FALSE)</f>
        <v>Agriculture</v>
      </c>
      <c r="L4487" t="str">
        <f>VLOOKUP($E4487,[1]LUTs!$AA$2:$AG$194,7,FALSE)</f>
        <v>Irrigated</v>
      </c>
    </row>
    <row r="4488" spans="1:12" x14ac:dyDescent="0.25">
      <c r="A4488">
        <v>292</v>
      </c>
      <c r="B4488">
        <v>1116</v>
      </c>
      <c r="C4488">
        <f t="shared" si="70"/>
        <v>279</v>
      </c>
      <c r="D4488">
        <v>5040</v>
      </c>
      <c r="E4488">
        <v>449</v>
      </c>
      <c r="F4488" t="str">
        <f>VLOOKUP($D4488,[1]LUTs!$D$2:$H$64, 2, FALSE)</f>
        <v>Rangelands Region</v>
      </c>
      <c r="G4488" t="str">
        <f>VLOOKUP($D4488,[1]LUTs!$D$2:$H$64, 3, FALSE)</f>
        <v>WA</v>
      </c>
      <c r="H4488" t="str">
        <f>VLOOKUP(G4488,[1]LUTs!V$2:W$9, 2, FALSE)</f>
        <v>Western Australia</v>
      </c>
      <c r="I4488" t="str">
        <f>VLOOKUP($E4488,[1]LUTs!$AA$2:$AG$194, 4, FALSE)</f>
        <v>Irrigated horticulture</v>
      </c>
      <c r="J4488" t="str">
        <f>VLOOKUP($E4488,[1]LUTs!$AA$2:$AG$194,5,FALSE)</f>
        <v>Horticulture</v>
      </c>
      <c r="K4488" t="str">
        <f>VLOOKUP($E4488,[1]LUTs!$AA$2:$AG$194,6,FALSE)</f>
        <v>Agriculture</v>
      </c>
      <c r="L4488" t="str">
        <f>VLOOKUP($E4488,[1]LUTs!$AA$2:$AG$194,7,FALSE)</f>
        <v>Irrigated</v>
      </c>
    </row>
    <row r="4489" spans="1:12" x14ac:dyDescent="0.25">
      <c r="A4489">
        <v>254</v>
      </c>
      <c r="B4489">
        <v>14889</v>
      </c>
      <c r="C4489">
        <f t="shared" si="70"/>
        <v>3722.25</v>
      </c>
      <c r="D4489">
        <v>5040</v>
      </c>
      <c r="E4489">
        <v>450</v>
      </c>
      <c r="F4489" t="str">
        <f>VLOOKUP($D4489,[1]LUTs!$D$2:$H$64, 2, FALSE)</f>
        <v>Rangelands Region</v>
      </c>
      <c r="G4489" t="str">
        <f>VLOOKUP($D4489,[1]LUTs!$D$2:$H$64, 3, FALSE)</f>
        <v>WA</v>
      </c>
      <c r="H4489" t="str">
        <f>VLOOKUP(G4489,[1]LUTs!V$2:W$9, 2, FALSE)</f>
        <v>Western Australia</v>
      </c>
      <c r="I4489" t="str">
        <f>VLOOKUP($E4489,[1]LUTs!$AA$2:$AG$194, 4, FALSE)</f>
        <v>Irrigated horticulture</v>
      </c>
      <c r="J4489" t="str">
        <f>VLOOKUP($E4489,[1]LUTs!$AA$2:$AG$194,5,FALSE)</f>
        <v>Horticulture</v>
      </c>
      <c r="K4489" t="str">
        <f>VLOOKUP($E4489,[1]LUTs!$AA$2:$AG$194,6,FALSE)</f>
        <v>Agriculture</v>
      </c>
      <c r="L4489" t="str">
        <f>VLOOKUP($E4489,[1]LUTs!$AA$2:$AG$194,7,FALSE)</f>
        <v>Irrigated</v>
      </c>
    </row>
    <row r="4490" spans="1:12" x14ac:dyDescent="0.25">
      <c r="A4490">
        <v>263</v>
      </c>
      <c r="B4490">
        <v>2468</v>
      </c>
      <c r="C4490">
        <f t="shared" si="70"/>
        <v>617</v>
      </c>
      <c r="D4490">
        <v>5040</v>
      </c>
      <c r="E4490">
        <v>451</v>
      </c>
      <c r="F4490" t="str">
        <f>VLOOKUP($D4490,[1]LUTs!$D$2:$H$64, 2, FALSE)</f>
        <v>Rangelands Region</v>
      </c>
      <c r="G4490" t="str">
        <f>VLOOKUP($D4490,[1]LUTs!$D$2:$H$64, 3, FALSE)</f>
        <v>WA</v>
      </c>
      <c r="H4490" t="str">
        <f>VLOOKUP(G4490,[1]LUTs!V$2:W$9, 2, FALSE)</f>
        <v>Western Australia</v>
      </c>
      <c r="I4490" t="str">
        <f>VLOOKUP($E4490,[1]LUTs!$AA$2:$AG$194, 4, FALSE)</f>
        <v>Irrigated horticulture</v>
      </c>
      <c r="J4490" t="str">
        <f>VLOOKUP($E4490,[1]LUTs!$AA$2:$AG$194,5,FALSE)</f>
        <v>Horticulture</v>
      </c>
      <c r="K4490" t="str">
        <f>VLOOKUP($E4490,[1]LUTs!$AA$2:$AG$194,6,FALSE)</f>
        <v>Agriculture</v>
      </c>
      <c r="L4490" t="str">
        <f>VLOOKUP($E4490,[1]LUTs!$AA$2:$AG$194,7,FALSE)</f>
        <v>Irrigated</v>
      </c>
    </row>
    <row r="4491" spans="1:12" x14ac:dyDescent="0.25">
      <c r="A4491">
        <v>1042</v>
      </c>
      <c r="B4491">
        <v>8</v>
      </c>
      <c r="C4491">
        <f t="shared" si="70"/>
        <v>2</v>
      </c>
      <c r="D4491">
        <v>5040</v>
      </c>
      <c r="E4491">
        <v>452</v>
      </c>
      <c r="F4491" t="str">
        <f>VLOOKUP($D4491,[1]LUTs!$D$2:$H$64, 2, FALSE)</f>
        <v>Rangelands Region</v>
      </c>
      <c r="G4491" t="str">
        <f>VLOOKUP($D4491,[1]LUTs!$D$2:$H$64, 3, FALSE)</f>
        <v>WA</v>
      </c>
      <c r="H4491" t="str">
        <f>VLOOKUP(G4491,[1]LUTs!V$2:W$9, 2, FALSE)</f>
        <v>Western Australia</v>
      </c>
      <c r="I4491" t="str">
        <f>VLOOKUP($E4491,[1]LUTs!$AA$2:$AG$194, 4, FALSE)</f>
        <v>Irrigated horticulture</v>
      </c>
      <c r="J4491" t="str">
        <f>VLOOKUP($E4491,[1]LUTs!$AA$2:$AG$194,5,FALSE)</f>
        <v>Horticulture</v>
      </c>
      <c r="K4491" t="str">
        <f>VLOOKUP($E4491,[1]LUTs!$AA$2:$AG$194,6,FALSE)</f>
        <v>Agriculture</v>
      </c>
      <c r="L4491" t="str">
        <f>VLOOKUP($E4491,[1]LUTs!$AA$2:$AG$194,7,FALSE)</f>
        <v>Irrigated</v>
      </c>
    </row>
    <row r="4492" spans="1:12" x14ac:dyDescent="0.25">
      <c r="A4492">
        <v>276</v>
      </c>
      <c r="B4492">
        <v>3150</v>
      </c>
      <c r="C4492">
        <f t="shared" si="70"/>
        <v>787.5</v>
      </c>
      <c r="D4492">
        <v>5040</v>
      </c>
      <c r="E4492">
        <v>453</v>
      </c>
      <c r="F4492" t="str">
        <f>VLOOKUP($D4492,[1]LUTs!$D$2:$H$64, 2, FALSE)</f>
        <v>Rangelands Region</v>
      </c>
      <c r="G4492" t="str">
        <f>VLOOKUP($D4492,[1]LUTs!$D$2:$H$64, 3, FALSE)</f>
        <v>WA</v>
      </c>
      <c r="H4492" t="str">
        <f>VLOOKUP(G4492,[1]LUTs!V$2:W$9, 2, FALSE)</f>
        <v>Western Australia</v>
      </c>
      <c r="I4492" t="str">
        <f>VLOOKUP($E4492,[1]LUTs!$AA$2:$AG$194, 4, FALSE)</f>
        <v>Irrigated horticulture</v>
      </c>
      <c r="J4492" t="str">
        <f>VLOOKUP($E4492,[1]LUTs!$AA$2:$AG$194,5,FALSE)</f>
        <v>Horticulture</v>
      </c>
      <c r="K4492" t="str">
        <f>VLOOKUP($E4492,[1]LUTs!$AA$2:$AG$194,6,FALSE)</f>
        <v>Agriculture</v>
      </c>
      <c r="L4492" t="str">
        <f>VLOOKUP($E4492,[1]LUTs!$AA$2:$AG$194,7,FALSE)</f>
        <v>Irrigated</v>
      </c>
    </row>
    <row r="4493" spans="1:12" x14ac:dyDescent="0.25">
      <c r="A4493">
        <v>245</v>
      </c>
      <c r="B4493">
        <v>14967</v>
      </c>
      <c r="C4493">
        <f t="shared" si="70"/>
        <v>3741.75</v>
      </c>
      <c r="D4493">
        <v>5040</v>
      </c>
      <c r="E4493">
        <v>460</v>
      </c>
      <c r="F4493" t="str">
        <f>VLOOKUP($D4493,[1]LUTs!$D$2:$H$64, 2, FALSE)</f>
        <v>Rangelands Region</v>
      </c>
      <c r="G4493" t="str">
        <f>VLOOKUP($D4493,[1]LUTs!$D$2:$H$64, 3, FALSE)</f>
        <v>WA</v>
      </c>
      <c r="H4493" t="str">
        <f>VLOOKUP(G4493,[1]LUTs!V$2:W$9, 2, FALSE)</f>
        <v>Western Australia</v>
      </c>
      <c r="I4493" t="str">
        <f>VLOOKUP($E4493,[1]LUTs!$AA$2:$AG$194, 4, FALSE)</f>
        <v>Land in transition</v>
      </c>
      <c r="J4493" t="str">
        <f>VLOOKUP($E4493,[1]LUTs!$AA$2:$AG$194,5,FALSE)</f>
        <v>Livestock production</v>
      </c>
      <c r="K4493" t="str">
        <f>VLOOKUP($E4493,[1]LUTs!$AA$2:$AG$194,6,FALSE)</f>
        <v>Agriculture</v>
      </c>
      <c r="L4493" t="str">
        <f>VLOOKUP($E4493,[1]LUTs!$AA$2:$AG$194,7,FALSE)</f>
        <v>Irrigated</v>
      </c>
    </row>
    <row r="4494" spans="1:12" x14ac:dyDescent="0.25">
      <c r="A4494">
        <v>1148</v>
      </c>
      <c r="B4494">
        <v>580</v>
      </c>
      <c r="C4494">
        <f t="shared" si="70"/>
        <v>145</v>
      </c>
      <c r="D4494">
        <v>5040</v>
      </c>
      <c r="E4494">
        <v>462</v>
      </c>
      <c r="F4494" t="str">
        <f>VLOOKUP($D4494,[1]LUTs!$D$2:$H$64, 2, FALSE)</f>
        <v>Rangelands Region</v>
      </c>
      <c r="G4494" t="str">
        <f>VLOOKUP($D4494,[1]LUTs!$D$2:$H$64, 3, FALSE)</f>
        <v>WA</v>
      </c>
      <c r="H4494" t="str">
        <f>VLOOKUP(G4494,[1]LUTs!V$2:W$9, 2, FALSE)</f>
        <v>Western Australia</v>
      </c>
      <c r="I4494" t="str">
        <f>VLOOKUP($E4494,[1]LUTs!$AA$2:$AG$194, 4, FALSE)</f>
        <v>Land in transition</v>
      </c>
      <c r="J4494" t="str">
        <f>VLOOKUP($E4494,[1]LUTs!$AA$2:$AG$194,5,FALSE)</f>
        <v>Livestock production</v>
      </c>
      <c r="K4494" t="str">
        <f>VLOOKUP($E4494,[1]LUTs!$AA$2:$AG$194,6,FALSE)</f>
        <v>Agriculture</v>
      </c>
      <c r="L4494" t="str">
        <f>VLOOKUP($E4494,[1]LUTs!$AA$2:$AG$194,7,FALSE)</f>
        <v>Irrigated</v>
      </c>
    </row>
    <row r="4495" spans="1:12" x14ac:dyDescent="0.25">
      <c r="A4495">
        <v>1033</v>
      </c>
      <c r="B4495">
        <v>13</v>
      </c>
      <c r="C4495">
        <f t="shared" si="70"/>
        <v>3.25</v>
      </c>
      <c r="D4495">
        <v>5040</v>
      </c>
      <c r="E4495">
        <v>464</v>
      </c>
      <c r="F4495" t="str">
        <f>VLOOKUP($D4495,[1]LUTs!$D$2:$H$64, 2, FALSE)</f>
        <v>Rangelands Region</v>
      </c>
      <c r="G4495" t="str">
        <f>VLOOKUP($D4495,[1]LUTs!$D$2:$H$64, 3, FALSE)</f>
        <v>WA</v>
      </c>
      <c r="H4495" t="str">
        <f>VLOOKUP(G4495,[1]LUTs!V$2:W$9, 2, FALSE)</f>
        <v>Western Australia</v>
      </c>
      <c r="I4495" t="str">
        <f>VLOOKUP($E4495,[1]LUTs!$AA$2:$AG$194, 4, FALSE)</f>
        <v>Land in transition</v>
      </c>
      <c r="J4495" t="str">
        <f>VLOOKUP($E4495,[1]LUTs!$AA$2:$AG$194,5,FALSE)</f>
        <v>Livestock production</v>
      </c>
      <c r="K4495" t="str">
        <f>VLOOKUP($E4495,[1]LUTs!$AA$2:$AG$194,6,FALSE)</f>
        <v>Agriculture</v>
      </c>
      <c r="L4495" t="str">
        <f>VLOOKUP($E4495,[1]LUTs!$AA$2:$AG$194,7,FALSE)</f>
        <v>Irrigated</v>
      </c>
    </row>
    <row r="4496" spans="1:12" x14ac:dyDescent="0.25">
      <c r="A4496">
        <v>444</v>
      </c>
      <c r="B4496">
        <v>132</v>
      </c>
      <c r="C4496">
        <f t="shared" si="70"/>
        <v>33</v>
      </c>
      <c r="D4496">
        <v>5040</v>
      </c>
      <c r="E4496">
        <v>511</v>
      </c>
      <c r="F4496" t="str">
        <f>VLOOKUP($D4496,[1]LUTs!$D$2:$H$64, 2, FALSE)</f>
        <v>Rangelands Region</v>
      </c>
      <c r="G4496" t="str">
        <f>VLOOKUP($D4496,[1]LUTs!$D$2:$H$64, 3, FALSE)</f>
        <v>WA</v>
      </c>
      <c r="H4496" t="str">
        <f>VLOOKUP(G4496,[1]LUTs!V$2:W$9, 2, FALSE)</f>
        <v>Western Australia</v>
      </c>
      <c r="I4496" t="str">
        <f>VLOOKUP($E4496,[1]LUTs!$AA$2:$AG$194, 4, FALSE)</f>
        <v>Intensive plant production</v>
      </c>
      <c r="J4496" t="str">
        <f>VLOOKUP($E4496,[1]LUTs!$AA$2:$AG$194,5,FALSE)</f>
        <v>Horticulture</v>
      </c>
      <c r="K4496" t="str">
        <f>VLOOKUP($E4496,[1]LUTs!$AA$2:$AG$194,6,FALSE)</f>
        <v>Agriculture</v>
      </c>
      <c r="L4496" t="str">
        <f>VLOOKUP($E4496,[1]LUTs!$AA$2:$AG$194,7,FALSE)</f>
        <v>Irrigated</v>
      </c>
    </row>
    <row r="4497" spans="1:12" x14ac:dyDescent="0.25">
      <c r="A4497">
        <v>522</v>
      </c>
      <c r="B4497">
        <v>83</v>
      </c>
      <c r="C4497">
        <f t="shared" si="70"/>
        <v>20.75</v>
      </c>
      <c r="D4497">
        <v>5040</v>
      </c>
      <c r="E4497">
        <v>522</v>
      </c>
      <c r="F4497" t="str">
        <f>VLOOKUP($D4497,[1]LUTs!$D$2:$H$64, 2, FALSE)</f>
        <v>Rangelands Region</v>
      </c>
      <c r="G4497" t="str">
        <f>VLOOKUP($D4497,[1]LUTs!$D$2:$H$64, 3, FALSE)</f>
        <v>WA</v>
      </c>
      <c r="H4497" t="str">
        <f>VLOOKUP(G4497,[1]LUTs!V$2:W$9, 2, FALSE)</f>
        <v>Western Australia</v>
      </c>
      <c r="I4497" t="str">
        <f>VLOOKUP($E4497,[1]LUTs!$AA$2:$AG$194, 4, FALSE)</f>
        <v>Intensive animal production</v>
      </c>
      <c r="J4497" t="str">
        <f>VLOOKUP($E4497,[1]LUTs!$AA$2:$AG$194,5,FALSE)</f>
        <v>Livestock production</v>
      </c>
      <c r="K4497" t="str">
        <f>VLOOKUP($E4497,[1]LUTs!$AA$2:$AG$194,6,FALSE)</f>
        <v>Agriculture</v>
      </c>
      <c r="L4497" t="str">
        <f>VLOOKUP($E4497,[1]LUTs!$AA$2:$AG$194,7,FALSE)</f>
        <v>Dryland</v>
      </c>
    </row>
    <row r="4498" spans="1:12" x14ac:dyDescent="0.25">
      <c r="A4498">
        <v>1038</v>
      </c>
      <c r="B4498">
        <v>7</v>
      </c>
      <c r="C4498">
        <f t="shared" si="70"/>
        <v>1.75</v>
      </c>
      <c r="D4498">
        <v>5040</v>
      </c>
      <c r="E4498">
        <v>523</v>
      </c>
      <c r="F4498" t="str">
        <f>VLOOKUP($D4498,[1]LUTs!$D$2:$H$64, 2, FALSE)</f>
        <v>Rangelands Region</v>
      </c>
      <c r="G4498" t="str">
        <f>VLOOKUP($D4498,[1]LUTs!$D$2:$H$64, 3, FALSE)</f>
        <v>WA</v>
      </c>
      <c r="H4498" t="str">
        <f>VLOOKUP(G4498,[1]LUTs!V$2:W$9, 2, FALSE)</f>
        <v>Western Australia</v>
      </c>
      <c r="I4498" t="str">
        <f>VLOOKUP($E4498,[1]LUTs!$AA$2:$AG$194, 4, FALSE)</f>
        <v>Intensive animal production</v>
      </c>
      <c r="J4498" t="str">
        <f>VLOOKUP($E4498,[1]LUTs!$AA$2:$AG$194,5,FALSE)</f>
        <v>Livestock production</v>
      </c>
      <c r="K4498" t="str">
        <f>VLOOKUP($E4498,[1]LUTs!$AA$2:$AG$194,6,FALSE)</f>
        <v>Agriculture</v>
      </c>
      <c r="L4498" t="str">
        <f>VLOOKUP($E4498,[1]LUTs!$AA$2:$AG$194,7,FALSE)</f>
        <v>Dryland</v>
      </c>
    </row>
    <row r="4499" spans="1:12" x14ac:dyDescent="0.25">
      <c r="A4499">
        <v>246</v>
      </c>
      <c r="B4499">
        <v>116</v>
      </c>
      <c r="C4499">
        <f t="shared" si="70"/>
        <v>29</v>
      </c>
      <c r="D4499">
        <v>5040</v>
      </c>
      <c r="E4499">
        <v>525</v>
      </c>
      <c r="F4499" t="str">
        <f>VLOOKUP($D4499,[1]LUTs!$D$2:$H$64, 2, FALSE)</f>
        <v>Rangelands Region</v>
      </c>
      <c r="G4499" t="str">
        <f>VLOOKUP($D4499,[1]LUTs!$D$2:$H$64, 3, FALSE)</f>
        <v>WA</v>
      </c>
      <c r="H4499" t="str">
        <f>VLOOKUP(G4499,[1]LUTs!V$2:W$9, 2, FALSE)</f>
        <v>Western Australia</v>
      </c>
      <c r="I4499" t="str">
        <f>VLOOKUP($E4499,[1]LUTs!$AA$2:$AG$194, 4, FALSE)</f>
        <v>Intensive animal production</v>
      </c>
      <c r="J4499" t="str">
        <f>VLOOKUP($E4499,[1]LUTs!$AA$2:$AG$194,5,FALSE)</f>
        <v>Livestock production</v>
      </c>
      <c r="K4499" t="str">
        <f>VLOOKUP($E4499,[1]LUTs!$AA$2:$AG$194,6,FALSE)</f>
        <v>Agriculture</v>
      </c>
      <c r="L4499" t="str">
        <f>VLOOKUP($E4499,[1]LUTs!$AA$2:$AG$194,7,FALSE)</f>
        <v>Dryland</v>
      </c>
    </row>
    <row r="4500" spans="1:12" x14ac:dyDescent="0.25">
      <c r="A4500">
        <v>247</v>
      </c>
      <c r="B4500">
        <v>205</v>
      </c>
      <c r="C4500">
        <f t="shared" si="70"/>
        <v>51.25</v>
      </c>
      <c r="D4500">
        <v>5040</v>
      </c>
      <c r="E4500">
        <v>527</v>
      </c>
      <c r="F4500" t="str">
        <f>VLOOKUP($D4500,[1]LUTs!$D$2:$H$64, 2, FALSE)</f>
        <v>Rangelands Region</v>
      </c>
      <c r="G4500" t="str">
        <f>VLOOKUP($D4500,[1]LUTs!$D$2:$H$64, 3, FALSE)</f>
        <v>WA</v>
      </c>
      <c r="H4500" t="str">
        <f>VLOOKUP(G4500,[1]LUTs!V$2:W$9, 2, FALSE)</f>
        <v>Western Australia</v>
      </c>
      <c r="I4500" t="str">
        <f>VLOOKUP($E4500,[1]LUTs!$AA$2:$AG$194, 4, FALSE)</f>
        <v>Intensive animal production</v>
      </c>
      <c r="J4500" t="str">
        <f>VLOOKUP($E4500,[1]LUTs!$AA$2:$AG$194,5,FALSE)</f>
        <v>Livestock production</v>
      </c>
      <c r="K4500" t="str">
        <f>VLOOKUP($E4500,[1]LUTs!$AA$2:$AG$194,6,FALSE)</f>
        <v>Agriculture</v>
      </c>
      <c r="L4500" t="str">
        <f>VLOOKUP($E4500,[1]LUTs!$AA$2:$AG$194,7,FALSE)</f>
        <v>Dryland</v>
      </c>
    </row>
    <row r="4501" spans="1:12" x14ac:dyDescent="0.25">
      <c r="A4501">
        <v>222</v>
      </c>
      <c r="B4501">
        <v>14545</v>
      </c>
      <c r="C4501">
        <f t="shared" si="70"/>
        <v>3636.25</v>
      </c>
      <c r="D4501">
        <v>5040</v>
      </c>
      <c r="E4501">
        <v>530</v>
      </c>
      <c r="F4501" t="str">
        <f>VLOOKUP($D4501,[1]LUTs!$D$2:$H$64, 2, FALSE)</f>
        <v>Rangelands Region</v>
      </c>
      <c r="G4501" t="str">
        <f>VLOOKUP($D4501,[1]LUTs!$D$2:$H$64, 3, FALSE)</f>
        <v>WA</v>
      </c>
      <c r="H4501" t="str">
        <f>VLOOKUP(G4501,[1]LUTs!V$2:W$9, 2, FALSE)</f>
        <v>Western Australia</v>
      </c>
      <c r="I4501" t="str">
        <f>VLOOKUP($E4501,[1]LUTs!$AA$2:$AG$194, 4, FALSE)</f>
        <v>Urban intensive uses</v>
      </c>
      <c r="J4501" t="str">
        <f>VLOOKUP($E4501,[1]LUTs!$AA$2:$AG$194,5,FALSE)</f>
        <v>Intensive uses</v>
      </c>
      <c r="K4501" t="str">
        <f>VLOOKUP($E4501,[1]LUTs!$AA$2:$AG$194,6,FALSE)</f>
        <v>Non-agriculture</v>
      </c>
      <c r="L4501" t="str">
        <f>VLOOKUP($E4501,[1]LUTs!$AA$2:$AG$194,7,FALSE)</f>
        <v>Dryland</v>
      </c>
    </row>
    <row r="4502" spans="1:12" x14ac:dyDescent="0.25">
      <c r="A4502">
        <v>440</v>
      </c>
      <c r="B4502">
        <v>818</v>
      </c>
      <c r="C4502">
        <f t="shared" si="70"/>
        <v>204.5</v>
      </c>
      <c r="D4502">
        <v>5040</v>
      </c>
      <c r="E4502">
        <v>531</v>
      </c>
      <c r="F4502" t="str">
        <f>VLOOKUP($D4502,[1]LUTs!$D$2:$H$64, 2, FALSE)</f>
        <v>Rangelands Region</v>
      </c>
      <c r="G4502" t="str">
        <f>VLOOKUP($D4502,[1]LUTs!$D$2:$H$64, 3, FALSE)</f>
        <v>WA</v>
      </c>
      <c r="H4502" t="str">
        <f>VLOOKUP(G4502,[1]LUTs!V$2:W$9, 2, FALSE)</f>
        <v>Western Australia</v>
      </c>
      <c r="I4502" t="str">
        <f>VLOOKUP($E4502,[1]LUTs!$AA$2:$AG$194, 4, FALSE)</f>
        <v>Urban intensive uses</v>
      </c>
      <c r="J4502" t="str">
        <f>VLOOKUP($E4502,[1]LUTs!$AA$2:$AG$194,5,FALSE)</f>
        <v>Intensive uses</v>
      </c>
      <c r="K4502" t="str">
        <f>VLOOKUP($E4502,[1]LUTs!$AA$2:$AG$194,6,FALSE)</f>
        <v>Non-agriculture</v>
      </c>
      <c r="L4502" t="str">
        <f>VLOOKUP($E4502,[1]LUTs!$AA$2:$AG$194,7,FALSE)</f>
        <v>Dryland</v>
      </c>
    </row>
    <row r="4503" spans="1:12" x14ac:dyDescent="0.25">
      <c r="A4503">
        <v>294</v>
      </c>
      <c r="B4503">
        <v>35</v>
      </c>
      <c r="C4503">
        <f t="shared" si="70"/>
        <v>8.75</v>
      </c>
      <c r="D4503">
        <v>5040</v>
      </c>
      <c r="E4503">
        <v>535</v>
      </c>
      <c r="F4503" t="str">
        <f>VLOOKUP($D4503,[1]LUTs!$D$2:$H$64, 2, FALSE)</f>
        <v>Rangelands Region</v>
      </c>
      <c r="G4503" t="str">
        <f>VLOOKUP($D4503,[1]LUTs!$D$2:$H$64, 3, FALSE)</f>
        <v>WA</v>
      </c>
      <c r="H4503" t="str">
        <f>VLOOKUP(G4503,[1]LUTs!V$2:W$9, 2, FALSE)</f>
        <v>Western Australia</v>
      </c>
      <c r="I4503" t="str">
        <f>VLOOKUP($E4503,[1]LUTs!$AA$2:$AG$194, 4, FALSE)</f>
        <v>Urban intensive uses</v>
      </c>
      <c r="J4503" t="str">
        <f>VLOOKUP($E4503,[1]LUTs!$AA$2:$AG$194,5,FALSE)</f>
        <v>Intensive uses</v>
      </c>
      <c r="K4503" t="str">
        <f>VLOOKUP($E4503,[1]LUTs!$AA$2:$AG$194,6,FALSE)</f>
        <v>Non-agriculture</v>
      </c>
      <c r="L4503" t="str">
        <f>VLOOKUP($E4503,[1]LUTs!$AA$2:$AG$194,7,FALSE)</f>
        <v>Dryland</v>
      </c>
    </row>
    <row r="4504" spans="1:12" x14ac:dyDescent="0.25">
      <c r="A4504">
        <v>221</v>
      </c>
      <c r="B4504">
        <v>34256</v>
      </c>
      <c r="C4504">
        <f t="shared" si="70"/>
        <v>8564</v>
      </c>
      <c r="D4504">
        <v>5040</v>
      </c>
      <c r="E4504">
        <v>541</v>
      </c>
      <c r="F4504" t="str">
        <f>VLOOKUP($D4504,[1]LUTs!$D$2:$H$64, 2, FALSE)</f>
        <v>Rangelands Region</v>
      </c>
      <c r="G4504" t="str">
        <f>VLOOKUP($D4504,[1]LUTs!$D$2:$H$64, 3, FALSE)</f>
        <v>WA</v>
      </c>
      <c r="H4504" t="str">
        <f>VLOOKUP(G4504,[1]LUTs!V$2:W$9, 2, FALSE)</f>
        <v>Western Australia</v>
      </c>
      <c r="I4504" t="str">
        <f>VLOOKUP($E4504,[1]LUTs!$AA$2:$AG$194, 4, FALSE)</f>
        <v>Urban intensive uses</v>
      </c>
      <c r="J4504" t="str">
        <f>VLOOKUP($E4504,[1]LUTs!$AA$2:$AG$194,5,FALSE)</f>
        <v>Intensive uses</v>
      </c>
      <c r="K4504" t="str">
        <f>VLOOKUP($E4504,[1]LUTs!$AA$2:$AG$194,6,FALSE)</f>
        <v>Non-agriculture</v>
      </c>
      <c r="L4504" t="str">
        <f>VLOOKUP($E4504,[1]LUTs!$AA$2:$AG$194,7,FALSE)</f>
        <v>Dryland</v>
      </c>
    </row>
    <row r="4505" spans="1:12" x14ac:dyDescent="0.25">
      <c r="A4505">
        <v>218</v>
      </c>
      <c r="B4505">
        <v>10491</v>
      </c>
      <c r="C4505">
        <f t="shared" si="70"/>
        <v>2622.75</v>
      </c>
      <c r="D4505">
        <v>5040</v>
      </c>
      <c r="E4505">
        <v>542</v>
      </c>
      <c r="F4505" t="str">
        <f>VLOOKUP($D4505,[1]LUTs!$D$2:$H$64, 2, FALSE)</f>
        <v>Rangelands Region</v>
      </c>
      <c r="G4505" t="str">
        <f>VLOOKUP($D4505,[1]LUTs!$D$2:$H$64, 3, FALSE)</f>
        <v>WA</v>
      </c>
      <c r="H4505" t="str">
        <f>VLOOKUP(G4505,[1]LUTs!V$2:W$9, 2, FALSE)</f>
        <v>Western Australia</v>
      </c>
      <c r="I4505" t="str">
        <f>VLOOKUP($E4505,[1]LUTs!$AA$2:$AG$194, 4, FALSE)</f>
        <v>Rural residential and farm infrastructure</v>
      </c>
      <c r="J4505" t="str">
        <f>VLOOKUP($E4505,[1]LUTs!$AA$2:$AG$194,5,FALSE)</f>
        <v>Intensive uses</v>
      </c>
      <c r="K4505" t="str">
        <f>VLOOKUP($E4505,[1]LUTs!$AA$2:$AG$194,6,FALSE)</f>
        <v>Non-agriculture</v>
      </c>
      <c r="L4505" t="str">
        <f>VLOOKUP($E4505,[1]LUTs!$AA$2:$AG$194,7,FALSE)</f>
        <v>Dryland</v>
      </c>
    </row>
    <row r="4506" spans="1:12" x14ac:dyDescent="0.25">
      <c r="A4506">
        <v>1025</v>
      </c>
      <c r="B4506">
        <v>243</v>
      </c>
      <c r="C4506">
        <f t="shared" si="70"/>
        <v>60.75</v>
      </c>
      <c r="D4506">
        <v>5040</v>
      </c>
      <c r="E4506">
        <v>543</v>
      </c>
      <c r="F4506" t="str">
        <f>VLOOKUP($D4506,[1]LUTs!$D$2:$H$64, 2, FALSE)</f>
        <v>Rangelands Region</v>
      </c>
      <c r="G4506" t="str">
        <f>VLOOKUP($D4506,[1]LUTs!$D$2:$H$64, 3, FALSE)</f>
        <v>WA</v>
      </c>
      <c r="H4506" t="str">
        <f>VLOOKUP(G4506,[1]LUTs!V$2:W$9, 2, FALSE)</f>
        <v>Western Australia</v>
      </c>
      <c r="I4506" t="str">
        <f>VLOOKUP($E4506,[1]LUTs!$AA$2:$AG$194, 4, FALSE)</f>
        <v>Rural residential and farm infrastructure</v>
      </c>
      <c r="J4506" t="str">
        <f>VLOOKUP($E4506,[1]LUTs!$AA$2:$AG$194,5,FALSE)</f>
        <v>Intensive uses</v>
      </c>
      <c r="K4506" t="str">
        <f>VLOOKUP($E4506,[1]LUTs!$AA$2:$AG$194,6,FALSE)</f>
        <v>Non-agriculture</v>
      </c>
      <c r="L4506" t="str">
        <f>VLOOKUP($E4506,[1]LUTs!$AA$2:$AG$194,7,FALSE)</f>
        <v>Dryland</v>
      </c>
    </row>
    <row r="4507" spans="1:12" x14ac:dyDescent="0.25">
      <c r="A4507">
        <v>248</v>
      </c>
      <c r="B4507">
        <v>8001</v>
      </c>
      <c r="C4507">
        <f t="shared" si="70"/>
        <v>2000.25</v>
      </c>
      <c r="D4507">
        <v>5040</v>
      </c>
      <c r="E4507">
        <v>551</v>
      </c>
      <c r="F4507" t="str">
        <f>VLOOKUP($D4507,[1]LUTs!$D$2:$H$64, 2, FALSE)</f>
        <v>Rangelands Region</v>
      </c>
      <c r="G4507" t="str">
        <f>VLOOKUP($D4507,[1]LUTs!$D$2:$H$64, 3, FALSE)</f>
        <v>WA</v>
      </c>
      <c r="H4507" t="str">
        <f>VLOOKUP(G4507,[1]LUTs!V$2:W$9, 2, FALSE)</f>
        <v>Western Australia</v>
      </c>
      <c r="I4507" t="str">
        <f>VLOOKUP($E4507,[1]LUTs!$AA$2:$AG$194, 4, FALSE)</f>
        <v>Urban intensive uses</v>
      </c>
      <c r="J4507" t="str">
        <f>VLOOKUP($E4507,[1]LUTs!$AA$2:$AG$194,5,FALSE)</f>
        <v>Intensive uses</v>
      </c>
      <c r="K4507" t="str">
        <f>VLOOKUP($E4507,[1]LUTs!$AA$2:$AG$194,6,FALSE)</f>
        <v>Non-agriculture</v>
      </c>
      <c r="L4507" t="str">
        <f>VLOOKUP($E4507,[1]LUTs!$AA$2:$AG$194,7,FALSE)</f>
        <v>Dryland</v>
      </c>
    </row>
    <row r="4508" spans="1:12" x14ac:dyDescent="0.25">
      <c r="A4508">
        <v>249</v>
      </c>
      <c r="B4508">
        <v>1212</v>
      </c>
      <c r="C4508">
        <f t="shared" si="70"/>
        <v>303</v>
      </c>
      <c r="D4508">
        <v>5040</v>
      </c>
      <c r="E4508">
        <v>552</v>
      </c>
      <c r="F4508" t="str">
        <f>VLOOKUP($D4508,[1]LUTs!$D$2:$H$64, 2, FALSE)</f>
        <v>Rangelands Region</v>
      </c>
      <c r="G4508" t="str">
        <f>VLOOKUP($D4508,[1]LUTs!$D$2:$H$64, 3, FALSE)</f>
        <v>WA</v>
      </c>
      <c r="H4508" t="str">
        <f>VLOOKUP(G4508,[1]LUTs!V$2:W$9, 2, FALSE)</f>
        <v>Western Australia</v>
      </c>
      <c r="I4508" t="str">
        <f>VLOOKUP($E4508,[1]LUTs!$AA$2:$AG$194, 4, FALSE)</f>
        <v>Urban intensive uses</v>
      </c>
      <c r="J4508" t="str">
        <f>VLOOKUP($E4508,[1]LUTs!$AA$2:$AG$194,5,FALSE)</f>
        <v>Intensive uses</v>
      </c>
      <c r="K4508" t="str">
        <f>VLOOKUP($E4508,[1]LUTs!$AA$2:$AG$194,6,FALSE)</f>
        <v>Non-agriculture</v>
      </c>
      <c r="L4508" t="str">
        <f>VLOOKUP($E4508,[1]LUTs!$AA$2:$AG$194,7,FALSE)</f>
        <v>Dryland</v>
      </c>
    </row>
    <row r="4509" spans="1:12" x14ac:dyDescent="0.25">
      <c r="A4509">
        <v>220</v>
      </c>
      <c r="B4509">
        <v>14728</v>
      </c>
      <c r="C4509">
        <f t="shared" si="70"/>
        <v>3682</v>
      </c>
      <c r="D4509">
        <v>5040</v>
      </c>
      <c r="E4509">
        <v>553</v>
      </c>
      <c r="F4509" t="str">
        <f>VLOOKUP($D4509,[1]LUTs!$D$2:$H$64, 2, FALSE)</f>
        <v>Rangelands Region</v>
      </c>
      <c r="G4509" t="str">
        <f>VLOOKUP($D4509,[1]LUTs!$D$2:$H$64, 3, FALSE)</f>
        <v>WA</v>
      </c>
      <c r="H4509" t="str">
        <f>VLOOKUP(G4509,[1]LUTs!V$2:W$9, 2, FALSE)</f>
        <v>Western Australia</v>
      </c>
      <c r="I4509" t="str">
        <f>VLOOKUP($E4509,[1]LUTs!$AA$2:$AG$194, 4, FALSE)</f>
        <v>Urban intensive uses</v>
      </c>
      <c r="J4509" t="str">
        <f>VLOOKUP($E4509,[1]LUTs!$AA$2:$AG$194,5,FALSE)</f>
        <v>Intensive uses</v>
      </c>
      <c r="K4509" t="str">
        <f>VLOOKUP($E4509,[1]LUTs!$AA$2:$AG$194,6,FALSE)</f>
        <v>Non-agriculture</v>
      </c>
      <c r="L4509" t="str">
        <f>VLOOKUP($E4509,[1]LUTs!$AA$2:$AG$194,7,FALSE)</f>
        <v>Dryland</v>
      </c>
    </row>
    <row r="4510" spans="1:12" x14ac:dyDescent="0.25">
      <c r="A4510">
        <v>280</v>
      </c>
      <c r="B4510">
        <v>1</v>
      </c>
      <c r="C4510">
        <f t="shared" si="70"/>
        <v>0.25</v>
      </c>
      <c r="D4510">
        <v>5040</v>
      </c>
      <c r="E4510">
        <v>554</v>
      </c>
      <c r="F4510" t="str">
        <f>VLOOKUP($D4510,[1]LUTs!$D$2:$H$64, 2, FALSE)</f>
        <v>Rangelands Region</v>
      </c>
      <c r="G4510" t="str">
        <f>VLOOKUP($D4510,[1]LUTs!$D$2:$H$64, 3, FALSE)</f>
        <v>WA</v>
      </c>
      <c r="H4510" t="str">
        <f>VLOOKUP(G4510,[1]LUTs!V$2:W$9, 2, FALSE)</f>
        <v>Western Australia</v>
      </c>
      <c r="I4510" t="str">
        <f>VLOOKUP($E4510,[1]LUTs!$AA$2:$AG$194, 4, FALSE)</f>
        <v>Urban intensive uses</v>
      </c>
      <c r="J4510" t="str">
        <f>VLOOKUP($E4510,[1]LUTs!$AA$2:$AG$194,5,FALSE)</f>
        <v>Intensive uses</v>
      </c>
      <c r="K4510" t="str">
        <f>VLOOKUP($E4510,[1]LUTs!$AA$2:$AG$194,6,FALSE)</f>
        <v>Non-agriculture</v>
      </c>
      <c r="L4510" t="str">
        <f>VLOOKUP($E4510,[1]LUTs!$AA$2:$AG$194,7,FALSE)</f>
        <v>Dryland</v>
      </c>
    </row>
    <row r="4511" spans="1:12" x14ac:dyDescent="0.25">
      <c r="A4511">
        <v>1044</v>
      </c>
      <c r="B4511">
        <v>10</v>
      </c>
      <c r="C4511">
        <f t="shared" si="70"/>
        <v>2.5</v>
      </c>
      <c r="D4511">
        <v>5040</v>
      </c>
      <c r="E4511">
        <v>555</v>
      </c>
      <c r="F4511" t="str">
        <f>VLOOKUP($D4511,[1]LUTs!$D$2:$H$64, 2, FALSE)</f>
        <v>Rangelands Region</v>
      </c>
      <c r="G4511" t="str">
        <f>VLOOKUP($D4511,[1]LUTs!$D$2:$H$64, 3, FALSE)</f>
        <v>WA</v>
      </c>
      <c r="H4511" t="str">
        <f>VLOOKUP(G4511,[1]LUTs!V$2:W$9, 2, FALSE)</f>
        <v>Western Australia</v>
      </c>
      <c r="I4511" t="str">
        <f>VLOOKUP($E4511,[1]LUTs!$AA$2:$AG$194, 4, FALSE)</f>
        <v>Urban intensive uses</v>
      </c>
      <c r="J4511" t="str">
        <f>VLOOKUP($E4511,[1]LUTs!$AA$2:$AG$194,5,FALSE)</f>
        <v>Intensive uses</v>
      </c>
      <c r="K4511" t="str">
        <f>VLOOKUP($E4511,[1]LUTs!$AA$2:$AG$194,6,FALSE)</f>
        <v>Non-agriculture</v>
      </c>
      <c r="L4511" t="str">
        <f>VLOOKUP($E4511,[1]LUTs!$AA$2:$AG$194,7,FALSE)</f>
        <v>Dryland</v>
      </c>
    </row>
    <row r="4512" spans="1:12" x14ac:dyDescent="0.25">
      <c r="A4512">
        <v>281</v>
      </c>
      <c r="B4512">
        <v>95</v>
      </c>
      <c r="C4512">
        <f t="shared" si="70"/>
        <v>23.75</v>
      </c>
      <c r="D4512">
        <v>5040</v>
      </c>
      <c r="E4512">
        <v>561</v>
      </c>
      <c r="F4512" t="str">
        <f>VLOOKUP($D4512,[1]LUTs!$D$2:$H$64, 2, FALSE)</f>
        <v>Rangelands Region</v>
      </c>
      <c r="G4512" t="str">
        <f>VLOOKUP($D4512,[1]LUTs!$D$2:$H$64, 3, FALSE)</f>
        <v>WA</v>
      </c>
      <c r="H4512" t="str">
        <f>VLOOKUP(G4512,[1]LUTs!V$2:W$9, 2, FALSE)</f>
        <v>Western Australia</v>
      </c>
      <c r="I4512" t="str">
        <f>VLOOKUP($E4512,[1]LUTs!$AA$2:$AG$194, 4, FALSE)</f>
        <v>Urban intensive uses</v>
      </c>
      <c r="J4512" t="str">
        <f>VLOOKUP($E4512,[1]LUTs!$AA$2:$AG$194,5,FALSE)</f>
        <v>Intensive uses</v>
      </c>
      <c r="K4512" t="str">
        <f>VLOOKUP($E4512,[1]LUTs!$AA$2:$AG$194,6,FALSE)</f>
        <v>Non-agriculture</v>
      </c>
      <c r="L4512" t="str">
        <f>VLOOKUP($E4512,[1]LUTs!$AA$2:$AG$194,7,FALSE)</f>
        <v>Dryland</v>
      </c>
    </row>
    <row r="4513" spans="1:12" x14ac:dyDescent="0.25">
      <c r="A4513">
        <v>702</v>
      </c>
      <c r="B4513">
        <v>34</v>
      </c>
      <c r="C4513">
        <f t="shared" si="70"/>
        <v>8.5</v>
      </c>
      <c r="D4513">
        <v>5040</v>
      </c>
      <c r="E4513">
        <v>565</v>
      </c>
      <c r="F4513" t="str">
        <f>VLOOKUP($D4513,[1]LUTs!$D$2:$H$64, 2, FALSE)</f>
        <v>Rangelands Region</v>
      </c>
      <c r="G4513" t="str">
        <f>VLOOKUP($D4513,[1]LUTs!$D$2:$H$64, 3, FALSE)</f>
        <v>WA</v>
      </c>
      <c r="H4513" t="str">
        <f>VLOOKUP(G4513,[1]LUTs!V$2:W$9, 2, FALSE)</f>
        <v>Western Australia</v>
      </c>
      <c r="I4513" t="str">
        <f>VLOOKUP($E4513,[1]LUTs!$AA$2:$AG$194, 4, FALSE)</f>
        <v>Urban intensive uses</v>
      </c>
      <c r="J4513" t="str">
        <f>VLOOKUP($E4513,[1]LUTs!$AA$2:$AG$194,5,FALSE)</f>
        <v>Intensive uses</v>
      </c>
      <c r="K4513" t="str">
        <f>VLOOKUP($E4513,[1]LUTs!$AA$2:$AG$194,6,FALSE)</f>
        <v>Non-agriculture</v>
      </c>
      <c r="L4513" t="str">
        <f>VLOOKUP($E4513,[1]LUTs!$AA$2:$AG$194,7,FALSE)</f>
        <v>Dryland</v>
      </c>
    </row>
    <row r="4514" spans="1:12" x14ac:dyDescent="0.25">
      <c r="A4514">
        <v>765</v>
      </c>
      <c r="B4514">
        <v>791</v>
      </c>
      <c r="C4514">
        <f t="shared" si="70"/>
        <v>197.75</v>
      </c>
      <c r="D4514">
        <v>5040</v>
      </c>
      <c r="E4514">
        <v>566</v>
      </c>
      <c r="F4514" t="str">
        <f>VLOOKUP($D4514,[1]LUTs!$D$2:$H$64, 2, FALSE)</f>
        <v>Rangelands Region</v>
      </c>
      <c r="G4514" t="str">
        <f>VLOOKUP($D4514,[1]LUTs!$D$2:$H$64, 3, FALSE)</f>
        <v>WA</v>
      </c>
      <c r="H4514" t="str">
        <f>VLOOKUP(G4514,[1]LUTs!V$2:W$9, 2, FALSE)</f>
        <v>Western Australia</v>
      </c>
      <c r="I4514" t="str">
        <f>VLOOKUP($E4514,[1]LUTs!$AA$2:$AG$194, 4, FALSE)</f>
        <v>Urban intensive uses</v>
      </c>
      <c r="J4514" t="str">
        <f>VLOOKUP($E4514,[1]LUTs!$AA$2:$AG$194,5,FALSE)</f>
        <v>Intensive uses</v>
      </c>
      <c r="K4514" t="str">
        <f>VLOOKUP($E4514,[1]LUTs!$AA$2:$AG$194,6,FALSE)</f>
        <v>Non-agriculture</v>
      </c>
      <c r="L4514" t="str">
        <f>VLOOKUP($E4514,[1]LUTs!$AA$2:$AG$194,7,FALSE)</f>
        <v>Dryland</v>
      </c>
    </row>
    <row r="4515" spans="1:12" x14ac:dyDescent="0.25">
      <c r="A4515">
        <v>250</v>
      </c>
      <c r="B4515">
        <v>51</v>
      </c>
      <c r="C4515">
        <f t="shared" si="70"/>
        <v>12.75</v>
      </c>
      <c r="D4515">
        <v>5040</v>
      </c>
      <c r="E4515">
        <v>567</v>
      </c>
      <c r="F4515" t="str">
        <f>VLOOKUP($D4515,[1]LUTs!$D$2:$H$64, 2, FALSE)</f>
        <v>Rangelands Region</v>
      </c>
      <c r="G4515" t="str">
        <f>VLOOKUP($D4515,[1]LUTs!$D$2:$H$64, 3, FALSE)</f>
        <v>WA</v>
      </c>
      <c r="H4515" t="str">
        <f>VLOOKUP(G4515,[1]LUTs!V$2:W$9, 2, FALSE)</f>
        <v>Western Australia</v>
      </c>
      <c r="I4515" t="str">
        <f>VLOOKUP($E4515,[1]LUTs!$AA$2:$AG$194, 4, FALSE)</f>
        <v>Urban intensive uses</v>
      </c>
      <c r="J4515" t="str">
        <f>VLOOKUP($E4515,[1]LUTs!$AA$2:$AG$194,5,FALSE)</f>
        <v>Intensive uses</v>
      </c>
      <c r="K4515" t="str">
        <f>VLOOKUP($E4515,[1]LUTs!$AA$2:$AG$194,6,FALSE)</f>
        <v>Non-agriculture</v>
      </c>
      <c r="L4515" t="str">
        <f>VLOOKUP($E4515,[1]LUTs!$AA$2:$AG$194,7,FALSE)</f>
        <v>Dryland</v>
      </c>
    </row>
    <row r="4516" spans="1:12" x14ac:dyDescent="0.25">
      <c r="A4516">
        <v>202</v>
      </c>
      <c r="B4516">
        <v>46234</v>
      </c>
      <c r="C4516">
        <f t="shared" si="70"/>
        <v>11558.5</v>
      </c>
      <c r="D4516">
        <v>5040</v>
      </c>
      <c r="E4516">
        <v>571</v>
      </c>
      <c r="F4516" t="str">
        <f>VLOOKUP($D4516,[1]LUTs!$D$2:$H$64, 2, FALSE)</f>
        <v>Rangelands Region</v>
      </c>
      <c r="G4516" t="str">
        <f>VLOOKUP($D4516,[1]LUTs!$D$2:$H$64, 3, FALSE)</f>
        <v>WA</v>
      </c>
      <c r="H4516" t="str">
        <f>VLOOKUP(G4516,[1]LUTs!V$2:W$9, 2, FALSE)</f>
        <v>Western Australia</v>
      </c>
      <c r="I4516" t="str">
        <f>VLOOKUP($E4516,[1]LUTs!$AA$2:$AG$194, 4, FALSE)</f>
        <v>Urban intensive uses</v>
      </c>
      <c r="J4516" t="str">
        <f>VLOOKUP($E4516,[1]LUTs!$AA$2:$AG$194,5,FALSE)</f>
        <v>Intensive uses</v>
      </c>
      <c r="K4516" t="str">
        <f>VLOOKUP($E4516,[1]LUTs!$AA$2:$AG$194,6,FALSE)</f>
        <v>Non-agriculture</v>
      </c>
      <c r="L4516" t="str">
        <f>VLOOKUP($E4516,[1]LUTs!$AA$2:$AG$194,7,FALSE)</f>
        <v>Dryland</v>
      </c>
    </row>
    <row r="4517" spans="1:12" x14ac:dyDescent="0.25">
      <c r="A4517">
        <v>211</v>
      </c>
      <c r="B4517">
        <v>104703</v>
      </c>
      <c r="C4517">
        <f t="shared" si="70"/>
        <v>26175.75</v>
      </c>
      <c r="D4517">
        <v>5040</v>
      </c>
      <c r="E4517">
        <v>572</v>
      </c>
      <c r="F4517" t="str">
        <f>VLOOKUP($D4517,[1]LUTs!$D$2:$H$64, 2, FALSE)</f>
        <v>Rangelands Region</v>
      </c>
      <c r="G4517" t="str">
        <f>VLOOKUP($D4517,[1]LUTs!$D$2:$H$64, 3, FALSE)</f>
        <v>WA</v>
      </c>
      <c r="H4517" t="str">
        <f>VLOOKUP(G4517,[1]LUTs!V$2:W$9, 2, FALSE)</f>
        <v>Western Australia</v>
      </c>
      <c r="I4517" t="str">
        <f>VLOOKUP($E4517,[1]LUTs!$AA$2:$AG$194, 4, FALSE)</f>
        <v>Urban intensive uses</v>
      </c>
      <c r="J4517" t="str">
        <f>VLOOKUP($E4517,[1]LUTs!$AA$2:$AG$194,5,FALSE)</f>
        <v>Intensive uses</v>
      </c>
      <c r="K4517" t="str">
        <f>VLOOKUP($E4517,[1]LUTs!$AA$2:$AG$194,6,FALSE)</f>
        <v>Non-agriculture</v>
      </c>
      <c r="L4517" t="str">
        <f>VLOOKUP($E4517,[1]LUTs!$AA$2:$AG$194,7,FALSE)</f>
        <v>Dryland</v>
      </c>
    </row>
    <row r="4518" spans="1:12" x14ac:dyDescent="0.25">
      <c r="A4518">
        <v>212</v>
      </c>
      <c r="B4518">
        <v>212172</v>
      </c>
      <c r="C4518">
        <f t="shared" si="70"/>
        <v>53043</v>
      </c>
      <c r="D4518">
        <v>5040</v>
      </c>
      <c r="E4518">
        <v>580</v>
      </c>
      <c r="F4518" t="str">
        <f>VLOOKUP($D4518,[1]LUTs!$D$2:$H$64, 2, FALSE)</f>
        <v>Rangelands Region</v>
      </c>
      <c r="G4518" t="str">
        <f>VLOOKUP($D4518,[1]LUTs!$D$2:$H$64, 3, FALSE)</f>
        <v>WA</v>
      </c>
      <c r="H4518" t="str">
        <f>VLOOKUP(G4518,[1]LUTs!V$2:W$9, 2, FALSE)</f>
        <v>Western Australia</v>
      </c>
      <c r="I4518" t="str">
        <f>VLOOKUP($E4518,[1]LUTs!$AA$2:$AG$194, 4, FALSE)</f>
        <v>Mining and waste</v>
      </c>
      <c r="J4518" t="str">
        <f>VLOOKUP($E4518,[1]LUTs!$AA$2:$AG$194,5,FALSE)</f>
        <v>Intensive uses</v>
      </c>
      <c r="K4518" t="str">
        <f>VLOOKUP($E4518,[1]LUTs!$AA$2:$AG$194,6,FALSE)</f>
        <v>Non-agriculture</v>
      </c>
      <c r="L4518" t="str">
        <f>VLOOKUP($E4518,[1]LUTs!$AA$2:$AG$194,7,FALSE)</f>
        <v>Dryland</v>
      </c>
    </row>
    <row r="4519" spans="1:12" x14ac:dyDescent="0.25">
      <c r="A4519">
        <v>293</v>
      </c>
      <c r="B4519">
        <v>1267</v>
      </c>
      <c r="C4519">
        <f t="shared" si="70"/>
        <v>316.75</v>
      </c>
      <c r="D4519">
        <v>5040</v>
      </c>
      <c r="E4519">
        <v>581</v>
      </c>
      <c r="F4519" t="str">
        <f>VLOOKUP($D4519,[1]LUTs!$D$2:$H$64, 2, FALSE)</f>
        <v>Rangelands Region</v>
      </c>
      <c r="G4519" t="str">
        <f>VLOOKUP($D4519,[1]LUTs!$D$2:$H$64, 3, FALSE)</f>
        <v>WA</v>
      </c>
      <c r="H4519" t="str">
        <f>VLOOKUP(G4519,[1]LUTs!V$2:W$9, 2, FALSE)</f>
        <v>Western Australia</v>
      </c>
      <c r="I4519" t="str">
        <f>VLOOKUP($E4519,[1]LUTs!$AA$2:$AG$194, 4, FALSE)</f>
        <v>Mining and waste</v>
      </c>
      <c r="J4519" t="str">
        <f>VLOOKUP($E4519,[1]LUTs!$AA$2:$AG$194,5,FALSE)</f>
        <v>Intensive uses</v>
      </c>
      <c r="K4519" t="str">
        <f>VLOOKUP($E4519,[1]LUTs!$AA$2:$AG$194,6,FALSE)</f>
        <v>Non-agriculture</v>
      </c>
      <c r="L4519" t="str">
        <f>VLOOKUP($E4519,[1]LUTs!$AA$2:$AG$194,7,FALSE)</f>
        <v>Dryland</v>
      </c>
    </row>
    <row r="4520" spans="1:12" x14ac:dyDescent="0.25">
      <c r="A4520">
        <v>213</v>
      </c>
      <c r="B4520">
        <v>5167</v>
      </c>
      <c r="C4520">
        <f t="shared" si="70"/>
        <v>1291.75</v>
      </c>
      <c r="D4520">
        <v>5040</v>
      </c>
      <c r="E4520">
        <v>582</v>
      </c>
      <c r="F4520" t="str">
        <f>VLOOKUP($D4520,[1]LUTs!$D$2:$H$64, 2, FALSE)</f>
        <v>Rangelands Region</v>
      </c>
      <c r="G4520" t="str">
        <f>VLOOKUP($D4520,[1]LUTs!$D$2:$H$64, 3, FALSE)</f>
        <v>WA</v>
      </c>
      <c r="H4520" t="str">
        <f>VLOOKUP(G4520,[1]LUTs!V$2:W$9, 2, FALSE)</f>
        <v>Western Australia</v>
      </c>
      <c r="I4520" t="str">
        <f>VLOOKUP($E4520,[1]LUTs!$AA$2:$AG$194, 4, FALSE)</f>
        <v>Mining and waste</v>
      </c>
      <c r="J4520" t="str">
        <f>VLOOKUP($E4520,[1]LUTs!$AA$2:$AG$194,5,FALSE)</f>
        <v>Intensive uses</v>
      </c>
      <c r="K4520" t="str">
        <f>VLOOKUP($E4520,[1]LUTs!$AA$2:$AG$194,6,FALSE)</f>
        <v>Non-agriculture</v>
      </c>
      <c r="L4520" t="str">
        <f>VLOOKUP($E4520,[1]LUTs!$AA$2:$AG$194,7,FALSE)</f>
        <v>Dryland</v>
      </c>
    </row>
    <row r="4521" spans="1:12" x14ac:dyDescent="0.25">
      <c r="A4521">
        <v>215</v>
      </c>
      <c r="B4521">
        <v>45802</v>
      </c>
      <c r="C4521">
        <f t="shared" si="70"/>
        <v>11450.5</v>
      </c>
      <c r="D4521">
        <v>5040</v>
      </c>
      <c r="E4521">
        <v>583</v>
      </c>
      <c r="F4521" t="str">
        <f>VLOOKUP($D4521,[1]LUTs!$D$2:$H$64, 2, FALSE)</f>
        <v>Rangelands Region</v>
      </c>
      <c r="G4521" t="str">
        <f>VLOOKUP($D4521,[1]LUTs!$D$2:$H$64, 3, FALSE)</f>
        <v>WA</v>
      </c>
      <c r="H4521" t="str">
        <f>VLOOKUP(G4521,[1]LUTs!V$2:W$9, 2, FALSE)</f>
        <v>Western Australia</v>
      </c>
      <c r="I4521" t="str">
        <f>VLOOKUP($E4521,[1]LUTs!$AA$2:$AG$194, 4, FALSE)</f>
        <v>Mining and waste</v>
      </c>
      <c r="J4521" t="str">
        <f>VLOOKUP($E4521,[1]LUTs!$AA$2:$AG$194,5,FALSE)</f>
        <v>Intensive uses</v>
      </c>
      <c r="K4521" t="str">
        <f>VLOOKUP($E4521,[1]LUTs!$AA$2:$AG$194,6,FALSE)</f>
        <v>Non-agriculture</v>
      </c>
      <c r="L4521" t="str">
        <f>VLOOKUP($E4521,[1]LUTs!$AA$2:$AG$194,7,FALSE)</f>
        <v>Dryland</v>
      </c>
    </row>
    <row r="4522" spans="1:12" x14ac:dyDescent="0.25">
      <c r="A4522">
        <v>268</v>
      </c>
      <c r="B4522">
        <v>35661</v>
      </c>
      <c r="C4522">
        <f t="shared" si="70"/>
        <v>8915.25</v>
      </c>
      <c r="D4522">
        <v>5040</v>
      </c>
      <c r="E4522">
        <v>584</v>
      </c>
      <c r="F4522" t="str">
        <f>VLOOKUP($D4522,[1]LUTs!$D$2:$H$64, 2, FALSE)</f>
        <v>Rangelands Region</v>
      </c>
      <c r="G4522" t="str">
        <f>VLOOKUP($D4522,[1]LUTs!$D$2:$H$64, 3, FALSE)</f>
        <v>WA</v>
      </c>
      <c r="H4522" t="str">
        <f>VLOOKUP(G4522,[1]LUTs!V$2:W$9, 2, FALSE)</f>
        <v>Western Australia</v>
      </c>
      <c r="I4522" t="str">
        <f>VLOOKUP($E4522,[1]LUTs!$AA$2:$AG$194, 4, FALSE)</f>
        <v>Mining and waste</v>
      </c>
      <c r="J4522" t="str">
        <f>VLOOKUP($E4522,[1]LUTs!$AA$2:$AG$194,5,FALSE)</f>
        <v>Intensive uses</v>
      </c>
      <c r="K4522" t="str">
        <f>VLOOKUP($E4522,[1]LUTs!$AA$2:$AG$194,6,FALSE)</f>
        <v>Non-agriculture</v>
      </c>
      <c r="L4522" t="str">
        <f>VLOOKUP($E4522,[1]LUTs!$AA$2:$AG$194,7,FALSE)</f>
        <v>Dryland</v>
      </c>
    </row>
    <row r="4523" spans="1:12" x14ac:dyDescent="0.25">
      <c r="A4523">
        <v>447</v>
      </c>
      <c r="B4523">
        <v>106</v>
      </c>
      <c r="C4523">
        <f t="shared" si="70"/>
        <v>26.5</v>
      </c>
      <c r="D4523">
        <v>5040</v>
      </c>
      <c r="E4523">
        <v>590</v>
      </c>
      <c r="F4523" t="str">
        <f>VLOOKUP($D4523,[1]LUTs!$D$2:$H$64, 2, FALSE)</f>
        <v>Rangelands Region</v>
      </c>
      <c r="G4523" t="str">
        <f>VLOOKUP($D4523,[1]LUTs!$D$2:$H$64, 3, FALSE)</f>
        <v>WA</v>
      </c>
      <c r="H4523" t="str">
        <f>VLOOKUP(G4523,[1]LUTs!V$2:W$9, 2, FALSE)</f>
        <v>Western Australia</v>
      </c>
      <c r="I4523" t="str">
        <f>VLOOKUP($E4523,[1]LUTs!$AA$2:$AG$194, 4, FALSE)</f>
        <v>Mining and waste</v>
      </c>
      <c r="J4523" t="str">
        <f>VLOOKUP($E4523,[1]LUTs!$AA$2:$AG$194,5,FALSE)</f>
        <v>Intensive uses</v>
      </c>
      <c r="K4523" t="str">
        <f>VLOOKUP($E4523,[1]LUTs!$AA$2:$AG$194,6,FALSE)</f>
        <v>Non-agriculture</v>
      </c>
      <c r="L4523" t="str">
        <f>VLOOKUP($E4523,[1]LUTs!$AA$2:$AG$194,7,FALSE)</f>
        <v>Dryland</v>
      </c>
    </row>
    <row r="4524" spans="1:12" x14ac:dyDescent="0.25">
      <c r="A4524">
        <v>273</v>
      </c>
      <c r="B4524">
        <v>33692</v>
      </c>
      <c r="C4524">
        <f t="shared" si="70"/>
        <v>8423</v>
      </c>
      <c r="D4524">
        <v>5040</v>
      </c>
      <c r="E4524">
        <v>591</v>
      </c>
      <c r="F4524" t="str">
        <f>VLOOKUP($D4524,[1]LUTs!$D$2:$H$64, 2, FALSE)</f>
        <v>Rangelands Region</v>
      </c>
      <c r="G4524" t="str">
        <f>VLOOKUP($D4524,[1]LUTs!$D$2:$H$64, 3, FALSE)</f>
        <v>WA</v>
      </c>
      <c r="H4524" t="str">
        <f>VLOOKUP(G4524,[1]LUTs!V$2:W$9, 2, FALSE)</f>
        <v>Western Australia</v>
      </c>
      <c r="I4524" t="str">
        <f>VLOOKUP($E4524,[1]LUTs!$AA$2:$AG$194, 4, FALSE)</f>
        <v>Mining and waste</v>
      </c>
      <c r="J4524" t="str">
        <f>VLOOKUP($E4524,[1]LUTs!$AA$2:$AG$194,5,FALSE)</f>
        <v>Intensive uses</v>
      </c>
      <c r="K4524" t="str">
        <f>VLOOKUP($E4524,[1]LUTs!$AA$2:$AG$194,6,FALSE)</f>
        <v>Non-agriculture</v>
      </c>
      <c r="L4524" t="str">
        <f>VLOOKUP($E4524,[1]LUTs!$AA$2:$AG$194,7,FALSE)</f>
        <v>Dryland</v>
      </c>
    </row>
    <row r="4525" spans="1:12" x14ac:dyDescent="0.25">
      <c r="A4525">
        <v>217</v>
      </c>
      <c r="B4525">
        <v>2152</v>
      </c>
      <c r="C4525">
        <f t="shared" si="70"/>
        <v>538</v>
      </c>
      <c r="D4525">
        <v>5040</v>
      </c>
      <c r="E4525">
        <v>593</v>
      </c>
      <c r="F4525" t="str">
        <f>VLOOKUP($D4525,[1]LUTs!$D$2:$H$64, 2, FALSE)</f>
        <v>Rangelands Region</v>
      </c>
      <c r="G4525" t="str">
        <f>VLOOKUP($D4525,[1]LUTs!$D$2:$H$64, 3, FALSE)</f>
        <v>WA</v>
      </c>
      <c r="H4525" t="str">
        <f>VLOOKUP(G4525,[1]LUTs!V$2:W$9, 2, FALSE)</f>
        <v>Western Australia</v>
      </c>
      <c r="I4525" t="str">
        <f>VLOOKUP($E4525,[1]LUTs!$AA$2:$AG$194, 4, FALSE)</f>
        <v>Mining and waste</v>
      </c>
      <c r="J4525" t="str">
        <f>VLOOKUP($E4525,[1]LUTs!$AA$2:$AG$194,5,FALSE)</f>
        <v>Intensive uses</v>
      </c>
      <c r="K4525" t="str">
        <f>VLOOKUP($E4525,[1]LUTs!$AA$2:$AG$194,6,FALSE)</f>
        <v>Non-agriculture</v>
      </c>
      <c r="L4525" t="str">
        <f>VLOOKUP($E4525,[1]LUTs!$AA$2:$AG$194,7,FALSE)</f>
        <v>Dryland</v>
      </c>
    </row>
    <row r="4526" spans="1:12" x14ac:dyDescent="0.25">
      <c r="A4526">
        <v>219</v>
      </c>
      <c r="B4526">
        <v>708</v>
      </c>
      <c r="C4526">
        <f t="shared" si="70"/>
        <v>177</v>
      </c>
      <c r="D4526">
        <v>5040</v>
      </c>
      <c r="E4526">
        <v>595</v>
      </c>
      <c r="F4526" t="str">
        <f>VLOOKUP($D4526,[1]LUTs!$D$2:$H$64, 2, FALSE)</f>
        <v>Rangelands Region</v>
      </c>
      <c r="G4526" t="str">
        <f>VLOOKUP($D4526,[1]LUTs!$D$2:$H$64, 3, FALSE)</f>
        <v>WA</v>
      </c>
      <c r="H4526" t="str">
        <f>VLOOKUP(G4526,[1]LUTs!V$2:W$9, 2, FALSE)</f>
        <v>Western Australia</v>
      </c>
      <c r="I4526" t="str">
        <f>VLOOKUP($E4526,[1]LUTs!$AA$2:$AG$194, 4, FALSE)</f>
        <v>Mining and waste</v>
      </c>
      <c r="J4526" t="str">
        <f>VLOOKUP($E4526,[1]LUTs!$AA$2:$AG$194,5,FALSE)</f>
        <v>Intensive uses</v>
      </c>
      <c r="K4526" t="str">
        <f>VLOOKUP($E4526,[1]LUTs!$AA$2:$AG$194,6,FALSE)</f>
        <v>Non-agriculture</v>
      </c>
      <c r="L4526" t="str">
        <f>VLOOKUP($E4526,[1]LUTs!$AA$2:$AG$194,7,FALSE)</f>
        <v>Dryland</v>
      </c>
    </row>
    <row r="4527" spans="1:12" x14ac:dyDescent="0.25">
      <c r="A4527">
        <v>231</v>
      </c>
      <c r="B4527">
        <v>1548</v>
      </c>
      <c r="C4527">
        <f t="shared" si="70"/>
        <v>387</v>
      </c>
      <c r="D4527">
        <v>5040</v>
      </c>
      <c r="E4527">
        <v>600</v>
      </c>
      <c r="F4527" t="str">
        <f>VLOOKUP($D4527,[1]LUTs!$D$2:$H$64, 2, FALSE)</f>
        <v>Rangelands Region</v>
      </c>
      <c r="G4527" t="str">
        <f>VLOOKUP($D4527,[1]LUTs!$D$2:$H$64, 3, FALSE)</f>
        <v>WA</v>
      </c>
      <c r="H4527" t="str">
        <f>VLOOKUP(G4527,[1]LUTs!V$2:W$9, 2, FALSE)</f>
        <v>Western Australia</v>
      </c>
      <c r="I4527" t="str">
        <f>VLOOKUP($E4527,[1]LUTs!$AA$2:$AG$194, 4, FALSE)</f>
        <v>Water</v>
      </c>
      <c r="J4527" t="str">
        <f>VLOOKUP($E4527,[1]LUTs!$AA$2:$AG$194,5,FALSE)</f>
        <v>Water</v>
      </c>
      <c r="K4527" t="str">
        <f>VLOOKUP($E4527,[1]LUTs!$AA$2:$AG$194,6,FALSE)</f>
        <v>Non-agriculture</v>
      </c>
      <c r="L4527" t="str">
        <f>VLOOKUP($E4527,[1]LUTs!$AA$2:$AG$194,7,FALSE)</f>
        <v>Dryland</v>
      </c>
    </row>
    <row r="4528" spans="1:12" x14ac:dyDescent="0.25">
      <c r="A4528">
        <v>199</v>
      </c>
      <c r="B4528">
        <v>12283547</v>
      </c>
      <c r="C4528">
        <f t="shared" si="70"/>
        <v>3070886.75</v>
      </c>
      <c r="D4528">
        <v>5040</v>
      </c>
      <c r="E4528">
        <v>610</v>
      </c>
      <c r="F4528" t="str">
        <f>VLOOKUP($D4528,[1]LUTs!$D$2:$H$64, 2, FALSE)</f>
        <v>Rangelands Region</v>
      </c>
      <c r="G4528" t="str">
        <f>VLOOKUP($D4528,[1]LUTs!$D$2:$H$64, 3, FALSE)</f>
        <v>WA</v>
      </c>
      <c r="H4528" t="str">
        <f>VLOOKUP(G4528,[1]LUTs!V$2:W$9, 2, FALSE)</f>
        <v>Western Australia</v>
      </c>
      <c r="I4528" t="str">
        <f>VLOOKUP($E4528,[1]LUTs!$AA$2:$AG$194, 4, FALSE)</f>
        <v>Water</v>
      </c>
      <c r="J4528" t="str">
        <f>VLOOKUP($E4528,[1]LUTs!$AA$2:$AG$194,5,FALSE)</f>
        <v>Water</v>
      </c>
      <c r="K4528" t="str">
        <f>VLOOKUP($E4528,[1]LUTs!$AA$2:$AG$194,6,FALSE)</f>
        <v>Non-agriculture</v>
      </c>
      <c r="L4528" t="str">
        <f>VLOOKUP($E4528,[1]LUTs!$AA$2:$AG$194,7,FALSE)</f>
        <v>Dryland</v>
      </c>
    </row>
    <row r="4529" spans="1:12" x14ac:dyDescent="0.25">
      <c r="A4529">
        <v>782</v>
      </c>
      <c r="B4529">
        <v>147</v>
      </c>
      <c r="C4529">
        <f t="shared" si="70"/>
        <v>36.75</v>
      </c>
      <c r="D4529">
        <v>5040</v>
      </c>
      <c r="E4529">
        <v>611</v>
      </c>
      <c r="F4529" t="str">
        <f>VLOOKUP($D4529,[1]LUTs!$D$2:$H$64, 2, FALSE)</f>
        <v>Rangelands Region</v>
      </c>
      <c r="G4529" t="str">
        <f>VLOOKUP($D4529,[1]LUTs!$D$2:$H$64, 3, FALSE)</f>
        <v>WA</v>
      </c>
      <c r="H4529" t="str">
        <f>VLOOKUP(G4529,[1]LUTs!V$2:W$9, 2, FALSE)</f>
        <v>Western Australia</v>
      </c>
      <c r="I4529" t="str">
        <f>VLOOKUP($E4529,[1]LUTs!$AA$2:$AG$194, 4, FALSE)</f>
        <v>Water</v>
      </c>
      <c r="J4529" t="str">
        <f>VLOOKUP($E4529,[1]LUTs!$AA$2:$AG$194,5,FALSE)</f>
        <v>Water</v>
      </c>
      <c r="K4529" t="str">
        <f>VLOOKUP($E4529,[1]LUTs!$AA$2:$AG$194,6,FALSE)</f>
        <v>Non-agriculture</v>
      </c>
      <c r="L4529" t="str">
        <f>VLOOKUP($E4529,[1]LUTs!$AA$2:$AG$194,7,FALSE)</f>
        <v>Dryland</v>
      </c>
    </row>
    <row r="4530" spans="1:12" x14ac:dyDescent="0.25">
      <c r="A4530">
        <v>270</v>
      </c>
      <c r="B4530">
        <v>350881</v>
      </c>
      <c r="C4530">
        <f t="shared" si="70"/>
        <v>87720.25</v>
      </c>
      <c r="D4530">
        <v>5040</v>
      </c>
      <c r="E4530">
        <v>621</v>
      </c>
      <c r="F4530" t="str">
        <f>VLOOKUP($D4530,[1]LUTs!$D$2:$H$64, 2, FALSE)</f>
        <v>Rangelands Region</v>
      </c>
      <c r="G4530" t="str">
        <f>VLOOKUP($D4530,[1]LUTs!$D$2:$H$64, 3, FALSE)</f>
        <v>WA</v>
      </c>
      <c r="H4530" t="str">
        <f>VLOOKUP(G4530,[1]LUTs!V$2:W$9, 2, FALSE)</f>
        <v>Western Australia</v>
      </c>
      <c r="I4530" t="str">
        <f>VLOOKUP($E4530,[1]LUTs!$AA$2:$AG$194, 4, FALSE)</f>
        <v>Water</v>
      </c>
      <c r="J4530" t="str">
        <f>VLOOKUP($E4530,[1]LUTs!$AA$2:$AG$194,5,FALSE)</f>
        <v>Water</v>
      </c>
      <c r="K4530" t="str">
        <f>VLOOKUP($E4530,[1]LUTs!$AA$2:$AG$194,6,FALSE)</f>
        <v>Non-agriculture</v>
      </c>
      <c r="L4530" t="str">
        <f>VLOOKUP($E4530,[1]LUTs!$AA$2:$AG$194,7,FALSE)</f>
        <v>Dryland</v>
      </c>
    </row>
    <row r="4531" spans="1:12" x14ac:dyDescent="0.25">
      <c r="A4531">
        <v>240</v>
      </c>
      <c r="B4531">
        <v>14985</v>
      </c>
      <c r="C4531">
        <f t="shared" si="70"/>
        <v>3746.25</v>
      </c>
      <c r="D4531">
        <v>5040</v>
      </c>
      <c r="E4531">
        <v>622</v>
      </c>
      <c r="F4531" t="str">
        <f>VLOOKUP($D4531,[1]LUTs!$D$2:$H$64, 2, FALSE)</f>
        <v>Rangelands Region</v>
      </c>
      <c r="G4531" t="str">
        <f>VLOOKUP($D4531,[1]LUTs!$D$2:$H$64, 3, FALSE)</f>
        <v>WA</v>
      </c>
      <c r="H4531" t="str">
        <f>VLOOKUP(G4531,[1]LUTs!V$2:W$9, 2, FALSE)</f>
        <v>Western Australia</v>
      </c>
      <c r="I4531" t="str">
        <f>VLOOKUP($E4531,[1]LUTs!$AA$2:$AG$194, 4, FALSE)</f>
        <v>Water</v>
      </c>
      <c r="J4531" t="str">
        <f>VLOOKUP($E4531,[1]LUTs!$AA$2:$AG$194,5,FALSE)</f>
        <v>Water</v>
      </c>
      <c r="K4531" t="str">
        <f>VLOOKUP($E4531,[1]LUTs!$AA$2:$AG$194,6,FALSE)</f>
        <v>Non-agriculture</v>
      </c>
      <c r="L4531" t="str">
        <f>VLOOKUP($E4531,[1]LUTs!$AA$2:$AG$194,7,FALSE)</f>
        <v>Dryland</v>
      </c>
    </row>
    <row r="4532" spans="1:12" x14ac:dyDescent="0.25">
      <c r="A4532">
        <v>679</v>
      </c>
      <c r="B4532">
        <v>84877</v>
      </c>
      <c r="C4532">
        <f t="shared" si="70"/>
        <v>21219.25</v>
      </c>
      <c r="D4532">
        <v>5040</v>
      </c>
      <c r="E4532">
        <v>623</v>
      </c>
      <c r="F4532" t="str">
        <f>VLOOKUP($D4532,[1]LUTs!$D$2:$H$64, 2, FALSE)</f>
        <v>Rangelands Region</v>
      </c>
      <c r="G4532" t="str">
        <f>VLOOKUP($D4532,[1]LUTs!$D$2:$H$64, 3, FALSE)</f>
        <v>WA</v>
      </c>
      <c r="H4532" t="str">
        <f>VLOOKUP(G4532,[1]LUTs!V$2:W$9, 2, FALSE)</f>
        <v>Western Australia</v>
      </c>
      <c r="I4532" t="str">
        <f>VLOOKUP($E4532,[1]LUTs!$AA$2:$AG$194, 4, FALSE)</f>
        <v>Water</v>
      </c>
      <c r="J4532" t="str">
        <f>VLOOKUP($E4532,[1]LUTs!$AA$2:$AG$194,5,FALSE)</f>
        <v>Water</v>
      </c>
      <c r="K4532" t="str">
        <f>VLOOKUP($E4532,[1]LUTs!$AA$2:$AG$194,6,FALSE)</f>
        <v>Non-agriculture</v>
      </c>
      <c r="L4532" t="str">
        <f>VLOOKUP($E4532,[1]LUTs!$AA$2:$AG$194,7,FALSE)</f>
        <v>Dryland</v>
      </c>
    </row>
    <row r="4533" spans="1:12" x14ac:dyDescent="0.25">
      <c r="A4533">
        <v>209</v>
      </c>
      <c r="B4533">
        <v>4875102</v>
      </c>
      <c r="C4533">
        <f t="shared" si="70"/>
        <v>1218775.5</v>
      </c>
      <c r="D4533">
        <v>5040</v>
      </c>
      <c r="E4533">
        <v>630</v>
      </c>
      <c r="F4533" t="str">
        <f>VLOOKUP($D4533,[1]LUTs!$D$2:$H$64, 2, FALSE)</f>
        <v>Rangelands Region</v>
      </c>
      <c r="G4533" t="str">
        <f>VLOOKUP($D4533,[1]LUTs!$D$2:$H$64, 3, FALSE)</f>
        <v>WA</v>
      </c>
      <c r="H4533" t="str">
        <f>VLOOKUP(G4533,[1]LUTs!V$2:W$9, 2, FALSE)</f>
        <v>Western Australia</v>
      </c>
      <c r="I4533" t="str">
        <f>VLOOKUP($E4533,[1]LUTs!$AA$2:$AG$194, 4, FALSE)</f>
        <v>Water</v>
      </c>
      <c r="J4533" t="str">
        <f>VLOOKUP($E4533,[1]LUTs!$AA$2:$AG$194,5,FALSE)</f>
        <v>Water</v>
      </c>
      <c r="K4533" t="str">
        <f>VLOOKUP($E4533,[1]LUTs!$AA$2:$AG$194,6,FALSE)</f>
        <v>Non-agriculture</v>
      </c>
      <c r="L4533" t="str">
        <f>VLOOKUP($E4533,[1]LUTs!$AA$2:$AG$194,7,FALSE)</f>
        <v>Dryland</v>
      </c>
    </row>
    <row r="4534" spans="1:12" x14ac:dyDescent="0.25">
      <c r="A4534">
        <v>1047</v>
      </c>
      <c r="B4534">
        <v>24</v>
      </c>
      <c r="C4534">
        <f t="shared" si="70"/>
        <v>6</v>
      </c>
      <c r="D4534">
        <v>5040</v>
      </c>
      <c r="E4534">
        <v>631</v>
      </c>
      <c r="F4534" t="str">
        <f>VLOOKUP($D4534,[1]LUTs!$D$2:$H$64, 2, FALSE)</f>
        <v>Rangelands Region</v>
      </c>
      <c r="G4534" t="str">
        <f>VLOOKUP($D4534,[1]LUTs!$D$2:$H$64, 3, FALSE)</f>
        <v>WA</v>
      </c>
      <c r="H4534" t="str">
        <f>VLOOKUP(G4534,[1]LUTs!V$2:W$9, 2, FALSE)</f>
        <v>Western Australia</v>
      </c>
      <c r="I4534" t="str">
        <f>VLOOKUP($E4534,[1]LUTs!$AA$2:$AG$194, 4, FALSE)</f>
        <v>Water</v>
      </c>
      <c r="J4534" t="str">
        <f>VLOOKUP($E4534,[1]LUTs!$AA$2:$AG$194,5,FALSE)</f>
        <v>Water</v>
      </c>
      <c r="K4534" t="str">
        <f>VLOOKUP($E4534,[1]LUTs!$AA$2:$AG$194,6,FALSE)</f>
        <v>Non-agriculture</v>
      </c>
      <c r="L4534" t="str">
        <f>VLOOKUP($E4534,[1]LUTs!$AA$2:$AG$194,7,FALSE)</f>
        <v>Dryland</v>
      </c>
    </row>
    <row r="4535" spans="1:12" x14ac:dyDescent="0.25">
      <c r="A4535">
        <v>258</v>
      </c>
      <c r="B4535">
        <v>213</v>
      </c>
      <c r="C4535">
        <f t="shared" si="70"/>
        <v>53.25</v>
      </c>
      <c r="D4535">
        <v>5040</v>
      </c>
      <c r="E4535">
        <v>642</v>
      </c>
      <c r="F4535" t="str">
        <f>VLOOKUP($D4535,[1]LUTs!$D$2:$H$64, 2, FALSE)</f>
        <v>Rangelands Region</v>
      </c>
      <c r="G4535" t="str">
        <f>VLOOKUP($D4535,[1]LUTs!$D$2:$H$64, 3, FALSE)</f>
        <v>WA</v>
      </c>
      <c r="H4535" t="str">
        <f>VLOOKUP(G4535,[1]LUTs!V$2:W$9, 2, FALSE)</f>
        <v>Western Australia</v>
      </c>
      <c r="I4535" t="str">
        <f>VLOOKUP($E4535,[1]LUTs!$AA$2:$AG$194, 4, FALSE)</f>
        <v>Water</v>
      </c>
      <c r="J4535" t="str">
        <f>VLOOKUP($E4535,[1]LUTs!$AA$2:$AG$194,5,FALSE)</f>
        <v>Water</v>
      </c>
      <c r="K4535" t="str">
        <f>VLOOKUP($E4535,[1]LUTs!$AA$2:$AG$194,6,FALSE)</f>
        <v>Non-agriculture</v>
      </c>
      <c r="L4535" t="str">
        <f>VLOOKUP($E4535,[1]LUTs!$AA$2:$AG$194,7,FALSE)</f>
        <v>Dryland</v>
      </c>
    </row>
    <row r="4536" spans="1:12" x14ac:dyDescent="0.25">
      <c r="A4536">
        <v>777</v>
      </c>
      <c r="B4536">
        <v>10</v>
      </c>
      <c r="C4536">
        <f t="shared" si="70"/>
        <v>2.5</v>
      </c>
      <c r="D4536">
        <v>5040</v>
      </c>
      <c r="E4536">
        <v>643</v>
      </c>
      <c r="F4536" t="str">
        <f>VLOOKUP($D4536,[1]LUTs!$D$2:$H$64, 2, FALSE)</f>
        <v>Rangelands Region</v>
      </c>
      <c r="G4536" t="str">
        <f>VLOOKUP($D4536,[1]LUTs!$D$2:$H$64, 3, FALSE)</f>
        <v>WA</v>
      </c>
      <c r="H4536" t="str">
        <f>VLOOKUP(G4536,[1]LUTs!V$2:W$9, 2, FALSE)</f>
        <v>Western Australia</v>
      </c>
      <c r="I4536" t="str">
        <f>VLOOKUP($E4536,[1]LUTs!$AA$2:$AG$194, 4, FALSE)</f>
        <v>Water</v>
      </c>
      <c r="J4536" t="str">
        <f>VLOOKUP($E4536,[1]LUTs!$AA$2:$AG$194,5,FALSE)</f>
        <v>Water</v>
      </c>
      <c r="K4536" t="str">
        <f>VLOOKUP($E4536,[1]LUTs!$AA$2:$AG$194,6,FALSE)</f>
        <v>Non-agriculture</v>
      </c>
      <c r="L4536" t="str">
        <f>VLOOKUP($E4536,[1]LUTs!$AA$2:$AG$194,7,FALSE)</f>
        <v>Dryland</v>
      </c>
    </row>
    <row r="4537" spans="1:12" x14ac:dyDescent="0.25">
      <c r="A4537">
        <v>200</v>
      </c>
      <c r="B4537">
        <v>201215</v>
      </c>
      <c r="C4537">
        <f t="shared" si="70"/>
        <v>50303.75</v>
      </c>
      <c r="D4537">
        <v>5040</v>
      </c>
      <c r="E4537">
        <v>650</v>
      </c>
      <c r="F4537" t="str">
        <f>VLOOKUP($D4537,[1]LUTs!$D$2:$H$64, 2, FALSE)</f>
        <v>Rangelands Region</v>
      </c>
      <c r="G4537" t="str">
        <f>VLOOKUP($D4537,[1]LUTs!$D$2:$H$64, 3, FALSE)</f>
        <v>WA</v>
      </c>
      <c r="H4537" t="str">
        <f>VLOOKUP(G4537,[1]LUTs!V$2:W$9, 2, FALSE)</f>
        <v>Western Australia</v>
      </c>
      <c r="I4537" t="str">
        <f>VLOOKUP($E4537,[1]LUTs!$AA$2:$AG$194, 4, FALSE)</f>
        <v>Water</v>
      </c>
      <c r="J4537" t="str">
        <f>VLOOKUP($E4537,[1]LUTs!$AA$2:$AG$194,5,FALSE)</f>
        <v>Water</v>
      </c>
      <c r="K4537" t="str">
        <f>VLOOKUP($E4537,[1]LUTs!$AA$2:$AG$194,6,FALSE)</f>
        <v>Non-agriculture</v>
      </c>
      <c r="L4537" t="str">
        <f>VLOOKUP($E4537,[1]LUTs!$AA$2:$AG$194,7,FALSE)</f>
        <v>Dryland</v>
      </c>
    </row>
    <row r="4538" spans="1:12" x14ac:dyDescent="0.25">
      <c r="A4538">
        <v>671</v>
      </c>
      <c r="B4538">
        <v>1</v>
      </c>
      <c r="C4538">
        <f t="shared" si="70"/>
        <v>0.25</v>
      </c>
      <c r="D4538">
        <v>5040</v>
      </c>
      <c r="E4538">
        <v>651</v>
      </c>
      <c r="F4538" t="str">
        <f>VLOOKUP($D4538,[1]LUTs!$D$2:$H$64, 2, FALSE)</f>
        <v>Rangelands Region</v>
      </c>
      <c r="G4538" t="str">
        <f>VLOOKUP($D4538,[1]LUTs!$D$2:$H$64, 3, FALSE)</f>
        <v>WA</v>
      </c>
      <c r="H4538" t="str">
        <f>VLOOKUP(G4538,[1]LUTs!V$2:W$9, 2, FALSE)</f>
        <v>Western Australia</v>
      </c>
      <c r="I4538" t="str">
        <f>VLOOKUP($E4538,[1]LUTs!$AA$2:$AG$194, 4, FALSE)</f>
        <v>Water</v>
      </c>
      <c r="J4538" t="str">
        <f>VLOOKUP($E4538,[1]LUTs!$AA$2:$AG$194,5,FALSE)</f>
        <v>Water</v>
      </c>
      <c r="K4538" t="str">
        <f>VLOOKUP($E4538,[1]LUTs!$AA$2:$AG$194,6,FALSE)</f>
        <v>Non-agriculture</v>
      </c>
      <c r="L4538" t="str">
        <f>VLOOKUP($E4538,[1]LUTs!$AA$2:$AG$194,7,FALSE)</f>
        <v>Dryland</v>
      </c>
    </row>
    <row r="4539" spans="1:12" x14ac:dyDescent="0.25">
      <c r="A4539">
        <v>237</v>
      </c>
      <c r="B4539">
        <v>1</v>
      </c>
      <c r="C4539">
        <f t="shared" si="70"/>
        <v>0.25</v>
      </c>
      <c r="D4539">
        <v>5040</v>
      </c>
      <c r="E4539">
        <v>652</v>
      </c>
      <c r="F4539" t="str">
        <f>VLOOKUP($D4539,[1]LUTs!$D$2:$H$64, 2, FALSE)</f>
        <v>Rangelands Region</v>
      </c>
      <c r="G4539" t="str">
        <f>VLOOKUP($D4539,[1]LUTs!$D$2:$H$64, 3, FALSE)</f>
        <v>WA</v>
      </c>
      <c r="H4539" t="str">
        <f>VLOOKUP(G4539,[1]LUTs!V$2:W$9, 2, FALSE)</f>
        <v>Western Australia</v>
      </c>
      <c r="I4539" t="str">
        <f>VLOOKUP($E4539,[1]LUTs!$AA$2:$AG$194, 4, FALSE)</f>
        <v>Water</v>
      </c>
      <c r="J4539" t="str">
        <f>VLOOKUP($E4539,[1]LUTs!$AA$2:$AG$194,5,FALSE)</f>
        <v>Water</v>
      </c>
      <c r="K4539" t="str">
        <f>VLOOKUP($E4539,[1]LUTs!$AA$2:$AG$194,6,FALSE)</f>
        <v>Non-agriculture</v>
      </c>
      <c r="L4539" t="str">
        <f>VLOOKUP($E4539,[1]LUTs!$AA$2:$AG$194,7,FALSE)</f>
        <v>Dryland</v>
      </c>
    </row>
    <row r="4540" spans="1:12" x14ac:dyDescent="0.25">
      <c r="A4540">
        <v>206</v>
      </c>
      <c r="B4540">
        <v>113328</v>
      </c>
      <c r="C4540">
        <f t="shared" si="70"/>
        <v>28332</v>
      </c>
      <c r="D4540">
        <v>5040</v>
      </c>
      <c r="E4540">
        <v>660</v>
      </c>
      <c r="F4540" t="str">
        <f>VLOOKUP($D4540,[1]LUTs!$D$2:$H$64, 2, FALSE)</f>
        <v>Rangelands Region</v>
      </c>
      <c r="G4540" t="str">
        <f>VLOOKUP($D4540,[1]LUTs!$D$2:$H$64, 3, FALSE)</f>
        <v>WA</v>
      </c>
      <c r="H4540" t="str">
        <f>VLOOKUP(G4540,[1]LUTs!V$2:W$9, 2, FALSE)</f>
        <v>Western Australia</v>
      </c>
      <c r="I4540" t="str">
        <f>VLOOKUP($E4540,[1]LUTs!$AA$2:$AG$194, 4, FALSE)</f>
        <v>Water</v>
      </c>
      <c r="J4540" t="str">
        <f>VLOOKUP($E4540,[1]LUTs!$AA$2:$AG$194,5,FALSE)</f>
        <v>Water</v>
      </c>
      <c r="K4540" t="str">
        <f>VLOOKUP($E4540,[1]LUTs!$AA$2:$AG$194,6,FALSE)</f>
        <v>Non-agriculture</v>
      </c>
      <c r="L4540" t="str">
        <f>VLOOKUP($E4540,[1]LUTs!$AA$2:$AG$194,7,FALSE)</f>
        <v>Dryland</v>
      </c>
    </row>
    <row r="4541" spans="1:12" x14ac:dyDescent="0.25">
      <c r="A4541">
        <v>3907</v>
      </c>
      <c r="B4541">
        <v>286</v>
      </c>
      <c r="C4541">
        <f t="shared" si="70"/>
        <v>71.5</v>
      </c>
      <c r="D4541">
        <v>5050</v>
      </c>
      <c r="E4541">
        <v>110</v>
      </c>
      <c r="F4541" t="str">
        <f>VLOOKUP($D4541,[1]LUTs!$D$2:$H$64, 2, FALSE)</f>
        <v>South Coast Region</v>
      </c>
      <c r="G4541" t="str">
        <f>VLOOKUP($D4541,[1]LUTs!$D$2:$H$64, 3, FALSE)</f>
        <v>WA</v>
      </c>
      <c r="H4541" t="str">
        <f>VLOOKUP(G4541,[1]LUTs!V$2:W$9, 2, FALSE)</f>
        <v>Western Australia</v>
      </c>
      <c r="I4541" t="str">
        <f>VLOOKUP($E4541,[1]LUTs!$AA$2:$AG$194, 4, FALSE)</f>
        <v>Nature conservation</v>
      </c>
      <c r="J4541" t="str">
        <f>VLOOKUP($E4541,[1]LUTs!$AA$2:$AG$194,5,FALSE)</f>
        <v>Nature conservation</v>
      </c>
      <c r="K4541" t="str">
        <f>VLOOKUP($E4541,[1]LUTs!$AA$2:$AG$194,6,FALSE)</f>
        <v>Non-agriculture</v>
      </c>
      <c r="L4541" t="str">
        <f>VLOOKUP($E4541,[1]LUTs!$AA$2:$AG$194,7,FALSE)</f>
        <v>Dryland</v>
      </c>
    </row>
    <row r="4542" spans="1:12" x14ac:dyDescent="0.25">
      <c r="A4542">
        <v>2403</v>
      </c>
      <c r="B4542">
        <v>2660443</v>
      </c>
      <c r="C4542">
        <f t="shared" si="70"/>
        <v>665110.75</v>
      </c>
      <c r="D4542">
        <v>5050</v>
      </c>
      <c r="E4542">
        <v>111</v>
      </c>
      <c r="F4542" t="str">
        <f>VLOOKUP($D4542,[1]LUTs!$D$2:$H$64, 2, FALSE)</f>
        <v>South Coast Region</v>
      </c>
      <c r="G4542" t="str">
        <f>VLOOKUP($D4542,[1]LUTs!$D$2:$H$64, 3, FALSE)</f>
        <v>WA</v>
      </c>
      <c r="H4542" t="str">
        <f>VLOOKUP(G4542,[1]LUTs!V$2:W$9, 2, FALSE)</f>
        <v>Western Australia</v>
      </c>
      <c r="I4542" t="str">
        <f>VLOOKUP($E4542,[1]LUTs!$AA$2:$AG$194, 4, FALSE)</f>
        <v>Nature conservation</v>
      </c>
      <c r="J4542" t="str">
        <f>VLOOKUP($E4542,[1]LUTs!$AA$2:$AG$194,5,FALSE)</f>
        <v>Nature conservation</v>
      </c>
      <c r="K4542" t="str">
        <f>VLOOKUP($E4542,[1]LUTs!$AA$2:$AG$194,6,FALSE)</f>
        <v>Non-agriculture</v>
      </c>
      <c r="L4542" t="str">
        <f>VLOOKUP($E4542,[1]LUTs!$AA$2:$AG$194,7,FALSE)</f>
        <v>Dryland</v>
      </c>
    </row>
    <row r="4543" spans="1:12" x14ac:dyDescent="0.25">
      <c r="A4543">
        <v>3496</v>
      </c>
      <c r="B4543">
        <v>3222</v>
      </c>
      <c r="C4543">
        <f t="shared" si="70"/>
        <v>805.5</v>
      </c>
      <c r="D4543">
        <v>5050</v>
      </c>
      <c r="E4543">
        <v>112</v>
      </c>
      <c r="F4543" t="str">
        <f>VLOOKUP($D4543,[1]LUTs!$D$2:$H$64, 2, FALSE)</f>
        <v>South Coast Region</v>
      </c>
      <c r="G4543" t="str">
        <f>VLOOKUP($D4543,[1]LUTs!$D$2:$H$64, 3, FALSE)</f>
        <v>WA</v>
      </c>
      <c r="H4543" t="str">
        <f>VLOOKUP(G4543,[1]LUTs!V$2:W$9, 2, FALSE)</f>
        <v>Western Australia</v>
      </c>
      <c r="I4543" t="str">
        <f>VLOOKUP($E4543,[1]LUTs!$AA$2:$AG$194, 4, FALSE)</f>
        <v>Nature conservation</v>
      </c>
      <c r="J4543" t="str">
        <f>VLOOKUP($E4543,[1]LUTs!$AA$2:$AG$194,5,FALSE)</f>
        <v>Nature conservation</v>
      </c>
      <c r="K4543" t="str">
        <f>VLOOKUP($E4543,[1]LUTs!$AA$2:$AG$194,6,FALSE)</f>
        <v>Non-agriculture</v>
      </c>
      <c r="L4543" t="str">
        <f>VLOOKUP($E4543,[1]LUTs!$AA$2:$AG$194,7,FALSE)</f>
        <v>Dryland</v>
      </c>
    </row>
    <row r="4544" spans="1:12" x14ac:dyDescent="0.25">
      <c r="A4544">
        <v>2546</v>
      </c>
      <c r="B4544">
        <v>4273634</v>
      </c>
      <c r="C4544">
        <f t="shared" si="70"/>
        <v>1068408.5</v>
      </c>
      <c r="D4544">
        <v>5050</v>
      </c>
      <c r="E4544">
        <v>113</v>
      </c>
      <c r="F4544" t="str">
        <f>VLOOKUP($D4544,[1]LUTs!$D$2:$H$64, 2, FALSE)</f>
        <v>South Coast Region</v>
      </c>
      <c r="G4544" t="str">
        <f>VLOOKUP($D4544,[1]LUTs!$D$2:$H$64, 3, FALSE)</f>
        <v>WA</v>
      </c>
      <c r="H4544" t="str">
        <f>VLOOKUP(G4544,[1]LUTs!V$2:W$9, 2, FALSE)</f>
        <v>Western Australia</v>
      </c>
      <c r="I4544" t="str">
        <f>VLOOKUP($E4544,[1]LUTs!$AA$2:$AG$194, 4, FALSE)</f>
        <v>Nature conservation</v>
      </c>
      <c r="J4544" t="str">
        <f>VLOOKUP($E4544,[1]LUTs!$AA$2:$AG$194,5,FALSE)</f>
        <v>Nature conservation</v>
      </c>
      <c r="K4544" t="str">
        <f>VLOOKUP($E4544,[1]LUTs!$AA$2:$AG$194,6,FALSE)</f>
        <v>Non-agriculture</v>
      </c>
      <c r="L4544" t="str">
        <f>VLOOKUP($E4544,[1]LUTs!$AA$2:$AG$194,7,FALSE)</f>
        <v>Dryland</v>
      </c>
    </row>
    <row r="4545" spans="1:12" x14ac:dyDescent="0.25">
      <c r="A4545">
        <v>3964</v>
      </c>
      <c r="B4545">
        <v>16422</v>
      </c>
      <c r="C4545">
        <f t="shared" si="70"/>
        <v>4105.5</v>
      </c>
      <c r="D4545">
        <v>5050</v>
      </c>
      <c r="E4545">
        <v>115</v>
      </c>
      <c r="F4545" t="str">
        <f>VLOOKUP($D4545,[1]LUTs!$D$2:$H$64, 2, FALSE)</f>
        <v>South Coast Region</v>
      </c>
      <c r="G4545" t="str">
        <f>VLOOKUP($D4545,[1]LUTs!$D$2:$H$64, 3, FALSE)</f>
        <v>WA</v>
      </c>
      <c r="H4545" t="str">
        <f>VLOOKUP(G4545,[1]LUTs!V$2:W$9, 2, FALSE)</f>
        <v>Western Australia</v>
      </c>
      <c r="I4545" t="str">
        <f>VLOOKUP($E4545,[1]LUTs!$AA$2:$AG$194, 4, FALSE)</f>
        <v>Nature conservation</v>
      </c>
      <c r="J4545" t="str">
        <f>VLOOKUP($E4545,[1]LUTs!$AA$2:$AG$194,5,FALSE)</f>
        <v>Nature conservation</v>
      </c>
      <c r="K4545" t="str">
        <f>VLOOKUP($E4545,[1]LUTs!$AA$2:$AG$194,6,FALSE)</f>
        <v>Non-agriculture</v>
      </c>
      <c r="L4545" t="str">
        <f>VLOOKUP($E4545,[1]LUTs!$AA$2:$AG$194,7,FALSE)</f>
        <v>Dryland</v>
      </c>
    </row>
    <row r="4546" spans="1:12" x14ac:dyDescent="0.25">
      <c r="A4546">
        <v>3068</v>
      </c>
      <c r="B4546">
        <v>3814</v>
      </c>
      <c r="C4546">
        <f t="shared" ref="C4546:C4609" si="71">B4546/4</f>
        <v>953.5</v>
      </c>
      <c r="D4546">
        <v>5050</v>
      </c>
      <c r="E4546">
        <v>116</v>
      </c>
      <c r="F4546" t="str">
        <f>VLOOKUP($D4546,[1]LUTs!$D$2:$H$64, 2, FALSE)</f>
        <v>South Coast Region</v>
      </c>
      <c r="G4546" t="str">
        <f>VLOOKUP($D4546,[1]LUTs!$D$2:$H$64, 3, FALSE)</f>
        <v>WA</v>
      </c>
      <c r="H4546" t="str">
        <f>VLOOKUP(G4546,[1]LUTs!V$2:W$9, 2, FALSE)</f>
        <v>Western Australia</v>
      </c>
      <c r="I4546" t="str">
        <f>VLOOKUP($E4546,[1]LUTs!$AA$2:$AG$194, 4, FALSE)</f>
        <v>Nature conservation</v>
      </c>
      <c r="J4546" t="str">
        <f>VLOOKUP($E4546,[1]LUTs!$AA$2:$AG$194,5,FALSE)</f>
        <v>Nature conservation</v>
      </c>
      <c r="K4546" t="str">
        <f>VLOOKUP($E4546,[1]LUTs!$AA$2:$AG$194,6,FALSE)</f>
        <v>Non-agriculture</v>
      </c>
      <c r="L4546" t="str">
        <f>VLOOKUP($E4546,[1]LUTs!$AA$2:$AG$194,7,FALSE)</f>
        <v>Dryland</v>
      </c>
    </row>
    <row r="4547" spans="1:12" x14ac:dyDescent="0.25">
      <c r="A4547">
        <v>2953</v>
      </c>
      <c r="B4547">
        <v>17192</v>
      </c>
      <c r="C4547">
        <f t="shared" si="71"/>
        <v>4298</v>
      </c>
      <c r="D4547">
        <v>5050</v>
      </c>
      <c r="E4547">
        <v>117</v>
      </c>
      <c r="F4547" t="str">
        <f>VLOOKUP($D4547,[1]LUTs!$D$2:$H$64, 2, FALSE)</f>
        <v>South Coast Region</v>
      </c>
      <c r="G4547" t="str">
        <f>VLOOKUP($D4547,[1]LUTs!$D$2:$H$64, 3, FALSE)</f>
        <v>WA</v>
      </c>
      <c r="H4547" t="str">
        <f>VLOOKUP(G4547,[1]LUTs!V$2:W$9, 2, FALSE)</f>
        <v>Western Australia</v>
      </c>
      <c r="I4547" t="str">
        <f>VLOOKUP($E4547,[1]LUTs!$AA$2:$AG$194, 4, FALSE)</f>
        <v>Nature conservation</v>
      </c>
      <c r="J4547" t="str">
        <f>VLOOKUP($E4547,[1]LUTs!$AA$2:$AG$194,5,FALSE)</f>
        <v>Nature conservation</v>
      </c>
      <c r="K4547" t="str">
        <f>VLOOKUP($E4547,[1]LUTs!$AA$2:$AG$194,6,FALSE)</f>
        <v>Non-agriculture</v>
      </c>
      <c r="L4547" t="str">
        <f>VLOOKUP($E4547,[1]LUTs!$AA$2:$AG$194,7,FALSE)</f>
        <v>Dryland</v>
      </c>
    </row>
    <row r="4548" spans="1:12" x14ac:dyDescent="0.25">
      <c r="A4548">
        <v>2950</v>
      </c>
      <c r="B4548">
        <v>13789</v>
      </c>
      <c r="C4548">
        <f t="shared" si="71"/>
        <v>3447.25</v>
      </c>
      <c r="D4548">
        <v>5050</v>
      </c>
      <c r="E4548">
        <v>120</v>
      </c>
      <c r="F4548" t="str">
        <f>VLOOKUP($D4548,[1]LUTs!$D$2:$H$64, 2, FALSE)</f>
        <v>South Coast Region</v>
      </c>
      <c r="G4548" t="str">
        <f>VLOOKUP($D4548,[1]LUTs!$D$2:$H$64, 3, FALSE)</f>
        <v>WA</v>
      </c>
      <c r="H4548" t="str">
        <f>VLOOKUP(G4548,[1]LUTs!V$2:W$9, 2, FALSE)</f>
        <v>Western Australia</v>
      </c>
      <c r="I4548" t="str">
        <f>VLOOKUP($E4548,[1]LUTs!$AA$2:$AG$194, 4, FALSE)</f>
        <v>Other protected areas including indigenous uses</v>
      </c>
      <c r="J4548" t="str">
        <f>VLOOKUP($E4548,[1]LUTs!$AA$2:$AG$194,5,FALSE)</f>
        <v>Nature conservation</v>
      </c>
      <c r="K4548" t="str">
        <f>VLOOKUP($E4548,[1]LUTs!$AA$2:$AG$194,6,FALSE)</f>
        <v>Non-agriculture</v>
      </c>
      <c r="L4548" t="str">
        <f>VLOOKUP($E4548,[1]LUTs!$AA$2:$AG$194,7,FALSE)</f>
        <v>Dryland</v>
      </c>
    </row>
    <row r="4549" spans="1:12" x14ac:dyDescent="0.25">
      <c r="A4549">
        <v>2686</v>
      </c>
      <c r="B4549">
        <v>946</v>
      </c>
      <c r="C4549">
        <f t="shared" si="71"/>
        <v>236.5</v>
      </c>
      <c r="D4549">
        <v>5050</v>
      </c>
      <c r="E4549">
        <v>122</v>
      </c>
      <c r="F4549" t="str">
        <f>VLOOKUP($D4549,[1]LUTs!$D$2:$H$64, 2, FALSE)</f>
        <v>South Coast Region</v>
      </c>
      <c r="G4549" t="str">
        <f>VLOOKUP($D4549,[1]LUTs!$D$2:$H$64, 3, FALSE)</f>
        <v>WA</v>
      </c>
      <c r="H4549" t="str">
        <f>VLOOKUP(G4549,[1]LUTs!V$2:W$9, 2, FALSE)</f>
        <v>Western Australia</v>
      </c>
      <c r="I4549" t="str">
        <f>VLOOKUP($E4549,[1]LUTs!$AA$2:$AG$194, 4, FALSE)</f>
        <v>Other protected areas including indigenous uses</v>
      </c>
      <c r="J4549" t="str">
        <f>VLOOKUP($E4549,[1]LUTs!$AA$2:$AG$194,5,FALSE)</f>
        <v>Nature conservation</v>
      </c>
      <c r="K4549" t="str">
        <f>VLOOKUP($E4549,[1]LUTs!$AA$2:$AG$194,6,FALSE)</f>
        <v>Non-agriculture</v>
      </c>
      <c r="L4549" t="str">
        <f>VLOOKUP($E4549,[1]LUTs!$AA$2:$AG$194,7,FALSE)</f>
        <v>Dryland</v>
      </c>
    </row>
    <row r="4550" spans="1:12" x14ac:dyDescent="0.25">
      <c r="A4550">
        <v>2431</v>
      </c>
      <c r="B4550">
        <v>7809018</v>
      </c>
      <c r="C4550">
        <f t="shared" si="71"/>
        <v>1952254.5</v>
      </c>
      <c r="D4550">
        <v>5050</v>
      </c>
      <c r="E4550">
        <v>130</v>
      </c>
      <c r="F4550" t="str">
        <f>VLOOKUP($D4550,[1]LUTs!$D$2:$H$64, 2, FALSE)</f>
        <v>South Coast Region</v>
      </c>
      <c r="G4550" t="str">
        <f>VLOOKUP($D4550,[1]LUTs!$D$2:$H$64, 3, FALSE)</f>
        <v>WA</v>
      </c>
      <c r="H4550" t="str">
        <f>VLOOKUP(G4550,[1]LUTs!V$2:W$9, 2, FALSE)</f>
        <v>Western Australia</v>
      </c>
      <c r="I4550" t="str">
        <f>VLOOKUP($E4550,[1]LUTs!$AA$2:$AG$194, 4, FALSE)</f>
        <v>Minimal use</v>
      </c>
      <c r="J4550" t="str">
        <f>VLOOKUP($E4550,[1]LUTs!$AA$2:$AG$194,5,FALSE)</f>
        <v>Nature conservation</v>
      </c>
      <c r="K4550" t="str">
        <f>VLOOKUP($E4550,[1]LUTs!$AA$2:$AG$194,6,FALSE)</f>
        <v>Non-agriculture</v>
      </c>
      <c r="L4550" t="str">
        <f>VLOOKUP($E4550,[1]LUTs!$AA$2:$AG$194,7,FALSE)</f>
        <v>Dryland</v>
      </c>
    </row>
    <row r="4551" spans="1:12" x14ac:dyDescent="0.25">
      <c r="A4551">
        <v>3030</v>
      </c>
      <c r="B4551">
        <v>321</v>
      </c>
      <c r="C4551">
        <f t="shared" si="71"/>
        <v>80.25</v>
      </c>
      <c r="D4551">
        <v>5050</v>
      </c>
      <c r="E4551">
        <v>131</v>
      </c>
      <c r="F4551" t="str">
        <f>VLOOKUP($D4551,[1]LUTs!$D$2:$H$64, 2, FALSE)</f>
        <v>South Coast Region</v>
      </c>
      <c r="G4551" t="str">
        <f>VLOOKUP($D4551,[1]LUTs!$D$2:$H$64, 3, FALSE)</f>
        <v>WA</v>
      </c>
      <c r="H4551" t="str">
        <f>VLOOKUP(G4551,[1]LUTs!V$2:W$9, 2, FALSE)</f>
        <v>Western Australia</v>
      </c>
      <c r="I4551" t="str">
        <f>VLOOKUP($E4551,[1]LUTs!$AA$2:$AG$194, 4, FALSE)</f>
        <v>Minimal use</v>
      </c>
      <c r="J4551" t="str">
        <f>VLOOKUP($E4551,[1]LUTs!$AA$2:$AG$194,5,FALSE)</f>
        <v>Nature conservation</v>
      </c>
      <c r="K4551" t="str">
        <f>VLOOKUP($E4551,[1]LUTs!$AA$2:$AG$194,6,FALSE)</f>
        <v>Non-agriculture</v>
      </c>
      <c r="L4551" t="str">
        <f>VLOOKUP($E4551,[1]LUTs!$AA$2:$AG$194,7,FALSE)</f>
        <v>Dryland</v>
      </c>
    </row>
    <row r="4552" spans="1:12" x14ac:dyDescent="0.25">
      <c r="A4552">
        <v>2438</v>
      </c>
      <c r="B4552">
        <v>4596513</v>
      </c>
      <c r="C4552">
        <f t="shared" si="71"/>
        <v>1149128.25</v>
      </c>
      <c r="D4552">
        <v>5050</v>
      </c>
      <c r="E4552">
        <v>133</v>
      </c>
      <c r="F4552" t="str">
        <f>VLOOKUP($D4552,[1]LUTs!$D$2:$H$64, 2, FALSE)</f>
        <v>South Coast Region</v>
      </c>
      <c r="G4552" t="str">
        <f>VLOOKUP($D4552,[1]LUTs!$D$2:$H$64, 3, FALSE)</f>
        <v>WA</v>
      </c>
      <c r="H4552" t="str">
        <f>VLOOKUP(G4552,[1]LUTs!V$2:W$9, 2, FALSE)</f>
        <v>Western Australia</v>
      </c>
      <c r="I4552" t="str">
        <f>VLOOKUP($E4552,[1]LUTs!$AA$2:$AG$194, 4, FALSE)</f>
        <v>Minimal use</v>
      </c>
      <c r="J4552" t="str">
        <f>VLOOKUP($E4552,[1]LUTs!$AA$2:$AG$194,5,FALSE)</f>
        <v>Nature conservation</v>
      </c>
      <c r="K4552" t="str">
        <f>VLOOKUP($E4552,[1]LUTs!$AA$2:$AG$194,6,FALSE)</f>
        <v>Non-agriculture</v>
      </c>
      <c r="L4552" t="str">
        <f>VLOOKUP($E4552,[1]LUTs!$AA$2:$AG$194,7,FALSE)</f>
        <v>Dryland</v>
      </c>
    </row>
    <row r="4553" spans="1:12" x14ac:dyDescent="0.25">
      <c r="A4553">
        <v>2867</v>
      </c>
      <c r="B4553">
        <v>38</v>
      </c>
      <c r="C4553">
        <f t="shared" si="71"/>
        <v>9.5</v>
      </c>
      <c r="D4553">
        <v>5050</v>
      </c>
      <c r="E4553">
        <v>134</v>
      </c>
      <c r="F4553" t="str">
        <f>VLOOKUP($D4553,[1]LUTs!$D$2:$H$64, 2, FALSE)</f>
        <v>South Coast Region</v>
      </c>
      <c r="G4553" t="str">
        <f>VLOOKUP($D4553,[1]LUTs!$D$2:$H$64, 3, FALSE)</f>
        <v>WA</v>
      </c>
      <c r="H4553" t="str">
        <f>VLOOKUP(G4553,[1]LUTs!V$2:W$9, 2, FALSE)</f>
        <v>Western Australia</v>
      </c>
      <c r="I4553" t="str">
        <f>VLOOKUP($E4553,[1]LUTs!$AA$2:$AG$194, 4, FALSE)</f>
        <v>Minimal use</v>
      </c>
      <c r="J4553" t="str">
        <f>VLOOKUP($E4553,[1]LUTs!$AA$2:$AG$194,5,FALSE)</f>
        <v>Nature conservation</v>
      </c>
      <c r="K4553" t="str">
        <f>VLOOKUP($E4553,[1]LUTs!$AA$2:$AG$194,6,FALSE)</f>
        <v>Non-agriculture</v>
      </c>
      <c r="L4553" t="str">
        <f>VLOOKUP($E4553,[1]LUTs!$AA$2:$AG$194,7,FALSE)</f>
        <v>Dryland</v>
      </c>
    </row>
    <row r="4554" spans="1:12" x14ac:dyDescent="0.25">
      <c r="A4554">
        <v>2469</v>
      </c>
      <c r="B4554">
        <v>60610</v>
      </c>
      <c r="C4554">
        <f t="shared" si="71"/>
        <v>15152.5</v>
      </c>
      <c r="D4554">
        <v>5050</v>
      </c>
      <c r="E4554">
        <v>210</v>
      </c>
      <c r="F4554" t="str">
        <f>VLOOKUP($D4554,[1]LUTs!$D$2:$H$64, 2, FALSE)</f>
        <v>South Coast Region</v>
      </c>
      <c r="G4554" t="str">
        <f>VLOOKUP($D4554,[1]LUTs!$D$2:$H$64, 3, FALSE)</f>
        <v>WA</v>
      </c>
      <c r="H4554" t="str">
        <f>VLOOKUP(G4554,[1]LUTs!V$2:W$9, 2, FALSE)</f>
        <v>Western Australia</v>
      </c>
      <c r="I4554" t="str">
        <f>VLOOKUP($E4554,[1]LUTs!$AA$2:$AG$194, 4, FALSE)</f>
        <v>Grazing native vegetation</v>
      </c>
      <c r="J4554" t="str">
        <f>VLOOKUP($E4554,[1]LUTs!$AA$2:$AG$194,5,FALSE)</f>
        <v>Livestock production</v>
      </c>
      <c r="K4554" t="str">
        <f>VLOOKUP($E4554,[1]LUTs!$AA$2:$AG$194,6,FALSE)</f>
        <v>Agriculture</v>
      </c>
      <c r="L4554" t="str">
        <f>VLOOKUP($E4554,[1]LUTs!$AA$2:$AG$194,7,FALSE)</f>
        <v>Dryland</v>
      </c>
    </row>
    <row r="4555" spans="1:12" x14ac:dyDescent="0.25">
      <c r="A4555">
        <v>2967</v>
      </c>
      <c r="B4555">
        <v>329823</v>
      </c>
      <c r="C4555">
        <f t="shared" si="71"/>
        <v>82455.75</v>
      </c>
      <c r="D4555">
        <v>5050</v>
      </c>
      <c r="E4555">
        <v>220</v>
      </c>
      <c r="F4555" t="str">
        <f>VLOOKUP($D4555,[1]LUTs!$D$2:$H$64, 2, FALSE)</f>
        <v>South Coast Region</v>
      </c>
      <c r="G4555" t="str">
        <f>VLOOKUP($D4555,[1]LUTs!$D$2:$H$64, 3, FALSE)</f>
        <v>WA</v>
      </c>
      <c r="H4555" t="str">
        <f>VLOOKUP(G4555,[1]LUTs!V$2:W$9, 2, FALSE)</f>
        <v>Western Australia</v>
      </c>
      <c r="I4555" t="str">
        <f>VLOOKUP($E4555,[1]LUTs!$AA$2:$AG$194, 4, FALSE)</f>
        <v>Production native forests</v>
      </c>
      <c r="J4555" t="str">
        <f>VLOOKUP($E4555,[1]LUTs!$AA$2:$AG$194,5,FALSE)</f>
        <v>Forests and plantations</v>
      </c>
      <c r="K4555" t="str">
        <f>VLOOKUP($E4555,[1]LUTs!$AA$2:$AG$194,6,FALSE)</f>
        <v>Non-agriculture</v>
      </c>
      <c r="L4555" t="str">
        <f>VLOOKUP($E4555,[1]LUTs!$AA$2:$AG$194,7,FALSE)</f>
        <v>Dryland</v>
      </c>
    </row>
    <row r="4556" spans="1:12" x14ac:dyDescent="0.25">
      <c r="A4556">
        <v>3853</v>
      </c>
      <c r="B4556">
        <v>158</v>
      </c>
      <c r="C4556">
        <f t="shared" si="71"/>
        <v>39.5</v>
      </c>
      <c r="D4556">
        <v>5050</v>
      </c>
      <c r="E4556">
        <v>221</v>
      </c>
      <c r="F4556" t="str">
        <f>VLOOKUP($D4556,[1]LUTs!$D$2:$H$64, 2, FALSE)</f>
        <v>South Coast Region</v>
      </c>
      <c r="G4556" t="str">
        <f>VLOOKUP($D4556,[1]LUTs!$D$2:$H$64, 3, FALSE)</f>
        <v>WA</v>
      </c>
      <c r="H4556" t="str">
        <f>VLOOKUP(G4556,[1]LUTs!V$2:W$9, 2, FALSE)</f>
        <v>Western Australia</v>
      </c>
      <c r="I4556" t="str">
        <f>VLOOKUP($E4556,[1]LUTs!$AA$2:$AG$194, 4, FALSE)</f>
        <v>Production native forests</v>
      </c>
      <c r="J4556" t="str">
        <f>VLOOKUP($E4556,[1]LUTs!$AA$2:$AG$194,5,FALSE)</f>
        <v>Forests and plantations</v>
      </c>
      <c r="K4556" t="str">
        <f>VLOOKUP($E4556,[1]LUTs!$AA$2:$AG$194,6,FALSE)</f>
        <v>Non-agriculture</v>
      </c>
      <c r="L4556" t="str">
        <f>VLOOKUP($E4556,[1]LUTs!$AA$2:$AG$194,7,FALSE)</f>
        <v>Dryland</v>
      </c>
    </row>
    <row r="4557" spans="1:12" x14ac:dyDescent="0.25">
      <c r="A4557">
        <v>2561</v>
      </c>
      <c r="B4557">
        <v>847867</v>
      </c>
      <c r="C4557">
        <f t="shared" si="71"/>
        <v>211966.75</v>
      </c>
      <c r="D4557">
        <v>5050</v>
      </c>
      <c r="E4557">
        <v>310</v>
      </c>
      <c r="F4557" t="str">
        <f>VLOOKUP($D4557,[1]LUTs!$D$2:$H$64, 2, FALSE)</f>
        <v>South Coast Region</v>
      </c>
      <c r="G4557" t="str">
        <f>VLOOKUP($D4557,[1]LUTs!$D$2:$H$64, 3, FALSE)</f>
        <v>WA</v>
      </c>
      <c r="H4557" t="str">
        <f>VLOOKUP(G4557,[1]LUTs!V$2:W$9, 2, FALSE)</f>
        <v>Western Australia</v>
      </c>
      <c r="I4557" t="str">
        <f>VLOOKUP($E4557,[1]LUTs!$AA$2:$AG$194, 4, FALSE)</f>
        <v>Plantation forests (commercial and other)</v>
      </c>
      <c r="J4557" t="str">
        <f>VLOOKUP($E4557,[1]LUTs!$AA$2:$AG$194,5,FALSE)</f>
        <v>Forests and plantations</v>
      </c>
      <c r="K4557" t="str">
        <f>VLOOKUP($E4557,[1]LUTs!$AA$2:$AG$194,6,FALSE)</f>
        <v>Non-agriculture</v>
      </c>
      <c r="L4557" t="str">
        <f>VLOOKUP($E4557,[1]LUTs!$AA$2:$AG$194,7,FALSE)</f>
        <v>Dryland</v>
      </c>
    </row>
    <row r="4558" spans="1:12" x14ac:dyDescent="0.25">
      <c r="A4558">
        <v>2845</v>
      </c>
      <c r="B4558">
        <v>10187</v>
      </c>
      <c r="C4558">
        <f t="shared" si="71"/>
        <v>2546.75</v>
      </c>
      <c r="D4558">
        <v>5050</v>
      </c>
      <c r="E4558">
        <v>311</v>
      </c>
      <c r="F4558" t="str">
        <f>VLOOKUP($D4558,[1]LUTs!$D$2:$H$64, 2, FALSE)</f>
        <v>South Coast Region</v>
      </c>
      <c r="G4558" t="str">
        <f>VLOOKUP($D4558,[1]LUTs!$D$2:$H$64, 3, FALSE)</f>
        <v>WA</v>
      </c>
      <c r="H4558" t="str">
        <f>VLOOKUP(G4558,[1]LUTs!V$2:W$9, 2, FALSE)</f>
        <v>Western Australia</v>
      </c>
      <c r="I4558" t="str">
        <f>VLOOKUP($E4558,[1]LUTs!$AA$2:$AG$194, 4, FALSE)</f>
        <v>Plantation forests (commercial and other)</v>
      </c>
      <c r="J4558" t="str">
        <f>VLOOKUP($E4558,[1]LUTs!$AA$2:$AG$194,5,FALSE)</f>
        <v>Forests and plantations</v>
      </c>
      <c r="K4558" t="str">
        <f>VLOOKUP($E4558,[1]LUTs!$AA$2:$AG$194,6,FALSE)</f>
        <v>Non-agriculture</v>
      </c>
      <c r="L4558" t="str">
        <f>VLOOKUP($E4558,[1]LUTs!$AA$2:$AG$194,7,FALSE)</f>
        <v>Dryland</v>
      </c>
    </row>
    <row r="4559" spans="1:12" x14ac:dyDescent="0.25">
      <c r="A4559">
        <v>2853</v>
      </c>
      <c r="B4559">
        <v>833</v>
      </c>
      <c r="C4559">
        <f t="shared" si="71"/>
        <v>208.25</v>
      </c>
      <c r="D4559">
        <v>5050</v>
      </c>
      <c r="E4559">
        <v>312</v>
      </c>
      <c r="F4559" t="str">
        <f>VLOOKUP($D4559,[1]LUTs!$D$2:$H$64, 2, FALSE)</f>
        <v>South Coast Region</v>
      </c>
      <c r="G4559" t="str">
        <f>VLOOKUP($D4559,[1]LUTs!$D$2:$H$64, 3, FALSE)</f>
        <v>WA</v>
      </c>
      <c r="H4559" t="str">
        <f>VLOOKUP(G4559,[1]LUTs!V$2:W$9, 2, FALSE)</f>
        <v>Western Australia</v>
      </c>
      <c r="I4559" t="str">
        <f>VLOOKUP($E4559,[1]LUTs!$AA$2:$AG$194, 4, FALSE)</f>
        <v>Plantation forests (commercial and other)</v>
      </c>
      <c r="J4559" t="str">
        <f>VLOOKUP($E4559,[1]LUTs!$AA$2:$AG$194,5,FALSE)</f>
        <v>Forests and plantations</v>
      </c>
      <c r="K4559" t="str">
        <f>VLOOKUP($E4559,[1]LUTs!$AA$2:$AG$194,6,FALSE)</f>
        <v>Non-agriculture</v>
      </c>
      <c r="L4559" t="str">
        <f>VLOOKUP($E4559,[1]LUTs!$AA$2:$AG$194,7,FALSE)</f>
        <v>Dryland</v>
      </c>
    </row>
    <row r="4560" spans="1:12" x14ac:dyDescent="0.25">
      <c r="A4560">
        <v>2873</v>
      </c>
      <c r="B4560">
        <v>880</v>
      </c>
      <c r="C4560">
        <f t="shared" si="71"/>
        <v>220</v>
      </c>
      <c r="D4560">
        <v>5050</v>
      </c>
      <c r="E4560">
        <v>313</v>
      </c>
      <c r="F4560" t="str">
        <f>VLOOKUP($D4560,[1]LUTs!$D$2:$H$64, 2, FALSE)</f>
        <v>South Coast Region</v>
      </c>
      <c r="G4560" t="str">
        <f>VLOOKUP($D4560,[1]LUTs!$D$2:$H$64, 3, FALSE)</f>
        <v>WA</v>
      </c>
      <c r="H4560" t="str">
        <f>VLOOKUP(G4560,[1]LUTs!V$2:W$9, 2, FALSE)</f>
        <v>Western Australia</v>
      </c>
      <c r="I4560" t="str">
        <f>VLOOKUP($E4560,[1]LUTs!$AA$2:$AG$194, 4, FALSE)</f>
        <v>Plantation forests (commercial and other)</v>
      </c>
      <c r="J4560" t="str">
        <f>VLOOKUP($E4560,[1]LUTs!$AA$2:$AG$194,5,FALSE)</f>
        <v>Forests and plantations</v>
      </c>
      <c r="K4560" t="str">
        <f>VLOOKUP($E4560,[1]LUTs!$AA$2:$AG$194,6,FALSE)</f>
        <v>Non-agriculture</v>
      </c>
      <c r="L4560" t="str">
        <f>VLOOKUP($E4560,[1]LUTs!$AA$2:$AG$194,7,FALSE)</f>
        <v>Dryland</v>
      </c>
    </row>
    <row r="4561" spans="1:12" x14ac:dyDescent="0.25">
      <c r="A4561">
        <v>2607</v>
      </c>
      <c r="B4561">
        <v>12387</v>
      </c>
      <c r="C4561">
        <f t="shared" si="71"/>
        <v>3096.75</v>
      </c>
      <c r="D4561">
        <v>5050</v>
      </c>
      <c r="E4561">
        <v>314</v>
      </c>
      <c r="F4561" t="str">
        <f>VLOOKUP($D4561,[1]LUTs!$D$2:$H$64, 2, FALSE)</f>
        <v>South Coast Region</v>
      </c>
      <c r="G4561" t="str">
        <f>VLOOKUP($D4561,[1]LUTs!$D$2:$H$64, 3, FALSE)</f>
        <v>WA</v>
      </c>
      <c r="H4561" t="str">
        <f>VLOOKUP(G4561,[1]LUTs!V$2:W$9, 2, FALSE)</f>
        <v>Western Australia</v>
      </c>
      <c r="I4561" t="str">
        <f>VLOOKUP($E4561,[1]LUTs!$AA$2:$AG$194, 4, FALSE)</f>
        <v>Plantation forests (commercial and other)</v>
      </c>
      <c r="J4561" t="str">
        <f>VLOOKUP($E4561,[1]LUTs!$AA$2:$AG$194,5,FALSE)</f>
        <v>Forests and plantations</v>
      </c>
      <c r="K4561" t="str">
        <f>VLOOKUP($E4561,[1]LUTs!$AA$2:$AG$194,6,FALSE)</f>
        <v>Non-agriculture</v>
      </c>
      <c r="L4561" t="str">
        <f>VLOOKUP($E4561,[1]LUTs!$AA$2:$AG$194,7,FALSE)</f>
        <v>Dryland</v>
      </c>
    </row>
    <row r="4562" spans="1:12" x14ac:dyDescent="0.25">
      <c r="A4562">
        <v>2497</v>
      </c>
      <c r="B4562">
        <v>2380130</v>
      </c>
      <c r="C4562">
        <f t="shared" si="71"/>
        <v>595032.5</v>
      </c>
      <c r="D4562">
        <v>5050</v>
      </c>
      <c r="E4562">
        <v>320</v>
      </c>
      <c r="F4562" t="str">
        <f>VLOOKUP($D4562,[1]LUTs!$D$2:$H$64, 2, FALSE)</f>
        <v>South Coast Region</v>
      </c>
      <c r="G4562" t="str">
        <f>VLOOKUP($D4562,[1]LUTs!$D$2:$H$64, 3, FALSE)</f>
        <v>WA</v>
      </c>
      <c r="H4562" t="str">
        <f>VLOOKUP(G4562,[1]LUTs!V$2:W$9, 2, FALSE)</f>
        <v>Western Australia</v>
      </c>
      <c r="I4562" t="str">
        <f>VLOOKUP($E4562,[1]LUTs!$AA$2:$AG$194, 4, FALSE)</f>
        <v>Grazing modified pastures</v>
      </c>
      <c r="J4562" t="str">
        <f>VLOOKUP($E4562,[1]LUTs!$AA$2:$AG$194,5,FALSE)</f>
        <v>Livestock production</v>
      </c>
      <c r="K4562" t="str">
        <f>VLOOKUP($E4562,[1]LUTs!$AA$2:$AG$194,6,FALSE)</f>
        <v>Agriculture</v>
      </c>
      <c r="L4562" t="str">
        <f>VLOOKUP($E4562,[1]LUTs!$AA$2:$AG$194,7,FALSE)</f>
        <v>Dryland</v>
      </c>
    </row>
    <row r="4563" spans="1:12" x14ac:dyDescent="0.25">
      <c r="A4563">
        <v>3786</v>
      </c>
      <c r="B4563">
        <v>10666</v>
      </c>
      <c r="C4563">
        <f t="shared" si="71"/>
        <v>2666.5</v>
      </c>
      <c r="D4563">
        <v>5050</v>
      </c>
      <c r="E4563">
        <v>321</v>
      </c>
      <c r="F4563" t="str">
        <f>VLOOKUP($D4563,[1]LUTs!$D$2:$H$64, 2, FALSE)</f>
        <v>South Coast Region</v>
      </c>
      <c r="G4563" t="str">
        <f>VLOOKUP($D4563,[1]LUTs!$D$2:$H$64, 3, FALSE)</f>
        <v>WA</v>
      </c>
      <c r="H4563" t="str">
        <f>VLOOKUP(G4563,[1]LUTs!V$2:W$9, 2, FALSE)</f>
        <v>Western Australia</v>
      </c>
      <c r="I4563" t="str">
        <f>VLOOKUP($E4563,[1]LUTs!$AA$2:$AG$194, 4, FALSE)</f>
        <v>Grazing modified pastures</v>
      </c>
      <c r="J4563" t="str">
        <f>VLOOKUP($E4563,[1]LUTs!$AA$2:$AG$194,5,FALSE)</f>
        <v>Livestock production</v>
      </c>
      <c r="K4563" t="str">
        <f>VLOOKUP($E4563,[1]LUTs!$AA$2:$AG$194,6,FALSE)</f>
        <v>Agriculture</v>
      </c>
      <c r="L4563" t="str">
        <f>VLOOKUP($E4563,[1]LUTs!$AA$2:$AG$194,7,FALSE)</f>
        <v>Dryland</v>
      </c>
    </row>
    <row r="4564" spans="1:12" x14ac:dyDescent="0.25">
      <c r="A4564">
        <v>2870</v>
      </c>
      <c r="B4564">
        <v>4934</v>
      </c>
      <c r="C4564">
        <f t="shared" si="71"/>
        <v>1233.5</v>
      </c>
      <c r="D4564">
        <v>5050</v>
      </c>
      <c r="E4564">
        <v>322</v>
      </c>
      <c r="F4564" t="str">
        <f>VLOOKUP($D4564,[1]LUTs!$D$2:$H$64, 2, FALSE)</f>
        <v>South Coast Region</v>
      </c>
      <c r="G4564" t="str">
        <f>VLOOKUP($D4564,[1]LUTs!$D$2:$H$64, 3, FALSE)</f>
        <v>WA</v>
      </c>
      <c r="H4564" t="str">
        <f>VLOOKUP(G4564,[1]LUTs!V$2:W$9, 2, FALSE)</f>
        <v>Western Australia</v>
      </c>
      <c r="I4564" t="str">
        <f>VLOOKUP($E4564,[1]LUTs!$AA$2:$AG$194, 4, FALSE)</f>
        <v>Grazing modified pastures</v>
      </c>
      <c r="J4564" t="str">
        <f>VLOOKUP($E4564,[1]LUTs!$AA$2:$AG$194,5,FALSE)</f>
        <v>Livestock production</v>
      </c>
      <c r="K4564" t="str">
        <f>VLOOKUP($E4564,[1]LUTs!$AA$2:$AG$194,6,FALSE)</f>
        <v>Agriculture</v>
      </c>
      <c r="L4564" t="str">
        <f>VLOOKUP($E4564,[1]LUTs!$AA$2:$AG$194,7,FALSE)</f>
        <v>Dryland</v>
      </c>
    </row>
    <row r="4565" spans="1:12" x14ac:dyDescent="0.25">
      <c r="A4565">
        <v>2890</v>
      </c>
      <c r="B4565">
        <v>1704</v>
      </c>
      <c r="C4565">
        <f t="shared" si="71"/>
        <v>426</v>
      </c>
      <c r="D4565">
        <v>5050</v>
      </c>
      <c r="E4565">
        <v>323</v>
      </c>
      <c r="F4565" t="str">
        <f>VLOOKUP($D4565,[1]LUTs!$D$2:$H$64, 2, FALSE)</f>
        <v>South Coast Region</v>
      </c>
      <c r="G4565" t="str">
        <f>VLOOKUP($D4565,[1]LUTs!$D$2:$H$64, 3, FALSE)</f>
        <v>WA</v>
      </c>
      <c r="H4565" t="str">
        <f>VLOOKUP(G4565,[1]LUTs!V$2:W$9, 2, FALSE)</f>
        <v>Western Australia</v>
      </c>
      <c r="I4565" t="str">
        <f>VLOOKUP($E4565,[1]LUTs!$AA$2:$AG$194, 4, FALSE)</f>
        <v>Grazing modified pastures</v>
      </c>
      <c r="J4565" t="str">
        <f>VLOOKUP($E4565,[1]LUTs!$AA$2:$AG$194,5,FALSE)</f>
        <v>Livestock production</v>
      </c>
      <c r="K4565" t="str">
        <f>VLOOKUP($E4565,[1]LUTs!$AA$2:$AG$194,6,FALSE)</f>
        <v>Agriculture</v>
      </c>
      <c r="L4565" t="str">
        <f>VLOOKUP($E4565,[1]LUTs!$AA$2:$AG$194,7,FALSE)</f>
        <v>Dryland</v>
      </c>
    </row>
    <row r="4566" spans="1:12" x14ac:dyDescent="0.25">
      <c r="A4566">
        <v>2929</v>
      </c>
      <c r="B4566">
        <v>268</v>
      </c>
      <c r="C4566">
        <f t="shared" si="71"/>
        <v>67</v>
      </c>
      <c r="D4566">
        <v>5050</v>
      </c>
      <c r="E4566">
        <v>324</v>
      </c>
      <c r="F4566" t="str">
        <f>VLOOKUP($D4566,[1]LUTs!$D$2:$H$64, 2, FALSE)</f>
        <v>South Coast Region</v>
      </c>
      <c r="G4566" t="str">
        <f>VLOOKUP($D4566,[1]LUTs!$D$2:$H$64, 3, FALSE)</f>
        <v>WA</v>
      </c>
      <c r="H4566" t="str">
        <f>VLOOKUP(G4566,[1]LUTs!V$2:W$9, 2, FALSE)</f>
        <v>Western Australia</v>
      </c>
      <c r="I4566" t="str">
        <f>VLOOKUP($E4566,[1]LUTs!$AA$2:$AG$194, 4, FALSE)</f>
        <v>Grazing modified pastures</v>
      </c>
      <c r="J4566" t="str">
        <f>VLOOKUP($E4566,[1]LUTs!$AA$2:$AG$194,5,FALSE)</f>
        <v>Livestock production</v>
      </c>
      <c r="K4566" t="str">
        <f>VLOOKUP($E4566,[1]LUTs!$AA$2:$AG$194,6,FALSE)</f>
        <v>Agriculture</v>
      </c>
      <c r="L4566" t="str">
        <f>VLOOKUP($E4566,[1]LUTs!$AA$2:$AG$194,7,FALSE)</f>
        <v>Dryland</v>
      </c>
    </row>
    <row r="4567" spans="1:12" x14ac:dyDescent="0.25">
      <c r="A4567">
        <v>2876</v>
      </c>
      <c r="B4567">
        <v>14501</v>
      </c>
      <c r="C4567">
        <f t="shared" si="71"/>
        <v>3625.25</v>
      </c>
      <c r="D4567">
        <v>5050</v>
      </c>
      <c r="E4567">
        <v>325</v>
      </c>
      <c r="F4567" t="str">
        <f>VLOOKUP($D4567,[1]LUTs!$D$2:$H$64, 2, FALSE)</f>
        <v>South Coast Region</v>
      </c>
      <c r="G4567" t="str">
        <f>VLOOKUP($D4567,[1]LUTs!$D$2:$H$64, 3, FALSE)</f>
        <v>WA</v>
      </c>
      <c r="H4567" t="str">
        <f>VLOOKUP(G4567,[1]LUTs!V$2:W$9, 2, FALSE)</f>
        <v>Western Australia</v>
      </c>
      <c r="I4567" t="str">
        <f>VLOOKUP($E4567,[1]LUTs!$AA$2:$AG$194, 4, FALSE)</f>
        <v>Grazing modified pastures</v>
      </c>
      <c r="J4567" t="str">
        <f>VLOOKUP($E4567,[1]LUTs!$AA$2:$AG$194,5,FALSE)</f>
        <v>Livestock production</v>
      </c>
      <c r="K4567" t="str">
        <f>VLOOKUP($E4567,[1]LUTs!$AA$2:$AG$194,6,FALSE)</f>
        <v>Agriculture</v>
      </c>
      <c r="L4567" t="str">
        <f>VLOOKUP($E4567,[1]LUTs!$AA$2:$AG$194,7,FALSE)</f>
        <v>Dryland</v>
      </c>
    </row>
    <row r="4568" spans="1:12" x14ac:dyDescent="0.25">
      <c r="A4568">
        <v>2472</v>
      </c>
      <c r="B4568">
        <v>9300918</v>
      </c>
      <c r="C4568">
        <f t="shared" si="71"/>
        <v>2325229.5</v>
      </c>
      <c r="D4568">
        <v>5050</v>
      </c>
      <c r="E4568">
        <v>330</v>
      </c>
      <c r="F4568" t="str">
        <f>VLOOKUP($D4568,[1]LUTs!$D$2:$H$64, 2, FALSE)</f>
        <v>South Coast Region</v>
      </c>
      <c r="G4568" t="str">
        <f>VLOOKUP($D4568,[1]LUTs!$D$2:$H$64, 3, FALSE)</f>
        <v>WA</v>
      </c>
      <c r="H4568" t="str">
        <f>VLOOKUP(G4568,[1]LUTs!V$2:W$9, 2, FALSE)</f>
        <v>Western Australia</v>
      </c>
      <c r="I4568" t="str">
        <f>VLOOKUP($E4568,[1]LUTs!$AA$2:$AG$194, 4, FALSE)</f>
        <v>Dryland cropping</v>
      </c>
      <c r="J4568" t="str">
        <f>VLOOKUP($E4568,[1]LUTs!$AA$2:$AG$194,5,FALSE)</f>
        <v>Cropping</v>
      </c>
      <c r="K4568" t="str">
        <f>VLOOKUP($E4568,[1]LUTs!$AA$2:$AG$194,6,FALSE)</f>
        <v>Agriculture</v>
      </c>
      <c r="L4568" t="str">
        <f>VLOOKUP($E4568,[1]LUTs!$AA$2:$AG$194,7,FALSE)</f>
        <v>Dryland</v>
      </c>
    </row>
    <row r="4569" spans="1:12" x14ac:dyDescent="0.25">
      <c r="A4569">
        <v>3860</v>
      </c>
      <c r="B4569">
        <v>68</v>
      </c>
      <c r="C4569">
        <f t="shared" si="71"/>
        <v>17</v>
      </c>
      <c r="D4569">
        <v>5050</v>
      </c>
      <c r="E4569">
        <v>333</v>
      </c>
      <c r="F4569" t="str">
        <f>VLOOKUP($D4569,[1]LUTs!$D$2:$H$64, 2, FALSE)</f>
        <v>South Coast Region</v>
      </c>
      <c r="G4569" t="str">
        <f>VLOOKUP($D4569,[1]LUTs!$D$2:$H$64, 3, FALSE)</f>
        <v>WA</v>
      </c>
      <c r="H4569" t="str">
        <f>VLOOKUP(G4569,[1]LUTs!V$2:W$9, 2, FALSE)</f>
        <v>Western Australia</v>
      </c>
      <c r="I4569" t="str">
        <f>VLOOKUP($E4569,[1]LUTs!$AA$2:$AG$194, 4, FALSE)</f>
        <v>Dryland cropping</v>
      </c>
      <c r="J4569" t="str">
        <f>VLOOKUP($E4569,[1]LUTs!$AA$2:$AG$194,5,FALSE)</f>
        <v>Cropping</v>
      </c>
      <c r="K4569" t="str">
        <f>VLOOKUP($E4569,[1]LUTs!$AA$2:$AG$194,6,FALSE)</f>
        <v>Agriculture</v>
      </c>
      <c r="L4569" t="str">
        <f>VLOOKUP($E4569,[1]LUTs!$AA$2:$AG$194,7,FALSE)</f>
        <v>Dryland</v>
      </c>
    </row>
    <row r="4570" spans="1:12" x14ac:dyDescent="0.25">
      <c r="A4570">
        <v>2994</v>
      </c>
      <c r="B4570">
        <v>249</v>
      </c>
      <c r="C4570">
        <f t="shared" si="71"/>
        <v>62.25</v>
      </c>
      <c r="D4570">
        <v>5050</v>
      </c>
      <c r="E4570">
        <v>340</v>
      </c>
      <c r="F4570" t="str">
        <f>VLOOKUP($D4570,[1]LUTs!$D$2:$H$64, 2, FALSE)</f>
        <v>South Coast Region</v>
      </c>
      <c r="G4570" t="str">
        <f>VLOOKUP($D4570,[1]LUTs!$D$2:$H$64, 3, FALSE)</f>
        <v>WA</v>
      </c>
      <c r="H4570" t="str">
        <f>VLOOKUP(G4570,[1]LUTs!V$2:W$9, 2, FALSE)</f>
        <v>Western Australia</v>
      </c>
      <c r="I4570" t="str">
        <f>VLOOKUP($E4570,[1]LUTs!$AA$2:$AG$194, 4, FALSE)</f>
        <v>Dryland horticulture</v>
      </c>
      <c r="J4570" t="str">
        <f>VLOOKUP($E4570,[1]LUTs!$AA$2:$AG$194,5,FALSE)</f>
        <v>Horticulture</v>
      </c>
      <c r="K4570" t="str">
        <f>VLOOKUP($E4570,[1]LUTs!$AA$2:$AG$194,6,FALSE)</f>
        <v>Agriculture</v>
      </c>
      <c r="L4570" t="str">
        <f>VLOOKUP($E4570,[1]LUTs!$AA$2:$AG$194,7,FALSE)</f>
        <v>Dryland</v>
      </c>
    </row>
    <row r="4571" spans="1:12" x14ac:dyDescent="0.25">
      <c r="A4571">
        <v>2971</v>
      </c>
      <c r="B4571">
        <v>11</v>
      </c>
      <c r="C4571">
        <f t="shared" si="71"/>
        <v>2.75</v>
      </c>
      <c r="D4571">
        <v>5050</v>
      </c>
      <c r="E4571">
        <v>342</v>
      </c>
      <c r="F4571" t="str">
        <f>VLOOKUP($D4571,[1]LUTs!$D$2:$H$64, 2, FALSE)</f>
        <v>South Coast Region</v>
      </c>
      <c r="G4571" t="str">
        <f>VLOOKUP($D4571,[1]LUTs!$D$2:$H$64, 3, FALSE)</f>
        <v>WA</v>
      </c>
      <c r="H4571" t="str">
        <f>VLOOKUP(G4571,[1]LUTs!V$2:W$9, 2, FALSE)</f>
        <v>Western Australia</v>
      </c>
      <c r="I4571" t="str">
        <f>VLOOKUP($E4571,[1]LUTs!$AA$2:$AG$194, 4, FALSE)</f>
        <v>Dryland horticulture</v>
      </c>
      <c r="J4571" t="str">
        <f>VLOOKUP($E4571,[1]LUTs!$AA$2:$AG$194,5,FALSE)</f>
        <v>Horticulture</v>
      </c>
      <c r="K4571" t="str">
        <f>VLOOKUP($E4571,[1]LUTs!$AA$2:$AG$194,6,FALSE)</f>
        <v>Agriculture</v>
      </c>
      <c r="L4571" t="str">
        <f>VLOOKUP($E4571,[1]LUTs!$AA$2:$AG$194,7,FALSE)</f>
        <v>Dryland</v>
      </c>
    </row>
    <row r="4572" spans="1:12" x14ac:dyDescent="0.25">
      <c r="A4572">
        <v>2961</v>
      </c>
      <c r="B4572">
        <v>137</v>
      </c>
      <c r="C4572">
        <f t="shared" si="71"/>
        <v>34.25</v>
      </c>
      <c r="D4572">
        <v>5050</v>
      </c>
      <c r="E4572">
        <v>347</v>
      </c>
      <c r="F4572" t="str">
        <f>VLOOKUP($D4572,[1]LUTs!$D$2:$H$64, 2, FALSE)</f>
        <v>South Coast Region</v>
      </c>
      <c r="G4572" t="str">
        <f>VLOOKUP($D4572,[1]LUTs!$D$2:$H$64, 3, FALSE)</f>
        <v>WA</v>
      </c>
      <c r="H4572" t="str">
        <f>VLOOKUP(G4572,[1]LUTs!V$2:W$9, 2, FALSE)</f>
        <v>Western Australia</v>
      </c>
      <c r="I4572" t="str">
        <f>VLOOKUP($E4572,[1]LUTs!$AA$2:$AG$194, 4, FALSE)</f>
        <v>Dryland horticulture</v>
      </c>
      <c r="J4572" t="str">
        <f>VLOOKUP($E4572,[1]LUTs!$AA$2:$AG$194,5,FALSE)</f>
        <v>Horticulture</v>
      </c>
      <c r="K4572" t="str">
        <f>VLOOKUP($E4572,[1]LUTs!$AA$2:$AG$194,6,FALSE)</f>
        <v>Agriculture</v>
      </c>
      <c r="L4572" t="str">
        <f>VLOOKUP($E4572,[1]LUTs!$AA$2:$AG$194,7,FALSE)</f>
        <v>Dryland</v>
      </c>
    </row>
    <row r="4573" spans="1:12" x14ac:dyDescent="0.25">
      <c r="A4573">
        <v>3981</v>
      </c>
      <c r="B4573">
        <v>42</v>
      </c>
      <c r="C4573">
        <f t="shared" si="71"/>
        <v>10.5</v>
      </c>
      <c r="D4573">
        <v>5050</v>
      </c>
      <c r="E4573">
        <v>350</v>
      </c>
      <c r="F4573" t="str">
        <f>VLOOKUP($D4573,[1]LUTs!$D$2:$H$64, 2, FALSE)</f>
        <v>South Coast Region</v>
      </c>
      <c r="G4573" t="str">
        <f>VLOOKUP($D4573,[1]LUTs!$D$2:$H$64, 3, FALSE)</f>
        <v>WA</v>
      </c>
      <c r="H4573" t="str">
        <f>VLOOKUP(G4573,[1]LUTs!V$2:W$9, 2, FALSE)</f>
        <v>Western Australia</v>
      </c>
      <c r="I4573" t="str">
        <f>VLOOKUP($E4573,[1]LUTs!$AA$2:$AG$194, 4, FALSE)</f>
        <v>Dryland horticulture</v>
      </c>
      <c r="J4573" t="str">
        <f>VLOOKUP($E4573,[1]LUTs!$AA$2:$AG$194,5,FALSE)</f>
        <v>Horticulture</v>
      </c>
      <c r="K4573" t="str">
        <f>VLOOKUP($E4573,[1]LUTs!$AA$2:$AG$194,6,FALSE)</f>
        <v>Agriculture</v>
      </c>
      <c r="L4573" t="str">
        <f>VLOOKUP($E4573,[1]LUTs!$AA$2:$AG$194,7,FALSE)</f>
        <v>Dryland</v>
      </c>
    </row>
    <row r="4574" spans="1:12" x14ac:dyDescent="0.25">
      <c r="A4574">
        <v>4128</v>
      </c>
      <c r="B4574">
        <v>21</v>
      </c>
      <c r="C4574">
        <f t="shared" si="71"/>
        <v>5.25</v>
      </c>
      <c r="D4574">
        <v>5050</v>
      </c>
      <c r="E4574">
        <v>352</v>
      </c>
      <c r="F4574" t="str">
        <f>VLOOKUP($D4574,[1]LUTs!$D$2:$H$64, 2, FALSE)</f>
        <v>South Coast Region</v>
      </c>
      <c r="G4574" t="str">
        <f>VLOOKUP($D4574,[1]LUTs!$D$2:$H$64, 3, FALSE)</f>
        <v>WA</v>
      </c>
      <c r="H4574" t="str">
        <f>VLOOKUP(G4574,[1]LUTs!V$2:W$9, 2, FALSE)</f>
        <v>Western Australia</v>
      </c>
      <c r="I4574" t="str">
        <f>VLOOKUP($E4574,[1]LUTs!$AA$2:$AG$194, 4, FALSE)</f>
        <v>Dryland horticulture</v>
      </c>
      <c r="J4574" t="str">
        <f>VLOOKUP($E4574,[1]LUTs!$AA$2:$AG$194,5,FALSE)</f>
        <v>Horticulture</v>
      </c>
      <c r="K4574" t="str">
        <f>VLOOKUP($E4574,[1]LUTs!$AA$2:$AG$194,6,FALSE)</f>
        <v>Agriculture</v>
      </c>
      <c r="L4574" t="str">
        <f>VLOOKUP($E4574,[1]LUTs!$AA$2:$AG$194,7,FALSE)</f>
        <v>Dryland</v>
      </c>
    </row>
    <row r="4575" spans="1:12" x14ac:dyDescent="0.25">
      <c r="A4575">
        <v>2727</v>
      </c>
      <c r="B4575">
        <v>2000</v>
      </c>
      <c r="C4575">
        <f t="shared" si="71"/>
        <v>500</v>
      </c>
      <c r="D4575">
        <v>5050</v>
      </c>
      <c r="E4575">
        <v>360</v>
      </c>
      <c r="F4575" t="str">
        <f>VLOOKUP($D4575,[1]LUTs!$D$2:$H$64, 2, FALSE)</f>
        <v>South Coast Region</v>
      </c>
      <c r="G4575" t="str">
        <f>VLOOKUP($D4575,[1]LUTs!$D$2:$H$64, 3, FALSE)</f>
        <v>WA</v>
      </c>
      <c r="H4575" t="str">
        <f>VLOOKUP(G4575,[1]LUTs!V$2:W$9, 2, FALSE)</f>
        <v>Western Australia</v>
      </c>
      <c r="I4575" t="str">
        <f>VLOOKUP($E4575,[1]LUTs!$AA$2:$AG$194, 4, FALSE)</f>
        <v>Land in transition</v>
      </c>
      <c r="J4575" t="str">
        <f>VLOOKUP($E4575,[1]LUTs!$AA$2:$AG$194,5,FALSE)</f>
        <v>Livestock production</v>
      </c>
      <c r="K4575" t="str">
        <f>VLOOKUP($E4575,[1]LUTs!$AA$2:$AG$194,6,FALSE)</f>
        <v>Agriculture</v>
      </c>
      <c r="L4575" t="str">
        <f>VLOOKUP($E4575,[1]LUTs!$AA$2:$AG$194,7,FALSE)</f>
        <v>Dryland</v>
      </c>
    </row>
    <row r="4576" spans="1:12" x14ac:dyDescent="0.25">
      <c r="A4576">
        <v>2624</v>
      </c>
      <c r="B4576">
        <v>13391</v>
      </c>
      <c r="C4576">
        <f t="shared" si="71"/>
        <v>3347.75</v>
      </c>
      <c r="D4576">
        <v>5050</v>
      </c>
      <c r="E4576">
        <v>361</v>
      </c>
      <c r="F4576" t="str">
        <f>VLOOKUP($D4576,[1]LUTs!$D$2:$H$64, 2, FALSE)</f>
        <v>South Coast Region</v>
      </c>
      <c r="G4576" t="str">
        <f>VLOOKUP($D4576,[1]LUTs!$D$2:$H$64, 3, FALSE)</f>
        <v>WA</v>
      </c>
      <c r="H4576" t="str">
        <f>VLOOKUP(G4576,[1]LUTs!V$2:W$9, 2, FALSE)</f>
        <v>Western Australia</v>
      </c>
      <c r="I4576" t="str">
        <f>VLOOKUP($E4576,[1]LUTs!$AA$2:$AG$194, 4, FALSE)</f>
        <v>Land in transition</v>
      </c>
      <c r="J4576" t="str">
        <f>VLOOKUP($E4576,[1]LUTs!$AA$2:$AG$194,5,FALSE)</f>
        <v>Livestock production</v>
      </c>
      <c r="K4576" t="str">
        <f>VLOOKUP($E4576,[1]LUTs!$AA$2:$AG$194,6,FALSE)</f>
        <v>Agriculture</v>
      </c>
      <c r="L4576" t="str">
        <f>VLOOKUP($E4576,[1]LUTs!$AA$2:$AG$194,7,FALSE)</f>
        <v>Dryland</v>
      </c>
    </row>
    <row r="4577" spans="1:12" x14ac:dyDescent="0.25">
      <c r="A4577">
        <v>3837</v>
      </c>
      <c r="B4577">
        <v>4</v>
      </c>
      <c r="C4577">
        <f t="shared" si="71"/>
        <v>1</v>
      </c>
      <c r="D4577">
        <v>5050</v>
      </c>
      <c r="E4577">
        <v>362</v>
      </c>
      <c r="F4577" t="str">
        <f>VLOOKUP($D4577,[1]LUTs!$D$2:$H$64, 2, FALSE)</f>
        <v>South Coast Region</v>
      </c>
      <c r="G4577" t="str">
        <f>VLOOKUP($D4577,[1]LUTs!$D$2:$H$64, 3, FALSE)</f>
        <v>WA</v>
      </c>
      <c r="H4577" t="str">
        <f>VLOOKUP(G4577,[1]LUTs!V$2:W$9, 2, FALSE)</f>
        <v>Western Australia</v>
      </c>
      <c r="I4577" t="str">
        <f>VLOOKUP($E4577,[1]LUTs!$AA$2:$AG$194, 4, FALSE)</f>
        <v>Land in transition</v>
      </c>
      <c r="J4577" t="str">
        <f>VLOOKUP($E4577,[1]LUTs!$AA$2:$AG$194,5,FALSE)</f>
        <v>Livestock production</v>
      </c>
      <c r="K4577" t="str">
        <f>VLOOKUP($E4577,[1]LUTs!$AA$2:$AG$194,6,FALSE)</f>
        <v>Agriculture</v>
      </c>
      <c r="L4577" t="str">
        <f>VLOOKUP($E4577,[1]LUTs!$AA$2:$AG$194,7,FALSE)</f>
        <v>Dryland</v>
      </c>
    </row>
    <row r="4578" spans="1:12" x14ac:dyDescent="0.25">
      <c r="A4578">
        <v>3773</v>
      </c>
      <c r="B4578">
        <v>3069</v>
      </c>
      <c r="C4578">
        <f t="shared" si="71"/>
        <v>767.25</v>
      </c>
      <c r="D4578">
        <v>5050</v>
      </c>
      <c r="E4578">
        <v>363</v>
      </c>
      <c r="F4578" t="str">
        <f>VLOOKUP($D4578,[1]LUTs!$D$2:$H$64, 2, FALSE)</f>
        <v>South Coast Region</v>
      </c>
      <c r="G4578" t="str">
        <f>VLOOKUP($D4578,[1]LUTs!$D$2:$H$64, 3, FALSE)</f>
        <v>WA</v>
      </c>
      <c r="H4578" t="str">
        <f>VLOOKUP(G4578,[1]LUTs!V$2:W$9, 2, FALSE)</f>
        <v>Western Australia</v>
      </c>
      <c r="I4578" t="str">
        <f>VLOOKUP($E4578,[1]LUTs!$AA$2:$AG$194, 4, FALSE)</f>
        <v>Land in transition</v>
      </c>
      <c r="J4578" t="str">
        <f>VLOOKUP($E4578,[1]LUTs!$AA$2:$AG$194,5,FALSE)</f>
        <v>Livestock production</v>
      </c>
      <c r="K4578" t="str">
        <f>VLOOKUP($E4578,[1]LUTs!$AA$2:$AG$194,6,FALSE)</f>
        <v>Agriculture</v>
      </c>
      <c r="L4578" t="str">
        <f>VLOOKUP($E4578,[1]LUTs!$AA$2:$AG$194,7,FALSE)</f>
        <v>Dryland</v>
      </c>
    </row>
    <row r="4579" spans="1:12" x14ac:dyDescent="0.25">
      <c r="A4579">
        <v>2652</v>
      </c>
      <c r="B4579">
        <v>3539</v>
      </c>
      <c r="C4579">
        <f t="shared" si="71"/>
        <v>884.75</v>
      </c>
      <c r="D4579">
        <v>5050</v>
      </c>
      <c r="E4579">
        <v>364</v>
      </c>
      <c r="F4579" t="str">
        <f>VLOOKUP($D4579,[1]LUTs!$D$2:$H$64, 2, FALSE)</f>
        <v>South Coast Region</v>
      </c>
      <c r="G4579" t="str">
        <f>VLOOKUP($D4579,[1]LUTs!$D$2:$H$64, 3, FALSE)</f>
        <v>WA</v>
      </c>
      <c r="H4579" t="str">
        <f>VLOOKUP(G4579,[1]LUTs!V$2:W$9, 2, FALSE)</f>
        <v>Western Australia</v>
      </c>
      <c r="I4579" t="str">
        <f>VLOOKUP($E4579,[1]LUTs!$AA$2:$AG$194, 4, FALSE)</f>
        <v>Land in transition</v>
      </c>
      <c r="J4579" t="str">
        <f>VLOOKUP($E4579,[1]LUTs!$AA$2:$AG$194,5,FALSE)</f>
        <v>Livestock production</v>
      </c>
      <c r="K4579" t="str">
        <f>VLOOKUP($E4579,[1]LUTs!$AA$2:$AG$194,6,FALSE)</f>
        <v>Agriculture</v>
      </c>
      <c r="L4579" t="str">
        <f>VLOOKUP($E4579,[1]LUTs!$AA$2:$AG$194,7,FALSE)</f>
        <v>Dryland</v>
      </c>
    </row>
    <row r="4580" spans="1:12" x14ac:dyDescent="0.25">
      <c r="A4580">
        <v>3967</v>
      </c>
      <c r="B4580">
        <v>17</v>
      </c>
      <c r="C4580">
        <f t="shared" si="71"/>
        <v>4.25</v>
      </c>
      <c r="D4580">
        <v>5050</v>
      </c>
      <c r="E4580">
        <v>365</v>
      </c>
      <c r="F4580" t="str">
        <f>VLOOKUP($D4580,[1]LUTs!$D$2:$H$64, 2, FALSE)</f>
        <v>South Coast Region</v>
      </c>
      <c r="G4580" t="str">
        <f>VLOOKUP($D4580,[1]LUTs!$D$2:$H$64, 3, FALSE)</f>
        <v>WA</v>
      </c>
      <c r="H4580" t="str">
        <f>VLOOKUP(G4580,[1]LUTs!V$2:W$9, 2, FALSE)</f>
        <v>Western Australia</v>
      </c>
      <c r="I4580" t="str">
        <f>VLOOKUP($E4580,[1]LUTs!$AA$2:$AG$194, 4, FALSE)</f>
        <v>Land in transition</v>
      </c>
      <c r="J4580" t="str">
        <f>VLOOKUP($E4580,[1]LUTs!$AA$2:$AG$194,5,FALSE)</f>
        <v>Livestock production</v>
      </c>
      <c r="K4580" t="str">
        <f>VLOOKUP($E4580,[1]LUTs!$AA$2:$AG$194,6,FALSE)</f>
        <v>Agriculture</v>
      </c>
      <c r="L4580" t="str">
        <f>VLOOKUP($E4580,[1]LUTs!$AA$2:$AG$194,7,FALSE)</f>
        <v>Dryland</v>
      </c>
    </row>
    <row r="4581" spans="1:12" x14ac:dyDescent="0.25">
      <c r="A4581">
        <v>3524</v>
      </c>
      <c r="B4581">
        <v>374</v>
      </c>
      <c r="C4581">
        <f t="shared" si="71"/>
        <v>93.5</v>
      </c>
      <c r="D4581">
        <v>5050</v>
      </c>
      <c r="E4581">
        <v>410</v>
      </c>
      <c r="F4581" t="str">
        <f>VLOOKUP($D4581,[1]LUTs!$D$2:$H$64, 2, FALSE)</f>
        <v>South Coast Region</v>
      </c>
      <c r="G4581" t="str">
        <f>VLOOKUP($D4581,[1]LUTs!$D$2:$H$64, 3, FALSE)</f>
        <v>WA</v>
      </c>
      <c r="H4581" t="str">
        <f>VLOOKUP(G4581,[1]LUTs!V$2:W$9, 2, FALSE)</f>
        <v>Western Australia</v>
      </c>
      <c r="I4581" t="str">
        <f>VLOOKUP($E4581,[1]LUTs!$AA$2:$AG$194, 4, FALSE)</f>
        <v>Plantation forests (commercial and other)</v>
      </c>
      <c r="J4581" t="str">
        <f>VLOOKUP($E4581,[1]LUTs!$AA$2:$AG$194,5,FALSE)</f>
        <v>Forests and plantations</v>
      </c>
      <c r="K4581" t="str">
        <f>VLOOKUP($E4581,[1]LUTs!$AA$2:$AG$194,6,FALSE)</f>
        <v>Non-agriculture</v>
      </c>
      <c r="L4581" t="str">
        <f>VLOOKUP($E4581,[1]LUTs!$AA$2:$AG$194,7,FALSE)</f>
        <v>Irrigated</v>
      </c>
    </row>
    <row r="4582" spans="1:12" x14ac:dyDescent="0.25">
      <c r="A4582">
        <v>3912</v>
      </c>
      <c r="B4582">
        <v>16220</v>
      </c>
      <c r="C4582">
        <f t="shared" si="71"/>
        <v>4055</v>
      </c>
      <c r="D4582">
        <v>5050</v>
      </c>
      <c r="E4582">
        <v>420</v>
      </c>
      <c r="F4582" t="str">
        <f>VLOOKUP($D4582,[1]LUTs!$D$2:$H$64, 2, FALSE)</f>
        <v>South Coast Region</v>
      </c>
      <c r="G4582" t="str">
        <f>VLOOKUP($D4582,[1]LUTs!$D$2:$H$64, 3, FALSE)</f>
        <v>WA</v>
      </c>
      <c r="H4582" t="str">
        <f>VLOOKUP(G4582,[1]LUTs!V$2:W$9, 2, FALSE)</f>
        <v>Western Australia</v>
      </c>
      <c r="I4582" t="str">
        <f>VLOOKUP($E4582,[1]LUTs!$AA$2:$AG$194, 4, FALSE)</f>
        <v xml:space="preserve">Irrigated pastures </v>
      </c>
      <c r="J4582" t="str">
        <f>VLOOKUP($E4582,[1]LUTs!$AA$2:$AG$194,5,FALSE)</f>
        <v>Livestock production</v>
      </c>
      <c r="K4582" t="str">
        <f>VLOOKUP($E4582,[1]LUTs!$AA$2:$AG$194,6,FALSE)</f>
        <v>Agriculture</v>
      </c>
      <c r="L4582" t="str">
        <f>VLOOKUP($E4582,[1]LUTs!$AA$2:$AG$194,7,FALSE)</f>
        <v>Irrigated</v>
      </c>
    </row>
    <row r="4583" spans="1:12" x14ac:dyDescent="0.25">
      <c r="A4583">
        <v>4097</v>
      </c>
      <c r="B4583">
        <v>19</v>
      </c>
      <c r="C4583">
        <f t="shared" si="71"/>
        <v>4.75</v>
      </c>
      <c r="D4583">
        <v>5050</v>
      </c>
      <c r="E4583">
        <v>424</v>
      </c>
      <c r="F4583" t="str">
        <f>VLOOKUP($D4583,[1]LUTs!$D$2:$H$64, 2, FALSE)</f>
        <v>South Coast Region</v>
      </c>
      <c r="G4583" t="str">
        <f>VLOOKUP($D4583,[1]LUTs!$D$2:$H$64, 3, FALSE)</f>
        <v>WA</v>
      </c>
      <c r="H4583" t="str">
        <f>VLOOKUP(G4583,[1]LUTs!V$2:W$9, 2, FALSE)</f>
        <v>Western Australia</v>
      </c>
      <c r="I4583" t="str">
        <f>VLOOKUP($E4583,[1]LUTs!$AA$2:$AG$194, 4, FALSE)</f>
        <v xml:space="preserve">Irrigated pastures </v>
      </c>
      <c r="J4583" t="str">
        <f>VLOOKUP($E4583,[1]LUTs!$AA$2:$AG$194,5,FALSE)</f>
        <v>Livestock production</v>
      </c>
      <c r="K4583" t="str">
        <f>VLOOKUP($E4583,[1]LUTs!$AA$2:$AG$194,6,FALSE)</f>
        <v>Agriculture</v>
      </c>
      <c r="L4583" t="str">
        <f>VLOOKUP($E4583,[1]LUTs!$AA$2:$AG$194,7,FALSE)</f>
        <v>Irrigated</v>
      </c>
    </row>
    <row r="4584" spans="1:12" x14ac:dyDescent="0.25">
      <c r="A4584">
        <v>4094</v>
      </c>
      <c r="B4584">
        <v>3</v>
      </c>
      <c r="C4584">
        <f t="shared" si="71"/>
        <v>0.75</v>
      </c>
      <c r="D4584">
        <v>5050</v>
      </c>
      <c r="E4584">
        <v>430</v>
      </c>
      <c r="F4584" t="str">
        <f>VLOOKUP($D4584,[1]LUTs!$D$2:$H$64, 2, FALSE)</f>
        <v>South Coast Region</v>
      </c>
      <c r="G4584" t="str">
        <f>VLOOKUP($D4584,[1]LUTs!$D$2:$H$64, 3, FALSE)</f>
        <v>WA</v>
      </c>
      <c r="H4584" t="str">
        <f>VLOOKUP(G4584,[1]LUTs!V$2:W$9, 2, FALSE)</f>
        <v>Western Australia</v>
      </c>
      <c r="I4584" t="str">
        <f>VLOOKUP($E4584,[1]LUTs!$AA$2:$AG$194, 4, FALSE)</f>
        <v>Irrigated cropping</v>
      </c>
      <c r="J4584" t="str">
        <f>VLOOKUP($E4584,[1]LUTs!$AA$2:$AG$194,5,FALSE)</f>
        <v>Cropping</v>
      </c>
      <c r="K4584" t="str">
        <f>VLOOKUP($E4584,[1]LUTs!$AA$2:$AG$194,6,FALSE)</f>
        <v>Agriculture</v>
      </c>
      <c r="L4584" t="str">
        <f>VLOOKUP($E4584,[1]LUTs!$AA$2:$AG$194,7,FALSE)</f>
        <v>Irrigated</v>
      </c>
    </row>
    <row r="4585" spans="1:12" x14ac:dyDescent="0.25">
      <c r="A4585">
        <v>3389</v>
      </c>
      <c r="B4585">
        <v>2688</v>
      </c>
      <c r="C4585">
        <f t="shared" si="71"/>
        <v>672</v>
      </c>
      <c r="D4585">
        <v>5050</v>
      </c>
      <c r="E4585">
        <v>440</v>
      </c>
      <c r="F4585" t="str">
        <f>VLOOKUP($D4585,[1]LUTs!$D$2:$H$64, 2, FALSE)</f>
        <v>South Coast Region</v>
      </c>
      <c r="G4585" t="str">
        <f>VLOOKUP($D4585,[1]LUTs!$D$2:$H$64, 3, FALSE)</f>
        <v>WA</v>
      </c>
      <c r="H4585" t="str">
        <f>VLOOKUP(G4585,[1]LUTs!V$2:W$9, 2, FALSE)</f>
        <v>Western Australia</v>
      </c>
      <c r="I4585" t="str">
        <f>VLOOKUP($E4585,[1]LUTs!$AA$2:$AG$194, 4, FALSE)</f>
        <v>Irrigated horticulture</v>
      </c>
      <c r="J4585" t="str">
        <f>VLOOKUP($E4585,[1]LUTs!$AA$2:$AG$194,5,FALSE)</f>
        <v>Horticulture</v>
      </c>
      <c r="K4585" t="str">
        <f>VLOOKUP($E4585,[1]LUTs!$AA$2:$AG$194,6,FALSE)</f>
        <v>Agriculture</v>
      </c>
      <c r="L4585" t="str">
        <f>VLOOKUP($E4585,[1]LUTs!$AA$2:$AG$194,7,FALSE)</f>
        <v>Irrigated</v>
      </c>
    </row>
    <row r="4586" spans="1:12" x14ac:dyDescent="0.25">
      <c r="A4586">
        <v>2933</v>
      </c>
      <c r="B4586">
        <v>933</v>
      </c>
      <c r="C4586">
        <f t="shared" si="71"/>
        <v>233.25</v>
      </c>
      <c r="D4586">
        <v>5050</v>
      </c>
      <c r="E4586">
        <v>441</v>
      </c>
      <c r="F4586" t="str">
        <f>VLOOKUP($D4586,[1]LUTs!$D$2:$H$64, 2, FALSE)</f>
        <v>South Coast Region</v>
      </c>
      <c r="G4586" t="str">
        <f>VLOOKUP($D4586,[1]LUTs!$D$2:$H$64, 3, FALSE)</f>
        <v>WA</v>
      </c>
      <c r="H4586" t="str">
        <f>VLOOKUP(G4586,[1]LUTs!V$2:W$9, 2, FALSE)</f>
        <v>Western Australia</v>
      </c>
      <c r="I4586" t="str">
        <f>VLOOKUP($E4586,[1]LUTs!$AA$2:$AG$194, 4, FALSE)</f>
        <v>Irrigated horticulture</v>
      </c>
      <c r="J4586" t="str">
        <f>VLOOKUP($E4586,[1]LUTs!$AA$2:$AG$194,5,FALSE)</f>
        <v>Horticulture</v>
      </c>
      <c r="K4586" t="str">
        <f>VLOOKUP($E4586,[1]LUTs!$AA$2:$AG$194,6,FALSE)</f>
        <v>Agriculture</v>
      </c>
      <c r="L4586" t="str">
        <f>VLOOKUP($E4586,[1]LUTs!$AA$2:$AG$194,7,FALSE)</f>
        <v>Irrigated</v>
      </c>
    </row>
    <row r="4587" spans="1:12" x14ac:dyDescent="0.25">
      <c r="A4587">
        <v>3731</v>
      </c>
      <c r="B4587">
        <v>2086</v>
      </c>
      <c r="C4587">
        <f t="shared" si="71"/>
        <v>521.5</v>
      </c>
      <c r="D4587">
        <v>5050</v>
      </c>
      <c r="E4587">
        <v>442</v>
      </c>
      <c r="F4587" t="str">
        <f>VLOOKUP($D4587,[1]LUTs!$D$2:$H$64, 2, FALSE)</f>
        <v>South Coast Region</v>
      </c>
      <c r="G4587" t="str">
        <f>VLOOKUP($D4587,[1]LUTs!$D$2:$H$64, 3, FALSE)</f>
        <v>WA</v>
      </c>
      <c r="H4587" t="str">
        <f>VLOOKUP(G4587,[1]LUTs!V$2:W$9, 2, FALSE)</f>
        <v>Western Australia</v>
      </c>
      <c r="I4587" t="str">
        <f>VLOOKUP($E4587,[1]LUTs!$AA$2:$AG$194, 4, FALSE)</f>
        <v>Irrigated horticulture</v>
      </c>
      <c r="J4587" t="str">
        <f>VLOOKUP($E4587,[1]LUTs!$AA$2:$AG$194,5,FALSE)</f>
        <v>Horticulture</v>
      </c>
      <c r="K4587" t="str">
        <f>VLOOKUP($E4587,[1]LUTs!$AA$2:$AG$194,6,FALSE)</f>
        <v>Agriculture</v>
      </c>
      <c r="L4587" t="str">
        <f>VLOOKUP($E4587,[1]LUTs!$AA$2:$AG$194,7,FALSE)</f>
        <v>Irrigated</v>
      </c>
    </row>
    <row r="4588" spans="1:12" x14ac:dyDescent="0.25">
      <c r="A4588">
        <v>3752</v>
      </c>
      <c r="B4588">
        <v>30</v>
      </c>
      <c r="C4588">
        <f t="shared" si="71"/>
        <v>7.5</v>
      </c>
      <c r="D4588">
        <v>5050</v>
      </c>
      <c r="E4588">
        <v>443</v>
      </c>
      <c r="F4588" t="str">
        <f>VLOOKUP($D4588,[1]LUTs!$D$2:$H$64, 2, FALSE)</f>
        <v>South Coast Region</v>
      </c>
      <c r="G4588" t="str">
        <f>VLOOKUP($D4588,[1]LUTs!$D$2:$H$64, 3, FALSE)</f>
        <v>WA</v>
      </c>
      <c r="H4588" t="str">
        <f>VLOOKUP(G4588,[1]LUTs!V$2:W$9, 2, FALSE)</f>
        <v>Western Australia</v>
      </c>
      <c r="I4588" t="str">
        <f>VLOOKUP($E4588,[1]LUTs!$AA$2:$AG$194, 4, FALSE)</f>
        <v>Irrigated horticulture</v>
      </c>
      <c r="J4588" t="str">
        <f>VLOOKUP($E4588,[1]LUTs!$AA$2:$AG$194,5,FALSE)</f>
        <v>Horticulture</v>
      </c>
      <c r="K4588" t="str">
        <f>VLOOKUP($E4588,[1]LUTs!$AA$2:$AG$194,6,FALSE)</f>
        <v>Agriculture</v>
      </c>
      <c r="L4588" t="str">
        <f>VLOOKUP($E4588,[1]LUTs!$AA$2:$AG$194,7,FALSE)</f>
        <v>Irrigated</v>
      </c>
    </row>
    <row r="4589" spans="1:12" x14ac:dyDescent="0.25">
      <c r="A4589">
        <v>3831</v>
      </c>
      <c r="B4589">
        <v>66</v>
      </c>
      <c r="C4589">
        <f t="shared" si="71"/>
        <v>16.5</v>
      </c>
      <c r="D4589">
        <v>5050</v>
      </c>
      <c r="E4589">
        <v>444</v>
      </c>
      <c r="F4589" t="str">
        <f>VLOOKUP($D4589,[1]LUTs!$D$2:$H$64, 2, FALSE)</f>
        <v>South Coast Region</v>
      </c>
      <c r="G4589" t="str">
        <f>VLOOKUP($D4589,[1]LUTs!$D$2:$H$64, 3, FALSE)</f>
        <v>WA</v>
      </c>
      <c r="H4589" t="str">
        <f>VLOOKUP(G4589,[1]LUTs!V$2:W$9, 2, FALSE)</f>
        <v>Western Australia</v>
      </c>
      <c r="I4589" t="str">
        <f>VLOOKUP($E4589,[1]LUTs!$AA$2:$AG$194, 4, FALSE)</f>
        <v>Irrigated horticulture</v>
      </c>
      <c r="J4589" t="str">
        <f>VLOOKUP($E4589,[1]LUTs!$AA$2:$AG$194,5,FALSE)</f>
        <v>Horticulture</v>
      </c>
      <c r="K4589" t="str">
        <f>VLOOKUP($E4589,[1]LUTs!$AA$2:$AG$194,6,FALSE)</f>
        <v>Agriculture</v>
      </c>
      <c r="L4589" t="str">
        <f>VLOOKUP($E4589,[1]LUTs!$AA$2:$AG$194,7,FALSE)</f>
        <v>Irrigated</v>
      </c>
    </row>
    <row r="4590" spans="1:12" x14ac:dyDescent="0.25">
      <c r="A4590">
        <v>3867</v>
      </c>
      <c r="B4590">
        <v>144</v>
      </c>
      <c r="C4590">
        <f t="shared" si="71"/>
        <v>36</v>
      </c>
      <c r="D4590">
        <v>5050</v>
      </c>
      <c r="E4590">
        <v>445</v>
      </c>
      <c r="F4590" t="str">
        <f>VLOOKUP($D4590,[1]LUTs!$D$2:$H$64, 2, FALSE)</f>
        <v>South Coast Region</v>
      </c>
      <c r="G4590" t="str">
        <f>VLOOKUP($D4590,[1]LUTs!$D$2:$H$64, 3, FALSE)</f>
        <v>WA</v>
      </c>
      <c r="H4590" t="str">
        <f>VLOOKUP(G4590,[1]LUTs!V$2:W$9, 2, FALSE)</f>
        <v>Western Australia</v>
      </c>
      <c r="I4590" t="str">
        <f>VLOOKUP($E4590,[1]LUTs!$AA$2:$AG$194, 4, FALSE)</f>
        <v>Irrigated horticulture</v>
      </c>
      <c r="J4590" t="str">
        <f>VLOOKUP($E4590,[1]LUTs!$AA$2:$AG$194,5,FALSE)</f>
        <v>Horticulture</v>
      </c>
      <c r="K4590" t="str">
        <f>VLOOKUP($E4590,[1]LUTs!$AA$2:$AG$194,6,FALSE)</f>
        <v>Agriculture</v>
      </c>
      <c r="L4590" t="str">
        <f>VLOOKUP($E4590,[1]LUTs!$AA$2:$AG$194,7,FALSE)</f>
        <v>Irrigated</v>
      </c>
    </row>
    <row r="4591" spans="1:12" x14ac:dyDescent="0.25">
      <c r="A4591">
        <v>3985</v>
      </c>
      <c r="B4591">
        <v>37</v>
      </c>
      <c r="C4591">
        <f t="shared" si="71"/>
        <v>9.25</v>
      </c>
      <c r="D4591">
        <v>5050</v>
      </c>
      <c r="E4591">
        <v>446</v>
      </c>
      <c r="F4591" t="str">
        <f>VLOOKUP($D4591,[1]LUTs!$D$2:$H$64, 2, FALSE)</f>
        <v>South Coast Region</v>
      </c>
      <c r="G4591" t="str">
        <f>VLOOKUP($D4591,[1]LUTs!$D$2:$H$64, 3, FALSE)</f>
        <v>WA</v>
      </c>
      <c r="H4591" t="str">
        <f>VLOOKUP(G4591,[1]LUTs!V$2:W$9, 2, FALSE)</f>
        <v>Western Australia</v>
      </c>
      <c r="I4591" t="str">
        <f>VLOOKUP($E4591,[1]LUTs!$AA$2:$AG$194, 4, FALSE)</f>
        <v>Irrigated horticulture</v>
      </c>
      <c r="J4591" t="str">
        <f>VLOOKUP($E4591,[1]LUTs!$AA$2:$AG$194,5,FALSE)</f>
        <v>Horticulture</v>
      </c>
      <c r="K4591" t="str">
        <f>VLOOKUP($E4591,[1]LUTs!$AA$2:$AG$194,6,FALSE)</f>
        <v>Agriculture</v>
      </c>
      <c r="L4591" t="str">
        <f>VLOOKUP($E4591,[1]LUTs!$AA$2:$AG$194,7,FALSE)</f>
        <v>Irrigated</v>
      </c>
    </row>
    <row r="4592" spans="1:12" x14ac:dyDescent="0.25">
      <c r="A4592">
        <v>3833</v>
      </c>
      <c r="B4592">
        <v>97</v>
      </c>
      <c r="C4592">
        <f t="shared" si="71"/>
        <v>24.25</v>
      </c>
      <c r="D4592">
        <v>5050</v>
      </c>
      <c r="E4592">
        <v>447</v>
      </c>
      <c r="F4592" t="str">
        <f>VLOOKUP($D4592,[1]LUTs!$D$2:$H$64, 2, FALSE)</f>
        <v>South Coast Region</v>
      </c>
      <c r="G4592" t="str">
        <f>VLOOKUP($D4592,[1]LUTs!$D$2:$H$64, 3, FALSE)</f>
        <v>WA</v>
      </c>
      <c r="H4592" t="str">
        <f>VLOOKUP(G4592,[1]LUTs!V$2:W$9, 2, FALSE)</f>
        <v>Western Australia</v>
      </c>
      <c r="I4592" t="str">
        <f>VLOOKUP($E4592,[1]LUTs!$AA$2:$AG$194, 4, FALSE)</f>
        <v>Irrigated horticulture</v>
      </c>
      <c r="J4592" t="str">
        <f>VLOOKUP($E4592,[1]LUTs!$AA$2:$AG$194,5,FALSE)</f>
        <v>Horticulture</v>
      </c>
      <c r="K4592" t="str">
        <f>VLOOKUP($E4592,[1]LUTs!$AA$2:$AG$194,6,FALSE)</f>
        <v>Agriculture</v>
      </c>
      <c r="L4592" t="str">
        <f>VLOOKUP($E4592,[1]LUTs!$AA$2:$AG$194,7,FALSE)</f>
        <v>Irrigated</v>
      </c>
    </row>
    <row r="4593" spans="1:12" x14ac:dyDescent="0.25">
      <c r="A4593">
        <v>2883</v>
      </c>
      <c r="B4593">
        <v>14106</v>
      </c>
      <c r="C4593">
        <f t="shared" si="71"/>
        <v>3526.5</v>
      </c>
      <c r="D4593">
        <v>5050</v>
      </c>
      <c r="E4593">
        <v>449</v>
      </c>
      <c r="F4593" t="str">
        <f>VLOOKUP($D4593,[1]LUTs!$D$2:$H$64, 2, FALSE)</f>
        <v>South Coast Region</v>
      </c>
      <c r="G4593" t="str">
        <f>VLOOKUP($D4593,[1]LUTs!$D$2:$H$64, 3, FALSE)</f>
        <v>WA</v>
      </c>
      <c r="H4593" t="str">
        <f>VLOOKUP(G4593,[1]LUTs!V$2:W$9, 2, FALSE)</f>
        <v>Western Australia</v>
      </c>
      <c r="I4593" t="str">
        <f>VLOOKUP($E4593,[1]LUTs!$AA$2:$AG$194, 4, FALSE)</f>
        <v>Irrigated horticulture</v>
      </c>
      <c r="J4593" t="str">
        <f>VLOOKUP($E4593,[1]LUTs!$AA$2:$AG$194,5,FALSE)</f>
        <v>Horticulture</v>
      </c>
      <c r="K4593" t="str">
        <f>VLOOKUP($E4593,[1]LUTs!$AA$2:$AG$194,6,FALSE)</f>
        <v>Agriculture</v>
      </c>
      <c r="L4593" t="str">
        <f>VLOOKUP($E4593,[1]LUTs!$AA$2:$AG$194,7,FALSE)</f>
        <v>Irrigated</v>
      </c>
    </row>
    <row r="4594" spans="1:12" x14ac:dyDescent="0.25">
      <c r="A4594">
        <v>3765</v>
      </c>
      <c r="B4594">
        <v>483</v>
      </c>
      <c r="C4594">
        <f t="shared" si="71"/>
        <v>120.75</v>
      </c>
      <c r="D4594">
        <v>5050</v>
      </c>
      <c r="E4594">
        <v>450</v>
      </c>
      <c r="F4594" t="str">
        <f>VLOOKUP($D4594,[1]LUTs!$D$2:$H$64, 2, FALSE)</f>
        <v>South Coast Region</v>
      </c>
      <c r="G4594" t="str">
        <f>VLOOKUP($D4594,[1]LUTs!$D$2:$H$64, 3, FALSE)</f>
        <v>WA</v>
      </c>
      <c r="H4594" t="str">
        <f>VLOOKUP(G4594,[1]LUTs!V$2:W$9, 2, FALSE)</f>
        <v>Western Australia</v>
      </c>
      <c r="I4594" t="str">
        <f>VLOOKUP($E4594,[1]LUTs!$AA$2:$AG$194, 4, FALSE)</f>
        <v>Irrigated horticulture</v>
      </c>
      <c r="J4594" t="str">
        <f>VLOOKUP($E4594,[1]LUTs!$AA$2:$AG$194,5,FALSE)</f>
        <v>Horticulture</v>
      </c>
      <c r="K4594" t="str">
        <f>VLOOKUP($E4594,[1]LUTs!$AA$2:$AG$194,6,FALSE)</f>
        <v>Agriculture</v>
      </c>
      <c r="L4594" t="str">
        <f>VLOOKUP($E4594,[1]LUTs!$AA$2:$AG$194,7,FALSE)</f>
        <v>Irrigated</v>
      </c>
    </row>
    <row r="4595" spans="1:12" x14ac:dyDescent="0.25">
      <c r="A4595">
        <v>3812</v>
      </c>
      <c r="B4595">
        <v>53</v>
      </c>
      <c r="C4595">
        <f t="shared" si="71"/>
        <v>13.25</v>
      </c>
      <c r="D4595">
        <v>5050</v>
      </c>
      <c r="E4595">
        <v>451</v>
      </c>
      <c r="F4595" t="str">
        <f>VLOOKUP($D4595,[1]LUTs!$D$2:$H$64, 2, FALSE)</f>
        <v>South Coast Region</v>
      </c>
      <c r="G4595" t="str">
        <f>VLOOKUP($D4595,[1]LUTs!$D$2:$H$64, 3, FALSE)</f>
        <v>WA</v>
      </c>
      <c r="H4595" t="str">
        <f>VLOOKUP(G4595,[1]LUTs!V$2:W$9, 2, FALSE)</f>
        <v>Western Australia</v>
      </c>
      <c r="I4595" t="str">
        <f>VLOOKUP($E4595,[1]LUTs!$AA$2:$AG$194, 4, FALSE)</f>
        <v>Irrigated horticulture</v>
      </c>
      <c r="J4595" t="str">
        <f>VLOOKUP($E4595,[1]LUTs!$AA$2:$AG$194,5,FALSE)</f>
        <v>Horticulture</v>
      </c>
      <c r="K4595" t="str">
        <f>VLOOKUP($E4595,[1]LUTs!$AA$2:$AG$194,6,FALSE)</f>
        <v>Agriculture</v>
      </c>
      <c r="L4595" t="str">
        <f>VLOOKUP($E4595,[1]LUTs!$AA$2:$AG$194,7,FALSE)</f>
        <v>Irrigated</v>
      </c>
    </row>
    <row r="4596" spans="1:12" x14ac:dyDescent="0.25">
      <c r="A4596">
        <v>3874</v>
      </c>
      <c r="B4596">
        <v>111</v>
      </c>
      <c r="C4596">
        <f t="shared" si="71"/>
        <v>27.75</v>
      </c>
      <c r="D4596">
        <v>5050</v>
      </c>
      <c r="E4596">
        <v>452</v>
      </c>
      <c r="F4596" t="str">
        <f>VLOOKUP($D4596,[1]LUTs!$D$2:$H$64, 2, FALSE)</f>
        <v>South Coast Region</v>
      </c>
      <c r="G4596" t="str">
        <f>VLOOKUP($D4596,[1]LUTs!$D$2:$H$64, 3, FALSE)</f>
        <v>WA</v>
      </c>
      <c r="H4596" t="str">
        <f>VLOOKUP(G4596,[1]LUTs!V$2:W$9, 2, FALSE)</f>
        <v>Western Australia</v>
      </c>
      <c r="I4596" t="str">
        <f>VLOOKUP($E4596,[1]LUTs!$AA$2:$AG$194, 4, FALSE)</f>
        <v>Irrigated horticulture</v>
      </c>
      <c r="J4596" t="str">
        <f>VLOOKUP($E4596,[1]LUTs!$AA$2:$AG$194,5,FALSE)</f>
        <v>Horticulture</v>
      </c>
      <c r="K4596" t="str">
        <f>VLOOKUP($E4596,[1]LUTs!$AA$2:$AG$194,6,FALSE)</f>
        <v>Agriculture</v>
      </c>
      <c r="L4596" t="str">
        <f>VLOOKUP($E4596,[1]LUTs!$AA$2:$AG$194,7,FALSE)</f>
        <v>Irrigated</v>
      </c>
    </row>
    <row r="4597" spans="1:12" x14ac:dyDescent="0.25">
      <c r="A4597">
        <v>3966</v>
      </c>
      <c r="B4597">
        <v>1888</v>
      </c>
      <c r="C4597">
        <f t="shared" si="71"/>
        <v>472</v>
      </c>
      <c r="D4597">
        <v>5050</v>
      </c>
      <c r="E4597">
        <v>453</v>
      </c>
      <c r="F4597" t="str">
        <f>VLOOKUP($D4597,[1]LUTs!$D$2:$H$64, 2, FALSE)</f>
        <v>South Coast Region</v>
      </c>
      <c r="G4597" t="str">
        <f>VLOOKUP($D4597,[1]LUTs!$D$2:$H$64, 3, FALSE)</f>
        <v>WA</v>
      </c>
      <c r="H4597" t="str">
        <f>VLOOKUP(G4597,[1]LUTs!V$2:W$9, 2, FALSE)</f>
        <v>Western Australia</v>
      </c>
      <c r="I4597" t="str">
        <f>VLOOKUP($E4597,[1]LUTs!$AA$2:$AG$194, 4, FALSE)</f>
        <v>Irrigated horticulture</v>
      </c>
      <c r="J4597" t="str">
        <f>VLOOKUP($E4597,[1]LUTs!$AA$2:$AG$194,5,FALSE)</f>
        <v>Horticulture</v>
      </c>
      <c r="K4597" t="str">
        <f>VLOOKUP($E4597,[1]LUTs!$AA$2:$AG$194,6,FALSE)</f>
        <v>Agriculture</v>
      </c>
      <c r="L4597" t="str">
        <f>VLOOKUP($E4597,[1]LUTs!$AA$2:$AG$194,7,FALSE)</f>
        <v>Irrigated</v>
      </c>
    </row>
    <row r="4598" spans="1:12" x14ac:dyDescent="0.25">
      <c r="A4598">
        <v>3775</v>
      </c>
      <c r="B4598">
        <v>1871</v>
      </c>
      <c r="C4598">
        <f t="shared" si="71"/>
        <v>467.75</v>
      </c>
      <c r="D4598">
        <v>5050</v>
      </c>
      <c r="E4598">
        <v>460</v>
      </c>
      <c r="F4598" t="str">
        <f>VLOOKUP($D4598,[1]LUTs!$D$2:$H$64, 2, FALSE)</f>
        <v>South Coast Region</v>
      </c>
      <c r="G4598" t="str">
        <f>VLOOKUP($D4598,[1]LUTs!$D$2:$H$64, 3, FALSE)</f>
        <v>WA</v>
      </c>
      <c r="H4598" t="str">
        <f>VLOOKUP(G4598,[1]LUTs!V$2:W$9, 2, FALSE)</f>
        <v>Western Australia</v>
      </c>
      <c r="I4598" t="str">
        <f>VLOOKUP($E4598,[1]LUTs!$AA$2:$AG$194, 4, FALSE)</f>
        <v>Land in transition</v>
      </c>
      <c r="J4598" t="str">
        <f>VLOOKUP($E4598,[1]LUTs!$AA$2:$AG$194,5,FALSE)</f>
        <v>Livestock production</v>
      </c>
      <c r="K4598" t="str">
        <f>VLOOKUP($E4598,[1]LUTs!$AA$2:$AG$194,6,FALSE)</f>
        <v>Agriculture</v>
      </c>
      <c r="L4598" t="str">
        <f>VLOOKUP($E4598,[1]LUTs!$AA$2:$AG$194,7,FALSE)</f>
        <v>Irrigated</v>
      </c>
    </row>
    <row r="4599" spans="1:12" x14ac:dyDescent="0.25">
      <c r="A4599">
        <v>4053</v>
      </c>
      <c r="B4599">
        <v>11</v>
      </c>
      <c r="C4599">
        <f t="shared" si="71"/>
        <v>2.75</v>
      </c>
      <c r="D4599">
        <v>5050</v>
      </c>
      <c r="E4599">
        <v>461</v>
      </c>
      <c r="F4599" t="str">
        <f>VLOOKUP($D4599,[1]LUTs!$D$2:$H$64, 2, FALSE)</f>
        <v>South Coast Region</v>
      </c>
      <c r="G4599" t="str">
        <f>VLOOKUP($D4599,[1]LUTs!$D$2:$H$64, 3, FALSE)</f>
        <v>WA</v>
      </c>
      <c r="H4599" t="str">
        <f>VLOOKUP(G4599,[1]LUTs!V$2:W$9, 2, FALSE)</f>
        <v>Western Australia</v>
      </c>
      <c r="I4599" t="str">
        <f>VLOOKUP($E4599,[1]LUTs!$AA$2:$AG$194, 4, FALSE)</f>
        <v>Land in transition</v>
      </c>
      <c r="J4599" t="str">
        <f>VLOOKUP($E4599,[1]LUTs!$AA$2:$AG$194,5,FALSE)</f>
        <v>Livestock production</v>
      </c>
      <c r="K4599" t="str">
        <f>VLOOKUP($E4599,[1]LUTs!$AA$2:$AG$194,6,FALSE)</f>
        <v>Agriculture</v>
      </c>
      <c r="L4599" t="str">
        <f>VLOOKUP($E4599,[1]LUTs!$AA$2:$AG$194,7,FALSE)</f>
        <v>Irrigated</v>
      </c>
    </row>
    <row r="4600" spans="1:12" x14ac:dyDescent="0.25">
      <c r="A4600">
        <v>3983</v>
      </c>
      <c r="B4600">
        <v>43</v>
      </c>
      <c r="C4600">
        <f t="shared" si="71"/>
        <v>10.75</v>
      </c>
      <c r="D4600">
        <v>5050</v>
      </c>
      <c r="E4600">
        <v>462</v>
      </c>
      <c r="F4600" t="str">
        <f>VLOOKUP($D4600,[1]LUTs!$D$2:$H$64, 2, FALSE)</f>
        <v>South Coast Region</v>
      </c>
      <c r="G4600" t="str">
        <f>VLOOKUP($D4600,[1]LUTs!$D$2:$H$64, 3, FALSE)</f>
        <v>WA</v>
      </c>
      <c r="H4600" t="str">
        <f>VLOOKUP(G4600,[1]LUTs!V$2:W$9, 2, FALSE)</f>
        <v>Western Australia</v>
      </c>
      <c r="I4600" t="str">
        <f>VLOOKUP($E4600,[1]LUTs!$AA$2:$AG$194, 4, FALSE)</f>
        <v>Land in transition</v>
      </c>
      <c r="J4600" t="str">
        <f>VLOOKUP($E4600,[1]LUTs!$AA$2:$AG$194,5,FALSE)</f>
        <v>Livestock production</v>
      </c>
      <c r="K4600" t="str">
        <f>VLOOKUP($E4600,[1]LUTs!$AA$2:$AG$194,6,FALSE)</f>
        <v>Agriculture</v>
      </c>
      <c r="L4600" t="str">
        <f>VLOOKUP($E4600,[1]LUTs!$AA$2:$AG$194,7,FALSE)</f>
        <v>Irrigated</v>
      </c>
    </row>
    <row r="4601" spans="1:12" x14ac:dyDescent="0.25">
      <c r="A4601">
        <v>3800</v>
      </c>
      <c r="B4601">
        <v>661</v>
      </c>
      <c r="C4601">
        <f t="shared" si="71"/>
        <v>165.25</v>
      </c>
      <c r="D4601">
        <v>5050</v>
      </c>
      <c r="E4601">
        <v>465</v>
      </c>
      <c r="F4601" t="str">
        <f>VLOOKUP($D4601,[1]LUTs!$D$2:$H$64, 2, FALSE)</f>
        <v>South Coast Region</v>
      </c>
      <c r="G4601" t="str">
        <f>VLOOKUP($D4601,[1]LUTs!$D$2:$H$64, 3, FALSE)</f>
        <v>WA</v>
      </c>
      <c r="H4601" t="str">
        <f>VLOOKUP(G4601,[1]LUTs!V$2:W$9, 2, FALSE)</f>
        <v>Western Australia</v>
      </c>
      <c r="I4601" t="str">
        <f>VLOOKUP($E4601,[1]LUTs!$AA$2:$AG$194, 4, FALSE)</f>
        <v>Land in transition</v>
      </c>
      <c r="J4601" t="str">
        <f>VLOOKUP($E4601,[1]LUTs!$AA$2:$AG$194,5,FALSE)</f>
        <v>Livestock production</v>
      </c>
      <c r="K4601" t="str">
        <f>VLOOKUP($E4601,[1]LUTs!$AA$2:$AG$194,6,FALSE)</f>
        <v>Agriculture</v>
      </c>
      <c r="L4601" t="str">
        <f>VLOOKUP($E4601,[1]LUTs!$AA$2:$AG$194,7,FALSE)</f>
        <v>Irrigated</v>
      </c>
    </row>
    <row r="4602" spans="1:12" x14ac:dyDescent="0.25">
      <c r="A4602">
        <v>3870</v>
      </c>
      <c r="B4602">
        <v>8</v>
      </c>
      <c r="C4602">
        <f t="shared" si="71"/>
        <v>2</v>
      </c>
      <c r="D4602">
        <v>5050</v>
      </c>
      <c r="E4602">
        <v>510</v>
      </c>
      <c r="F4602" t="str">
        <f>VLOOKUP($D4602,[1]LUTs!$D$2:$H$64, 2, FALSE)</f>
        <v>South Coast Region</v>
      </c>
      <c r="G4602" t="str">
        <f>VLOOKUP($D4602,[1]LUTs!$D$2:$H$64, 3, FALSE)</f>
        <v>WA</v>
      </c>
      <c r="H4602" t="str">
        <f>VLOOKUP(G4602,[1]LUTs!V$2:W$9, 2, FALSE)</f>
        <v>Western Australia</v>
      </c>
      <c r="I4602" t="str">
        <f>VLOOKUP($E4602,[1]LUTs!$AA$2:$AG$194, 4, FALSE)</f>
        <v>Intensive plant production</v>
      </c>
      <c r="J4602" t="str">
        <f>VLOOKUP($E4602,[1]LUTs!$AA$2:$AG$194,5,FALSE)</f>
        <v>Horticulture</v>
      </c>
      <c r="K4602" t="str">
        <f>VLOOKUP($E4602,[1]LUTs!$AA$2:$AG$194,6,FALSE)</f>
        <v>Agriculture</v>
      </c>
      <c r="L4602" t="str">
        <f>VLOOKUP($E4602,[1]LUTs!$AA$2:$AG$194,7,FALSE)</f>
        <v>Irrigated</v>
      </c>
    </row>
    <row r="4603" spans="1:12" x14ac:dyDescent="0.25">
      <c r="A4603">
        <v>3843</v>
      </c>
      <c r="B4603">
        <v>6</v>
      </c>
      <c r="C4603">
        <f t="shared" si="71"/>
        <v>1.5</v>
      </c>
      <c r="D4603">
        <v>5050</v>
      </c>
      <c r="E4603">
        <v>511</v>
      </c>
      <c r="F4603" t="str">
        <f>VLOOKUP($D4603,[1]LUTs!$D$2:$H$64, 2, FALSE)</f>
        <v>South Coast Region</v>
      </c>
      <c r="G4603" t="str">
        <f>VLOOKUP($D4603,[1]LUTs!$D$2:$H$64, 3, FALSE)</f>
        <v>WA</v>
      </c>
      <c r="H4603" t="str">
        <f>VLOOKUP(G4603,[1]LUTs!V$2:W$9, 2, FALSE)</f>
        <v>Western Australia</v>
      </c>
      <c r="I4603" t="str">
        <f>VLOOKUP($E4603,[1]LUTs!$AA$2:$AG$194, 4, FALSE)</f>
        <v>Intensive plant production</v>
      </c>
      <c r="J4603" t="str">
        <f>VLOOKUP($E4603,[1]LUTs!$AA$2:$AG$194,5,FALSE)</f>
        <v>Horticulture</v>
      </c>
      <c r="K4603" t="str">
        <f>VLOOKUP($E4603,[1]LUTs!$AA$2:$AG$194,6,FALSE)</f>
        <v>Agriculture</v>
      </c>
      <c r="L4603" t="str">
        <f>VLOOKUP($E4603,[1]LUTs!$AA$2:$AG$194,7,FALSE)</f>
        <v>Irrigated</v>
      </c>
    </row>
    <row r="4604" spans="1:12" x14ac:dyDescent="0.25">
      <c r="A4604">
        <v>2992</v>
      </c>
      <c r="B4604">
        <v>15</v>
      </c>
      <c r="C4604">
        <f t="shared" si="71"/>
        <v>3.75</v>
      </c>
      <c r="D4604">
        <v>5050</v>
      </c>
      <c r="E4604">
        <v>512</v>
      </c>
      <c r="F4604" t="str">
        <f>VLOOKUP($D4604,[1]LUTs!$D$2:$H$64, 2, FALSE)</f>
        <v>South Coast Region</v>
      </c>
      <c r="G4604" t="str">
        <f>VLOOKUP($D4604,[1]LUTs!$D$2:$H$64, 3, FALSE)</f>
        <v>WA</v>
      </c>
      <c r="H4604" t="str">
        <f>VLOOKUP(G4604,[1]LUTs!V$2:W$9, 2, FALSE)</f>
        <v>Western Australia</v>
      </c>
      <c r="I4604" t="str">
        <f>VLOOKUP($E4604,[1]LUTs!$AA$2:$AG$194, 4, FALSE)</f>
        <v>Intensive plant production</v>
      </c>
      <c r="J4604" t="str">
        <f>VLOOKUP($E4604,[1]LUTs!$AA$2:$AG$194,5,FALSE)</f>
        <v>Horticulture</v>
      </c>
      <c r="K4604" t="str">
        <f>VLOOKUP($E4604,[1]LUTs!$AA$2:$AG$194,6,FALSE)</f>
        <v>Agriculture</v>
      </c>
      <c r="L4604" t="str">
        <f>VLOOKUP($E4604,[1]LUTs!$AA$2:$AG$194,7,FALSE)</f>
        <v>Irrigated</v>
      </c>
    </row>
    <row r="4605" spans="1:12" x14ac:dyDescent="0.25">
      <c r="A4605">
        <v>3993</v>
      </c>
      <c r="B4605">
        <v>8</v>
      </c>
      <c r="C4605">
        <f t="shared" si="71"/>
        <v>2</v>
      </c>
      <c r="D4605">
        <v>5050</v>
      </c>
      <c r="E4605">
        <v>513</v>
      </c>
      <c r="F4605" t="str">
        <f>VLOOKUP($D4605,[1]LUTs!$D$2:$H$64, 2, FALSE)</f>
        <v>South Coast Region</v>
      </c>
      <c r="G4605" t="str">
        <f>VLOOKUP($D4605,[1]LUTs!$D$2:$H$64, 3, FALSE)</f>
        <v>WA</v>
      </c>
      <c r="H4605" t="str">
        <f>VLOOKUP(G4605,[1]LUTs!V$2:W$9, 2, FALSE)</f>
        <v>Western Australia</v>
      </c>
      <c r="I4605" t="str">
        <f>VLOOKUP($E4605,[1]LUTs!$AA$2:$AG$194, 4, FALSE)</f>
        <v>Intensive plant production</v>
      </c>
      <c r="J4605" t="str">
        <f>VLOOKUP($E4605,[1]LUTs!$AA$2:$AG$194,5,FALSE)</f>
        <v>Horticulture</v>
      </c>
      <c r="K4605" t="str">
        <f>VLOOKUP($E4605,[1]LUTs!$AA$2:$AG$194,6,FALSE)</f>
        <v>Agriculture</v>
      </c>
      <c r="L4605" t="str">
        <f>VLOOKUP($E4605,[1]LUTs!$AA$2:$AG$194,7,FALSE)</f>
        <v>Irrigated</v>
      </c>
    </row>
    <row r="4606" spans="1:12" x14ac:dyDescent="0.25">
      <c r="A4606">
        <v>2856</v>
      </c>
      <c r="B4606">
        <v>150</v>
      </c>
      <c r="C4606">
        <f t="shared" si="71"/>
        <v>37.5</v>
      </c>
      <c r="D4606">
        <v>5050</v>
      </c>
      <c r="E4606">
        <v>520</v>
      </c>
      <c r="F4606" t="str">
        <f>VLOOKUP($D4606,[1]LUTs!$D$2:$H$64, 2, FALSE)</f>
        <v>South Coast Region</v>
      </c>
      <c r="G4606" t="str">
        <f>VLOOKUP($D4606,[1]LUTs!$D$2:$H$64, 3, FALSE)</f>
        <v>WA</v>
      </c>
      <c r="H4606" t="str">
        <f>VLOOKUP(G4606,[1]LUTs!V$2:W$9, 2, FALSE)</f>
        <v>Western Australia</v>
      </c>
      <c r="I4606" t="str">
        <f>VLOOKUP($E4606,[1]LUTs!$AA$2:$AG$194, 4, FALSE)</f>
        <v>Intensive animal production</v>
      </c>
      <c r="J4606" t="str">
        <f>VLOOKUP($E4606,[1]LUTs!$AA$2:$AG$194,5,FALSE)</f>
        <v>Livestock production</v>
      </c>
      <c r="K4606" t="str">
        <f>VLOOKUP($E4606,[1]LUTs!$AA$2:$AG$194,6,FALSE)</f>
        <v>Agriculture</v>
      </c>
      <c r="L4606" t="str">
        <f>VLOOKUP($E4606,[1]LUTs!$AA$2:$AG$194,7,FALSE)</f>
        <v>Dryland</v>
      </c>
    </row>
    <row r="4607" spans="1:12" x14ac:dyDescent="0.25">
      <c r="A4607">
        <v>3945</v>
      </c>
      <c r="B4607">
        <v>10</v>
      </c>
      <c r="C4607">
        <f t="shared" si="71"/>
        <v>2.5</v>
      </c>
      <c r="D4607">
        <v>5050</v>
      </c>
      <c r="E4607">
        <v>521</v>
      </c>
      <c r="F4607" t="str">
        <f>VLOOKUP($D4607,[1]LUTs!$D$2:$H$64, 2, FALSE)</f>
        <v>South Coast Region</v>
      </c>
      <c r="G4607" t="str">
        <f>VLOOKUP($D4607,[1]LUTs!$D$2:$H$64, 3, FALSE)</f>
        <v>WA</v>
      </c>
      <c r="H4607" t="str">
        <f>VLOOKUP(G4607,[1]LUTs!V$2:W$9, 2, FALSE)</f>
        <v>Western Australia</v>
      </c>
      <c r="I4607" t="str">
        <f>VLOOKUP($E4607,[1]LUTs!$AA$2:$AG$194, 4, FALSE)</f>
        <v>Intensive animal production</v>
      </c>
      <c r="J4607" t="str">
        <f>VLOOKUP($E4607,[1]LUTs!$AA$2:$AG$194,5,FALSE)</f>
        <v>Livestock production</v>
      </c>
      <c r="K4607" t="str">
        <f>VLOOKUP($E4607,[1]LUTs!$AA$2:$AG$194,6,FALSE)</f>
        <v>Agriculture</v>
      </c>
      <c r="L4607" t="str">
        <f>VLOOKUP($E4607,[1]LUTs!$AA$2:$AG$194,7,FALSE)</f>
        <v>Dryland</v>
      </c>
    </row>
    <row r="4608" spans="1:12" x14ac:dyDescent="0.25">
      <c r="A4608">
        <v>2869</v>
      </c>
      <c r="B4608">
        <v>1003</v>
      </c>
      <c r="C4608">
        <f t="shared" si="71"/>
        <v>250.75</v>
      </c>
      <c r="D4608">
        <v>5050</v>
      </c>
      <c r="E4608">
        <v>522</v>
      </c>
      <c r="F4608" t="str">
        <f>VLOOKUP($D4608,[1]LUTs!$D$2:$H$64, 2, FALSE)</f>
        <v>South Coast Region</v>
      </c>
      <c r="G4608" t="str">
        <f>VLOOKUP($D4608,[1]LUTs!$D$2:$H$64, 3, FALSE)</f>
        <v>WA</v>
      </c>
      <c r="H4608" t="str">
        <f>VLOOKUP(G4608,[1]LUTs!V$2:W$9, 2, FALSE)</f>
        <v>Western Australia</v>
      </c>
      <c r="I4608" t="str">
        <f>VLOOKUP($E4608,[1]LUTs!$AA$2:$AG$194, 4, FALSE)</f>
        <v>Intensive animal production</v>
      </c>
      <c r="J4608" t="str">
        <f>VLOOKUP($E4608,[1]LUTs!$AA$2:$AG$194,5,FALSE)</f>
        <v>Livestock production</v>
      </c>
      <c r="K4608" t="str">
        <f>VLOOKUP($E4608,[1]LUTs!$AA$2:$AG$194,6,FALSE)</f>
        <v>Agriculture</v>
      </c>
      <c r="L4608" t="str">
        <f>VLOOKUP($E4608,[1]LUTs!$AA$2:$AG$194,7,FALSE)</f>
        <v>Dryland</v>
      </c>
    </row>
    <row r="4609" spans="1:12" x14ac:dyDescent="0.25">
      <c r="A4609">
        <v>2855</v>
      </c>
      <c r="B4609">
        <v>93</v>
      </c>
      <c r="C4609">
        <f t="shared" si="71"/>
        <v>23.25</v>
      </c>
      <c r="D4609">
        <v>5050</v>
      </c>
      <c r="E4609">
        <v>523</v>
      </c>
      <c r="F4609" t="str">
        <f>VLOOKUP($D4609,[1]LUTs!$D$2:$H$64, 2, FALSE)</f>
        <v>South Coast Region</v>
      </c>
      <c r="G4609" t="str">
        <f>VLOOKUP($D4609,[1]LUTs!$D$2:$H$64, 3, FALSE)</f>
        <v>WA</v>
      </c>
      <c r="H4609" t="str">
        <f>VLOOKUP(G4609,[1]LUTs!V$2:W$9, 2, FALSE)</f>
        <v>Western Australia</v>
      </c>
      <c r="I4609" t="str">
        <f>VLOOKUP($E4609,[1]LUTs!$AA$2:$AG$194, 4, FALSE)</f>
        <v>Intensive animal production</v>
      </c>
      <c r="J4609" t="str">
        <f>VLOOKUP($E4609,[1]LUTs!$AA$2:$AG$194,5,FALSE)</f>
        <v>Livestock production</v>
      </c>
      <c r="K4609" t="str">
        <f>VLOOKUP($E4609,[1]LUTs!$AA$2:$AG$194,6,FALSE)</f>
        <v>Agriculture</v>
      </c>
      <c r="L4609" t="str">
        <f>VLOOKUP($E4609,[1]LUTs!$AA$2:$AG$194,7,FALSE)</f>
        <v>Dryland</v>
      </c>
    </row>
    <row r="4610" spans="1:12" x14ac:dyDescent="0.25">
      <c r="A4610">
        <v>2990</v>
      </c>
      <c r="B4610">
        <v>3220</v>
      </c>
      <c r="C4610">
        <f t="shared" ref="C4610:C4673" si="72">B4610/4</f>
        <v>805</v>
      </c>
      <c r="D4610">
        <v>5050</v>
      </c>
      <c r="E4610">
        <v>524</v>
      </c>
      <c r="F4610" t="str">
        <f>VLOOKUP($D4610,[1]LUTs!$D$2:$H$64, 2, FALSE)</f>
        <v>South Coast Region</v>
      </c>
      <c r="G4610" t="str">
        <f>VLOOKUP($D4610,[1]LUTs!$D$2:$H$64, 3, FALSE)</f>
        <v>WA</v>
      </c>
      <c r="H4610" t="str">
        <f>VLOOKUP(G4610,[1]LUTs!V$2:W$9, 2, FALSE)</f>
        <v>Western Australia</v>
      </c>
      <c r="I4610" t="str">
        <f>VLOOKUP($E4610,[1]LUTs!$AA$2:$AG$194, 4, FALSE)</f>
        <v>Intensive animal production</v>
      </c>
      <c r="J4610" t="str">
        <f>VLOOKUP($E4610,[1]LUTs!$AA$2:$AG$194,5,FALSE)</f>
        <v>Livestock production</v>
      </c>
      <c r="K4610" t="str">
        <f>VLOOKUP($E4610,[1]LUTs!$AA$2:$AG$194,6,FALSE)</f>
        <v>Agriculture</v>
      </c>
      <c r="L4610" t="str">
        <f>VLOOKUP($E4610,[1]LUTs!$AA$2:$AG$194,7,FALSE)</f>
        <v>Dryland</v>
      </c>
    </row>
    <row r="4611" spans="1:12" x14ac:dyDescent="0.25">
      <c r="A4611">
        <v>2965</v>
      </c>
      <c r="B4611">
        <v>1313</v>
      </c>
      <c r="C4611">
        <f t="shared" si="72"/>
        <v>328.25</v>
      </c>
      <c r="D4611">
        <v>5050</v>
      </c>
      <c r="E4611">
        <v>525</v>
      </c>
      <c r="F4611" t="str">
        <f>VLOOKUP($D4611,[1]LUTs!$D$2:$H$64, 2, FALSE)</f>
        <v>South Coast Region</v>
      </c>
      <c r="G4611" t="str">
        <f>VLOOKUP($D4611,[1]LUTs!$D$2:$H$64, 3, FALSE)</f>
        <v>WA</v>
      </c>
      <c r="H4611" t="str">
        <f>VLOOKUP(G4611,[1]LUTs!V$2:W$9, 2, FALSE)</f>
        <v>Western Australia</v>
      </c>
      <c r="I4611" t="str">
        <f>VLOOKUP($E4611,[1]LUTs!$AA$2:$AG$194, 4, FALSE)</f>
        <v>Intensive animal production</v>
      </c>
      <c r="J4611" t="str">
        <f>VLOOKUP($E4611,[1]LUTs!$AA$2:$AG$194,5,FALSE)</f>
        <v>Livestock production</v>
      </c>
      <c r="K4611" t="str">
        <f>VLOOKUP($E4611,[1]LUTs!$AA$2:$AG$194,6,FALSE)</f>
        <v>Agriculture</v>
      </c>
      <c r="L4611" t="str">
        <f>VLOOKUP($E4611,[1]LUTs!$AA$2:$AG$194,7,FALSE)</f>
        <v>Dryland</v>
      </c>
    </row>
    <row r="4612" spans="1:12" x14ac:dyDescent="0.25">
      <c r="A4612">
        <v>2885</v>
      </c>
      <c r="B4612">
        <v>362</v>
      </c>
      <c r="C4612">
        <f t="shared" si="72"/>
        <v>90.5</v>
      </c>
      <c r="D4612">
        <v>5050</v>
      </c>
      <c r="E4612">
        <v>526</v>
      </c>
      <c r="F4612" t="str">
        <f>VLOOKUP($D4612,[1]LUTs!$D$2:$H$64, 2, FALSE)</f>
        <v>South Coast Region</v>
      </c>
      <c r="G4612" t="str">
        <f>VLOOKUP($D4612,[1]LUTs!$D$2:$H$64, 3, FALSE)</f>
        <v>WA</v>
      </c>
      <c r="H4612" t="str">
        <f>VLOOKUP(G4612,[1]LUTs!V$2:W$9, 2, FALSE)</f>
        <v>Western Australia</v>
      </c>
      <c r="I4612" t="str">
        <f>VLOOKUP($E4612,[1]LUTs!$AA$2:$AG$194, 4, FALSE)</f>
        <v>Intensive animal production</v>
      </c>
      <c r="J4612" t="str">
        <f>VLOOKUP($E4612,[1]LUTs!$AA$2:$AG$194,5,FALSE)</f>
        <v>Livestock production</v>
      </c>
      <c r="K4612" t="str">
        <f>VLOOKUP($E4612,[1]LUTs!$AA$2:$AG$194,6,FALSE)</f>
        <v>Agriculture</v>
      </c>
      <c r="L4612" t="str">
        <f>VLOOKUP($E4612,[1]LUTs!$AA$2:$AG$194,7,FALSE)</f>
        <v>Dryland</v>
      </c>
    </row>
    <row r="4613" spans="1:12" x14ac:dyDescent="0.25">
      <c r="A4613">
        <v>2959</v>
      </c>
      <c r="B4613">
        <v>26</v>
      </c>
      <c r="C4613">
        <f t="shared" si="72"/>
        <v>6.5</v>
      </c>
      <c r="D4613">
        <v>5050</v>
      </c>
      <c r="E4613">
        <v>527</v>
      </c>
      <c r="F4613" t="str">
        <f>VLOOKUP($D4613,[1]LUTs!$D$2:$H$64, 2, FALSE)</f>
        <v>South Coast Region</v>
      </c>
      <c r="G4613" t="str">
        <f>VLOOKUP($D4613,[1]LUTs!$D$2:$H$64, 3, FALSE)</f>
        <v>WA</v>
      </c>
      <c r="H4613" t="str">
        <f>VLOOKUP(G4613,[1]LUTs!V$2:W$9, 2, FALSE)</f>
        <v>Western Australia</v>
      </c>
      <c r="I4613" t="str">
        <f>VLOOKUP($E4613,[1]LUTs!$AA$2:$AG$194, 4, FALSE)</f>
        <v>Intensive animal production</v>
      </c>
      <c r="J4613" t="str">
        <f>VLOOKUP($E4613,[1]LUTs!$AA$2:$AG$194,5,FALSE)</f>
        <v>Livestock production</v>
      </c>
      <c r="K4613" t="str">
        <f>VLOOKUP($E4613,[1]LUTs!$AA$2:$AG$194,6,FALSE)</f>
        <v>Agriculture</v>
      </c>
      <c r="L4613" t="str">
        <f>VLOOKUP($E4613,[1]LUTs!$AA$2:$AG$194,7,FALSE)</f>
        <v>Dryland</v>
      </c>
    </row>
    <row r="4614" spans="1:12" x14ac:dyDescent="0.25">
      <c r="A4614">
        <v>3511</v>
      </c>
      <c r="B4614">
        <v>425</v>
      </c>
      <c r="C4614">
        <f t="shared" si="72"/>
        <v>106.25</v>
      </c>
      <c r="D4614">
        <v>5050</v>
      </c>
      <c r="E4614">
        <v>528</v>
      </c>
      <c r="F4614" t="str">
        <f>VLOOKUP($D4614,[1]LUTs!$D$2:$H$64, 2, FALSE)</f>
        <v>South Coast Region</v>
      </c>
      <c r="G4614" t="str">
        <f>VLOOKUP($D4614,[1]LUTs!$D$2:$H$64, 3, FALSE)</f>
        <v>WA</v>
      </c>
      <c r="H4614" t="str">
        <f>VLOOKUP(G4614,[1]LUTs!V$2:W$9, 2, FALSE)</f>
        <v>Western Australia</v>
      </c>
      <c r="I4614" t="str">
        <f>VLOOKUP($E4614,[1]LUTs!$AA$2:$AG$194, 4, FALSE)</f>
        <v>Intensive animal production</v>
      </c>
      <c r="J4614" t="str">
        <f>VLOOKUP($E4614,[1]LUTs!$AA$2:$AG$194,5,FALSE)</f>
        <v>Livestock production</v>
      </c>
      <c r="K4614" t="str">
        <f>VLOOKUP($E4614,[1]LUTs!$AA$2:$AG$194,6,FALSE)</f>
        <v>Agriculture</v>
      </c>
      <c r="L4614" t="str">
        <f>VLOOKUP($E4614,[1]LUTs!$AA$2:$AG$194,7,FALSE)</f>
        <v>Dryland</v>
      </c>
    </row>
    <row r="4615" spans="1:12" x14ac:dyDescent="0.25">
      <c r="A4615">
        <v>2960</v>
      </c>
      <c r="B4615">
        <v>4400</v>
      </c>
      <c r="C4615">
        <f t="shared" si="72"/>
        <v>1100</v>
      </c>
      <c r="D4615">
        <v>5050</v>
      </c>
      <c r="E4615">
        <v>530</v>
      </c>
      <c r="F4615" t="str">
        <f>VLOOKUP($D4615,[1]LUTs!$D$2:$H$64, 2, FALSE)</f>
        <v>South Coast Region</v>
      </c>
      <c r="G4615" t="str">
        <f>VLOOKUP($D4615,[1]LUTs!$D$2:$H$64, 3, FALSE)</f>
        <v>WA</v>
      </c>
      <c r="H4615" t="str">
        <f>VLOOKUP(G4615,[1]LUTs!V$2:W$9, 2, FALSE)</f>
        <v>Western Australia</v>
      </c>
      <c r="I4615" t="str">
        <f>VLOOKUP($E4615,[1]LUTs!$AA$2:$AG$194, 4, FALSE)</f>
        <v>Urban intensive uses</v>
      </c>
      <c r="J4615" t="str">
        <f>VLOOKUP($E4615,[1]LUTs!$AA$2:$AG$194,5,FALSE)</f>
        <v>Intensive uses</v>
      </c>
      <c r="K4615" t="str">
        <f>VLOOKUP($E4615,[1]LUTs!$AA$2:$AG$194,6,FALSE)</f>
        <v>Non-agriculture</v>
      </c>
      <c r="L4615" t="str">
        <f>VLOOKUP($E4615,[1]LUTs!$AA$2:$AG$194,7,FALSE)</f>
        <v>Dryland</v>
      </c>
    </row>
    <row r="4616" spans="1:12" x14ac:dyDescent="0.25">
      <c r="A4616">
        <v>3039</v>
      </c>
      <c r="B4616">
        <v>108</v>
      </c>
      <c r="C4616">
        <f t="shared" si="72"/>
        <v>27</v>
      </c>
      <c r="D4616">
        <v>5050</v>
      </c>
      <c r="E4616">
        <v>531</v>
      </c>
      <c r="F4616" t="str">
        <f>VLOOKUP($D4616,[1]LUTs!$D$2:$H$64, 2, FALSE)</f>
        <v>South Coast Region</v>
      </c>
      <c r="G4616" t="str">
        <f>VLOOKUP($D4616,[1]LUTs!$D$2:$H$64, 3, FALSE)</f>
        <v>WA</v>
      </c>
      <c r="H4616" t="str">
        <f>VLOOKUP(G4616,[1]LUTs!V$2:W$9, 2, FALSE)</f>
        <v>Western Australia</v>
      </c>
      <c r="I4616" t="str">
        <f>VLOOKUP($E4616,[1]LUTs!$AA$2:$AG$194, 4, FALSE)</f>
        <v>Urban intensive uses</v>
      </c>
      <c r="J4616" t="str">
        <f>VLOOKUP($E4616,[1]LUTs!$AA$2:$AG$194,5,FALSE)</f>
        <v>Intensive uses</v>
      </c>
      <c r="K4616" t="str">
        <f>VLOOKUP($E4616,[1]LUTs!$AA$2:$AG$194,6,FALSE)</f>
        <v>Non-agriculture</v>
      </c>
      <c r="L4616" t="str">
        <f>VLOOKUP($E4616,[1]LUTs!$AA$2:$AG$194,7,FALSE)</f>
        <v>Dryland</v>
      </c>
    </row>
    <row r="4617" spans="1:12" x14ac:dyDescent="0.25">
      <c r="A4617">
        <v>2699</v>
      </c>
      <c r="B4617">
        <v>1124</v>
      </c>
      <c r="C4617">
        <f t="shared" si="72"/>
        <v>281</v>
      </c>
      <c r="D4617">
        <v>5050</v>
      </c>
      <c r="E4617">
        <v>534</v>
      </c>
      <c r="F4617" t="str">
        <f>VLOOKUP($D4617,[1]LUTs!$D$2:$H$64, 2, FALSE)</f>
        <v>South Coast Region</v>
      </c>
      <c r="G4617" t="str">
        <f>VLOOKUP($D4617,[1]LUTs!$D$2:$H$64, 3, FALSE)</f>
        <v>WA</v>
      </c>
      <c r="H4617" t="str">
        <f>VLOOKUP(G4617,[1]LUTs!V$2:W$9, 2, FALSE)</f>
        <v>Western Australia</v>
      </c>
      <c r="I4617" t="str">
        <f>VLOOKUP($E4617,[1]LUTs!$AA$2:$AG$194, 4, FALSE)</f>
        <v>Urban intensive uses</v>
      </c>
      <c r="J4617" t="str">
        <f>VLOOKUP($E4617,[1]LUTs!$AA$2:$AG$194,5,FALSE)</f>
        <v>Intensive uses</v>
      </c>
      <c r="K4617" t="str">
        <f>VLOOKUP($E4617,[1]LUTs!$AA$2:$AG$194,6,FALSE)</f>
        <v>Non-agriculture</v>
      </c>
      <c r="L4617" t="str">
        <f>VLOOKUP($E4617,[1]LUTs!$AA$2:$AG$194,7,FALSE)</f>
        <v>Dryland</v>
      </c>
    </row>
    <row r="4618" spans="1:12" x14ac:dyDescent="0.25">
      <c r="A4618">
        <v>3000</v>
      </c>
      <c r="B4618">
        <v>166</v>
      </c>
      <c r="C4618">
        <f t="shared" si="72"/>
        <v>41.5</v>
      </c>
      <c r="D4618">
        <v>5050</v>
      </c>
      <c r="E4618">
        <v>535</v>
      </c>
      <c r="F4618" t="str">
        <f>VLOOKUP($D4618,[1]LUTs!$D$2:$H$64, 2, FALSE)</f>
        <v>South Coast Region</v>
      </c>
      <c r="G4618" t="str">
        <f>VLOOKUP($D4618,[1]LUTs!$D$2:$H$64, 3, FALSE)</f>
        <v>WA</v>
      </c>
      <c r="H4618" t="str">
        <f>VLOOKUP(G4618,[1]LUTs!V$2:W$9, 2, FALSE)</f>
        <v>Western Australia</v>
      </c>
      <c r="I4618" t="str">
        <f>VLOOKUP($E4618,[1]LUTs!$AA$2:$AG$194, 4, FALSE)</f>
        <v>Urban intensive uses</v>
      </c>
      <c r="J4618" t="str">
        <f>VLOOKUP($E4618,[1]LUTs!$AA$2:$AG$194,5,FALSE)</f>
        <v>Intensive uses</v>
      </c>
      <c r="K4618" t="str">
        <f>VLOOKUP($E4618,[1]LUTs!$AA$2:$AG$194,6,FALSE)</f>
        <v>Non-agriculture</v>
      </c>
      <c r="L4618" t="str">
        <f>VLOOKUP($E4618,[1]LUTs!$AA$2:$AG$194,7,FALSE)</f>
        <v>Dryland</v>
      </c>
    </row>
    <row r="4619" spans="1:12" x14ac:dyDescent="0.25">
      <c r="A4619">
        <v>3742</v>
      </c>
      <c r="B4619">
        <v>1464</v>
      </c>
      <c r="C4619">
        <f t="shared" si="72"/>
        <v>366</v>
      </c>
      <c r="D4619">
        <v>5050</v>
      </c>
      <c r="E4619">
        <v>540</v>
      </c>
      <c r="F4619" t="str">
        <f>VLOOKUP($D4619,[1]LUTs!$D$2:$H$64, 2, FALSE)</f>
        <v>South Coast Region</v>
      </c>
      <c r="G4619" t="str">
        <f>VLOOKUP($D4619,[1]LUTs!$D$2:$H$64, 3, FALSE)</f>
        <v>WA</v>
      </c>
      <c r="H4619" t="str">
        <f>VLOOKUP(G4619,[1]LUTs!V$2:W$9, 2, FALSE)</f>
        <v>Western Australia</v>
      </c>
      <c r="I4619" t="str">
        <f>VLOOKUP($E4619,[1]LUTs!$AA$2:$AG$194, 4, FALSE)</f>
        <v>Urban intensive uses</v>
      </c>
      <c r="J4619" t="str">
        <f>VLOOKUP($E4619,[1]LUTs!$AA$2:$AG$194,5,FALSE)</f>
        <v>Intensive uses</v>
      </c>
      <c r="K4619" t="str">
        <f>VLOOKUP($E4619,[1]LUTs!$AA$2:$AG$194,6,FALSE)</f>
        <v>Non-agriculture</v>
      </c>
      <c r="L4619" t="str">
        <f>VLOOKUP($E4619,[1]LUTs!$AA$2:$AG$194,7,FALSE)</f>
        <v>Dryland</v>
      </c>
    </row>
    <row r="4620" spans="1:12" x14ac:dyDescent="0.25">
      <c r="A4620">
        <v>2696</v>
      </c>
      <c r="B4620">
        <v>16332</v>
      </c>
      <c r="C4620">
        <f t="shared" si="72"/>
        <v>4083</v>
      </c>
      <c r="D4620">
        <v>5050</v>
      </c>
      <c r="E4620">
        <v>541</v>
      </c>
      <c r="F4620" t="str">
        <f>VLOOKUP($D4620,[1]LUTs!$D$2:$H$64, 2, FALSE)</f>
        <v>South Coast Region</v>
      </c>
      <c r="G4620" t="str">
        <f>VLOOKUP($D4620,[1]LUTs!$D$2:$H$64, 3, FALSE)</f>
        <v>WA</v>
      </c>
      <c r="H4620" t="str">
        <f>VLOOKUP(G4620,[1]LUTs!V$2:W$9, 2, FALSE)</f>
        <v>Western Australia</v>
      </c>
      <c r="I4620" t="str">
        <f>VLOOKUP($E4620,[1]LUTs!$AA$2:$AG$194, 4, FALSE)</f>
        <v>Urban intensive uses</v>
      </c>
      <c r="J4620" t="str">
        <f>VLOOKUP($E4620,[1]LUTs!$AA$2:$AG$194,5,FALSE)</f>
        <v>Intensive uses</v>
      </c>
      <c r="K4620" t="str">
        <f>VLOOKUP($E4620,[1]LUTs!$AA$2:$AG$194,6,FALSE)</f>
        <v>Non-agriculture</v>
      </c>
      <c r="L4620" t="str">
        <f>VLOOKUP($E4620,[1]LUTs!$AA$2:$AG$194,7,FALSE)</f>
        <v>Dryland</v>
      </c>
    </row>
    <row r="4621" spans="1:12" x14ac:dyDescent="0.25">
      <c r="A4621">
        <v>2695</v>
      </c>
      <c r="B4621">
        <v>14505</v>
      </c>
      <c r="C4621">
        <f t="shared" si="72"/>
        <v>3626.25</v>
      </c>
      <c r="D4621">
        <v>5050</v>
      </c>
      <c r="E4621">
        <v>542</v>
      </c>
      <c r="F4621" t="str">
        <f>VLOOKUP($D4621,[1]LUTs!$D$2:$H$64, 2, FALSE)</f>
        <v>South Coast Region</v>
      </c>
      <c r="G4621" t="str">
        <f>VLOOKUP($D4621,[1]LUTs!$D$2:$H$64, 3, FALSE)</f>
        <v>WA</v>
      </c>
      <c r="H4621" t="str">
        <f>VLOOKUP(G4621,[1]LUTs!V$2:W$9, 2, FALSE)</f>
        <v>Western Australia</v>
      </c>
      <c r="I4621" t="str">
        <f>VLOOKUP($E4621,[1]LUTs!$AA$2:$AG$194, 4, FALSE)</f>
        <v>Rural residential and farm infrastructure</v>
      </c>
      <c r="J4621" t="str">
        <f>VLOOKUP($E4621,[1]LUTs!$AA$2:$AG$194,5,FALSE)</f>
        <v>Intensive uses</v>
      </c>
      <c r="K4621" t="str">
        <f>VLOOKUP($E4621,[1]LUTs!$AA$2:$AG$194,6,FALSE)</f>
        <v>Non-agriculture</v>
      </c>
      <c r="L4621" t="str">
        <f>VLOOKUP($E4621,[1]LUTs!$AA$2:$AG$194,7,FALSE)</f>
        <v>Dryland</v>
      </c>
    </row>
    <row r="4622" spans="1:12" x14ac:dyDescent="0.25">
      <c r="A4622">
        <v>3848</v>
      </c>
      <c r="B4622">
        <v>158</v>
      </c>
      <c r="C4622">
        <f t="shared" si="72"/>
        <v>39.5</v>
      </c>
      <c r="D4622">
        <v>5050</v>
      </c>
      <c r="E4622">
        <v>543</v>
      </c>
      <c r="F4622" t="str">
        <f>VLOOKUP($D4622,[1]LUTs!$D$2:$H$64, 2, FALSE)</f>
        <v>South Coast Region</v>
      </c>
      <c r="G4622" t="str">
        <f>VLOOKUP($D4622,[1]LUTs!$D$2:$H$64, 3, FALSE)</f>
        <v>WA</v>
      </c>
      <c r="H4622" t="str">
        <f>VLOOKUP(G4622,[1]LUTs!V$2:W$9, 2, FALSE)</f>
        <v>Western Australia</v>
      </c>
      <c r="I4622" t="str">
        <f>VLOOKUP($E4622,[1]LUTs!$AA$2:$AG$194, 4, FALSE)</f>
        <v>Rural residential and farm infrastructure</v>
      </c>
      <c r="J4622" t="str">
        <f>VLOOKUP($E4622,[1]LUTs!$AA$2:$AG$194,5,FALSE)</f>
        <v>Intensive uses</v>
      </c>
      <c r="K4622" t="str">
        <f>VLOOKUP($E4622,[1]LUTs!$AA$2:$AG$194,6,FALSE)</f>
        <v>Non-agriculture</v>
      </c>
      <c r="L4622" t="str">
        <f>VLOOKUP($E4622,[1]LUTs!$AA$2:$AG$194,7,FALSE)</f>
        <v>Dryland</v>
      </c>
    </row>
    <row r="4623" spans="1:12" x14ac:dyDescent="0.25">
      <c r="A4623">
        <v>3880</v>
      </c>
      <c r="B4623">
        <v>105</v>
      </c>
      <c r="C4623">
        <f t="shared" si="72"/>
        <v>26.25</v>
      </c>
      <c r="D4623">
        <v>5050</v>
      </c>
      <c r="E4623">
        <v>550</v>
      </c>
      <c r="F4623" t="str">
        <f>VLOOKUP($D4623,[1]LUTs!$D$2:$H$64, 2, FALSE)</f>
        <v>South Coast Region</v>
      </c>
      <c r="G4623" t="str">
        <f>VLOOKUP($D4623,[1]LUTs!$D$2:$H$64, 3, FALSE)</f>
        <v>WA</v>
      </c>
      <c r="H4623" t="str">
        <f>VLOOKUP(G4623,[1]LUTs!V$2:W$9, 2, FALSE)</f>
        <v>Western Australia</v>
      </c>
      <c r="I4623" t="str">
        <f>VLOOKUP($E4623,[1]LUTs!$AA$2:$AG$194, 4, FALSE)</f>
        <v>Urban intensive uses</v>
      </c>
      <c r="J4623" t="str">
        <f>VLOOKUP($E4623,[1]LUTs!$AA$2:$AG$194,5,FALSE)</f>
        <v>Intensive uses</v>
      </c>
      <c r="K4623" t="str">
        <f>VLOOKUP($E4623,[1]LUTs!$AA$2:$AG$194,6,FALSE)</f>
        <v>Non-agriculture</v>
      </c>
      <c r="L4623" t="str">
        <f>VLOOKUP($E4623,[1]LUTs!$AA$2:$AG$194,7,FALSE)</f>
        <v>Dryland</v>
      </c>
    </row>
    <row r="4624" spans="1:12" x14ac:dyDescent="0.25">
      <c r="A4624">
        <v>2958</v>
      </c>
      <c r="B4624">
        <v>615</v>
      </c>
      <c r="C4624">
        <f t="shared" si="72"/>
        <v>153.75</v>
      </c>
      <c r="D4624">
        <v>5050</v>
      </c>
      <c r="E4624">
        <v>551</v>
      </c>
      <c r="F4624" t="str">
        <f>VLOOKUP($D4624,[1]LUTs!$D$2:$H$64, 2, FALSE)</f>
        <v>South Coast Region</v>
      </c>
      <c r="G4624" t="str">
        <f>VLOOKUP($D4624,[1]LUTs!$D$2:$H$64, 3, FALSE)</f>
        <v>WA</v>
      </c>
      <c r="H4624" t="str">
        <f>VLOOKUP(G4624,[1]LUTs!V$2:W$9, 2, FALSE)</f>
        <v>Western Australia</v>
      </c>
      <c r="I4624" t="str">
        <f>VLOOKUP($E4624,[1]LUTs!$AA$2:$AG$194, 4, FALSE)</f>
        <v>Urban intensive uses</v>
      </c>
      <c r="J4624" t="str">
        <f>VLOOKUP($E4624,[1]LUTs!$AA$2:$AG$194,5,FALSE)</f>
        <v>Intensive uses</v>
      </c>
      <c r="K4624" t="str">
        <f>VLOOKUP($E4624,[1]LUTs!$AA$2:$AG$194,6,FALSE)</f>
        <v>Non-agriculture</v>
      </c>
      <c r="L4624" t="str">
        <f>VLOOKUP($E4624,[1]LUTs!$AA$2:$AG$194,7,FALSE)</f>
        <v>Dryland</v>
      </c>
    </row>
    <row r="4625" spans="1:12" x14ac:dyDescent="0.25">
      <c r="A4625">
        <v>2698</v>
      </c>
      <c r="B4625">
        <v>3597</v>
      </c>
      <c r="C4625">
        <f t="shared" si="72"/>
        <v>899.25</v>
      </c>
      <c r="D4625">
        <v>5050</v>
      </c>
      <c r="E4625">
        <v>552</v>
      </c>
      <c r="F4625" t="str">
        <f>VLOOKUP($D4625,[1]LUTs!$D$2:$H$64, 2, FALSE)</f>
        <v>South Coast Region</v>
      </c>
      <c r="G4625" t="str">
        <f>VLOOKUP($D4625,[1]LUTs!$D$2:$H$64, 3, FALSE)</f>
        <v>WA</v>
      </c>
      <c r="H4625" t="str">
        <f>VLOOKUP(G4625,[1]LUTs!V$2:W$9, 2, FALSE)</f>
        <v>Western Australia</v>
      </c>
      <c r="I4625" t="str">
        <f>VLOOKUP($E4625,[1]LUTs!$AA$2:$AG$194, 4, FALSE)</f>
        <v>Urban intensive uses</v>
      </c>
      <c r="J4625" t="str">
        <f>VLOOKUP($E4625,[1]LUTs!$AA$2:$AG$194,5,FALSE)</f>
        <v>Intensive uses</v>
      </c>
      <c r="K4625" t="str">
        <f>VLOOKUP($E4625,[1]LUTs!$AA$2:$AG$194,6,FALSE)</f>
        <v>Non-agriculture</v>
      </c>
      <c r="L4625" t="str">
        <f>VLOOKUP($E4625,[1]LUTs!$AA$2:$AG$194,7,FALSE)</f>
        <v>Dryland</v>
      </c>
    </row>
    <row r="4626" spans="1:12" x14ac:dyDescent="0.25">
      <c r="A4626">
        <v>2697</v>
      </c>
      <c r="B4626">
        <v>9321</v>
      </c>
      <c r="C4626">
        <f t="shared" si="72"/>
        <v>2330.25</v>
      </c>
      <c r="D4626">
        <v>5050</v>
      </c>
      <c r="E4626">
        <v>553</v>
      </c>
      <c r="F4626" t="str">
        <f>VLOOKUP($D4626,[1]LUTs!$D$2:$H$64, 2, FALSE)</f>
        <v>South Coast Region</v>
      </c>
      <c r="G4626" t="str">
        <f>VLOOKUP($D4626,[1]LUTs!$D$2:$H$64, 3, FALSE)</f>
        <v>WA</v>
      </c>
      <c r="H4626" t="str">
        <f>VLOOKUP(G4626,[1]LUTs!V$2:W$9, 2, FALSE)</f>
        <v>Western Australia</v>
      </c>
      <c r="I4626" t="str">
        <f>VLOOKUP($E4626,[1]LUTs!$AA$2:$AG$194, 4, FALSE)</f>
        <v>Urban intensive uses</v>
      </c>
      <c r="J4626" t="str">
        <f>VLOOKUP($E4626,[1]LUTs!$AA$2:$AG$194,5,FALSE)</f>
        <v>Intensive uses</v>
      </c>
      <c r="K4626" t="str">
        <f>VLOOKUP($E4626,[1]LUTs!$AA$2:$AG$194,6,FALSE)</f>
        <v>Non-agriculture</v>
      </c>
      <c r="L4626" t="str">
        <f>VLOOKUP($E4626,[1]LUTs!$AA$2:$AG$194,7,FALSE)</f>
        <v>Dryland</v>
      </c>
    </row>
    <row r="4627" spans="1:12" x14ac:dyDescent="0.25">
      <c r="A4627">
        <v>3005</v>
      </c>
      <c r="B4627">
        <v>7</v>
      </c>
      <c r="C4627">
        <f t="shared" si="72"/>
        <v>1.75</v>
      </c>
      <c r="D4627">
        <v>5050</v>
      </c>
      <c r="E4627">
        <v>555</v>
      </c>
      <c r="F4627" t="str">
        <f>VLOOKUP($D4627,[1]LUTs!$D$2:$H$64, 2, FALSE)</f>
        <v>South Coast Region</v>
      </c>
      <c r="G4627" t="str">
        <f>VLOOKUP($D4627,[1]LUTs!$D$2:$H$64, 3, FALSE)</f>
        <v>WA</v>
      </c>
      <c r="H4627" t="str">
        <f>VLOOKUP(G4627,[1]LUTs!V$2:W$9, 2, FALSE)</f>
        <v>Western Australia</v>
      </c>
      <c r="I4627" t="str">
        <f>VLOOKUP($E4627,[1]LUTs!$AA$2:$AG$194, 4, FALSE)</f>
        <v>Urban intensive uses</v>
      </c>
      <c r="J4627" t="str">
        <f>VLOOKUP($E4627,[1]LUTs!$AA$2:$AG$194,5,FALSE)</f>
        <v>Intensive uses</v>
      </c>
      <c r="K4627" t="str">
        <f>VLOOKUP($E4627,[1]LUTs!$AA$2:$AG$194,6,FALSE)</f>
        <v>Non-agriculture</v>
      </c>
      <c r="L4627" t="str">
        <f>VLOOKUP($E4627,[1]LUTs!$AA$2:$AG$194,7,FALSE)</f>
        <v>Dryland</v>
      </c>
    </row>
    <row r="4628" spans="1:12" x14ac:dyDescent="0.25">
      <c r="A4628">
        <v>2954</v>
      </c>
      <c r="B4628">
        <v>14</v>
      </c>
      <c r="C4628">
        <f t="shared" si="72"/>
        <v>3.5</v>
      </c>
      <c r="D4628">
        <v>5050</v>
      </c>
      <c r="E4628">
        <v>561</v>
      </c>
      <c r="F4628" t="str">
        <f>VLOOKUP($D4628,[1]LUTs!$D$2:$H$64, 2, FALSE)</f>
        <v>South Coast Region</v>
      </c>
      <c r="G4628" t="str">
        <f>VLOOKUP($D4628,[1]LUTs!$D$2:$H$64, 3, FALSE)</f>
        <v>WA</v>
      </c>
      <c r="H4628" t="str">
        <f>VLOOKUP(G4628,[1]LUTs!V$2:W$9, 2, FALSE)</f>
        <v>Western Australia</v>
      </c>
      <c r="I4628" t="str">
        <f>VLOOKUP($E4628,[1]LUTs!$AA$2:$AG$194, 4, FALSE)</f>
        <v>Urban intensive uses</v>
      </c>
      <c r="J4628" t="str">
        <f>VLOOKUP($E4628,[1]LUTs!$AA$2:$AG$194,5,FALSE)</f>
        <v>Intensive uses</v>
      </c>
      <c r="K4628" t="str">
        <f>VLOOKUP($E4628,[1]LUTs!$AA$2:$AG$194,6,FALSE)</f>
        <v>Non-agriculture</v>
      </c>
      <c r="L4628" t="str">
        <f>VLOOKUP($E4628,[1]LUTs!$AA$2:$AG$194,7,FALSE)</f>
        <v>Dryland</v>
      </c>
    </row>
    <row r="4629" spans="1:12" x14ac:dyDescent="0.25">
      <c r="A4629">
        <v>3693</v>
      </c>
      <c r="B4629">
        <v>28</v>
      </c>
      <c r="C4629">
        <f t="shared" si="72"/>
        <v>7</v>
      </c>
      <c r="D4629">
        <v>5050</v>
      </c>
      <c r="E4629">
        <v>565</v>
      </c>
      <c r="F4629" t="str">
        <f>VLOOKUP($D4629,[1]LUTs!$D$2:$H$64, 2, FALSE)</f>
        <v>South Coast Region</v>
      </c>
      <c r="G4629" t="str">
        <f>VLOOKUP($D4629,[1]LUTs!$D$2:$H$64, 3, FALSE)</f>
        <v>WA</v>
      </c>
      <c r="H4629" t="str">
        <f>VLOOKUP(G4629,[1]LUTs!V$2:W$9, 2, FALSE)</f>
        <v>Western Australia</v>
      </c>
      <c r="I4629" t="str">
        <f>VLOOKUP($E4629,[1]LUTs!$AA$2:$AG$194, 4, FALSE)</f>
        <v>Urban intensive uses</v>
      </c>
      <c r="J4629" t="str">
        <f>VLOOKUP($E4629,[1]LUTs!$AA$2:$AG$194,5,FALSE)</f>
        <v>Intensive uses</v>
      </c>
      <c r="K4629" t="str">
        <f>VLOOKUP($E4629,[1]LUTs!$AA$2:$AG$194,6,FALSE)</f>
        <v>Non-agriculture</v>
      </c>
      <c r="L4629" t="str">
        <f>VLOOKUP($E4629,[1]LUTs!$AA$2:$AG$194,7,FALSE)</f>
        <v>Dryland</v>
      </c>
    </row>
    <row r="4630" spans="1:12" x14ac:dyDescent="0.25">
      <c r="A4630">
        <v>3044</v>
      </c>
      <c r="B4630">
        <v>1</v>
      </c>
      <c r="C4630">
        <f t="shared" si="72"/>
        <v>0.25</v>
      </c>
      <c r="D4630">
        <v>5050</v>
      </c>
      <c r="E4630">
        <v>566</v>
      </c>
      <c r="F4630" t="str">
        <f>VLOOKUP($D4630,[1]LUTs!$D$2:$H$64, 2, FALSE)</f>
        <v>South Coast Region</v>
      </c>
      <c r="G4630" t="str">
        <f>VLOOKUP($D4630,[1]LUTs!$D$2:$H$64, 3, FALSE)</f>
        <v>WA</v>
      </c>
      <c r="H4630" t="str">
        <f>VLOOKUP(G4630,[1]LUTs!V$2:W$9, 2, FALSE)</f>
        <v>Western Australia</v>
      </c>
      <c r="I4630" t="str">
        <f>VLOOKUP($E4630,[1]LUTs!$AA$2:$AG$194, 4, FALSE)</f>
        <v>Urban intensive uses</v>
      </c>
      <c r="J4630" t="str">
        <f>VLOOKUP($E4630,[1]LUTs!$AA$2:$AG$194,5,FALSE)</f>
        <v>Intensive uses</v>
      </c>
      <c r="K4630" t="str">
        <f>VLOOKUP($E4630,[1]LUTs!$AA$2:$AG$194,6,FALSE)</f>
        <v>Non-agriculture</v>
      </c>
      <c r="L4630" t="str">
        <f>VLOOKUP($E4630,[1]LUTs!$AA$2:$AG$194,7,FALSE)</f>
        <v>Dryland</v>
      </c>
    </row>
    <row r="4631" spans="1:12" x14ac:dyDescent="0.25">
      <c r="A4631">
        <v>3996</v>
      </c>
      <c r="B4631">
        <v>3</v>
      </c>
      <c r="C4631">
        <f t="shared" si="72"/>
        <v>0.75</v>
      </c>
      <c r="D4631">
        <v>5050</v>
      </c>
      <c r="E4631">
        <v>567</v>
      </c>
      <c r="F4631" t="str">
        <f>VLOOKUP($D4631,[1]LUTs!$D$2:$H$64, 2, FALSE)</f>
        <v>South Coast Region</v>
      </c>
      <c r="G4631" t="str">
        <f>VLOOKUP($D4631,[1]LUTs!$D$2:$H$64, 3, FALSE)</f>
        <v>WA</v>
      </c>
      <c r="H4631" t="str">
        <f>VLOOKUP(G4631,[1]LUTs!V$2:W$9, 2, FALSE)</f>
        <v>Western Australia</v>
      </c>
      <c r="I4631" t="str">
        <f>VLOOKUP($E4631,[1]LUTs!$AA$2:$AG$194, 4, FALSE)</f>
        <v>Urban intensive uses</v>
      </c>
      <c r="J4631" t="str">
        <f>VLOOKUP($E4631,[1]LUTs!$AA$2:$AG$194,5,FALSE)</f>
        <v>Intensive uses</v>
      </c>
      <c r="K4631" t="str">
        <f>VLOOKUP($E4631,[1]LUTs!$AA$2:$AG$194,6,FALSE)</f>
        <v>Non-agriculture</v>
      </c>
      <c r="L4631" t="str">
        <f>VLOOKUP($E4631,[1]LUTs!$AA$2:$AG$194,7,FALSE)</f>
        <v>Dryland</v>
      </c>
    </row>
    <row r="4632" spans="1:12" x14ac:dyDescent="0.25">
      <c r="A4632">
        <v>2983</v>
      </c>
      <c r="B4632">
        <v>472</v>
      </c>
      <c r="C4632">
        <f t="shared" si="72"/>
        <v>118</v>
      </c>
      <c r="D4632">
        <v>5050</v>
      </c>
      <c r="E4632">
        <v>570</v>
      </c>
      <c r="F4632" t="str">
        <f>VLOOKUP($D4632,[1]LUTs!$D$2:$H$64, 2, FALSE)</f>
        <v>South Coast Region</v>
      </c>
      <c r="G4632" t="str">
        <f>VLOOKUP($D4632,[1]LUTs!$D$2:$H$64, 3, FALSE)</f>
        <v>WA</v>
      </c>
      <c r="H4632" t="str">
        <f>VLOOKUP(G4632,[1]LUTs!V$2:W$9, 2, FALSE)</f>
        <v>Western Australia</v>
      </c>
      <c r="I4632" t="str">
        <f>VLOOKUP($E4632,[1]LUTs!$AA$2:$AG$194, 4, FALSE)</f>
        <v>Urban intensive uses</v>
      </c>
      <c r="J4632" t="str">
        <f>VLOOKUP($E4632,[1]LUTs!$AA$2:$AG$194,5,FALSE)</f>
        <v>Intensive uses</v>
      </c>
      <c r="K4632" t="str">
        <f>VLOOKUP($E4632,[1]LUTs!$AA$2:$AG$194,6,FALSE)</f>
        <v>Non-agriculture</v>
      </c>
      <c r="L4632" t="str">
        <f>VLOOKUP($E4632,[1]LUTs!$AA$2:$AG$194,7,FALSE)</f>
        <v>Dryland</v>
      </c>
    </row>
    <row r="4633" spans="1:12" x14ac:dyDescent="0.25">
      <c r="A4633">
        <v>2787</v>
      </c>
      <c r="B4633">
        <v>844</v>
      </c>
      <c r="C4633">
        <f t="shared" si="72"/>
        <v>211</v>
      </c>
      <c r="D4633">
        <v>5050</v>
      </c>
      <c r="E4633">
        <v>571</v>
      </c>
      <c r="F4633" t="str">
        <f>VLOOKUP($D4633,[1]LUTs!$D$2:$H$64, 2, FALSE)</f>
        <v>South Coast Region</v>
      </c>
      <c r="G4633" t="str">
        <f>VLOOKUP($D4633,[1]LUTs!$D$2:$H$64, 3, FALSE)</f>
        <v>WA</v>
      </c>
      <c r="H4633" t="str">
        <f>VLOOKUP(G4633,[1]LUTs!V$2:W$9, 2, FALSE)</f>
        <v>Western Australia</v>
      </c>
      <c r="I4633" t="str">
        <f>VLOOKUP($E4633,[1]LUTs!$AA$2:$AG$194, 4, FALSE)</f>
        <v>Urban intensive uses</v>
      </c>
      <c r="J4633" t="str">
        <f>VLOOKUP($E4633,[1]LUTs!$AA$2:$AG$194,5,FALSE)</f>
        <v>Intensive uses</v>
      </c>
      <c r="K4633" t="str">
        <f>VLOOKUP($E4633,[1]LUTs!$AA$2:$AG$194,6,FALSE)</f>
        <v>Non-agriculture</v>
      </c>
      <c r="L4633" t="str">
        <f>VLOOKUP($E4633,[1]LUTs!$AA$2:$AG$194,7,FALSE)</f>
        <v>Dryland</v>
      </c>
    </row>
    <row r="4634" spans="1:12" x14ac:dyDescent="0.25">
      <c r="A4634">
        <v>2446</v>
      </c>
      <c r="B4634">
        <v>36903</v>
      </c>
      <c r="C4634">
        <f t="shared" si="72"/>
        <v>9225.75</v>
      </c>
      <c r="D4634">
        <v>5050</v>
      </c>
      <c r="E4634">
        <v>572</v>
      </c>
      <c r="F4634" t="str">
        <f>VLOOKUP($D4634,[1]LUTs!$D$2:$H$64, 2, FALSE)</f>
        <v>South Coast Region</v>
      </c>
      <c r="G4634" t="str">
        <f>VLOOKUP($D4634,[1]LUTs!$D$2:$H$64, 3, FALSE)</f>
        <v>WA</v>
      </c>
      <c r="H4634" t="str">
        <f>VLOOKUP(G4634,[1]LUTs!V$2:W$9, 2, FALSE)</f>
        <v>Western Australia</v>
      </c>
      <c r="I4634" t="str">
        <f>VLOOKUP($E4634,[1]LUTs!$AA$2:$AG$194, 4, FALSE)</f>
        <v>Urban intensive uses</v>
      </c>
      <c r="J4634" t="str">
        <f>VLOOKUP($E4634,[1]LUTs!$AA$2:$AG$194,5,FALSE)</f>
        <v>Intensive uses</v>
      </c>
      <c r="K4634" t="str">
        <f>VLOOKUP($E4634,[1]LUTs!$AA$2:$AG$194,6,FALSE)</f>
        <v>Non-agriculture</v>
      </c>
      <c r="L4634" t="str">
        <f>VLOOKUP($E4634,[1]LUTs!$AA$2:$AG$194,7,FALSE)</f>
        <v>Dryland</v>
      </c>
    </row>
    <row r="4635" spans="1:12" x14ac:dyDescent="0.25">
      <c r="A4635">
        <v>2948</v>
      </c>
      <c r="B4635">
        <v>436</v>
      </c>
      <c r="C4635">
        <f t="shared" si="72"/>
        <v>109</v>
      </c>
      <c r="D4635">
        <v>5050</v>
      </c>
      <c r="E4635">
        <v>573</v>
      </c>
      <c r="F4635" t="str">
        <f>VLOOKUP($D4635,[1]LUTs!$D$2:$H$64, 2, FALSE)</f>
        <v>South Coast Region</v>
      </c>
      <c r="G4635" t="str">
        <f>VLOOKUP($D4635,[1]LUTs!$D$2:$H$64, 3, FALSE)</f>
        <v>WA</v>
      </c>
      <c r="H4635" t="str">
        <f>VLOOKUP(G4635,[1]LUTs!V$2:W$9, 2, FALSE)</f>
        <v>Western Australia</v>
      </c>
      <c r="I4635" t="str">
        <f>VLOOKUP($E4635,[1]LUTs!$AA$2:$AG$194, 4, FALSE)</f>
        <v>Urban intensive uses</v>
      </c>
      <c r="J4635" t="str">
        <f>VLOOKUP($E4635,[1]LUTs!$AA$2:$AG$194,5,FALSE)</f>
        <v>Intensive uses</v>
      </c>
      <c r="K4635" t="str">
        <f>VLOOKUP($E4635,[1]LUTs!$AA$2:$AG$194,6,FALSE)</f>
        <v>Non-agriculture</v>
      </c>
      <c r="L4635" t="str">
        <f>VLOOKUP($E4635,[1]LUTs!$AA$2:$AG$194,7,FALSE)</f>
        <v>Dryland</v>
      </c>
    </row>
    <row r="4636" spans="1:12" x14ac:dyDescent="0.25">
      <c r="A4636">
        <v>2824</v>
      </c>
      <c r="B4636">
        <v>5600</v>
      </c>
      <c r="C4636">
        <f t="shared" si="72"/>
        <v>1400</v>
      </c>
      <c r="D4636">
        <v>5050</v>
      </c>
      <c r="E4636">
        <v>580</v>
      </c>
      <c r="F4636" t="str">
        <f>VLOOKUP($D4636,[1]LUTs!$D$2:$H$64, 2, FALSE)</f>
        <v>South Coast Region</v>
      </c>
      <c r="G4636" t="str">
        <f>VLOOKUP($D4636,[1]LUTs!$D$2:$H$64, 3, FALSE)</f>
        <v>WA</v>
      </c>
      <c r="H4636" t="str">
        <f>VLOOKUP(G4636,[1]LUTs!V$2:W$9, 2, FALSE)</f>
        <v>Western Australia</v>
      </c>
      <c r="I4636" t="str">
        <f>VLOOKUP($E4636,[1]LUTs!$AA$2:$AG$194, 4, FALSE)</f>
        <v>Mining and waste</v>
      </c>
      <c r="J4636" t="str">
        <f>VLOOKUP($E4636,[1]LUTs!$AA$2:$AG$194,5,FALSE)</f>
        <v>Intensive uses</v>
      </c>
      <c r="K4636" t="str">
        <f>VLOOKUP($E4636,[1]LUTs!$AA$2:$AG$194,6,FALSE)</f>
        <v>Non-agriculture</v>
      </c>
      <c r="L4636" t="str">
        <f>VLOOKUP($E4636,[1]LUTs!$AA$2:$AG$194,7,FALSE)</f>
        <v>Dryland</v>
      </c>
    </row>
    <row r="4637" spans="1:12" x14ac:dyDescent="0.25">
      <c r="A4637">
        <v>3392</v>
      </c>
      <c r="B4637">
        <v>64</v>
      </c>
      <c r="C4637">
        <f t="shared" si="72"/>
        <v>16</v>
      </c>
      <c r="D4637">
        <v>5050</v>
      </c>
      <c r="E4637">
        <v>581</v>
      </c>
      <c r="F4637" t="str">
        <f>VLOOKUP($D4637,[1]LUTs!$D$2:$H$64, 2, FALSE)</f>
        <v>South Coast Region</v>
      </c>
      <c r="G4637" t="str">
        <f>VLOOKUP($D4637,[1]LUTs!$D$2:$H$64, 3, FALSE)</f>
        <v>WA</v>
      </c>
      <c r="H4637" t="str">
        <f>VLOOKUP(G4637,[1]LUTs!V$2:W$9, 2, FALSE)</f>
        <v>Western Australia</v>
      </c>
      <c r="I4637" t="str">
        <f>VLOOKUP($E4637,[1]LUTs!$AA$2:$AG$194, 4, FALSE)</f>
        <v>Mining and waste</v>
      </c>
      <c r="J4637" t="str">
        <f>VLOOKUP($E4637,[1]LUTs!$AA$2:$AG$194,5,FALSE)</f>
        <v>Intensive uses</v>
      </c>
      <c r="K4637" t="str">
        <f>VLOOKUP($E4637,[1]LUTs!$AA$2:$AG$194,6,FALSE)</f>
        <v>Non-agriculture</v>
      </c>
      <c r="L4637" t="str">
        <f>VLOOKUP($E4637,[1]LUTs!$AA$2:$AG$194,7,FALSE)</f>
        <v>Dryland</v>
      </c>
    </row>
    <row r="4638" spans="1:12" x14ac:dyDescent="0.25">
      <c r="A4638">
        <v>2784</v>
      </c>
      <c r="B4638">
        <v>1408</v>
      </c>
      <c r="C4638">
        <f t="shared" si="72"/>
        <v>352</v>
      </c>
      <c r="D4638">
        <v>5050</v>
      </c>
      <c r="E4638">
        <v>582</v>
      </c>
      <c r="F4638" t="str">
        <f>VLOOKUP($D4638,[1]LUTs!$D$2:$H$64, 2, FALSE)</f>
        <v>South Coast Region</v>
      </c>
      <c r="G4638" t="str">
        <f>VLOOKUP($D4638,[1]LUTs!$D$2:$H$64, 3, FALSE)</f>
        <v>WA</v>
      </c>
      <c r="H4638" t="str">
        <f>VLOOKUP(G4638,[1]LUTs!V$2:W$9, 2, FALSE)</f>
        <v>Western Australia</v>
      </c>
      <c r="I4638" t="str">
        <f>VLOOKUP($E4638,[1]LUTs!$AA$2:$AG$194, 4, FALSE)</f>
        <v>Mining and waste</v>
      </c>
      <c r="J4638" t="str">
        <f>VLOOKUP($E4638,[1]LUTs!$AA$2:$AG$194,5,FALSE)</f>
        <v>Intensive uses</v>
      </c>
      <c r="K4638" t="str">
        <f>VLOOKUP($E4638,[1]LUTs!$AA$2:$AG$194,6,FALSE)</f>
        <v>Non-agriculture</v>
      </c>
      <c r="L4638" t="str">
        <f>VLOOKUP($E4638,[1]LUTs!$AA$2:$AG$194,7,FALSE)</f>
        <v>Dryland</v>
      </c>
    </row>
    <row r="4639" spans="1:12" x14ac:dyDescent="0.25">
      <c r="A4639">
        <v>3010</v>
      </c>
      <c r="B4639">
        <v>401</v>
      </c>
      <c r="C4639">
        <f t="shared" si="72"/>
        <v>100.25</v>
      </c>
      <c r="D4639">
        <v>5050</v>
      </c>
      <c r="E4639">
        <v>583</v>
      </c>
      <c r="F4639" t="str">
        <f>VLOOKUP($D4639,[1]LUTs!$D$2:$H$64, 2, FALSE)</f>
        <v>South Coast Region</v>
      </c>
      <c r="G4639" t="str">
        <f>VLOOKUP($D4639,[1]LUTs!$D$2:$H$64, 3, FALSE)</f>
        <v>WA</v>
      </c>
      <c r="H4639" t="str">
        <f>VLOOKUP(G4639,[1]LUTs!V$2:W$9, 2, FALSE)</f>
        <v>Western Australia</v>
      </c>
      <c r="I4639" t="str">
        <f>VLOOKUP($E4639,[1]LUTs!$AA$2:$AG$194, 4, FALSE)</f>
        <v>Mining and waste</v>
      </c>
      <c r="J4639" t="str">
        <f>VLOOKUP($E4639,[1]LUTs!$AA$2:$AG$194,5,FALSE)</f>
        <v>Intensive uses</v>
      </c>
      <c r="K4639" t="str">
        <f>VLOOKUP($E4639,[1]LUTs!$AA$2:$AG$194,6,FALSE)</f>
        <v>Non-agriculture</v>
      </c>
      <c r="L4639" t="str">
        <f>VLOOKUP($E4639,[1]LUTs!$AA$2:$AG$194,7,FALSE)</f>
        <v>Dryland</v>
      </c>
    </row>
    <row r="4640" spans="1:12" x14ac:dyDescent="0.25">
      <c r="A4640">
        <v>2802</v>
      </c>
      <c r="B4640">
        <v>233</v>
      </c>
      <c r="C4640">
        <f t="shared" si="72"/>
        <v>58.25</v>
      </c>
      <c r="D4640">
        <v>5050</v>
      </c>
      <c r="E4640">
        <v>584</v>
      </c>
      <c r="F4640" t="str">
        <f>VLOOKUP($D4640,[1]LUTs!$D$2:$H$64, 2, FALSE)</f>
        <v>South Coast Region</v>
      </c>
      <c r="G4640" t="str">
        <f>VLOOKUP($D4640,[1]LUTs!$D$2:$H$64, 3, FALSE)</f>
        <v>WA</v>
      </c>
      <c r="H4640" t="str">
        <f>VLOOKUP(G4640,[1]LUTs!V$2:W$9, 2, FALSE)</f>
        <v>Western Australia</v>
      </c>
      <c r="I4640" t="str">
        <f>VLOOKUP($E4640,[1]LUTs!$AA$2:$AG$194, 4, FALSE)</f>
        <v>Mining and waste</v>
      </c>
      <c r="J4640" t="str">
        <f>VLOOKUP($E4640,[1]LUTs!$AA$2:$AG$194,5,FALSE)</f>
        <v>Intensive uses</v>
      </c>
      <c r="K4640" t="str">
        <f>VLOOKUP($E4640,[1]LUTs!$AA$2:$AG$194,6,FALSE)</f>
        <v>Non-agriculture</v>
      </c>
      <c r="L4640" t="str">
        <f>VLOOKUP($E4640,[1]LUTs!$AA$2:$AG$194,7,FALSE)</f>
        <v>Dryland</v>
      </c>
    </row>
    <row r="4641" spans="1:12" x14ac:dyDescent="0.25">
      <c r="A4641">
        <v>3694</v>
      </c>
      <c r="B4641">
        <v>51</v>
      </c>
      <c r="C4641">
        <f t="shared" si="72"/>
        <v>12.75</v>
      </c>
      <c r="D4641">
        <v>5050</v>
      </c>
      <c r="E4641">
        <v>590</v>
      </c>
      <c r="F4641" t="str">
        <f>VLOOKUP($D4641,[1]LUTs!$D$2:$H$64, 2, FALSE)</f>
        <v>South Coast Region</v>
      </c>
      <c r="G4641" t="str">
        <f>VLOOKUP($D4641,[1]LUTs!$D$2:$H$64, 3, FALSE)</f>
        <v>WA</v>
      </c>
      <c r="H4641" t="str">
        <f>VLOOKUP(G4641,[1]LUTs!V$2:W$9, 2, FALSE)</f>
        <v>Western Australia</v>
      </c>
      <c r="I4641" t="str">
        <f>VLOOKUP($E4641,[1]LUTs!$AA$2:$AG$194, 4, FALSE)</f>
        <v>Mining and waste</v>
      </c>
      <c r="J4641" t="str">
        <f>VLOOKUP($E4641,[1]LUTs!$AA$2:$AG$194,5,FALSE)</f>
        <v>Intensive uses</v>
      </c>
      <c r="K4641" t="str">
        <f>VLOOKUP($E4641,[1]LUTs!$AA$2:$AG$194,6,FALSE)</f>
        <v>Non-agriculture</v>
      </c>
      <c r="L4641" t="str">
        <f>VLOOKUP($E4641,[1]LUTs!$AA$2:$AG$194,7,FALSE)</f>
        <v>Dryland</v>
      </c>
    </row>
    <row r="4642" spans="1:12" x14ac:dyDescent="0.25">
      <c r="A4642">
        <v>2972</v>
      </c>
      <c r="B4642">
        <v>48</v>
      </c>
      <c r="C4642">
        <f t="shared" si="72"/>
        <v>12</v>
      </c>
      <c r="D4642">
        <v>5050</v>
      </c>
      <c r="E4642">
        <v>591</v>
      </c>
      <c r="F4642" t="str">
        <f>VLOOKUP($D4642,[1]LUTs!$D$2:$H$64, 2, FALSE)</f>
        <v>South Coast Region</v>
      </c>
      <c r="G4642" t="str">
        <f>VLOOKUP($D4642,[1]LUTs!$D$2:$H$64, 3, FALSE)</f>
        <v>WA</v>
      </c>
      <c r="H4642" t="str">
        <f>VLOOKUP(G4642,[1]LUTs!V$2:W$9, 2, FALSE)</f>
        <v>Western Australia</v>
      </c>
      <c r="I4642" t="str">
        <f>VLOOKUP($E4642,[1]LUTs!$AA$2:$AG$194, 4, FALSE)</f>
        <v>Mining and waste</v>
      </c>
      <c r="J4642" t="str">
        <f>VLOOKUP($E4642,[1]LUTs!$AA$2:$AG$194,5,FALSE)</f>
        <v>Intensive uses</v>
      </c>
      <c r="K4642" t="str">
        <f>VLOOKUP($E4642,[1]LUTs!$AA$2:$AG$194,6,FALSE)</f>
        <v>Non-agriculture</v>
      </c>
      <c r="L4642" t="str">
        <f>VLOOKUP($E4642,[1]LUTs!$AA$2:$AG$194,7,FALSE)</f>
        <v>Dryland</v>
      </c>
    </row>
    <row r="4643" spans="1:12" x14ac:dyDescent="0.25">
      <c r="A4643">
        <v>4009</v>
      </c>
      <c r="B4643">
        <v>8</v>
      </c>
      <c r="C4643">
        <f t="shared" si="72"/>
        <v>2</v>
      </c>
      <c r="D4643">
        <v>5050</v>
      </c>
      <c r="E4643">
        <v>592</v>
      </c>
      <c r="F4643" t="str">
        <f>VLOOKUP($D4643,[1]LUTs!$D$2:$H$64, 2, FALSE)</f>
        <v>South Coast Region</v>
      </c>
      <c r="G4643" t="str">
        <f>VLOOKUP($D4643,[1]LUTs!$D$2:$H$64, 3, FALSE)</f>
        <v>WA</v>
      </c>
      <c r="H4643" t="str">
        <f>VLOOKUP(G4643,[1]LUTs!V$2:W$9, 2, FALSE)</f>
        <v>Western Australia</v>
      </c>
      <c r="I4643" t="str">
        <f>VLOOKUP($E4643,[1]LUTs!$AA$2:$AG$194, 4, FALSE)</f>
        <v>Mining and waste</v>
      </c>
      <c r="J4643" t="str">
        <f>VLOOKUP($E4643,[1]LUTs!$AA$2:$AG$194,5,FALSE)</f>
        <v>Intensive uses</v>
      </c>
      <c r="K4643" t="str">
        <f>VLOOKUP($E4643,[1]LUTs!$AA$2:$AG$194,6,FALSE)</f>
        <v>Non-agriculture</v>
      </c>
      <c r="L4643" t="str">
        <f>VLOOKUP($E4643,[1]LUTs!$AA$2:$AG$194,7,FALSE)</f>
        <v>Dryland</v>
      </c>
    </row>
    <row r="4644" spans="1:12" x14ac:dyDescent="0.25">
      <c r="A4644">
        <v>2962</v>
      </c>
      <c r="B4644">
        <v>486</v>
      </c>
      <c r="C4644">
        <f t="shared" si="72"/>
        <v>121.5</v>
      </c>
      <c r="D4644">
        <v>5050</v>
      </c>
      <c r="E4644">
        <v>593</v>
      </c>
      <c r="F4644" t="str">
        <f>VLOOKUP($D4644,[1]LUTs!$D$2:$H$64, 2, FALSE)</f>
        <v>South Coast Region</v>
      </c>
      <c r="G4644" t="str">
        <f>VLOOKUP($D4644,[1]LUTs!$D$2:$H$64, 3, FALSE)</f>
        <v>WA</v>
      </c>
      <c r="H4644" t="str">
        <f>VLOOKUP(G4644,[1]LUTs!V$2:W$9, 2, FALSE)</f>
        <v>Western Australia</v>
      </c>
      <c r="I4644" t="str">
        <f>VLOOKUP($E4644,[1]LUTs!$AA$2:$AG$194, 4, FALSE)</f>
        <v>Mining and waste</v>
      </c>
      <c r="J4644" t="str">
        <f>VLOOKUP($E4644,[1]LUTs!$AA$2:$AG$194,5,FALSE)</f>
        <v>Intensive uses</v>
      </c>
      <c r="K4644" t="str">
        <f>VLOOKUP($E4644,[1]LUTs!$AA$2:$AG$194,6,FALSE)</f>
        <v>Non-agriculture</v>
      </c>
      <c r="L4644" t="str">
        <f>VLOOKUP($E4644,[1]LUTs!$AA$2:$AG$194,7,FALSE)</f>
        <v>Dryland</v>
      </c>
    </row>
    <row r="4645" spans="1:12" x14ac:dyDescent="0.25">
      <c r="A4645">
        <v>2957</v>
      </c>
      <c r="B4645">
        <v>141</v>
      </c>
      <c r="C4645">
        <f t="shared" si="72"/>
        <v>35.25</v>
      </c>
      <c r="D4645">
        <v>5050</v>
      </c>
      <c r="E4645">
        <v>595</v>
      </c>
      <c r="F4645" t="str">
        <f>VLOOKUP($D4645,[1]LUTs!$D$2:$H$64, 2, FALSE)</f>
        <v>South Coast Region</v>
      </c>
      <c r="G4645" t="str">
        <f>VLOOKUP($D4645,[1]LUTs!$D$2:$H$64, 3, FALSE)</f>
        <v>WA</v>
      </c>
      <c r="H4645" t="str">
        <f>VLOOKUP(G4645,[1]LUTs!V$2:W$9, 2, FALSE)</f>
        <v>Western Australia</v>
      </c>
      <c r="I4645" t="str">
        <f>VLOOKUP($E4645,[1]LUTs!$AA$2:$AG$194, 4, FALSE)</f>
        <v>Mining and waste</v>
      </c>
      <c r="J4645" t="str">
        <f>VLOOKUP($E4645,[1]LUTs!$AA$2:$AG$194,5,FALSE)</f>
        <v>Intensive uses</v>
      </c>
      <c r="K4645" t="str">
        <f>VLOOKUP($E4645,[1]LUTs!$AA$2:$AG$194,6,FALSE)</f>
        <v>Non-agriculture</v>
      </c>
      <c r="L4645" t="str">
        <f>VLOOKUP($E4645,[1]LUTs!$AA$2:$AG$194,7,FALSE)</f>
        <v>Dryland</v>
      </c>
    </row>
    <row r="4646" spans="1:12" x14ac:dyDescent="0.25">
      <c r="A4646">
        <v>3040</v>
      </c>
      <c r="B4646">
        <v>82</v>
      </c>
      <c r="C4646">
        <f t="shared" si="72"/>
        <v>20.5</v>
      </c>
      <c r="D4646">
        <v>5050</v>
      </c>
      <c r="E4646">
        <v>600</v>
      </c>
      <c r="F4646" t="str">
        <f>VLOOKUP($D4646,[1]LUTs!$D$2:$H$64, 2, FALSE)</f>
        <v>South Coast Region</v>
      </c>
      <c r="G4646" t="str">
        <f>VLOOKUP($D4646,[1]LUTs!$D$2:$H$64, 3, FALSE)</f>
        <v>WA</v>
      </c>
      <c r="H4646" t="str">
        <f>VLOOKUP(G4646,[1]LUTs!V$2:W$9, 2, FALSE)</f>
        <v>Western Australia</v>
      </c>
      <c r="I4646" t="str">
        <f>VLOOKUP($E4646,[1]LUTs!$AA$2:$AG$194, 4, FALSE)</f>
        <v>Water</v>
      </c>
      <c r="J4646" t="str">
        <f>VLOOKUP($E4646,[1]LUTs!$AA$2:$AG$194,5,FALSE)</f>
        <v>Water</v>
      </c>
      <c r="K4646" t="str">
        <f>VLOOKUP($E4646,[1]LUTs!$AA$2:$AG$194,6,FALSE)</f>
        <v>Non-agriculture</v>
      </c>
      <c r="L4646" t="str">
        <f>VLOOKUP($E4646,[1]LUTs!$AA$2:$AG$194,7,FALSE)</f>
        <v>Dryland</v>
      </c>
    </row>
    <row r="4647" spans="1:12" x14ac:dyDescent="0.25">
      <c r="A4647">
        <v>2412</v>
      </c>
      <c r="B4647">
        <v>839400</v>
      </c>
      <c r="C4647">
        <f t="shared" si="72"/>
        <v>209850</v>
      </c>
      <c r="D4647">
        <v>5050</v>
      </c>
      <c r="E4647">
        <v>610</v>
      </c>
      <c r="F4647" t="str">
        <f>VLOOKUP($D4647,[1]LUTs!$D$2:$H$64, 2, FALSE)</f>
        <v>South Coast Region</v>
      </c>
      <c r="G4647" t="str">
        <f>VLOOKUP($D4647,[1]LUTs!$D$2:$H$64, 3, FALSE)</f>
        <v>WA</v>
      </c>
      <c r="H4647" t="str">
        <f>VLOOKUP(G4647,[1]LUTs!V$2:W$9, 2, FALSE)</f>
        <v>Western Australia</v>
      </c>
      <c r="I4647" t="str">
        <f>VLOOKUP($E4647,[1]LUTs!$AA$2:$AG$194, 4, FALSE)</f>
        <v>Water</v>
      </c>
      <c r="J4647" t="str">
        <f>VLOOKUP($E4647,[1]LUTs!$AA$2:$AG$194,5,FALSE)</f>
        <v>Water</v>
      </c>
      <c r="K4647" t="str">
        <f>VLOOKUP($E4647,[1]LUTs!$AA$2:$AG$194,6,FALSE)</f>
        <v>Non-agriculture</v>
      </c>
      <c r="L4647" t="str">
        <f>VLOOKUP($E4647,[1]LUTs!$AA$2:$AG$194,7,FALSE)</f>
        <v>Dryland</v>
      </c>
    </row>
    <row r="4648" spans="1:12" x14ac:dyDescent="0.25">
      <c r="A4648">
        <v>4038</v>
      </c>
      <c r="B4648">
        <v>1</v>
      </c>
      <c r="C4648">
        <f t="shared" si="72"/>
        <v>0.25</v>
      </c>
      <c r="D4648">
        <v>5050</v>
      </c>
      <c r="E4648">
        <v>611</v>
      </c>
      <c r="F4648" t="str">
        <f>VLOOKUP($D4648,[1]LUTs!$D$2:$H$64, 2, FALSE)</f>
        <v>South Coast Region</v>
      </c>
      <c r="G4648" t="str">
        <f>VLOOKUP($D4648,[1]LUTs!$D$2:$H$64, 3, FALSE)</f>
        <v>WA</v>
      </c>
      <c r="H4648" t="str">
        <f>VLOOKUP(G4648,[1]LUTs!V$2:W$9, 2, FALSE)</f>
        <v>Western Australia</v>
      </c>
      <c r="I4648" t="str">
        <f>VLOOKUP($E4648,[1]LUTs!$AA$2:$AG$194, 4, FALSE)</f>
        <v>Water</v>
      </c>
      <c r="J4648" t="str">
        <f>VLOOKUP($E4648,[1]LUTs!$AA$2:$AG$194,5,FALSE)</f>
        <v>Water</v>
      </c>
      <c r="K4648" t="str">
        <f>VLOOKUP($E4648,[1]LUTs!$AA$2:$AG$194,6,FALSE)</f>
        <v>Non-agriculture</v>
      </c>
      <c r="L4648" t="str">
        <f>VLOOKUP($E4648,[1]LUTs!$AA$2:$AG$194,7,FALSE)</f>
        <v>Dryland</v>
      </c>
    </row>
    <row r="4649" spans="1:12" x14ac:dyDescent="0.25">
      <c r="A4649">
        <v>3976</v>
      </c>
      <c r="B4649">
        <v>1</v>
      </c>
      <c r="C4649">
        <f t="shared" si="72"/>
        <v>0.25</v>
      </c>
      <c r="D4649">
        <v>5050</v>
      </c>
      <c r="E4649">
        <v>612</v>
      </c>
      <c r="F4649" t="str">
        <f>VLOOKUP($D4649,[1]LUTs!$D$2:$H$64, 2, FALSE)</f>
        <v>South Coast Region</v>
      </c>
      <c r="G4649" t="str">
        <f>VLOOKUP($D4649,[1]LUTs!$D$2:$H$64, 3, FALSE)</f>
        <v>WA</v>
      </c>
      <c r="H4649" t="str">
        <f>VLOOKUP(G4649,[1]LUTs!V$2:W$9, 2, FALSE)</f>
        <v>Western Australia</v>
      </c>
      <c r="I4649" t="str">
        <f>VLOOKUP($E4649,[1]LUTs!$AA$2:$AG$194, 4, FALSE)</f>
        <v>Water</v>
      </c>
      <c r="J4649" t="str">
        <f>VLOOKUP($E4649,[1]LUTs!$AA$2:$AG$194,5,FALSE)</f>
        <v>Water</v>
      </c>
      <c r="K4649" t="str">
        <f>VLOOKUP($E4649,[1]LUTs!$AA$2:$AG$194,6,FALSE)</f>
        <v>Non-agriculture</v>
      </c>
      <c r="L4649" t="str">
        <f>VLOOKUP($E4649,[1]LUTs!$AA$2:$AG$194,7,FALSE)</f>
        <v>Dryland</v>
      </c>
    </row>
    <row r="4650" spans="1:12" x14ac:dyDescent="0.25">
      <c r="A4650">
        <v>2637</v>
      </c>
      <c r="B4650">
        <v>1251</v>
      </c>
      <c r="C4650">
        <f t="shared" si="72"/>
        <v>312.75</v>
      </c>
      <c r="D4650">
        <v>5050</v>
      </c>
      <c r="E4650">
        <v>620</v>
      </c>
      <c r="F4650" t="str">
        <f>VLOOKUP($D4650,[1]LUTs!$D$2:$H$64, 2, FALSE)</f>
        <v>South Coast Region</v>
      </c>
      <c r="G4650" t="str">
        <f>VLOOKUP($D4650,[1]LUTs!$D$2:$H$64, 3, FALSE)</f>
        <v>WA</v>
      </c>
      <c r="H4650" t="str">
        <f>VLOOKUP(G4650,[1]LUTs!V$2:W$9, 2, FALSE)</f>
        <v>Western Australia</v>
      </c>
      <c r="I4650" t="str">
        <f>VLOOKUP($E4650,[1]LUTs!$AA$2:$AG$194, 4, FALSE)</f>
        <v>Water</v>
      </c>
      <c r="J4650" t="str">
        <f>VLOOKUP($E4650,[1]LUTs!$AA$2:$AG$194,5,FALSE)</f>
        <v>Water</v>
      </c>
      <c r="K4650" t="str">
        <f>VLOOKUP($E4650,[1]LUTs!$AA$2:$AG$194,6,FALSE)</f>
        <v>Non-agriculture</v>
      </c>
      <c r="L4650" t="str">
        <f>VLOOKUP($E4650,[1]LUTs!$AA$2:$AG$194,7,FALSE)</f>
        <v>Dryland</v>
      </c>
    </row>
    <row r="4651" spans="1:12" x14ac:dyDescent="0.25">
      <c r="A4651">
        <v>3842</v>
      </c>
      <c r="B4651">
        <v>185</v>
      </c>
      <c r="C4651">
        <f t="shared" si="72"/>
        <v>46.25</v>
      </c>
      <c r="D4651">
        <v>5050</v>
      </c>
      <c r="E4651">
        <v>621</v>
      </c>
      <c r="F4651" t="str">
        <f>VLOOKUP($D4651,[1]LUTs!$D$2:$H$64, 2, FALSE)</f>
        <v>South Coast Region</v>
      </c>
      <c r="G4651" t="str">
        <f>VLOOKUP($D4651,[1]LUTs!$D$2:$H$64, 3, FALSE)</f>
        <v>WA</v>
      </c>
      <c r="H4651" t="str">
        <f>VLOOKUP(G4651,[1]LUTs!V$2:W$9, 2, FALSE)</f>
        <v>Western Australia</v>
      </c>
      <c r="I4651" t="str">
        <f>VLOOKUP($E4651,[1]LUTs!$AA$2:$AG$194, 4, FALSE)</f>
        <v>Water</v>
      </c>
      <c r="J4651" t="str">
        <f>VLOOKUP($E4651,[1]LUTs!$AA$2:$AG$194,5,FALSE)</f>
        <v>Water</v>
      </c>
      <c r="K4651" t="str">
        <f>VLOOKUP($E4651,[1]LUTs!$AA$2:$AG$194,6,FALSE)</f>
        <v>Non-agriculture</v>
      </c>
      <c r="L4651" t="str">
        <f>VLOOKUP($E4651,[1]LUTs!$AA$2:$AG$194,7,FALSE)</f>
        <v>Dryland</v>
      </c>
    </row>
    <row r="4652" spans="1:12" x14ac:dyDescent="0.25">
      <c r="A4652">
        <v>2538</v>
      </c>
      <c r="B4652">
        <v>21838</v>
      </c>
      <c r="C4652">
        <f t="shared" si="72"/>
        <v>5459.5</v>
      </c>
      <c r="D4652">
        <v>5050</v>
      </c>
      <c r="E4652">
        <v>622</v>
      </c>
      <c r="F4652" t="str">
        <f>VLOOKUP($D4652,[1]LUTs!$D$2:$H$64, 2, FALSE)</f>
        <v>South Coast Region</v>
      </c>
      <c r="G4652" t="str">
        <f>VLOOKUP($D4652,[1]LUTs!$D$2:$H$64, 3, FALSE)</f>
        <v>WA</v>
      </c>
      <c r="H4652" t="str">
        <f>VLOOKUP(G4652,[1]LUTs!V$2:W$9, 2, FALSE)</f>
        <v>Western Australia</v>
      </c>
      <c r="I4652" t="str">
        <f>VLOOKUP($E4652,[1]LUTs!$AA$2:$AG$194, 4, FALSE)</f>
        <v>Water</v>
      </c>
      <c r="J4652" t="str">
        <f>VLOOKUP($E4652,[1]LUTs!$AA$2:$AG$194,5,FALSE)</f>
        <v>Water</v>
      </c>
      <c r="K4652" t="str">
        <f>VLOOKUP($E4652,[1]LUTs!$AA$2:$AG$194,6,FALSE)</f>
        <v>Non-agriculture</v>
      </c>
      <c r="L4652" t="str">
        <f>VLOOKUP($E4652,[1]LUTs!$AA$2:$AG$194,7,FALSE)</f>
        <v>Dryland</v>
      </c>
    </row>
    <row r="4653" spans="1:12" x14ac:dyDescent="0.25">
      <c r="A4653">
        <v>2820</v>
      </c>
      <c r="B4653">
        <v>8202</v>
      </c>
      <c r="C4653">
        <f t="shared" si="72"/>
        <v>2050.5</v>
      </c>
      <c r="D4653">
        <v>5050</v>
      </c>
      <c r="E4653">
        <v>630</v>
      </c>
      <c r="F4653" t="str">
        <f>VLOOKUP($D4653,[1]LUTs!$D$2:$H$64, 2, FALSE)</f>
        <v>South Coast Region</v>
      </c>
      <c r="G4653" t="str">
        <f>VLOOKUP($D4653,[1]LUTs!$D$2:$H$64, 3, FALSE)</f>
        <v>WA</v>
      </c>
      <c r="H4653" t="str">
        <f>VLOOKUP(G4653,[1]LUTs!V$2:W$9, 2, FALSE)</f>
        <v>Western Australia</v>
      </c>
      <c r="I4653" t="str">
        <f>VLOOKUP($E4653,[1]LUTs!$AA$2:$AG$194, 4, FALSE)</f>
        <v>Water</v>
      </c>
      <c r="J4653" t="str">
        <f>VLOOKUP($E4653,[1]LUTs!$AA$2:$AG$194,5,FALSE)</f>
        <v>Water</v>
      </c>
      <c r="K4653" t="str">
        <f>VLOOKUP($E4653,[1]LUTs!$AA$2:$AG$194,6,FALSE)</f>
        <v>Non-agriculture</v>
      </c>
      <c r="L4653" t="str">
        <f>VLOOKUP($E4653,[1]LUTs!$AA$2:$AG$194,7,FALSE)</f>
        <v>Dryland</v>
      </c>
    </row>
    <row r="4654" spans="1:12" x14ac:dyDescent="0.25">
      <c r="A4654">
        <v>2851</v>
      </c>
      <c r="B4654">
        <v>141</v>
      </c>
      <c r="C4654">
        <f t="shared" si="72"/>
        <v>35.25</v>
      </c>
      <c r="D4654">
        <v>5050</v>
      </c>
      <c r="E4654">
        <v>642</v>
      </c>
      <c r="F4654" t="str">
        <f>VLOOKUP($D4654,[1]LUTs!$D$2:$H$64, 2, FALSE)</f>
        <v>South Coast Region</v>
      </c>
      <c r="G4654" t="str">
        <f>VLOOKUP($D4654,[1]LUTs!$D$2:$H$64, 3, FALSE)</f>
        <v>WA</v>
      </c>
      <c r="H4654" t="str">
        <f>VLOOKUP(G4654,[1]LUTs!V$2:W$9, 2, FALSE)</f>
        <v>Western Australia</v>
      </c>
      <c r="I4654" t="str">
        <f>VLOOKUP($E4654,[1]LUTs!$AA$2:$AG$194, 4, FALSE)</f>
        <v>Water</v>
      </c>
      <c r="J4654" t="str">
        <f>VLOOKUP($E4654,[1]LUTs!$AA$2:$AG$194,5,FALSE)</f>
        <v>Water</v>
      </c>
      <c r="K4654" t="str">
        <f>VLOOKUP($E4654,[1]LUTs!$AA$2:$AG$194,6,FALSE)</f>
        <v>Non-agriculture</v>
      </c>
      <c r="L4654" t="str">
        <f>VLOOKUP($E4654,[1]LUTs!$AA$2:$AG$194,7,FALSE)</f>
        <v>Dryland</v>
      </c>
    </row>
    <row r="4655" spans="1:12" x14ac:dyDescent="0.25">
      <c r="A4655">
        <v>2629</v>
      </c>
      <c r="B4655">
        <v>98049</v>
      </c>
      <c r="C4655">
        <f t="shared" si="72"/>
        <v>24512.25</v>
      </c>
      <c r="D4655">
        <v>5050</v>
      </c>
      <c r="E4655">
        <v>650</v>
      </c>
      <c r="F4655" t="str">
        <f>VLOOKUP($D4655,[1]LUTs!$D$2:$H$64, 2, FALSE)</f>
        <v>South Coast Region</v>
      </c>
      <c r="G4655" t="str">
        <f>VLOOKUP($D4655,[1]LUTs!$D$2:$H$64, 3, FALSE)</f>
        <v>WA</v>
      </c>
      <c r="H4655" t="str">
        <f>VLOOKUP(G4655,[1]LUTs!V$2:W$9, 2, FALSE)</f>
        <v>Western Australia</v>
      </c>
      <c r="I4655" t="str">
        <f>VLOOKUP($E4655,[1]LUTs!$AA$2:$AG$194, 4, FALSE)</f>
        <v>Water</v>
      </c>
      <c r="J4655" t="str">
        <f>VLOOKUP($E4655,[1]LUTs!$AA$2:$AG$194,5,FALSE)</f>
        <v>Water</v>
      </c>
      <c r="K4655" t="str">
        <f>VLOOKUP($E4655,[1]LUTs!$AA$2:$AG$194,6,FALSE)</f>
        <v>Non-agriculture</v>
      </c>
      <c r="L4655" t="str">
        <f>VLOOKUP($E4655,[1]LUTs!$AA$2:$AG$194,7,FALSE)</f>
        <v>Dryland</v>
      </c>
    </row>
    <row r="4656" spans="1:12" x14ac:dyDescent="0.25">
      <c r="A4656">
        <v>3806</v>
      </c>
      <c r="B4656">
        <v>6219</v>
      </c>
      <c r="C4656">
        <f t="shared" si="72"/>
        <v>1554.75</v>
      </c>
      <c r="D4656">
        <v>5050</v>
      </c>
      <c r="E4656">
        <v>660</v>
      </c>
      <c r="F4656" t="str">
        <f>VLOOKUP($D4656,[1]LUTs!$D$2:$H$64, 2, FALSE)</f>
        <v>South Coast Region</v>
      </c>
      <c r="G4656" t="str">
        <f>VLOOKUP($D4656,[1]LUTs!$D$2:$H$64, 3, FALSE)</f>
        <v>WA</v>
      </c>
      <c r="H4656" t="str">
        <f>VLOOKUP(G4656,[1]LUTs!V$2:W$9, 2, FALSE)</f>
        <v>Western Australia</v>
      </c>
      <c r="I4656" t="str">
        <f>VLOOKUP($E4656,[1]LUTs!$AA$2:$AG$194, 4, FALSE)</f>
        <v>Water</v>
      </c>
      <c r="J4656" t="str">
        <f>VLOOKUP($E4656,[1]LUTs!$AA$2:$AG$194,5,FALSE)</f>
        <v>Water</v>
      </c>
      <c r="K4656" t="str">
        <f>VLOOKUP($E4656,[1]LUTs!$AA$2:$AG$194,6,FALSE)</f>
        <v>Non-agriculture</v>
      </c>
      <c r="L4656" t="str">
        <f>VLOOKUP($E4656,[1]LUTs!$AA$2:$AG$194,7,FALSE)</f>
        <v>Dryland</v>
      </c>
    </row>
    <row r="4657" spans="1:12" x14ac:dyDescent="0.25">
      <c r="A4657">
        <v>3982</v>
      </c>
      <c r="B4657">
        <v>23</v>
      </c>
      <c r="C4657">
        <f t="shared" si="72"/>
        <v>5.75</v>
      </c>
      <c r="D4657">
        <v>5050</v>
      </c>
      <c r="E4657">
        <v>661</v>
      </c>
      <c r="F4657" t="str">
        <f>VLOOKUP($D4657,[1]LUTs!$D$2:$H$64, 2, FALSE)</f>
        <v>South Coast Region</v>
      </c>
      <c r="G4657" t="str">
        <f>VLOOKUP($D4657,[1]LUTs!$D$2:$H$64, 3, FALSE)</f>
        <v>WA</v>
      </c>
      <c r="H4657" t="str">
        <f>VLOOKUP(G4657,[1]LUTs!V$2:W$9, 2, FALSE)</f>
        <v>Western Australia</v>
      </c>
      <c r="I4657" t="str">
        <f>VLOOKUP($E4657,[1]LUTs!$AA$2:$AG$194, 4, FALSE)</f>
        <v>Water</v>
      </c>
      <c r="J4657" t="str">
        <f>VLOOKUP($E4657,[1]LUTs!$AA$2:$AG$194,5,FALSE)</f>
        <v>Water</v>
      </c>
      <c r="K4657" t="str">
        <f>VLOOKUP($E4657,[1]LUTs!$AA$2:$AG$194,6,FALSE)</f>
        <v>Non-agriculture</v>
      </c>
      <c r="L4657" t="str">
        <f>VLOOKUP($E4657,[1]LUTs!$AA$2:$AG$194,7,FALSE)</f>
        <v>Dryland</v>
      </c>
    </row>
    <row r="4658" spans="1:12" x14ac:dyDescent="0.25">
      <c r="A4658">
        <v>3335</v>
      </c>
      <c r="B4658">
        <v>165</v>
      </c>
      <c r="C4658">
        <f t="shared" si="72"/>
        <v>41.25</v>
      </c>
      <c r="D4658">
        <v>5060</v>
      </c>
      <c r="E4658">
        <v>110</v>
      </c>
      <c r="F4658" t="str">
        <f>VLOOKUP($D4658,[1]LUTs!$D$2:$H$64, 2, FALSE)</f>
        <v>South West Region</v>
      </c>
      <c r="G4658" t="str">
        <f>VLOOKUP($D4658,[1]LUTs!$D$2:$H$64, 3, FALSE)</f>
        <v>WA</v>
      </c>
      <c r="H4658" t="str">
        <f>VLOOKUP(G4658,[1]LUTs!V$2:W$9, 2, FALSE)</f>
        <v>Western Australia</v>
      </c>
      <c r="I4658" t="str">
        <f>VLOOKUP($E4658,[1]LUTs!$AA$2:$AG$194, 4, FALSE)</f>
        <v>Nature conservation</v>
      </c>
      <c r="J4658" t="str">
        <f>VLOOKUP($E4658,[1]LUTs!$AA$2:$AG$194,5,FALSE)</f>
        <v>Nature conservation</v>
      </c>
      <c r="K4658" t="str">
        <f>VLOOKUP($E4658,[1]LUTs!$AA$2:$AG$194,6,FALSE)</f>
        <v>Non-agriculture</v>
      </c>
      <c r="L4658" t="str">
        <f>VLOOKUP($E4658,[1]LUTs!$AA$2:$AG$194,7,FALSE)</f>
        <v>Dryland</v>
      </c>
    </row>
    <row r="4659" spans="1:12" x14ac:dyDescent="0.25">
      <c r="A4659">
        <v>2770</v>
      </c>
      <c r="B4659">
        <v>412796</v>
      </c>
      <c r="C4659">
        <f t="shared" si="72"/>
        <v>103199</v>
      </c>
      <c r="D4659">
        <v>5060</v>
      </c>
      <c r="E4659">
        <v>111</v>
      </c>
      <c r="F4659" t="str">
        <f>VLOOKUP($D4659,[1]LUTs!$D$2:$H$64, 2, FALSE)</f>
        <v>South West Region</v>
      </c>
      <c r="G4659" t="str">
        <f>VLOOKUP($D4659,[1]LUTs!$D$2:$H$64, 3, FALSE)</f>
        <v>WA</v>
      </c>
      <c r="H4659" t="str">
        <f>VLOOKUP(G4659,[1]LUTs!V$2:W$9, 2, FALSE)</f>
        <v>Western Australia</v>
      </c>
      <c r="I4659" t="str">
        <f>VLOOKUP($E4659,[1]LUTs!$AA$2:$AG$194, 4, FALSE)</f>
        <v>Nature conservation</v>
      </c>
      <c r="J4659" t="str">
        <f>VLOOKUP($E4659,[1]LUTs!$AA$2:$AG$194,5,FALSE)</f>
        <v>Nature conservation</v>
      </c>
      <c r="K4659" t="str">
        <f>VLOOKUP($E4659,[1]LUTs!$AA$2:$AG$194,6,FALSE)</f>
        <v>Non-agriculture</v>
      </c>
      <c r="L4659" t="str">
        <f>VLOOKUP($E4659,[1]LUTs!$AA$2:$AG$194,7,FALSE)</f>
        <v>Dryland</v>
      </c>
    </row>
    <row r="4660" spans="1:12" x14ac:dyDescent="0.25">
      <c r="A4660">
        <v>3192</v>
      </c>
      <c r="B4660">
        <v>1562</v>
      </c>
      <c r="C4660">
        <f t="shared" si="72"/>
        <v>390.5</v>
      </c>
      <c r="D4660">
        <v>5060</v>
      </c>
      <c r="E4660">
        <v>112</v>
      </c>
      <c r="F4660" t="str">
        <f>VLOOKUP($D4660,[1]LUTs!$D$2:$H$64, 2, FALSE)</f>
        <v>South West Region</v>
      </c>
      <c r="G4660" t="str">
        <f>VLOOKUP($D4660,[1]LUTs!$D$2:$H$64, 3, FALSE)</f>
        <v>WA</v>
      </c>
      <c r="H4660" t="str">
        <f>VLOOKUP(G4660,[1]LUTs!V$2:W$9, 2, FALSE)</f>
        <v>Western Australia</v>
      </c>
      <c r="I4660" t="str">
        <f>VLOOKUP($E4660,[1]LUTs!$AA$2:$AG$194, 4, FALSE)</f>
        <v>Nature conservation</v>
      </c>
      <c r="J4660" t="str">
        <f>VLOOKUP($E4660,[1]LUTs!$AA$2:$AG$194,5,FALSE)</f>
        <v>Nature conservation</v>
      </c>
      <c r="K4660" t="str">
        <f>VLOOKUP($E4660,[1]LUTs!$AA$2:$AG$194,6,FALSE)</f>
        <v>Non-agriculture</v>
      </c>
      <c r="L4660" t="str">
        <f>VLOOKUP($E4660,[1]LUTs!$AA$2:$AG$194,7,FALSE)</f>
        <v>Dryland</v>
      </c>
    </row>
    <row r="4661" spans="1:12" x14ac:dyDescent="0.25">
      <c r="A4661">
        <v>2880</v>
      </c>
      <c r="B4661">
        <v>2042323</v>
      </c>
      <c r="C4661">
        <f t="shared" si="72"/>
        <v>510580.75</v>
      </c>
      <c r="D4661">
        <v>5060</v>
      </c>
      <c r="E4661">
        <v>113</v>
      </c>
      <c r="F4661" t="str">
        <f>VLOOKUP($D4661,[1]LUTs!$D$2:$H$64, 2, FALSE)</f>
        <v>South West Region</v>
      </c>
      <c r="G4661" t="str">
        <f>VLOOKUP($D4661,[1]LUTs!$D$2:$H$64, 3, FALSE)</f>
        <v>WA</v>
      </c>
      <c r="H4661" t="str">
        <f>VLOOKUP(G4661,[1]LUTs!V$2:W$9, 2, FALSE)</f>
        <v>Western Australia</v>
      </c>
      <c r="I4661" t="str">
        <f>VLOOKUP($E4661,[1]LUTs!$AA$2:$AG$194, 4, FALSE)</f>
        <v>Nature conservation</v>
      </c>
      <c r="J4661" t="str">
        <f>VLOOKUP($E4661,[1]LUTs!$AA$2:$AG$194,5,FALSE)</f>
        <v>Nature conservation</v>
      </c>
      <c r="K4661" t="str">
        <f>VLOOKUP($E4661,[1]LUTs!$AA$2:$AG$194,6,FALSE)</f>
        <v>Non-agriculture</v>
      </c>
      <c r="L4661" t="str">
        <f>VLOOKUP($E4661,[1]LUTs!$AA$2:$AG$194,7,FALSE)</f>
        <v>Dryland</v>
      </c>
    </row>
    <row r="4662" spans="1:12" x14ac:dyDescent="0.25">
      <c r="A4662">
        <v>3813</v>
      </c>
      <c r="B4662">
        <v>47</v>
      </c>
      <c r="C4662">
        <f t="shared" si="72"/>
        <v>11.75</v>
      </c>
      <c r="D4662">
        <v>5060</v>
      </c>
      <c r="E4662">
        <v>114</v>
      </c>
      <c r="F4662" t="str">
        <f>VLOOKUP($D4662,[1]LUTs!$D$2:$H$64, 2, FALSE)</f>
        <v>South West Region</v>
      </c>
      <c r="G4662" t="str">
        <f>VLOOKUP($D4662,[1]LUTs!$D$2:$H$64, 3, FALSE)</f>
        <v>WA</v>
      </c>
      <c r="H4662" t="str">
        <f>VLOOKUP(G4662,[1]LUTs!V$2:W$9, 2, FALSE)</f>
        <v>Western Australia</v>
      </c>
      <c r="I4662" t="str">
        <f>VLOOKUP($E4662,[1]LUTs!$AA$2:$AG$194, 4, FALSE)</f>
        <v>Nature conservation</v>
      </c>
      <c r="J4662" t="str">
        <f>VLOOKUP($E4662,[1]LUTs!$AA$2:$AG$194,5,FALSE)</f>
        <v>Nature conservation</v>
      </c>
      <c r="K4662" t="str">
        <f>VLOOKUP($E4662,[1]LUTs!$AA$2:$AG$194,6,FALSE)</f>
        <v>Non-agriculture</v>
      </c>
      <c r="L4662" t="str">
        <f>VLOOKUP($E4662,[1]LUTs!$AA$2:$AG$194,7,FALSE)</f>
        <v>Dryland</v>
      </c>
    </row>
    <row r="4663" spans="1:12" x14ac:dyDescent="0.25">
      <c r="A4663">
        <v>2783</v>
      </c>
      <c r="B4663">
        <v>3908</v>
      </c>
      <c r="C4663">
        <f t="shared" si="72"/>
        <v>977</v>
      </c>
      <c r="D4663">
        <v>5060</v>
      </c>
      <c r="E4663">
        <v>115</v>
      </c>
      <c r="F4663" t="str">
        <f>VLOOKUP($D4663,[1]LUTs!$D$2:$H$64, 2, FALSE)</f>
        <v>South West Region</v>
      </c>
      <c r="G4663" t="str">
        <f>VLOOKUP($D4663,[1]LUTs!$D$2:$H$64, 3, FALSE)</f>
        <v>WA</v>
      </c>
      <c r="H4663" t="str">
        <f>VLOOKUP(G4663,[1]LUTs!V$2:W$9, 2, FALSE)</f>
        <v>Western Australia</v>
      </c>
      <c r="I4663" t="str">
        <f>VLOOKUP($E4663,[1]LUTs!$AA$2:$AG$194, 4, FALSE)</f>
        <v>Nature conservation</v>
      </c>
      <c r="J4663" t="str">
        <f>VLOOKUP($E4663,[1]LUTs!$AA$2:$AG$194,5,FALSE)</f>
        <v>Nature conservation</v>
      </c>
      <c r="K4663" t="str">
        <f>VLOOKUP($E4663,[1]LUTs!$AA$2:$AG$194,6,FALSE)</f>
        <v>Non-agriculture</v>
      </c>
      <c r="L4663" t="str">
        <f>VLOOKUP($E4663,[1]LUTs!$AA$2:$AG$194,7,FALSE)</f>
        <v>Dryland</v>
      </c>
    </row>
    <row r="4664" spans="1:12" x14ac:dyDescent="0.25">
      <c r="A4664">
        <v>3177</v>
      </c>
      <c r="B4664">
        <v>2375</v>
      </c>
      <c r="C4664">
        <f t="shared" si="72"/>
        <v>593.75</v>
      </c>
      <c r="D4664">
        <v>5060</v>
      </c>
      <c r="E4664">
        <v>116</v>
      </c>
      <c r="F4664" t="str">
        <f>VLOOKUP($D4664,[1]LUTs!$D$2:$H$64, 2, FALSE)</f>
        <v>South West Region</v>
      </c>
      <c r="G4664" t="str">
        <f>VLOOKUP($D4664,[1]LUTs!$D$2:$H$64, 3, FALSE)</f>
        <v>WA</v>
      </c>
      <c r="H4664" t="str">
        <f>VLOOKUP(G4664,[1]LUTs!V$2:W$9, 2, FALSE)</f>
        <v>Western Australia</v>
      </c>
      <c r="I4664" t="str">
        <f>VLOOKUP($E4664,[1]LUTs!$AA$2:$AG$194, 4, FALSE)</f>
        <v>Nature conservation</v>
      </c>
      <c r="J4664" t="str">
        <f>VLOOKUP($E4664,[1]LUTs!$AA$2:$AG$194,5,FALSE)</f>
        <v>Nature conservation</v>
      </c>
      <c r="K4664" t="str">
        <f>VLOOKUP($E4664,[1]LUTs!$AA$2:$AG$194,6,FALSE)</f>
        <v>Non-agriculture</v>
      </c>
      <c r="L4664" t="str">
        <f>VLOOKUP($E4664,[1]LUTs!$AA$2:$AG$194,7,FALSE)</f>
        <v>Dryland</v>
      </c>
    </row>
    <row r="4665" spans="1:12" x14ac:dyDescent="0.25">
      <c r="A4665">
        <v>2801</v>
      </c>
      <c r="B4665">
        <v>28797</v>
      </c>
      <c r="C4665">
        <f t="shared" si="72"/>
        <v>7199.25</v>
      </c>
      <c r="D4665">
        <v>5060</v>
      </c>
      <c r="E4665">
        <v>117</v>
      </c>
      <c r="F4665" t="str">
        <f>VLOOKUP($D4665,[1]LUTs!$D$2:$H$64, 2, FALSE)</f>
        <v>South West Region</v>
      </c>
      <c r="G4665" t="str">
        <f>VLOOKUP($D4665,[1]LUTs!$D$2:$H$64, 3, FALSE)</f>
        <v>WA</v>
      </c>
      <c r="H4665" t="str">
        <f>VLOOKUP(G4665,[1]LUTs!V$2:W$9, 2, FALSE)</f>
        <v>Western Australia</v>
      </c>
      <c r="I4665" t="str">
        <f>VLOOKUP($E4665,[1]LUTs!$AA$2:$AG$194, 4, FALSE)</f>
        <v>Nature conservation</v>
      </c>
      <c r="J4665" t="str">
        <f>VLOOKUP($E4665,[1]LUTs!$AA$2:$AG$194,5,FALSE)</f>
        <v>Nature conservation</v>
      </c>
      <c r="K4665" t="str">
        <f>VLOOKUP($E4665,[1]LUTs!$AA$2:$AG$194,6,FALSE)</f>
        <v>Non-agriculture</v>
      </c>
      <c r="L4665" t="str">
        <f>VLOOKUP($E4665,[1]LUTs!$AA$2:$AG$194,7,FALSE)</f>
        <v>Dryland</v>
      </c>
    </row>
    <row r="4666" spans="1:12" x14ac:dyDescent="0.25">
      <c r="A4666">
        <v>2834</v>
      </c>
      <c r="B4666">
        <v>1448</v>
      </c>
      <c r="C4666">
        <f t="shared" si="72"/>
        <v>362</v>
      </c>
      <c r="D4666">
        <v>5060</v>
      </c>
      <c r="E4666">
        <v>120</v>
      </c>
      <c r="F4666" t="str">
        <f>VLOOKUP($D4666,[1]LUTs!$D$2:$H$64, 2, FALSE)</f>
        <v>South West Region</v>
      </c>
      <c r="G4666" t="str">
        <f>VLOOKUP($D4666,[1]LUTs!$D$2:$H$64, 3, FALSE)</f>
        <v>WA</v>
      </c>
      <c r="H4666" t="str">
        <f>VLOOKUP(G4666,[1]LUTs!V$2:W$9, 2, FALSE)</f>
        <v>Western Australia</v>
      </c>
      <c r="I4666" t="str">
        <f>VLOOKUP($E4666,[1]LUTs!$AA$2:$AG$194, 4, FALSE)</f>
        <v>Other protected areas including indigenous uses</v>
      </c>
      <c r="J4666" t="str">
        <f>VLOOKUP($E4666,[1]LUTs!$AA$2:$AG$194,5,FALSE)</f>
        <v>Nature conservation</v>
      </c>
      <c r="K4666" t="str">
        <f>VLOOKUP($E4666,[1]LUTs!$AA$2:$AG$194,6,FALSE)</f>
        <v>Non-agriculture</v>
      </c>
      <c r="L4666" t="str">
        <f>VLOOKUP($E4666,[1]LUTs!$AA$2:$AG$194,7,FALSE)</f>
        <v>Dryland</v>
      </c>
    </row>
    <row r="4667" spans="1:12" x14ac:dyDescent="0.25">
      <c r="A4667">
        <v>2846</v>
      </c>
      <c r="B4667">
        <v>239</v>
      </c>
      <c r="C4667">
        <f t="shared" si="72"/>
        <v>59.75</v>
      </c>
      <c r="D4667">
        <v>5060</v>
      </c>
      <c r="E4667">
        <v>122</v>
      </c>
      <c r="F4667" t="str">
        <f>VLOOKUP($D4667,[1]LUTs!$D$2:$H$64, 2, FALSE)</f>
        <v>South West Region</v>
      </c>
      <c r="G4667" t="str">
        <f>VLOOKUP($D4667,[1]LUTs!$D$2:$H$64, 3, FALSE)</f>
        <v>WA</v>
      </c>
      <c r="H4667" t="str">
        <f>VLOOKUP(G4667,[1]LUTs!V$2:W$9, 2, FALSE)</f>
        <v>Western Australia</v>
      </c>
      <c r="I4667" t="str">
        <f>VLOOKUP($E4667,[1]LUTs!$AA$2:$AG$194, 4, FALSE)</f>
        <v>Other protected areas including indigenous uses</v>
      </c>
      <c r="J4667" t="str">
        <f>VLOOKUP($E4667,[1]LUTs!$AA$2:$AG$194,5,FALSE)</f>
        <v>Nature conservation</v>
      </c>
      <c r="K4667" t="str">
        <f>VLOOKUP($E4667,[1]LUTs!$AA$2:$AG$194,6,FALSE)</f>
        <v>Non-agriculture</v>
      </c>
      <c r="L4667" t="str">
        <f>VLOOKUP($E4667,[1]LUTs!$AA$2:$AG$194,7,FALSE)</f>
        <v>Dryland</v>
      </c>
    </row>
    <row r="4668" spans="1:12" x14ac:dyDescent="0.25">
      <c r="A4668">
        <v>2769</v>
      </c>
      <c r="B4668">
        <v>24496</v>
      </c>
      <c r="C4668">
        <f t="shared" si="72"/>
        <v>6124</v>
      </c>
      <c r="D4668">
        <v>5060</v>
      </c>
      <c r="E4668">
        <v>130</v>
      </c>
      <c r="F4668" t="str">
        <f>VLOOKUP($D4668,[1]LUTs!$D$2:$H$64, 2, FALSE)</f>
        <v>South West Region</v>
      </c>
      <c r="G4668" t="str">
        <f>VLOOKUP($D4668,[1]LUTs!$D$2:$H$64, 3, FALSE)</f>
        <v>WA</v>
      </c>
      <c r="H4668" t="str">
        <f>VLOOKUP(G4668,[1]LUTs!V$2:W$9, 2, FALSE)</f>
        <v>Western Australia</v>
      </c>
      <c r="I4668" t="str">
        <f>VLOOKUP($E4668,[1]LUTs!$AA$2:$AG$194, 4, FALSE)</f>
        <v>Minimal use</v>
      </c>
      <c r="J4668" t="str">
        <f>VLOOKUP($E4668,[1]LUTs!$AA$2:$AG$194,5,FALSE)</f>
        <v>Nature conservation</v>
      </c>
      <c r="K4668" t="str">
        <f>VLOOKUP($E4668,[1]LUTs!$AA$2:$AG$194,6,FALSE)</f>
        <v>Non-agriculture</v>
      </c>
      <c r="L4668" t="str">
        <f>VLOOKUP($E4668,[1]LUTs!$AA$2:$AG$194,7,FALSE)</f>
        <v>Dryland</v>
      </c>
    </row>
    <row r="4669" spans="1:12" x14ac:dyDescent="0.25">
      <c r="A4669">
        <v>3322</v>
      </c>
      <c r="B4669">
        <v>413</v>
      </c>
      <c r="C4669">
        <f t="shared" si="72"/>
        <v>103.25</v>
      </c>
      <c r="D4669">
        <v>5060</v>
      </c>
      <c r="E4669">
        <v>131</v>
      </c>
      <c r="F4669" t="str">
        <f>VLOOKUP($D4669,[1]LUTs!$D$2:$H$64, 2, FALSE)</f>
        <v>South West Region</v>
      </c>
      <c r="G4669" t="str">
        <f>VLOOKUP($D4669,[1]LUTs!$D$2:$H$64, 3, FALSE)</f>
        <v>WA</v>
      </c>
      <c r="H4669" t="str">
        <f>VLOOKUP(G4669,[1]LUTs!V$2:W$9, 2, FALSE)</f>
        <v>Western Australia</v>
      </c>
      <c r="I4669" t="str">
        <f>VLOOKUP($E4669,[1]LUTs!$AA$2:$AG$194, 4, FALSE)</f>
        <v>Minimal use</v>
      </c>
      <c r="J4669" t="str">
        <f>VLOOKUP($E4669,[1]LUTs!$AA$2:$AG$194,5,FALSE)</f>
        <v>Nature conservation</v>
      </c>
      <c r="K4669" t="str">
        <f>VLOOKUP($E4669,[1]LUTs!$AA$2:$AG$194,6,FALSE)</f>
        <v>Non-agriculture</v>
      </c>
      <c r="L4669" t="str">
        <f>VLOOKUP($E4669,[1]LUTs!$AA$2:$AG$194,7,FALSE)</f>
        <v>Dryland</v>
      </c>
    </row>
    <row r="4670" spans="1:12" x14ac:dyDescent="0.25">
      <c r="A4670">
        <v>2744</v>
      </c>
      <c r="B4670">
        <v>1461555</v>
      </c>
      <c r="C4670">
        <f t="shared" si="72"/>
        <v>365388.75</v>
      </c>
      <c r="D4670">
        <v>5060</v>
      </c>
      <c r="E4670">
        <v>133</v>
      </c>
      <c r="F4670" t="str">
        <f>VLOOKUP($D4670,[1]LUTs!$D$2:$H$64, 2, FALSE)</f>
        <v>South West Region</v>
      </c>
      <c r="G4670" t="str">
        <f>VLOOKUP($D4670,[1]LUTs!$D$2:$H$64, 3, FALSE)</f>
        <v>WA</v>
      </c>
      <c r="H4670" t="str">
        <f>VLOOKUP(G4670,[1]LUTs!V$2:W$9, 2, FALSE)</f>
        <v>Western Australia</v>
      </c>
      <c r="I4670" t="str">
        <f>VLOOKUP($E4670,[1]LUTs!$AA$2:$AG$194, 4, FALSE)</f>
        <v>Minimal use</v>
      </c>
      <c r="J4670" t="str">
        <f>VLOOKUP($E4670,[1]LUTs!$AA$2:$AG$194,5,FALSE)</f>
        <v>Nature conservation</v>
      </c>
      <c r="K4670" t="str">
        <f>VLOOKUP($E4670,[1]LUTs!$AA$2:$AG$194,6,FALSE)</f>
        <v>Non-agriculture</v>
      </c>
      <c r="L4670" t="str">
        <f>VLOOKUP($E4670,[1]LUTs!$AA$2:$AG$194,7,FALSE)</f>
        <v>Dryland</v>
      </c>
    </row>
    <row r="4671" spans="1:12" x14ac:dyDescent="0.25">
      <c r="A4671">
        <v>3031</v>
      </c>
      <c r="B4671">
        <v>314</v>
      </c>
      <c r="C4671">
        <f t="shared" si="72"/>
        <v>78.5</v>
      </c>
      <c r="D4671">
        <v>5060</v>
      </c>
      <c r="E4671">
        <v>134</v>
      </c>
      <c r="F4671" t="str">
        <f>VLOOKUP($D4671,[1]LUTs!$D$2:$H$64, 2, FALSE)</f>
        <v>South West Region</v>
      </c>
      <c r="G4671" t="str">
        <f>VLOOKUP($D4671,[1]LUTs!$D$2:$H$64, 3, FALSE)</f>
        <v>WA</v>
      </c>
      <c r="H4671" t="str">
        <f>VLOOKUP(G4671,[1]LUTs!V$2:W$9, 2, FALSE)</f>
        <v>Western Australia</v>
      </c>
      <c r="I4671" t="str">
        <f>VLOOKUP($E4671,[1]LUTs!$AA$2:$AG$194, 4, FALSE)</f>
        <v>Minimal use</v>
      </c>
      <c r="J4671" t="str">
        <f>VLOOKUP($E4671,[1]LUTs!$AA$2:$AG$194,5,FALSE)</f>
        <v>Nature conservation</v>
      </c>
      <c r="K4671" t="str">
        <f>VLOOKUP($E4671,[1]LUTs!$AA$2:$AG$194,6,FALSE)</f>
        <v>Non-agriculture</v>
      </c>
      <c r="L4671" t="str">
        <f>VLOOKUP($E4671,[1]LUTs!$AA$2:$AG$194,7,FALSE)</f>
        <v>Dryland</v>
      </c>
    </row>
    <row r="4672" spans="1:12" x14ac:dyDescent="0.25">
      <c r="A4672">
        <v>3008</v>
      </c>
      <c r="B4672">
        <v>57072</v>
      </c>
      <c r="C4672">
        <f t="shared" si="72"/>
        <v>14268</v>
      </c>
      <c r="D4672">
        <v>5060</v>
      </c>
      <c r="E4672">
        <v>210</v>
      </c>
      <c r="F4672" t="str">
        <f>VLOOKUP($D4672,[1]LUTs!$D$2:$H$64, 2, FALSE)</f>
        <v>South West Region</v>
      </c>
      <c r="G4672" t="str">
        <f>VLOOKUP($D4672,[1]LUTs!$D$2:$H$64, 3, FALSE)</f>
        <v>WA</v>
      </c>
      <c r="H4672" t="str">
        <f>VLOOKUP(G4672,[1]LUTs!V$2:W$9, 2, FALSE)</f>
        <v>Western Australia</v>
      </c>
      <c r="I4672" t="str">
        <f>VLOOKUP($E4672,[1]LUTs!$AA$2:$AG$194, 4, FALSE)</f>
        <v>Grazing native vegetation</v>
      </c>
      <c r="J4672" t="str">
        <f>VLOOKUP($E4672,[1]LUTs!$AA$2:$AG$194,5,FALSE)</f>
        <v>Livestock production</v>
      </c>
      <c r="K4672" t="str">
        <f>VLOOKUP($E4672,[1]LUTs!$AA$2:$AG$194,6,FALSE)</f>
        <v>Agriculture</v>
      </c>
      <c r="L4672" t="str">
        <f>VLOOKUP($E4672,[1]LUTs!$AA$2:$AG$194,7,FALSE)</f>
        <v>Dryland</v>
      </c>
    </row>
    <row r="4673" spans="1:12" x14ac:dyDescent="0.25">
      <c r="A4673">
        <v>2878</v>
      </c>
      <c r="B4673">
        <v>3621164</v>
      </c>
      <c r="C4673">
        <f t="shared" si="72"/>
        <v>905291</v>
      </c>
      <c r="D4673">
        <v>5060</v>
      </c>
      <c r="E4673">
        <v>220</v>
      </c>
      <c r="F4673" t="str">
        <f>VLOOKUP($D4673,[1]LUTs!$D$2:$H$64, 2, FALSE)</f>
        <v>South West Region</v>
      </c>
      <c r="G4673" t="str">
        <f>VLOOKUP($D4673,[1]LUTs!$D$2:$H$64, 3, FALSE)</f>
        <v>WA</v>
      </c>
      <c r="H4673" t="str">
        <f>VLOOKUP(G4673,[1]LUTs!V$2:W$9, 2, FALSE)</f>
        <v>Western Australia</v>
      </c>
      <c r="I4673" t="str">
        <f>VLOOKUP($E4673,[1]LUTs!$AA$2:$AG$194, 4, FALSE)</f>
        <v>Production native forests</v>
      </c>
      <c r="J4673" t="str">
        <f>VLOOKUP($E4673,[1]LUTs!$AA$2:$AG$194,5,FALSE)</f>
        <v>Forests and plantations</v>
      </c>
      <c r="K4673" t="str">
        <f>VLOOKUP($E4673,[1]LUTs!$AA$2:$AG$194,6,FALSE)</f>
        <v>Non-agriculture</v>
      </c>
      <c r="L4673" t="str">
        <f>VLOOKUP($E4673,[1]LUTs!$AA$2:$AG$194,7,FALSE)</f>
        <v>Dryland</v>
      </c>
    </row>
    <row r="4674" spans="1:12" x14ac:dyDescent="0.25">
      <c r="A4674">
        <v>3330</v>
      </c>
      <c r="B4674">
        <v>203</v>
      </c>
      <c r="C4674">
        <f t="shared" ref="C4674:C4737" si="73">B4674/4</f>
        <v>50.75</v>
      </c>
      <c r="D4674">
        <v>5060</v>
      </c>
      <c r="E4674">
        <v>221</v>
      </c>
      <c r="F4674" t="str">
        <f>VLOOKUP($D4674,[1]LUTs!$D$2:$H$64, 2, FALSE)</f>
        <v>South West Region</v>
      </c>
      <c r="G4674" t="str">
        <f>VLOOKUP($D4674,[1]LUTs!$D$2:$H$64, 3, FALSE)</f>
        <v>WA</v>
      </c>
      <c r="H4674" t="str">
        <f>VLOOKUP(G4674,[1]LUTs!V$2:W$9, 2, FALSE)</f>
        <v>Western Australia</v>
      </c>
      <c r="I4674" t="str">
        <f>VLOOKUP($E4674,[1]LUTs!$AA$2:$AG$194, 4, FALSE)</f>
        <v>Production native forests</v>
      </c>
      <c r="J4674" t="str">
        <f>VLOOKUP($E4674,[1]LUTs!$AA$2:$AG$194,5,FALSE)</f>
        <v>Forests and plantations</v>
      </c>
      <c r="K4674" t="str">
        <f>VLOOKUP($E4674,[1]LUTs!$AA$2:$AG$194,6,FALSE)</f>
        <v>Non-agriculture</v>
      </c>
      <c r="L4674" t="str">
        <f>VLOOKUP($E4674,[1]LUTs!$AA$2:$AG$194,7,FALSE)</f>
        <v>Dryland</v>
      </c>
    </row>
    <row r="4675" spans="1:12" x14ac:dyDescent="0.25">
      <c r="A4675">
        <v>3771</v>
      </c>
      <c r="B4675">
        <v>12</v>
      </c>
      <c r="C4675">
        <f t="shared" si="73"/>
        <v>3</v>
      </c>
      <c r="D4675">
        <v>5060</v>
      </c>
      <c r="E4675">
        <v>222</v>
      </c>
      <c r="F4675" t="str">
        <f>VLOOKUP($D4675,[1]LUTs!$D$2:$H$64, 2, FALSE)</f>
        <v>South West Region</v>
      </c>
      <c r="G4675" t="str">
        <f>VLOOKUP($D4675,[1]LUTs!$D$2:$H$64, 3, FALSE)</f>
        <v>WA</v>
      </c>
      <c r="H4675" t="str">
        <f>VLOOKUP(G4675,[1]LUTs!V$2:W$9, 2, FALSE)</f>
        <v>Western Australia</v>
      </c>
      <c r="I4675" t="str">
        <f>VLOOKUP($E4675,[1]LUTs!$AA$2:$AG$194, 4, FALSE)</f>
        <v>Production native forests</v>
      </c>
      <c r="J4675" t="str">
        <f>VLOOKUP($E4675,[1]LUTs!$AA$2:$AG$194,5,FALSE)</f>
        <v>Forests and plantations</v>
      </c>
      <c r="K4675" t="str">
        <f>VLOOKUP($E4675,[1]LUTs!$AA$2:$AG$194,6,FALSE)</f>
        <v>Non-agriculture</v>
      </c>
      <c r="L4675" t="str">
        <f>VLOOKUP($E4675,[1]LUTs!$AA$2:$AG$194,7,FALSE)</f>
        <v>Dryland</v>
      </c>
    </row>
    <row r="4676" spans="1:12" x14ac:dyDescent="0.25">
      <c r="A4676">
        <v>2798</v>
      </c>
      <c r="B4676">
        <v>625619</v>
      </c>
      <c r="C4676">
        <f t="shared" si="73"/>
        <v>156404.75</v>
      </c>
      <c r="D4676">
        <v>5060</v>
      </c>
      <c r="E4676">
        <v>310</v>
      </c>
      <c r="F4676" t="str">
        <f>VLOOKUP($D4676,[1]LUTs!$D$2:$H$64, 2, FALSE)</f>
        <v>South West Region</v>
      </c>
      <c r="G4676" t="str">
        <f>VLOOKUP($D4676,[1]LUTs!$D$2:$H$64, 3, FALSE)</f>
        <v>WA</v>
      </c>
      <c r="H4676" t="str">
        <f>VLOOKUP(G4676,[1]LUTs!V$2:W$9, 2, FALSE)</f>
        <v>Western Australia</v>
      </c>
      <c r="I4676" t="str">
        <f>VLOOKUP($E4676,[1]LUTs!$AA$2:$AG$194, 4, FALSE)</f>
        <v>Plantation forests (commercial and other)</v>
      </c>
      <c r="J4676" t="str">
        <f>VLOOKUP($E4676,[1]LUTs!$AA$2:$AG$194,5,FALSE)</f>
        <v>Forests and plantations</v>
      </c>
      <c r="K4676" t="str">
        <f>VLOOKUP($E4676,[1]LUTs!$AA$2:$AG$194,6,FALSE)</f>
        <v>Non-agriculture</v>
      </c>
      <c r="L4676" t="str">
        <f>VLOOKUP($E4676,[1]LUTs!$AA$2:$AG$194,7,FALSE)</f>
        <v>Dryland</v>
      </c>
    </row>
    <row r="4677" spans="1:12" x14ac:dyDescent="0.25">
      <c r="A4677">
        <v>2918</v>
      </c>
      <c r="B4677">
        <v>8564</v>
      </c>
      <c r="C4677">
        <f t="shared" si="73"/>
        <v>2141</v>
      </c>
      <c r="D4677">
        <v>5060</v>
      </c>
      <c r="E4677">
        <v>311</v>
      </c>
      <c r="F4677" t="str">
        <f>VLOOKUP($D4677,[1]LUTs!$D$2:$H$64, 2, FALSE)</f>
        <v>South West Region</v>
      </c>
      <c r="G4677" t="str">
        <f>VLOOKUP($D4677,[1]LUTs!$D$2:$H$64, 3, FALSE)</f>
        <v>WA</v>
      </c>
      <c r="H4677" t="str">
        <f>VLOOKUP(G4677,[1]LUTs!V$2:W$9, 2, FALSE)</f>
        <v>Western Australia</v>
      </c>
      <c r="I4677" t="str">
        <f>VLOOKUP($E4677,[1]LUTs!$AA$2:$AG$194, 4, FALSE)</f>
        <v>Plantation forests (commercial and other)</v>
      </c>
      <c r="J4677" t="str">
        <f>VLOOKUP($E4677,[1]LUTs!$AA$2:$AG$194,5,FALSE)</f>
        <v>Forests and plantations</v>
      </c>
      <c r="K4677" t="str">
        <f>VLOOKUP($E4677,[1]LUTs!$AA$2:$AG$194,6,FALSE)</f>
        <v>Non-agriculture</v>
      </c>
      <c r="L4677" t="str">
        <f>VLOOKUP($E4677,[1]LUTs!$AA$2:$AG$194,7,FALSE)</f>
        <v>Dryland</v>
      </c>
    </row>
    <row r="4678" spans="1:12" x14ac:dyDescent="0.25">
      <c r="A4678">
        <v>2925</v>
      </c>
      <c r="B4678">
        <v>34150</v>
      </c>
      <c r="C4678">
        <f t="shared" si="73"/>
        <v>8537.5</v>
      </c>
      <c r="D4678">
        <v>5060</v>
      </c>
      <c r="E4678">
        <v>312</v>
      </c>
      <c r="F4678" t="str">
        <f>VLOOKUP($D4678,[1]LUTs!$D$2:$H$64, 2, FALSE)</f>
        <v>South West Region</v>
      </c>
      <c r="G4678" t="str">
        <f>VLOOKUP($D4678,[1]LUTs!$D$2:$H$64, 3, FALSE)</f>
        <v>WA</v>
      </c>
      <c r="H4678" t="str">
        <f>VLOOKUP(G4678,[1]LUTs!V$2:W$9, 2, FALSE)</f>
        <v>Western Australia</v>
      </c>
      <c r="I4678" t="str">
        <f>VLOOKUP($E4678,[1]LUTs!$AA$2:$AG$194, 4, FALSE)</f>
        <v>Plantation forests (commercial and other)</v>
      </c>
      <c r="J4678" t="str">
        <f>VLOOKUP($E4678,[1]LUTs!$AA$2:$AG$194,5,FALSE)</f>
        <v>Forests and plantations</v>
      </c>
      <c r="K4678" t="str">
        <f>VLOOKUP($E4678,[1]LUTs!$AA$2:$AG$194,6,FALSE)</f>
        <v>Non-agriculture</v>
      </c>
      <c r="L4678" t="str">
        <f>VLOOKUP($E4678,[1]LUTs!$AA$2:$AG$194,7,FALSE)</f>
        <v>Dryland</v>
      </c>
    </row>
    <row r="4679" spans="1:12" x14ac:dyDescent="0.25">
      <c r="A4679">
        <v>3421</v>
      </c>
      <c r="B4679">
        <v>2247</v>
      </c>
      <c r="C4679">
        <f t="shared" si="73"/>
        <v>561.75</v>
      </c>
      <c r="D4679">
        <v>5060</v>
      </c>
      <c r="E4679">
        <v>314</v>
      </c>
      <c r="F4679" t="str">
        <f>VLOOKUP($D4679,[1]LUTs!$D$2:$H$64, 2, FALSE)</f>
        <v>South West Region</v>
      </c>
      <c r="G4679" t="str">
        <f>VLOOKUP($D4679,[1]LUTs!$D$2:$H$64, 3, FALSE)</f>
        <v>WA</v>
      </c>
      <c r="H4679" t="str">
        <f>VLOOKUP(G4679,[1]LUTs!V$2:W$9, 2, FALSE)</f>
        <v>Western Australia</v>
      </c>
      <c r="I4679" t="str">
        <f>VLOOKUP($E4679,[1]LUTs!$AA$2:$AG$194, 4, FALSE)</f>
        <v>Plantation forests (commercial and other)</v>
      </c>
      <c r="J4679" t="str">
        <f>VLOOKUP($E4679,[1]LUTs!$AA$2:$AG$194,5,FALSE)</f>
        <v>Forests and plantations</v>
      </c>
      <c r="K4679" t="str">
        <f>VLOOKUP($E4679,[1]LUTs!$AA$2:$AG$194,6,FALSE)</f>
        <v>Non-agriculture</v>
      </c>
      <c r="L4679" t="str">
        <f>VLOOKUP($E4679,[1]LUTs!$AA$2:$AG$194,7,FALSE)</f>
        <v>Dryland</v>
      </c>
    </row>
    <row r="4680" spans="1:12" x14ac:dyDescent="0.25">
      <c r="A4680">
        <v>2748</v>
      </c>
      <c r="B4680">
        <v>2288559</v>
      </c>
      <c r="C4680">
        <f t="shared" si="73"/>
        <v>572139.75</v>
      </c>
      <c r="D4680">
        <v>5060</v>
      </c>
      <c r="E4680">
        <v>320</v>
      </c>
      <c r="F4680" t="str">
        <f>VLOOKUP($D4680,[1]LUTs!$D$2:$H$64, 2, FALSE)</f>
        <v>South West Region</v>
      </c>
      <c r="G4680" t="str">
        <f>VLOOKUP($D4680,[1]LUTs!$D$2:$H$64, 3, FALSE)</f>
        <v>WA</v>
      </c>
      <c r="H4680" t="str">
        <f>VLOOKUP(G4680,[1]LUTs!V$2:W$9, 2, FALSE)</f>
        <v>Western Australia</v>
      </c>
      <c r="I4680" t="str">
        <f>VLOOKUP($E4680,[1]LUTs!$AA$2:$AG$194, 4, FALSE)</f>
        <v>Grazing modified pastures</v>
      </c>
      <c r="J4680" t="str">
        <f>VLOOKUP($E4680,[1]LUTs!$AA$2:$AG$194,5,FALSE)</f>
        <v>Livestock production</v>
      </c>
      <c r="K4680" t="str">
        <f>VLOOKUP($E4680,[1]LUTs!$AA$2:$AG$194,6,FALSE)</f>
        <v>Agriculture</v>
      </c>
      <c r="L4680" t="str">
        <f>VLOOKUP($E4680,[1]LUTs!$AA$2:$AG$194,7,FALSE)</f>
        <v>Dryland</v>
      </c>
    </row>
    <row r="4681" spans="1:12" x14ac:dyDescent="0.25">
      <c r="A4681">
        <v>3541</v>
      </c>
      <c r="B4681">
        <v>9</v>
      </c>
      <c r="C4681">
        <f t="shared" si="73"/>
        <v>2.25</v>
      </c>
      <c r="D4681">
        <v>5060</v>
      </c>
      <c r="E4681">
        <v>321</v>
      </c>
      <c r="F4681" t="str">
        <f>VLOOKUP($D4681,[1]LUTs!$D$2:$H$64, 2, FALSE)</f>
        <v>South West Region</v>
      </c>
      <c r="G4681" t="str">
        <f>VLOOKUP($D4681,[1]LUTs!$D$2:$H$64, 3, FALSE)</f>
        <v>WA</v>
      </c>
      <c r="H4681" t="str">
        <f>VLOOKUP(G4681,[1]LUTs!V$2:W$9, 2, FALSE)</f>
        <v>Western Australia</v>
      </c>
      <c r="I4681" t="str">
        <f>VLOOKUP($E4681,[1]LUTs!$AA$2:$AG$194, 4, FALSE)</f>
        <v>Grazing modified pastures</v>
      </c>
      <c r="J4681" t="str">
        <f>VLOOKUP($E4681,[1]LUTs!$AA$2:$AG$194,5,FALSE)</f>
        <v>Livestock production</v>
      </c>
      <c r="K4681" t="str">
        <f>VLOOKUP($E4681,[1]LUTs!$AA$2:$AG$194,6,FALSE)</f>
        <v>Agriculture</v>
      </c>
      <c r="L4681" t="str">
        <f>VLOOKUP($E4681,[1]LUTs!$AA$2:$AG$194,7,FALSE)</f>
        <v>Dryland</v>
      </c>
    </row>
    <row r="4682" spans="1:12" x14ac:dyDescent="0.25">
      <c r="A4682">
        <v>2742</v>
      </c>
      <c r="B4682">
        <v>4613398</v>
      </c>
      <c r="C4682">
        <f t="shared" si="73"/>
        <v>1153349.5</v>
      </c>
      <c r="D4682">
        <v>5060</v>
      </c>
      <c r="E4682">
        <v>330</v>
      </c>
      <c r="F4682" t="str">
        <f>VLOOKUP($D4682,[1]LUTs!$D$2:$H$64, 2, FALSE)</f>
        <v>South West Region</v>
      </c>
      <c r="G4682" t="str">
        <f>VLOOKUP($D4682,[1]LUTs!$D$2:$H$64, 3, FALSE)</f>
        <v>WA</v>
      </c>
      <c r="H4682" t="str">
        <f>VLOOKUP(G4682,[1]LUTs!V$2:W$9, 2, FALSE)</f>
        <v>Western Australia</v>
      </c>
      <c r="I4682" t="str">
        <f>VLOOKUP($E4682,[1]LUTs!$AA$2:$AG$194, 4, FALSE)</f>
        <v>Dryland cropping</v>
      </c>
      <c r="J4682" t="str">
        <f>VLOOKUP($E4682,[1]LUTs!$AA$2:$AG$194,5,FALSE)</f>
        <v>Cropping</v>
      </c>
      <c r="K4682" t="str">
        <f>VLOOKUP($E4682,[1]LUTs!$AA$2:$AG$194,6,FALSE)</f>
        <v>Agriculture</v>
      </c>
      <c r="L4682" t="str">
        <f>VLOOKUP($E4682,[1]LUTs!$AA$2:$AG$194,7,FALSE)</f>
        <v>Dryland</v>
      </c>
    </row>
    <row r="4683" spans="1:12" x14ac:dyDescent="0.25">
      <c r="A4683">
        <v>3348</v>
      </c>
      <c r="B4683">
        <v>1207</v>
      </c>
      <c r="C4683">
        <f t="shared" si="73"/>
        <v>301.75</v>
      </c>
      <c r="D4683">
        <v>5060</v>
      </c>
      <c r="E4683">
        <v>333</v>
      </c>
      <c r="F4683" t="str">
        <f>VLOOKUP($D4683,[1]LUTs!$D$2:$H$64, 2, FALSE)</f>
        <v>South West Region</v>
      </c>
      <c r="G4683" t="str">
        <f>VLOOKUP($D4683,[1]LUTs!$D$2:$H$64, 3, FALSE)</f>
        <v>WA</v>
      </c>
      <c r="H4683" t="str">
        <f>VLOOKUP(G4683,[1]LUTs!V$2:W$9, 2, FALSE)</f>
        <v>Western Australia</v>
      </c>
      <c r="I4683" t="str">
        <f>VLOOKUP($E4683,[1]LUTs!$AA$2:$AG$194, 4, FALSE)</f>
        <v>Dryland cropping</v>
      </c>
      <c r="J4683" t="str">
        <f>VLOOKUP($E4683,[1]LUTs!$AA$2:$AG$194,5,FALSE)</f>
        <v>Cropping</v>
      </c>
      <c r="K4683" t="str">
        <f>VLOOKUP($E4683,[1]LUTs!$AA$2:$AG$194,6,FALSE)</f>
        <v>Agriculture</v>
      </c>
      <c r="L4683" t="str">
        <f>VLOOKUP($E4683,[1]LUTs!$AA$2:$AG$194,7,FALSE)</f>
        <v>Dryland</v>
      </c>
    </row>
    <row r="4684" spans="1:12" x14ac:dyDescent="0.25">
      <c r="A4684">
        <v>3240</v>
      </c>
      <c r="B4684">
        <v>246</v>
      </c>
      <c r="C4684">
        <f t="shared" si="73"/>
        <v>61.5</v>
      </c>
      <c r="D4684">
        <v>5060</v>
      </c>
      <c r="E4684">
        <v>340</v>
      </c>
      <c r="F4684" t="str">
        <f>VLOOKUP($D4684,[1]LUTs!$D$2:$H$64, 2, FALSE)</f>
        <v>South West Region</v>
      </c>
      <c r="G4684" t="str">
        <f>VLOOKUP($D4684,[1]LUTs!$D$2:$H$64, 3, FALSE)</f>
        <v>WA</v>
      </c>
      <c r="H4684" t="str">
        <f>VLOOKUP(G4684,[1]LUTs!V$2:W$9, 2, FALSE)</f>
        <v>Western Australia</v>
      </c>
      <c r="I4684" t="str">
        <f>VLOOKUP($E4684,[1]LUTs!$AA$2:$AG$194, 4, FALSE)</f>
        <v>Dryland horticulture</v>
      </c>
      <c r="J4684" t="str">
        <f>VLOOKUP($E4684,[1]LUTs!$AA$2:$AG$194,5,FALSE)</f>
        <v>Horticulture</v>
      </c>
      <c r="K4684" t="str">
        <f>VLOOKUP($E4684,[1]LUTs!$AA$2:$AG$194,6,FALSE)</f>
        <v>Agriculture</v>
      </c>
      <c r="L4684" t="str">
        <f>VLOOKUP($E4684,[1]LUTs!$AA$2:$AG$194,7,FALSE)</f>
        <v>Dryland</v>
      </c>
    </row>
    <row r="4685" spans="1:12" x14ac:dyDescent="0.25">
      <c r="A4685">
        <v>3679</v>
      </c>
      <c r="B4685">
        <v>10</v>
      </c>
      <c r="C4685">
        <f t="shared" si="73"/>
        <v>2.5</v>
      </c>
      <c r="D4685">
        <v>5060</v>
      </c>
      <c r="E4685">
        <v>341</v>
      </c>
      <c r="F4685" t="str">
        <f>VLOOKUP($D4685,[1]LUTs!$D$2:$H$64, 2, FALSE)</f>
        <v>South West Region</v>
      </c>
      <c r="G4685" t="str">
        <f>VLOOKUP($D4685,[1]LUTs!$D$2:$H$64, 3, FALSE)</f>
        <v>WA</v>
      </c>
      <c r="H4685" t="str">
        <f>VLOOKUP(G4685,[1]LUTs!V$2:W$9, 2, FALSE)</f>
        <v>Western Australia</v>
      </c>
      <c r="I4685" t="str">
        <f>VLOOKUP($E4685,[1]LUTs!$AA$2:$AG$194, 4, FALSE)</f>
        <v>Dryland horticulture</v>
      </c>
      <c r="J4685" t="str">
        <f>VLOOKUP($E4685,[1]LUTs!$AA$2:$AG$194,5,FALSE)</f>
        <v>Horticulture</v>
      </c>
      <c r="K4685" t="str">
        <f>VLOOKUP($E4685,[1]LUTs!$AA$2:$AG$194,6,FALSE)</f>
        <v>Agriculture</v>
      </c>
      <c r="L4685" t="str">
        <f>VLOOKUP($E4685,[1]LUTs!$AA$2:$AG$194,7,FALSE)</f>
        <v>Dryland</v>
      </c>
    </row>
    <row r="4686" spans="1:12" x14ac:dyDescent="0.25">
      <c r="A4686">
        <v>3764</v>
      </c>
      <c r="B4686">
        <v>2</v>
      </c>
      <c r="C4686">
        <f t="shared" si="73"/>
        <v>0.5</v>
      </c>
      <c r="D4686">
        <v>5060</v>
      </c>
      <c r="E4686">
        <v>344</v>
      </c>
      <c r="F4686" t="str">
        <f>VLOOKUP($D4686,[1]LUTs!$D$2:$H$64, 2, FALSE)</f>
        <v>South West Region</v>
      </c>
      <c r="G4686" t="str">
        <f>VLOOKUP($D4686,[1]LUTs!$D$2:$H$64, 3, FALSE)</f>
        <v>WA</v>
      </c>
      <c r="H4686" t="str">
        <f>VLOOKUP(G4686,[1]LUTs!V$2:W$9, 2, FALSE)</f>
        <v>Western Australia</v>
      </c>
      <c r="I4686" t="str">
        <f>VLOOKUP($E4686,[1]LUTs!$AA$2:$AG$194, 4, FALSE)</f>
        <v>Dryland horticulture</v>
      </c>
      <c r="J4686" t="str">
        <f>VLOOKUP($E4686,[1]LUTs!$AA$2:$AG$194,5,FALSE)</f>
        <v>Horticulture</v>
      </c>
      <c r="K4686" t="str">
        <f>VLOOKUP($E4686,[1]LUTs!$AA$2:$AG$194,6,FALSE)</f>
        <v>Agriculture</v>
      </c>
      <c r="L4686" t="str">
        <f>VLOOKUP($E4686,[1]LUTs!$AA$2:$AG$194,7,FALSE)</f>
        <v>Dryland</v>
      </c>
    </row>
    <row r="4687" spans="1:12" x14ac:dyDescent="0.25">
      <c r="A4687">
        <v>3790</v>
      </c>
      <c r="B4687">
        <v>58</v>
      </c>
      <c r="C4687">
        <f t="shared" si="73"/>
        <v>14.5</v>
      </c>
      <c r="D4687">
        <v>5060</v>
      </c>
      <c r="E4687">
        <v>350</v>
      </c>
      <c r="F4687" t="str">
        <f>VLOOKUP($D4687,[1]LUTs!$D$2:$H$64, 2, FALSE)</f>
        <v>South West Region</v>
      </c>
      <c r="G4687" t="str">
        <f>VLOOKUP($D4687,[1]LUTs!$D$2:$H$64, 3, FALSE)</f>
        <v>WA</v>
      </c>
      <c r="H4687" t="str">
        <f>VLOOKUP(G4687,[1]LUTs!V$2:W$9, 2, FALSE)</f>
        <v>Western Australia</v>
      </c>
      <c r="I4687" t="str">
        <f>VLOOKUP($E4687,[1]LUTs!$AA$2:$AG$194, 4, FALSE)</f>
        <v>Dryland horticulture</v>
      </c>
      <c r="J4687" t="str">
        <f>VLOOKUP($E4687,[1]LUTs!$AA$2:$AG$194,5,FALSE)</f>
        <v>Horticulture</v>
      </c>
      <c r="K4687" t="str">
        <f>VLOOKUP($E4687,[1]LUTs!$AA$2:$AG$194,6,FALSE)</f>
        <v>Agriculture</v>
      </c>
      <c r="L4687" t="str">
        <f>VLOOKUP($E4687,[1]LUTs!$AA$2:$AG$194,7,FALSE)</f>
        <v>Dryland</v>
      </c>
    </row>
    <row r="4688" spans="1:12" x14ac:dyDescent="0.25">
      <c r="A4688">
        <v>2969</v>
      </c>
      <c r="B4688">
        <v>5392</v>
      </c>
      <c r="C4688">
        <f t="shared" si="73"/>
        <v>1348</v>
      </c>
      <c r="D4688">
        <v>5060</v>
      </c>
      <c r="E4688">
        <v>360</v>
      </c>
      <c r="F4688" t="str">
        <f>VLOOKUP($D4688,[1]LUTs!$D$2:$H$64, 2, FALSE)</f>
        <v>South West Region</v>
      </c>
      <c r="G4688" t="str">
        <f>VLOOKUP($D4688,[1]LUTs!$D$2:$H$64, 3, FALSE)</f>
        <v>WA</v>
      </c>
      <c r="H4688" t="str">
        <f>VLOOKUP(G4688,[1]LUTs!V$2:W$9, 2, FALSE)</f>
        <v>Western Australia</v>
      </c>
      <c r="I4688" t="str">
        <f>VLOOKUP($E4688,[1]LUTs!$AA$2:$AG$194, 4, FALSE)</f>
        <v>Land in transition</v>
      </c>
      <c r="J4688" t="str">
        <f>VLOOKUP($E4688,[1]LUTs!$AA$2:$AG$194,5,FALSE)</f>
        <v>Livestock production</v>
      </c>
      <c r="K4688" t="str">
        <f>VLOOKUP($E4688,[1]LUTs!$AA$2:$AG$194,6,FALSE)</f>
        <v>Agriculture</v>
      </c>
      <c r="L4688" t="str">
        <f>VLOOKUP($E4688,[1]LUTs!$AA$2:$AG$194,7,FALSE)</f>
        <v>Dryland</v>
      </c>
    </row>
    <row r="4689" spans="1:12" x14ac:dyDescent="0.25">
      <c r="A4689">
        <v>2756</v>
      </c>
      <c r="B4689">
        <v>5798</v>
      </c>
      <c r="C4689">
        <f t="shared" si="73"/>
        <v>1449.5</v>
      </c>
      <c r="D4689">
        <v>5060</v>
      </c>
      <c r="E4689">
        <v>361</v>
      </c>
      <c r="F4689" t="str">
        <f>VLOOKUP($D4689,[1]LUTs!$D$2:$H$64, 2, FALSE)</f>
        <v>South West Region</v>
      </c>
      <c r="G4689" t="str">
        <f>VLOOKUP($D4689,[1]LUTs!$D$2:$H$64, 3, FALSE)</f>
        <v>WA</v>
      </c>
      <c r="H4689" t="str">
        <f>VLOOKUP(G4689,[1]LUTs!V$2:W$9, 2, FALSE)</f>
        <v>Western Australia</v>
      </c>
      <c r="I4689" t="str">
        <f>VLOOKUP($E4689,[1]LUTs!$AA$2:$AG$194, 4, FALSE)</f>
        <v>Land in transition</v>
      </c>
      <c r="J4689" t="str">
        <f>VLOOKUP($E4689,[1]LUTs!$AA$2:$AG$194,5,FALSE)</f>
        <v>Livestock production</v>
      </c>
      <c r="K4689" t="str">
        <f>VLOOKUP($E4689,[1]LUTs!$AA$2:$AG$194,6,FALSE)</f>
        <v>Agriculture</v>
      </c>
      <c r="L4689" t="str">
        <f>VLOOKUP($E4689,[1]LUTs!$AA$2:$AG$194,7,FALSE)</f>
        <v>Dryland</v>
      </c>
    </row>
    <row r="4690" spans="1:12" x14ac:dyDescent="0.25">
      <c r="A4690">
        <v>3791</v>
      </c>
      <c r="B4690">
        <v>22</v>
      </c>
      <c r="C4690">
        <f t="shared" si="73"/>
        <v>5.5</v>
      </c>
      <c r="D4690">
        <v>5060</v>
      </c>
      <c r="E4690">
        <v>363</v>
      </c>
      <c r="F4690" t="str">
        <f>VLOOKUP($D4690,[1]LUTs!$D$2:$H$64, 2, FALSE)</f>
        <v>South West Region</v>
      </c>
      <c r="G4690" t="str">
        <f>VLOOKUP($D4690,[1]LUTs!$D$2:$H$64, 3, FALSE)</f>
        <v>WA</v>
      </c>
      <c r="H4690" t="str">
        <f>VLOOKUP(G4690,[1]LUTs!V$2:W$9, 2, FALSE)</f>
        <v>Western Australia</v>
      </c>
      <c r="I4690" t="str">
        <f>VLOOKUP($E4690,[1]LUTs!$AA$2:$AG$194, 4, FALSE)</f>
        <v>Land in transition</v>
      </c>
      <c r="J4690" t="str">
        <f>VLOOKUP($E4690,[1]LUTs!$AA$2:$AG$194,5,FALSE)</f>
        <v>Livestock production</v>
      </c>
      <c r="K4690" t="str">
        <f>VLOOKUP($E4690,[1]LUTs!$AA$2:$AG$194,6,FALSE)</f>
        <v>Agriculture</v>
      </c>
      <c r="L4690" t="str">
        <f>VLOOKUP($E4690,[1]LUTs!$AA$2:$AG$194,7,FALSE)</f>
        <v>Dryland</v>
      </c>
    </row>
    <row r="4691" spans="1:12" x14ac:dyDescent="0.25">
      <c r="A4691">
        <v>3525</v>
      </c>
      <c r="B4691">
        <v>183</v>
      </c>
      <c r="C4691">
        <f t="shared" si="73"/>
        <v>45.75</v>
      </c>
      <c r="D4691">
        <v>5060</v>
      </c>
      <c r="E4691">
        <v>364</v>
      </c>
      <c r="F4691" t="str">
        <f>VLOOKUP($D4691,[1]LUTs!$D$2:$H$64, 2, FALSE)</f>
        <v>South West Region</v>
      </c>
      <c r="G4691" t="str">
        <f>VLOOKUP($D4691,[1]LUTs!$D$2:$H$64, 3, FALSE)</f>
        <v>WA</v>
      </c>
      <c r="H4691" t="str">
        <f>VLOOKUP(G4691,[1]LUTs!V$2:W$9, 2, FALSE)</f>
        <v>Western Australia</v>
      </c>
      <c r="I4691" t="str">
        <f>VLOOKUP($E4691,[1]LUTs!$AA$2:$AG$194, 4, FALSE)</f>
        <v>Land in transition</v>
      </c>
      <c r="J4691" t="str">
        <f>VLOOKUP($E4691,[1]LUTs!$AA$2:$AG$194,5,FALSE)</f>
        <v>Livestock production</v>
      </c>
      <c r="K4691" t="str">
        <f>VLOOKUP($E4691,[1]LUTs!$AA$2:$AG$194,6,FALSE)</f>
        <v>Agriculture</v>
      </c>
      <c r="L4691" t="str">
        <f>VLOOKUP($E4691,[1]LUTs!$AA$2:$AG$194,7,FALSE)</f>
        <v>Dryland</v>
      </c>
    </row>
    <row r="4692" spans="1:12" x14ac:dyDescent="0.25">
      <c r="A4692">
        <v>3441</v>
      </c>
      <c r="B4692">
        <v>15</v>
      </c>
      <c r="C4692">
        <f t="shared" si="73"/>
        <v>3.75</v>
      </c>
      <c r="D4692">
        <v>5060</v>
      </c>
      <c r="E4692">
        <v>365</v>
      </c>
      <c r="F4692" t="str">
        <f>VLOOKUP($D4692,[1]LUTs!$D$2:$H$64, 2, FALSE)</f>
        <v>South West Region</v>
      </c>
      <c r="G4692" t="str">
        <f>VLOOKUP($D4692,[1]LUTs!$D$2:$H$64, 3, FALSE)</f>
        <v>WA</v>
      </c>
      <c r="H4692" t="str">
        <f>VLOOKUP(G4692,[1]LUTs!V$2:W$9, 2, FALSE)</f>
        <v>Western Australia</v>
      </c>
      <c r="I4692" t="str">
        <f>VLOOKUP($E4692,[1]LUTs!$AA$2:$AG$194, 4, FALSE)</f>
        <v>Land in transition</v>
      </c>
      <c r="J4692" t="str">
        <f>VLOOKUP($E4692,[1]LUTs!$AA$2:$AG$194,5,FALSE)</f>
        <v>Livestock production</v>
      </c>
      <c r="K4692" t="str">
        <f>VLOOKUP($E4692,[1]LUTs!$AA$2:$AG$194,6,FALSE)</f>
        <v>Agriculture</v>
      </c>
      <c r="L4692" t="str">
        <f>VLOOKUP($E4692,[1]LUTs!$AA$2:$AG$194,7,FALSE)</f>
        <v>Dryland</v>
      </c>
    </row>
    <row r="4693" spans="1:12" x14ac:dyDescent="0.25">
      <c r="A4693">
        <v>3817</v>
      </c>
      <c r="B4693">
        <v>47</v>
      </c>
      <c r="C4693">
        <f t="shared" si="73"/>
        <v>11.75</v>
      </c>
      <c r="D4693">
        <v>5060</v>
      </c>
      <c r="E4693">
        <v>400</v>
      </c>
      <c r="F4693" t="str">
        <f>VLOOKUP($D4693,[1]LUTs!$D$2:$H$64, 2, FALSE)</f>
        <v>South West Region</v>
      </c>
      <c r="G4693" t="str">
        <f>VLOOKUP($D4693,[1]LUTs!$D$2:$H$64, 3, FALSE)</f>
        <v>WA</v>
      </c>
      <c r="H4693" t="str">
        <f>VLOOKUP(G4693,[1]LUTs!V$2:W$9, 2, FALSE)</f>
        <v>Western Australia</v>
      </c>
      <c r="I4693" t="str">
        <f>VLOOKUP($E4693,[1]LUTs!$AA$2:$AG$194, 4, FALSE)</f>
        <v>Irrigated pastures</v>
      </c>
      <c r="J4693" t="str">
        <f>VLOOKUP($E4693,[1]LUTs!$AA$2:$AG$194,5,FALSE)</f>
        <v>Livestock production</v>
      </c>
      <c r="K4693" t="str">
        <f>VLOOKUP($E4693,[1]LUTs!$AA$2:$AG$194,6,FALSE)</f>
        <v>Agriculture</v>
      </c>
      <c r="L4693" t="str">
        <f>VLOOKUP($E4693,[1]LUTs!$AA$2:$AG$194,7,FALSE)</f>
        <v>Irrigated</v>
      </c>
    </row>
    <row r="4694" spans="1:12" x14ac:dyDescent="0.25">
      <c r="A4694">
        <v>3092</v>
      </c>
      <c r="B4694">
        <v>459</v>
      </c>
      <c r="C4694">
        <f t="shared" si="73"/>
        <v>114.75</v>
      </c>
      <c r="D4694">
        <v>5060</v>
      </c>
      <c r="E4694">
        <v>410</v>
      </c>
      <c r="F4694" t="str">
        <f>VLOOKUP($D4694,[1]LUTs!$D$2:$H$64, 2, FALSE)</f>
        <v>South West Region</v>
      </c>
      <c r="G4694" t="str">
        <f>VLOOKUP($D4694,[1]LUTs!$D$2:$H$64, 3, FALSE)</f>
        <v>WA</v>
      </c>
      <c r="H4694" t="str">
        <f>VLOOKUP(G4694,[1]LUTs!V$2:W$9, 2, FALSE)</f>
        <v>Western Australia</v>
      </c>
      <c r="I4694" t="str">
        <f>VLOOKUP($E4694,[1]LUTs!$AA$2:$AG$194, 4, FALSE)</f>
        <v>Plantation forests (commercial and other)</v>
      </c>
      <c r="J4694" t="str">
        <f>VLOOKUP($E4694,[1]LUTs!$AA$2:$AG$194,5,FALSE)</f>
        <v>Forests and plantations</v>
      </c>
      <c r="K4694" t="str">
        <f>VLOOKUP($E4694,[1]LUTs!$AA$2:$AG$194,6,FALSE)</f>
        <v>Non-agriculture</v>
      </c>
      <c r="L4694" t="str">
        <f>VLOOKUP($E4694,[1]LUTs!$AA$2:$AG$194,7,FALSE)</f>
        <v>Irrigated</v>
      </c>
    </row>
    <row r="4695" spans="1:12" x14ac:dyDescent="0.25">
      <c r="A4695">
        <v>3422</v>
      </c>
      <c r="B4695">
        <v>198</v>
      </c>
      <c r="C4695">
        <f t="shared" si="73"/>
        <v>49.5</v>
      </c>
      <c r="D4695">
        <v>5060</v>
      </c>
      <c r="E4695">
        <v>411</v>
      </c>
      <c r="F4695" t="str">
        <f>VLOOKUP($D4695,[1]LUTs!$D$2:$H$64, 2, FALSE)</f>
        <v>South West Region</v>
      </c>
      <c r="G4695" t="str">
        <f>VLOOKUP($D4695,[1]LUTs!$D$2:$H$64, 3, FALSE)</f>
        <v>WA</v>
      </c>
      <c r="H4695" t="str">
        <f>VLOOKUP(G4695,[1]LUTs!V$2:W$9, 2, FALSE)</f>
        <v>Western Australia</v>
      </c>
      <c r="I4695" t="str">
        <f>VLOOKUP($E4695,[1]LUTs!$AA$2:$AG$194, 4, FALSE)</f>
        <v>Plantation forests (commercial and other)</v>
      </c>
      <c r="J4695" t="str">
        <f>VLOOKUP($E4695,[1]LUTs!$AA$2:$AG$194,5,FALSE)</f>
        <v>Forests and plantations</v>
      </c>
      <c r="K4695" t="str">
        <f>VLOOKUP($E4695,[1]LUTs!$AA$2:$AG$194,6,FALSE)</f>
        <v>Non-agriculture</v>
      </c>
      <c r="L4695" t="str">
        <f>VLOOKUP($E4695,[1]LUTs!$AA$2:$AG$194,7,FALSE)</f>
        <v>Irrigated</v>
      </c>
    </row>
    <row r="4696" spans="1:12" x14ac:dyDescent="0.25">
      <c r="A4696">
        <v>2891</v>
      </c>
      <c r="B4696">
        <v>164315</v>
      </c>
      <c r="C4696">
        <f t="shared" si="73"/>
        <v>41078.75</v>
      </c>
      <c r="D4696">
        <v>5060</v>
      </c>
      <c r="E4696">
        <v>420</v>
      </c>
      <c r="F4696" t="str">
        <f>VLOOKUP($D4696,[1]LUTs!$D$2:$H$64, 2, FALSE)</f>
        <v>South West Region</v>
      </c>
      <c r="G4696" t="str">
        <f>VLOOKUP($D4696,[1]LUTs!$D$2:$H$64, 3, FALSE)</f>
        <v>WA</v>
      </c>
      <c r="H4696" t="str">
        <f>VLOOKUP(G4696,[1]LUTs!V$2:W$9, 2, FALSE)</f>
        <v>Western Australia</v>
      </c>
      <c r="I4696" t="str">
        <f>VLOOKUP($E4696,[1]LUTs!$AA$2:$AG$194, 4, FALSE)</f>
        <v xml:space="preserve">Irrigated pastures </v>
      </c>
      <c r="J4696" t="str">
        <f>VLOOKUP($E4696,[1]LUTs!$AA$2:$AG$194,5,FALSE)</f>
        <v>Livestock production</v>
      </c>
      <c r="K4696" t="str">
        <f>VLOOKUP($E4696,[1]LUTs!$AA$2:$AG$194,6,FALSE)</f>
        <v>Agriculture</v>
      </c>
      <c r="L4696" t="str">
        <f>VLOOKUP($E4696,[1]LUTs!$AA$2:$AG$194,7,FALSE)</f>
        <v>Irrigated</v>
      </c>
    </row>
    <row r="4697" spans="1:12" x14ac:dyDescent="0.25">
      <c r="A4697">
        <v>3014</v>
      </c>
      <c r="B4697">
        <v>343</v>
      </c>
      <c r="C4697">
        <f t="shared" si="73"/>
        <v>85.75</v>
      </c>
      <c r="D4697">
        <v>5060</v>
      </c>
      <c r="E4697">
        <v>421</v>
      </c>
      <c r="F4697" t="str">
        <f>VLOOKUP($D4697,[1]LUTs!$D$2:$H$64, 2, FALSE)</f>
        <v>South West Region</v>
      </c>
      <c r="G4697" t="str">
        <f>VLOOKUP($D4697,[1]LUTs!$D$2:$H$64, 3, FALSE)</f>
        <v>WA</v>
      </c>
      <c r="H4697" t="str">
        <f>VLOOKUP(G4697,[1]LUTs!V$2:W$9, 2, FALSE)</f>
        <v>Western Australia</v>
      </c>
      <c r="I4697" t="str">
        <f>VLOOKUP($E4697,[1]LUTs!$AA$2:$AG$194, 4, FALSE)</f>
        <v xml:space="preserve">Irrigated pastures </v>
      </c>
      <c r="J4697" t="str">
        <f>VLOOKUP($E4697,[1]LUTs!$AA$2:$AG$194,5,FALSE)</f>
        <v>Livestock production</v>
      </c>
      <c r="K4697" t="str">
        <f>VLOOKUP($E4697,[1]LUTs!$AA$2:$AG$194,6,FALSE)</f>
        <v>Agriculture</v>
      </c>
      <c r="L4697" t="str">
        <f>VLOOKUP($E4697,[1]LUTs!$AA$2:$AG$194,7,FALSE)</f>
        <v>Irrigated</v>
      </c>
    </row>
    <row r="4698" spans="1:12" x14ac:dyDescent="0.25">
      <c r="A4698">
        <v>3395</v>
      </c>
      <c r="B4698">
        <v>6</v>
      </c>
      <c r="C4698">
        <f t="shared" si="73"/>
        <v>1.5</v>
      </c>
      <c r="D4698">
        <v>5060</v>
      </c>
      <c r="E4698">
        <v>423</v>
      </c>
      <c r="F4698" t="str">
        <f>VLOOKUP($D4698,[1]LUTs!$D$2:$H$64, 2, FALSE)</f>
        <v>South West Region</v>
      </c>
      <c r="G4698" t="str">
        <f>VLOOKUP($D4698,[1]LUTs!$D$2:$H$64, 3, FALSE)</f>
        <v>WA</v>
      </c>
      <c r="H4698" t="str">
        <f>VLOOKUP(G4698,[1]LUTs!V$2:W$9, 2, FALSE)</f>
        <v>Western Australia</v>
      </c>
      <c r="I4698" t="str">
        <f>VLOOKUP($E4698,[1]LUTs!$AA$2:$AG$194, 4, FALSE)</f>
        <v xml:space="preserve">Irrigated pastures </v>
      </c>
      <c r="J4698" t="str">
        <f>VLOOKUP($E4698,[1]LUTs!$AA$2:$AG$194,5,FALSE)</f>
        <v>Livestock production</v>
      </c>
      <c r="K4698" t="str">
        <f>VLOOKUP($E4698,[1]LUTs!$AA$2:$AG$194,6,FALSE)</f>
        <v>Agriculture</v>
      </c>
      <c r="L4698" t="str">
        <f>VLOOKUP($E4698,[1]LUTs!$AA$2:$AG$194,7,FALSE)</f>
        <v>Irrigated</v>
      </c>
    </row>
    <row r="4699" spans="1:12" x14ac:dyDescent="0.25">
      <c r="A4699">
        <v>2899</v>
      </c>
      <c r="B4699">
        <v>22611</v>
      </c>
      <c r="C4699">
        <f t="shared" si="73"/>
        <v>5652.75</v>
      </c>
      <c r="D4699">
        <v>5060</v>
      </c>
      <c r="E4699">
        <v>424</v>
      </c>
      <c r="F4699" t="str">
        <f>VLOOKUP($D4699,[1]LUTs!$D$2:$H$64, 2, FALSE)</f>
        <v>South West Region</v>
      </c>
      <c r="G4699" t="str">
        <f>VLOOKUP($D4699,[1]LUTs!$D$2:$H$64, 3, FALSE)</f>
        <v>WA</v>
      </c>
      <c r="H4699" t="str">
        <f>VLOOKUP(G4699,[1]LUTs!V$2:W$9, 2, FALSE)</f>
        <v>Western Australia</v>
      </c>
      <c r="I4699" t="str">
        <f>VLOOKUP($E4699,[1]LUTs!$AA$2:$AG$194, 4, FALSE)</f>
        <v xml:space="preserve">Irrigated pastures </v>
      </c>
      <c r="J4699" t="str">
        <f>VLOOKUP($E4699,[1]LUTs!$AA$2:$AG$194,5,FALSE)</f>
        <v>Livestock production</v>
      </c>
      <c r="K4699" t="str">
        <f>VLOOKUP($E4699,[1]LUTs!$AA$2:$AG$194,6,FALSE)</f>
        <v>Agriculture</v>
      </c>
      <c r="L4699" t="str">
        <f>VLOOKUP($E4699,[1]LUTs!$AA$2:$AG$194,7,FALSE)</f>
        <v>Irrigated</v>
      </c>
    </row>
    <row r="4700" spans="1:12" x14ac:dyDescent="0.25">
      <c r="A4700">
        <v>3371</v>
      </c>
      <c r="B4700">
        <v>615</v>
      </c>
      <c r="C4700">
        <f t="shared" si="73"/>
        <v>153.75</v>
      </c>
      <c r="D4700">
        <v>5060</v>
      </c>
      <c r="E4700">
        <v>430</v>
      </c>
      <c r="F4700" t="str">
        <f>VLOOKUP($D4700,[1]LUTs!$D$2:$H$64, 2, FALSE)</f>
        <v>South West Region</v>
      </c>
      <c r="G4700" t="str">
        <f>VLOOKUP($D4700,[1]LUTs!$D$2:$H$64, 3, FALSE)</f>
        <v>WA</v>
      </c>
      <c r="H4700" t="str">
        <f>VLOOKUP(G4700,[1]LUTs!V$2:W$9, 2, FALSE)</f>
        <v>Western Australia</v>
      </c>
      <c r="I4700" t="str">
        <f>VLOOKUP($E4700,[1]LUTs!$AA$2:$AG$194, 4, FALSE)</f>
        <v>Irrigated cropping</v>
      </c>
      <c r="J4700" t="str">
        <f>VLOOKUP($E4700,[1]LUTs!$AA$2:$AG$194,5,FALSE)</f>
        <v>Cropping</v>
      </c>
      <c r="K4700" t="str">
        <f>VLOOKUP($E4700,[1]LUTs!$AA$2:$AG$194,6,FALSE)</f>
        <v>Agriculture</v>
      </c>
      <c r="L4700" t="str">
        <f>VLOOKUP($E4700,[1]LUTs!$AA$2:$AG$194,7,FALSE)</f>
        <v>Irrigated</v>
      </c>
    </row>
    <row r="4701" spans="1:12" x14ac:dyDescent="0.25">
      <c r="A4701">
        <v>2916</v>
      </c>
      <c r="B4701">
        <v>28</v>
      </c>
      <c r="C4701">
        <f t="shared" si="73"/>
        <v>7</v>
      </c>
      <c r="D4701">
        <v>5060</v>
      </c>
      <c r="E4701">
        <v>433</v>
      </c>
      <c r="F4701" t="str">
        <f>VLOOKUP($D4701,[1]LUTs!$D$2:$H$64, 2, FALSE)</f>
        <v>South West Region</v>
      </c>
      <c r="G4701" t="str">
        <f>VLOOKUP($D4701,[1]LUTs!$D$2:$H$64, 3, FALSE)</f>
        <v>WA</v>
      </c>
      <c r="H4701" t="str">
        <f>VLOOKUP(G4701,[1]LUTs!V$2:W$9, 2, FALSE)</f>
        <v>Western Australia</v>
      </c>
      <c r="I4701" t="str">
        <f>VLOOKUP($E4701,[1]LUTs!$AA$2:$AG$194, 4, FALSE)</f>
        <v>Irrigated cropping</v>
      </c>
      <c r="J4701" t="str">
        <f>VLOOKUP($E4701,[1]LUTs!$AA$2:$AG$194,5,FALSE)</f>
        <v>Cropping</v>
      </c>
      <c r="K4701" t="str">
        <f>VLOOKUP($E4701,[1]LUTs!$AA$2:$AG$194,6,FALSE)</f>
        <v>Agriculture</v>
      </c>
      <c r="L4701" t="str">
        <f>VLOOKUP($E4701,[1]LUTs!$AA$2:$AG$194,7,FALSE)</f>
        <v>Irrigated</v>
      </c>
    </row>
    <row r="4702" spans="1:12" x14ac:dyDescent="0.25">
      <c r="A4702">
        <v>2910</v>
      </c>
      <c r="B4702">
        <v>8087</v>
      </c>
      <c r="C4702">
        <f t="shared" si="73"/>
        <v>2021.75</v>
      </c>
      <c r="D4702">
        <v>5060</v>
      </c>
      <c r="E4702">
        <v>440</v>
      </c>
      <c r="F4702" t="str">
        <f>VLOOKUP($D4702,[1]LUTs!$D$2:$H$64, 2, FALSE)</f>
        <v>South West Region</v>
      </c>
      <c r="G4702" t="str">
        <f>VLOOKUP($D4702,[1]LUTs!$D$2:$H$64, 3, FALSE)</f>
        <v>WA</v>
      </c>
      <c r="H4702" t="str">
        <f>VLOOKUP(G4702,[1]LUTs!V$2:W$9, 2, FALSE)</f>
        <v>Western Australia</v>
      </c>
      <c r="I4702" t="str">
        <f>VLOOKUP($E4702,[1]LUTs!$AA$2:$AG$194, 4, FALSE)</f>
        <v>Irrigated horticulture</v>
      </c>
      <c r="J4702" t="str">
        <f>VLOOKUP($E4702,[1]LUTs!$AA$2:$AG$194,5,FALSE)</f>
        <v>Horticulture</v>
      </c>
      <c r="K4702" t="str">
        <f>VLOOKUP($E4702,[1]LUTs!$AA$2:$AG$194,6,FALSE)</f>
        <v>Agriculture</v>
      </c>
      <c r="L4702" t="str">
        <f>VLOOKUP($E4702,[1]LUTs!$AA$2:$AG$194,7,FALSE)</f>
        <v>Irrigated</v>
      </c>
    </row>
    <row r="4703" spans="1:12" x14ac:dyDescent="0.25">
      <c r="A4703">
        <v>2829</v>
      </c>
      <c r="B4703">
        <v>19514</v>
      </c>
      <c r="C4703">
        <f t="shared" si="73"/>
        <v>4878.5</v>
      </c>
      <c r="D4703">
        <v>5060</v>
      </c>
      <c r="E4703">
        <v>441</v>
      </c>
      <c r="F4703" t="str">
        <f>VLOOKUP($D4703,[1]LUTs!$D$2:$H$64, 2, FALSE)</f>
        <v>South West Region</v>
      </c>
      <c r="G4703" t="str">
        <f>VLOOKUP($D4703,[1]LUTs!$D$2:$H$64, 3, FALSE)</f>
        <v>WA</v>
      </c>
      <c r="H4703" t="str">
        <f>VLOOKUP(G4703,[1]LUTs!V$2:W$9, 2, FALSE)</f>
        <v>Western Australia</v>
      </c>
      <c r="I4703" t="str">
        <f>VLOOKUP($E4703,[1]LUTs!$AA$2:$AG$194, 4, FALSE)</f>
        <v>Irrigated horticulture</v>
      </c>
      <c r="J4703" t="str">
        <f>VLOOKUP($E4703,[1]LUTs!$AA$2:$AG$194,5,FALSE)</f>
        <v>Horticulture</v>
      </c>
      <c r="K4703" t="str">
        <f>VLOOKUP($E4703,[1]LUTs!$AA$2:$AG$194,6,FALSE)</f>
        <v>Agriculture</v>
      </c>
      <c r="L4703" t="str">
        <f>VLOOKUP($E4703,[1]LUTs!$AA$2:$AG$194,7,FALSE)</f>
        <v>Irrigated</v>
      </c>
    </row>
    <row r="4704" spans="1:12" x14ac:dyDescent="0.25">
      <c r="A4704">
        <v>2995</v>
      </c>
      <c r="B4704">
        <v>2570</v>
      </c>
      <c r="C4704">
        <f t="shared" si="73"/>
        <v>642.5</v>
      </c>
      <c r="D4704">
        <v>5060</v>
      </c>
      <c r="E4704">
        <v>442</v>
      </c>
      <c r="F4704" t="str">
        <f>VLOOKUP($D4704,[1]LUTs!$D$2:$H$64, 2, FALSE)</f>
        <v>South West Region</v>
      </c>
      <c r="G4704" t="str">
        <f>VLOOKUP($D4704,[1]LUTs!$D$2:$H$64, 3, FALSE)</f>
        <v>WA</v>
      </c>
      <c r="H4704" t="str">
        <f>VLOOKUP(G4704,[1]LUTs!V$2:W$9, 2, FALSE)</f>
        <v>Western Australia</v>
      </c>
      <c r="I4704" t="str">
        <f>VLOOKUP($E4704,[1]LUTs!$AA$2:$AG$194, 4, FALSE)</f>
        <v>Irrigated horticulture</v>
      </c>
      <c r="J4704" t="str">
        <f>VLOOKUP($E4704,[1]LUTs!$AA$2:$AG$194,5,FALSE)</f>
        <v>Horticulture</v>
      </c>
      <c r="K4704" t="str">
        <f>VLOOKUP($E4704,[1]LUTs!$AA$2:$AG$194,6,FALSE)</f>
        <v>Agriculture</v>
      </c>
      <c r="L4704" t="str">
        <f>VLOOKUP($E4704,[1]LUTs!$AA$2:$AG$194,7,FALSE)</f>
        <v>Irrigated</v>
      </c>
    </row>
    <row r="4705" spans="1:12" x14ac:dyDescent="0.25">
      <c r="A4705">
        <v>3115</v>
      </c>
      <c r="B4705">
        <v>397</v>
      </c>
      <c r="C4705">
        <f t="shared" si="73"/>
        <v>99.25</v>
      </c>
      <c r="D4705">
        <v>5060</v>
      </c>
      <c r="E4705">
        <v>443</v>
      </c>
      <c r="F4705" t="str">
        <f>VLOOKUP($D4705,[1]LUTs!$D$2:$H$64, 2, FALSE)</f>
        <v>South West Region</v>
      </c>
      <c r="G4705" t="str">
        <f>VLOOKUP($D4705,[1]LUTs!$D$2:$H$64, 3, FALSE)</f>
        <v>WA</v>
      </c>
      <c r="H4705" t="str">
        <f>VLOOKUP(G4705,[1]LUTs!V$2:W$9, 2, FALSE)</f>
        <v>Western Australia</v>
      </c>
      <c r="I4705" t="str">
        <f>VLOOKUP($E4705,[1]LUTs!$AA$2:$AG$194, 4, FALSE)</f>
        <v>Irrigated horticulture</v>
      </c>
      <c r="J4705" t="str">
        <f>VLOOKUP($E4705,[1]LUTs!$AA$2:$AG$194,5,FALSE)</f>
        <v>Horticulture</v>
      </c>
      <c r="K4705" t="str">
        <f>VLOOKUP($E4705,[1]LUTs!$AA$2:$AG$194,6,FALSE)</f>
        <v>Agriculture</v>
      </c>
      <c r="L4705" t="str">
        <f>VLOOKUP($E4705,[1]LUTs!$AA$2:$AG$194,7,FALSE)</f>
        <v>Irrigated</v>
      </c>
    </row>
    <row r="4706" spans="1:12" x14ac:dyDescent="0.25">
      <c r="A4706">
        <v>2907</v>
      </c>
      <c r="B4706">
        <v>1443</v>
      </c>
      <c r="C4706">
        <f t="shared" si="73"/>
        <v>360.75</v>
      </c>
      <c r="D4706">
        <v>5060</v>
      </c>
      <c r="E4706">
        <v>444</v>
      </c>
      <c r="F4706" t="str">
        <f>VLOOKUP($D4706,[1]LUTs!$D$2:$H$64, 2, FALSE)</f>
        <v>South West Region</v>
      </c>
      <c r="G4706" t="str">
        <f>VLOOKUP($D4706,[1]LUTs!$D$2:$H$64, 3, FALSE)</f>
        <v>WA</v>
      </c>
      <c r="H4706" t="str">
        <f>VLOOKUP(G4706,[1]LUTs!V$2:W$9, 2, FALSE)</f>
        <v>Western Australia</v>
      </c>
      <c r="I4706" t="str">
        <f>VLOOKUP($E4706,[1]LUTs!$AA$2:$AG$194, 4, FALSE)</f>
        <v>Irrigated horticulture</v>
      </c>
      <c r="J4706" t="str">
        <f>VLOOKUP($E4706,[1]LUTs!$AA$2:$AG$194,5,FALSE)</f>
        <v>Horticulture</v>
      </c>
      <c r="K4706" t="str">
        <f>VLOOKUP($E4706,[1]LUTs!$AA$2:$AG$194,6,FALSE)</f>
        <v>Agriculture</v>
      </c>
      <c r="L4706" t="str">
        <f>VLOOKUP($E4706,[1]LUTs!$AA$2:$AG$194,7,FALSE)</f>
        <v>Irrigated</v>
      </c>
    </row>
    <row r="4707" spans="1:12" x14ac:dyDescent="0.25">
      <c r="A4707">
        <v>3510</v>
      </c>
      <c r="B4707">
        <v>77</v>
      </c>
      <c r="C4707">
        <f t="shared" si="73"/>
        <v>19.25</v>
      </c>
      <c r="D4707">
        <v>5060</v>
      </c>
      <c r="E4707">
        <v>445</v>
      </c>
      <c r="F4707" t="str">
        <f>VLOOKUP($D4707,[1]LUTs!$D$2:$H$64, 2, FALSE)</f>
        <v>South West Region</v>
      </c>
      <c r="G4707" t="str">
        <f>VLOOKUP($D4707,[1]LUTs!$D$2:$H$64, 3, FALSE)</f>
        <v>WA</v>
      </c>
      <c r="H4707" t="str">
        <f>VLOOKUP(G4707,[1]LUTs!V$2:W$9, 2, FALSE)</f>
        <v>Western Australia</v>
      </c>
      <c r="I4707" t="str">
        <f>VLOOKUP($E4707,[1]LUTs!$AA$2:$AG$194, 4, FALSE)</f>
        <v>Irrigated horticulture</v>
      </c>
      <c r="J4707" t="str">
        <f>VLOOKUP($E4707,[1]LUTs!$AA$2:$AG$194,5,FALSE)</f>
        <v>Horticulture</v>
      </c>
      <c r="K4707" t="str">
        <f>VLOOKUP($E4707,[1]LUTs!$AA$2:$AG$194,6,FALSE)</f>
        <v>Agriculture</v>
      </c>
      <c r="L4707" t="str">
        <f>VLOOKUP($E4707,[1]LUTs!$AA$2:$AG$194,7,FALSE)</f>
        <v>Irrigated</v>
      </c>
    </row>
    <row r="4708" spans="1:12" x14ac:dyDescent="0.25">
      <c r="A4708">
        <v>3426</v>
      </c>
      <c r="B4708">
        <v>208</v>
      </c>
      <c r="C4708">
        <f t="shared" si="73"/>
        <v>52</v>
      </c>
      <c r="D4708">
        <v>5060</v>
      </c>
      <c r="E4708">
        <v>446</v>
      </c>
      <c r="F4708" t="str">
        <f>VLOOKUP($D4708,[1]LUTs!$D$2:$H$64, 2, FALSE)</f>
        <v>South West Region</v>
      </c>
      <c r="G4708" t="str">
        <f>VLOOKUP($D4708,[1]LUTs!$D$2:$H$64, 3, FALSE)</f>
        <v>WA</v>
      </c>
      <c r="H4708" t="str">
        <f>VLOOKUP(G4708,[1]LUTs!V$2:W$9, 2, FALSE)</f>
        <v>Western Australia</v>
      </c>
      <c r="I4708" t="str">
        <f>VLOOKUP($E4708,[1]LUTs!$AA$2:$AG$194, 4, FALSE)</f>
        <v>Irrigated horticulture</v>
      </c>
      <c r="J4708" t="str">
        <f>VLOOKUP($E4708,[1]LUTs!$AA$2:$AG$194,5,FALSE)</f>
        <v>Horticulture</v>
      </c>
      <c r="K4708" t="str">
        <f>VLOOKUP($E4708,[1]LUTs!$AA$2:$AG$194,6,FALSE)</f>
        <v>Agriculture</v>
      </c>
      <c r="L4708" t="str">
        <f>VLOOKUP($E4708,[1]LUTs!$AA$2:$AG$194,7,FALSE)</f>
        <v>Irrigated</v>
      </c>
    </row>
    <row r="4709" spans="1:12" x14ac:dyDescent="0.25">
      <c r="A4709">
        <v>3692</v>
      </c>
      <c r="B4709">
        <v>760</v>
      </c>
      <c r="C4709">
        <f t="shared" si="73"/>
        <v>190</v>
      </c>
      <c r="D4709">
        <v>5060</v>
      </c>
      <c r="E4709">
        <v>447</v>
      </c>
      <c r="F4709" t="str">
        <f>VLOOKUP($D4709,[1]LUTs!$D$2:$H$64, 2, FALSE)</f>
        <v>South West Region</v>
      </c>
      <c r="G4709" t="str">
        <f>VLOOKUP($D4709,[1]LUTs!$D$2:$H$64, 3, FALSE)</f>
        <v>WA</v>
      </c>
      <c r="H4709" t="str">
        <f>VLOOKUP(G4709,[1]LUTs!V$2:W$9, 2, FALSE)</f>
        <v>Western Australia</v>
      </c>
      <c r="I4709" t="str">
        <f>VLOOKUP($E4709,[1]LUTs!$AA$2:$AG$194, 4, FALSE)</f>
        <v>Irrigated horticulture</v>
      </c>
      <c r="J4709" t="str">
        <f>VLOOKUP($E4709,[1]LUTs!$AA$2:$AG$194,5,FALSE)</f>
        <v>Horticulture</v>
      </c>
      <c r="K4709" t="str">
        <f>VLOOKUP($E4709,[1]LUTs!$AA$2:$AG$194,6,FALSE)</f>
        <v>Agriculture</v>
      </c>
      <c r="L4709" t="str">
        <f>VLOOKUP($E4709,[1]LUTs!$AA$2:$AG$194,7,FALSE)</f>
        <v>Irrigated</v>
      </c>
    </row>
    <row r="4710" spans="1:12" x14ac:dyDescent="0.25">
      <c r="A4710">
        <v>3223</v>
      </c>
      <c r="B4710">
        <v>25</v>
      </c>
      <c r="C4710">
        <f t="shared" si="73"/>
        <v>6.25</v>
      </c>
      <c r="D4710">
        <v>5060</v>
      </c>
      <c r="E4710">
        <v>448</v>
      </c>
      <c r="F4710" t="str">
        <f>VLOOKUP($D4710,[1]LUTs!$D$2:$H$64, 2, FALSE)</f>
        <v>South West Region</v>
      </c>
      <c r="G4710" t="str">
        <f>VLOOKUP($D4710,[1]LUTs!$D$2:$H$64, 3, FALSE)</f>
        <v>WA</v>
      </c>
      <c r="H4710" t="str">
        <f>VLOOKUP(G4710,[1]LUTs!V$2:W$9, 2, FALSE)</f>
        <v>Western Australia</v>
      </c>
      <c r="I4710" t="str">
        <f>VLOOKUP($E4710,[1]LUTs!$AA$2:$AG$194, 4, FALSE)</f>
        <v>Irrigated horticulture</v>
      </c>
      <c r="J4710" t="str">
        <f>VLOOKUP($E4710,[1]LUTs!$AA$2:$AG$194,5,FALSE)</f>
        <v>Horticulture</v>
      </c>
      <c r="K4710" t="str">
        <f>VLOOKUP($E4710,[1]LUTs!$AA$2:$AG$194,6,FALSE)</f>
        <v>Agriculture</v>
      </c>
      <c r="L4710" t="str">
        <f>VLOOKUP($E4710,[1]LUTs!$AA$2:$AG$194,7,FALSE)</f>
        <v>Irrigated</v>
      </c>
    </row>
    <row r="4711" spans="1:12" x14ac:dyDescent="0.25">
      <c r="A4711">
        <v>2906</v>
      </c>
      <c r="B4711">
        <v>41503</v>
      </c>
      <c r="C4711">
        <f t="shared" si="73"/>
        <v>10375.75</v>
      </c>
      <c r="D4711">
        <v>5060</v>
      </c>
      <c r="E4711">
        <v>449</v>
      </c>
      <c r="F4711" t="str">
        <f>VLOOKUP($D4711,[1]LUTs!$D$2:$H$64, 2, FALSE)</f>
        <v>South West Region</v>
      </c>
      <c r="G4711" t="str">
        <f>VLOOKUP($D4711,[1]LUTs!$D$2:$H$64, 3, FALSE)</f>
        <v>WA</v>
      </c>
      <c r="H4711" t="str">
        <f>VLOOKUP(G4711,[1]LUTs!V$2:W$9, 2, FALSE)</f>
        <v>Western Australia</v>
      </c>
      <c r="I4711" t="str">
        <f>VLOOKUP($E4711,[1]LUTs!$AA$2:$AG$194, 4, FALSE)</f>
        <v>Irrigated horticulture</v>
      </c>
      <c r="J4711" t="str">
        <f>VLOOKUP($E4711,[1]LUTs!$AA$2:$AG$194,5,FALSE)</f>
        <v>Horticulture</v>
      </c>
      <c r="K4711" t="str">
        <f>VLOOKUP($E4711,[1]LUTs!$AA$2:$AG$194,6,FALSE)</f>
        <v>Agriculture</v>
      </c>
      <c r="L4711" t="str">
        <f>VLOOKUP($E4711,[1]LUTs!$AA$2:$AG$194,7,FALSE)</f>
        <v>Irrigated</v>
      </c>
    </row>
    <row r="4712" spans="1:12" x14ac:dyDescent="0.25">
      <c r="A4712">
        <v>2908</v>
      </c>
      <c r="B4712">
        <v>5390</v>
      </c>
      <c r="C4712">
        <f t="shared" si="73"/>
        <v>1347.5</v>
      </c>
      <c r="D4712">
        <v>5060</v>
      </c>
      <c r="E4712">
        <v>450</v>
      </c>
      <c r="F4712" t="str">
        <f>VLOOKUP($D4712,[1]LUTs!$D$2:$H$64, 2, FALSE)</f>
        <v>South West Region</v>
      </c>
      <c r="G4712" t="str">
        <f>VLOOKUP($D4712,[1]LUTs!$D$2:$H$64, 3, FALSE)</f>
        <v>WA</v>
      </c>
      <c r="H4712" t="str">
        <f>VLOOKUP(G4712,[1]LUTs!V$2:W$9, 2, FALSE)</f>
        <v>Western Australia</v>
      </c>
      <c r="I4712" t="str">
        <f>VLOOKUP($E4712,[1]LUTs!$AA$2:$AG$194, 4, FALSE)</f>
        <v>Irrigated horticulture</v>
      </c>
      <c r="J4712" t="str">
        <f>VLOOKUP($E4712,[1]LUTs!$AA$2:$AG$194,5,FALSE)</f>
        <v>Horticulture</v>
      </c>
      <c r="K4712" t="str">
        <f>VLOOKUP($E4712,[1]LUTs!$AA$2:$AG$194,6,FALSE)</f>
        <v>Agriculture</v>
      </c>
      <c r="L4712" t="str">
        <f>VLOOKUP($E4712,[1]LUTs!$AA$2:$AG$194,7,FALSE)</f>
        <v>Irrigated</v>
      </c>
    </row>
    <row r="4713" spans="1:12" x14ac:dyDescent="0.25">
      <c r="A4713">
        <v>3193</v>
      </c>
      <c r="B4713">
        <v>1870</v>
      </c>
      <c r="C4713">
        <f t="shared" si="73"/>
        <v>467.5</v>
      </c>
      <c r="D4713">
        <v>5060</v>
      </c>
      <c r="E4713">
        <v>451</v>
      </c>
      <c r="F4713" t="str">
        <f>VLOOKUP($D4713,[1]LUTs!$D$2:$H$64, 2, FALSE)</f>
        <v>South West Region</v>
      </c>
      <c r="G4713" t="str">
        <f>VLOOKUP($D4713,[1]LUTs!$D$2:$H$64, 3, FALSE)</f>
        <v>WA</v>
      </c>
      <c r="H4713" t="str">
        <f>VLOOKUP(G4713,[1]LUTs!V$2:W$9, 2, FALSE)</f>
        <v>Western Australia</v>
      </c>
      <c r="I4713" t="str">
        <f>VLOOKUP($E4713,[1]LUTs!$AA$2:$AG$194, 4, FALSE)</f>
        <v>Irrigated horticulture</v>
      </c>
      <c r="J4713" t="str">
        <f>VLOOKUP($E4713,[1]LUTs!$AA$2:$AG$194,5,FALSE)</f>
        <v>Horticulture</v>
      </c>
      <c r="K4713" t="str">
        <f>VLOOKUP($E4713,[1]LUTs!$AA$2:$AG$194,6,FALSE)</f>
        <v>Agriculture</v>
      </c>
      <c r="L4713" t="str">
        <f>VLOOKUP($E4713,[1]LUTs!$AA$2:$AG$194,7,FALSE)</f>
        <v>Irrigated</v>
      </c>
    </row>
    <row r="4714" spans="1:12" x14ac:dyDescent="0.25">
      <c r="A4714">
        <v>2807</v>
      </c>
      <c r="B4714">
        <v>36</v>
      </c>
      <c r="C4714">
        <f t="shared" si="73"/>
        <v>9</v>
      </c>
      <c r="D4714">
        <v>5060</v>
      </c>
      <c r="E4714">
        <v>452</v>
      </c>
      <c r="F4714" t="str">
        <f>VLOOKUP($D4714,[1]LUTs!$D$2:$H$64, 2, FALSE)</f>
        <v>South West Region</v>
      </c>
      <c r="G4714" t="str">
        <f>VLOOKUP($D4714,[1]LUTs!$D$2:$H$64, 3, FALSE)</f>
        <v>WA</v>
      </c>
      <c r="H4714" t="str">
        <f>VLOOKUP(G4714,[1]LUTs!V$2:W$9, 2, FALSE)</f>
        <v>Western Australia</v>
      </c>
      <c r="I4714" t="str">
        <f>VLOOKUP($E4714,[1]LUTs!$AA$2:$AG$194, 4, FALSE)</f>
        <v>Irrigated horticulture</v>
      </c>
      <c r="J4714" t="str">
        <f>VLOOKUP($E4714,[1]LUTs!$AA$2:$AG$194,5,FALSE)</f>
        <v>Horticulture</v>
      </c>
      <c r="K4714" t="str">
        <f>VLOOKUP($E4714,[1]LUTs!$AA$2:$AG$194,6,FALSE)</f>
        <v>Agriculture</v>
      </c>
      <c r="L4714" t="str">
        <f>VLOOKUP($E4714,[1]LUTs!$AA$2:$AG$194,7,FALSE)</f>
        <v>Irrigated</v>
      </c>
    </row>
    <row r="4715" spans="1:12" x14ac:dyDescent="0.25">
      <c r="A4715">
        <v>2934</v>
      </c>
      <c r="B4715">
        <v>9340</v>
      </c>
      <c r="C4715">
        <f t="shared" si="73"/>
        <v>2335</v>
      </c>
      <c r="D4715">
        <v>5060</v>
      </c>
      <c r="E4715">
        <v>453</v>
      </c>
      <c r="F4715" t="str">
        <f>VLOOKUP($D4715,[1]LUTs!$D$2:$H$64, 2, FALSE)</f>
        <v>South West Region</v>
      </c>
      <c r="G4715" t="str">
        <f>VLOOKUP($D4715,[1]LUTs!$D$2:$H$64, 3, FALSE)</f>
        <v>WA</v>
      </c>
      <c r="H4715" t="str">
        <f>VLOOKUP(G4715,[1]LUTs!V$2:W$9, 2, FALSE)</f>
        <v>Western Australia</v>
      </c>
      <c r="I4715" t="str">
        <f>VLOOKUP($E4715,[1]LUTs!$AA$2:$AG$194, 4, FALSE)</f>
        <v>Irrigated horticulture</v>
      </c>
      <c r="J4715" t="str">
        <f>VLOOKUP($E4715,[1]LUTs!$AA$2:$AG$194,5,FALSE)</f>
        <v>Horticulture</v>
      </c>
      <c r="K4715" t="str">
        <f>VLOOKUP($E4715,[1]LUTs!$AA$2:$AG$194,6,FALSE)</f>
        <v>Agriculture</v>
      </c>
      <c r="L4715" t="str">
        <f>VLOOKUP($E4715,[1]LUTs!$AA$2:$AG$194,7,FALSE)</f>
        <v>Irrigated</v>
      </c>
    </row>
    <row r="4716" spans="1:12" x14ac:dyDescent="0.25">
      <c r="A4716">
        <v>3344</v>
      </c>
      <c r="B4716">
        <v>61</v>
      </c>
      <c r="C4716">
        <f t="shared" si="73"/>
        <v>15.25</v>
      </c>
      <c r="D4716">
        <v>5060</v>
      </c>
      <c r="E4716">
        <v>454</v>
      </c>
      <c r="F4716" t="str">
        <f>VLOOKUP($D4716,[1]LUTs!$D$2:$H$64, 2, FALSE)</f>
        <v>South West Region</v>
      </c>
      <c r="G4716" t="str">
        <f>VLOOKUP($D4716,[1]LUTs!$D$2:$H$64, 3, FALSE)</f>
        <v>WA</v>
      </c>
      <c r="H4716" t="str">
        <f>VLOOKUP(G4716,[1]LUTs!V$2:W$9, 2, FALSE)</f>
        <v>Western Australia</v>
      </c>
      <c r="I4716" t="str">
        <f>VLOOKUP($E4716,[1]LUTs!$AA$2:$AG$194, 4, FALSE)</f>
        <v>Irrigated horticulture</v>
      </c>
      <c r="J4716" t="str">
        <f>VLOOKUP($E4716,[1]LUTs!$AA$2:$AG$194,5,FALSE)</f>
        <v>Horticulture</v>
      </c>
      <c r="K4716" t="str">
        <f>VLOOKUP($E4716,[1]LUTs!$AA$2:$AG$194,6,FALSE)</f>
        <v>Agriculture</v>
      </c>
      <c r="L4716" t="str">
        <f>VLOOKUP($E4716,[1]LUTs!$AA$2:$AG$194,7,FALSE)</f>
        <v>Irrigated</v>
      </c>
    </row>
    <row r="4717" spans="1:12" x14ac:dyDescent="0.25">
      <c r="A4717">
        <v>3038</v>
      </c>
      <c r="B4717">
        <v>2603</v>
      </c>
      <c r="C4717">
        <f t="shared" si="73"/>
        <v>650.75</v>
      </c>
      <c r="D4717">
        <v>5060</v>
      </c>
      <c r="E4717">
        <v>460</v>
      </c>
      <c r="F4717" t="str">
        <f>VLOOKUP($D4717,[1]LUTs!$D$2:$H$64, 2, FALSE)</f>
        <v>South West Region</v>
      </c>
      <c r="G4717" t="str">
        <f>VLOOKUP($D4717,[1]LUTs!$D$2:$H$64, 3, FALSE)</f>
        <v>WA</v>
      </c>
      <c r="H4717" t="str">
        <f>VLOOKUP(G4717,[1]LUTs!V$2:W$9, 2, FALSE)</f>
        <v>Western Australia</v>
      </c>
      <c r="I4717" t="str">
        <f>VLOOKUP($E4717,[1]LUTs!$AA$2:$AG$194, 4, FALSE)</f>
        <v>Land in transition</v>
      </c>
      <c r="J4717" t="str">
        <f>VLOOKUP($E4717,[1]LUTs!$AA$2:$AG$194,5,FALSE)</f>
        <v>Livestock production</v>
      </c>
      <c r="K4717" t="str">
        <f>VLOOKUP($E4717,[1]LUTs!$AA$2:$AG$194,6,FALSE)</f>
        <v>Agriculture</v>
      </c>
      <c r="L4717" t="str">
        <f>VLOOKUP($E4717,[1]LUTs!$AA$2:$AG$194,7,FALSE)</f>
        <v>Irrigated</v>
      </c>
    </row>
    <row r="4718" spans="1:12" x14ac:dyDescent="0.25">
      <c r="A4718">
        <v>3361</v>
      </c>
      <c r="B4718">
        <v>15</v>
      </c>
      <c r="C4718">
        <f t="shared" si="73"/>
        <v>3.75</v>
      </c>
      <c r="D4718">
        <v>5060</v>
      </c>
      <c r="E4718">
        <v>461</v>
      </c>
      <c r="F4718" t="str">
        <f>VLOOKUP($D4718,[1]LUTs!$D$2:$H$64, 2, FALSE)</f>
        <v>South West Region</v>
      </c>
      <c r="G4718" t="str">
        <f>VLOOKUP($D4718,[1]LUTs!$D$2:$H$64, 3, FALSE)</f>
        <v>WA</v>
      </c>
      <c r="H4718" t="str">
        <f>VLOOKUP(G4718,[1]LUTs!V$2:W$9, 2, FALSE)</f>
        <v>Western Australia</v>
      </c>
      <c r="I4718" t="str">
        <f>VLOOKUP($E4718,[1]LUTs!$AA$2:$AG$194, 4, FALSE)</f>
        <v>Land in transition</v>
      </c>
      <c r="J4718" t="str">
        <f>VLOOKUP($E4718,[1]LUTs!$AA$2:$AG$194,5,FALSE)</f>
        <v>Livestock production</v>
      </c>
      <c r="K4718" t="str">
        <f>VLOOKUP($E4718,[1]LUTs!$AA$2:$AG$194,6,FALSE)</f>
        <v>Agriculture</v>
      </c>
      <c r="L4718" t="str">
        <f>VLOOKUP($E4718,[1]LUTs!$AA$2:$AG$194,7,FALSE)</f>
        <v>Irrigated</v>
      </c>
    </row>
    <row r="4719" spans="1:12" x14ac:dyDescent="0.25">
      <c r="A4719">
        <v>2938</v>
      </c>
      <c r="B4719">
        <v>364</v>
      </c>
      <c r="C4719">
        <f t="shared" si="73"/>
        <v>91</v>
      </c>
      <c r="D4719">
        <v>5060</v>
      </c>
      <c r="E4719">
        <v>462</v>
      </c>
      <c r="F4719" t="str">
        <f>VLOOKUP($D4719,[1]LUTs!$D$2:$H$64, 2, FALSE)</f>
        <v>South West Region</v>
      </c>
      <c r="G4719" t="str">
        <f>VLOOKUP($D4719,[1]LUTs!$D$2:$H$64, 3, FALSE)</f>
        <v>WA</v>
      </c>
      <c r="H4719" t="str">
        <f>VLOOKUP(G4719,[1]LUTs!V$2:W$9, 2, FALSE)</f>
        <v>Western Australia</v>
      </c>
      <c r="I4719" t="str">
        <f>VLOOKUP($E4719,[1]LUTs!$AA$2:$AG$194, 4, FALSE)</f>
        <v>Land in transition</v>
      </c>
      <c r="J4719" t="str">
        <f>VLOOKUP($E4719,[1]LUTs!$AA$2:$AG$194,5,FALSE)</f>
        <v>Livestock production</v>
      </c>
      <c r="K4719" t="str">
        <f>VLOOKUP($E4719,[1]LUTs!$AA$2:$AG$194,6,FALSE)</f>
        <v>Agriculture</v>
      </c>
      <c r="L4719" t="str">
        <f>VLOOKUP($E4719,[1]LUTs!$AA$2:$AG$194,7,FALSE)</f>
        <v>Irrigated</v>
      </c>
    </row>
    <row r="4720" spans="1:12" x14ac:dyDescent="0.25">
      <c r="A4720">
        <v>3514</v>
      </c>
      <c r="B4720">
        <v>6</v>
      </c>
      <c r="C4720">
        <f t="shared" si="73"/>
        <v>1.5</v>
      </c>
      <c r="D4720">
        <v>5060</v>
      </c>
      <c r="E4720">
        <v>464</v>
      </c>
      <c r="F4720" t="str">
        <f>VLOOKUP($D4720,[1]LUTs!$D$2:$H$64, 2, FALSE)</f>
        <v>South West Region</v>
      </c>
      <c r="G4720" t="str">
        <f>VLOOKUP($D4720,[1]LUTs!$D$2:$H$64, 3, FALSE)</f>
        <v>WA</v>
      </c>
      <c r="H4720" t="str">
        <f>VLOOKUP(G4720,[1]LUTs!V$2:W$9, 2, FALSE)</f>
        <v>Western Australia</v>
      </c>
      <c r="I4720" t="str">
        <f>VLOOKUP($E4720,[1]LUTs!$AA$2:$AG$194, 4, FALSE)</f>
        <v>Land in transition</v>
      </c>
      <c r="J4720" t="str">
        <f>VLOOKUP($E4720,[1]LUTs!$AA$2:$AG$194,5,FALSE)</f>
        <v>Livestock production</v>
      </c>
      <c r="K4720" t="str">
        <f>VLOOKUP($E4720,[1]LUTs!$AA$2:$AG$194,6,FALSE)</f>
        <v>Agriculture</v>
      </c>
      <c r="L4720" t="str">
        <f>VLOOKUP($E4720,[1]LUTs!$AA$2:$AG$194,7,FALSE)</f>
        <v>Irrigated</v>
      </c>
    </row>
    <row r="4721" spans="1:12" x14ac:dyDescent="0.25">
      <c r="A4721">
        <v>3759</v>
      </c>
      <c r="B4721">
        <v>67</v>
      </c>
      <c r="C4721">
        <f t="shared" si="73"/>
        <v>16.75</v>
      </c>
      <c r="D4721">
        <v>5060</v>
      </c>
      <c r="E4721">
        <v>465</v>
      </c>
      <c r="F4721" t="str">
        <f>VLOOKUP($D4721,[1]LUTs!$D$2:$H$64, 2, FALSE)</f>
        <v>South West Region</v>
      </c>
      <c r="G4721" t="str">
        <f>VLOOKUP($D4721,[1]LUTs!$D$2:$H$64, 3, FALSE)</f>
        <v>WA</v>
      </c>
      <c r="H4721" t="str">
        <f>VLOOKUP(G4721,[1]LUTs!V$2:W$9, 2, FALSE)</f>
        <v>Western Australia</v>
      </c>
      <c r="I4721" t="str">
        <f>VLOOKUP($E4721,[1]LUTs!$AA$2:$AG$194, 4, FALSE)</f>
        <v>Land in transition</v>
      </c>
      <c r="J4721" t="str">
        <f>VLOOKUP($E4721,[1]LUTs!$AA$2:$AG$194,5,FALSE)</f>
        <v>Livestock production</v>
      </c>
      <c r="K4721" t="str">
        <f>VLOOKUP($E4721,[1]LUTs!$AA$2:$AG$194,6,FALSE)</f>
        <v>Agriculture</v>
      </c>
      <c r="L4721" t="str">
        <f>VLOOKUP($E4721,[1]LUTs!$AA$2:$AG$194,7,FALSE)</f>
        <v>Irrigated</v>
      </c>
    </row>
    <row r="4722" spans="1:12" x14ac:dyDescent="0.25">
      <c r="A4722">
        <v>3445</v>
      </c>
      <c r="B4722">
        <v>17</v>
      </c>
      <c r="C4722">
        <f t="shared" si="73"/>
        <v>4.25</v>
      </c>
      <c r="D4722">
        <v>5060</v>
      </c>
      <c r="E4722">
        <v>500</v>
      </c>
      <c r="F4722" t="str">
        <f>VLOOKUP($D4722,[1]LUTs!$D$2:$H$64, 2, FALSE)</f>
        <v>South West Region</v>
      </c>
      <c r="G4722" t="str">
        <f>VLOOKUP($D4722,[1]LUTs!$D$2:$H$64, 3, FALSE)</f>
        <v>WA</v>
      </c>
      <c r="H4722" t="str">
        <f>VLOOKUP(G4722,[1]LUTs!V$2:W$9, 2, FALSE)</f>
        <v>Western Australia</v>
      </c>
      <c r="I4722" t="str">
        <f>VLOOKUP($E4722,[1]LUTs!$AA$2:$AG$194, 4, FALSE)</f>
        <v>Rural residential and farm infrastructure</v>
      </c>
      <c r="J4722" t="str">
        <f>VLOOKUP($E4722,[1]LUTs!$AA$2:$AG$194,5,FALSE)</f>
        <v>Intensive uses</v>
      </c>
      <c r="K4722" t="str">
        <f>VLOOKUP($E4722,[1]LUTs!$AA$2:$AG$194,6,FALSE)</f>
        <v>Non-agriculture</v>
      </c>
      <c r="L4722" t="str">
        <f>VLOOKUP($E4722,[1]LUTs!$AA$2:$AG$194,7,FALSE)</f>
        <v>Dryland</v>
      </c>
    </row>
    <row r="4723" spans="1:12" x14ac:dyDescent="0.25">
      <c r="A4723">
        <v>2951</v>
      </c>
      <c r="B4723">
        <v>388</v>
      </c>
      <c r="C4723">
        <f t="shared" si="73"/>
        <v>97</v>
      </c>
      <c r="D4723">
        <v>5060</v>
      </c>
      <c r="E4723">
        <v>510</v>
      </c>
      <c r="F4723" t="str">
        <f>VLOOKUP($D4723,[1]LUTs!$D$2:$H$64, 2, FALSE)</f>
        <v>South West Region</v>
      </c>
      <c r="G4723" t="str">
        <f>VLOOKUP($D4723,[1]LUTs!$D$2:$H$64, 3, FALSE)</f>
        <v>WA</v>
      </c>
      <c r="H4723" t="str">
        <f>VLOOKUP(G4723,[1]LUTs!V$2:W$9, 2, FALSE)</f>
        <v>Western Australia</v>
      </c>
      <c r="I4723" t="str">
        <f>VLOOKUP($E4723,[1]LUTs!$AA$2:$AG$194, 4, FALSE)</f>
        <v>Intensive plant production</v>
      </c>
      <c r="J4723" t="str">
        <f>VLOOKUP($E4723,[1]LUTs!$AA$2:$AG$194,5,FALSE)</f>
        <v>Horticulture</v>
      </c>
      <c r="K4723" t="str">
        <f>VLOOKUP($E4723,[1]LUTs!$AA$2:$AG$194,6,FALSE)</f>
        <v>Agriculture</v>
      </c>
      <c r="L4723" t="str">
        <f>VLOOKUP($E4723,[1]LUTs!$AA$2:$AG$194,7,FALSE)</f>
        <v>Irrigated</v>
      </c>
    </row>
    <row r="4724" spans="1:12" x14ac:dyDescent="0.25">
      <c r="A4724">
        <v>2817</v>
      </c>
      <c r="B4724">
        <v>6</v>
      </c>
      <c r="C4724">
        <f t="shared" si="73"/>
        <v>1.5</v>
      </c>
      <c r="D4724">
        <v>5060</v>
      </c>
      <c r="E4724">
        <v>511</v>
      </c>
      <c r="F4724" t="str">
        <f>VLOOKUP($D4724,[1]LUTs!$D$2:$H$64, 2, FALSE)</f>
        <v>South West Region</v>
      </c>
      <c r="G4724" t="str">
        <f>VLOOKUP($D4724,[1]LUTs!$D$2:$H$64, 3, FALSE)</f>
        <v>WA</v>
      </c>
      <c r="H4724" t="str">
        <f>VLOOKUP(G4724,[1]LUTs!V$2:W$9, 2, FALSE)</f>
        <v>Western Australia</v>
      </c>
      <c r="I4724" t="str">
        <f>VLOOKUP($E4724,[1]LUTs!$AA$2:$AG$194, 4, FALSE)</f>
        <v>Intensive plant production</v>
      </c>
      <c r="J4724" t="str">
        <f>VLOOKUP($E4724,[1]LUTs!$AA$2:$AG$194,5,FALSE)</f>
        <v>Horticulture</v>
      </c>
      <c r="K4724" t="str">
        <f>VLOOKUP($E4724,[1]LUTs!$AA$2:$AG$194,6,FALSE)</f>
        <v>Agriculture</v>
      </c>
      <c r="L4724" t="str">
        <f>VLOOKUP($E4724,[1]LUTs!$AA$2:$AG$194,7,FALSE)</f>
        <v>Irrigated</v>
      </c>
    </row>
    <row r="4725" spans="1:12" x14ac:dyDescent="0.25">
      <c r="A4725">
        <v>3196</v>
      </c>
      <c r="B4725">
        <v>19</v>
      </c>
      <c r="C4725">
        <f t="shared" si="73"/>
        <v>4.75</v>
      </c>
      <c r="D4725">
        <v>5060</v>
      </c>
      <c r="E4725">
        <v>512</v>
      </c>
      <c r="F4725" t="str">
        <f>VLOOKUP($D4725,[1]LUTs!$D$2:$H$64, 2, FALSE)</f>
        <v>South West Region</v>
      </c>
      <c r="G4725" t="str">
        <f>VLOOKUP($D4725,[1]LUTs!$D$2:$H$64, 3, FALSE)</f>
        <v>WA</v>
      </c>
      <c r="H4725" t="str">
        <f>VLOOKUP(G4725,[1]LUTs!V$2:W$9, 2, FALSE)</f>
        <v>Western Australia</v>
      </c>
      <c r="I4725" t="str">
        <f>VLOOKUP($E4725,[1]LUTs!$AA$2:$AG$194, 4, FALSE)</f>
        <v>Intensive plant production</v>
      </c>
      <c r="J4725" t="str">
        <f>VLOOKUP($E4725,[1]LUTs!$AA$2:$AG$194,5,FALSE)</f>
        <v>Horticulture</v>
      </c>
      <c r="K4725" t="str">
        <f>VLOOKUP($E4725,[1]LUTs!$AA$2:$AG$194,6,FALSE)</f>
        <v>Agriculture</v>
      </c>
      <c r="L4725" t="str">
        <f>VLOOKUP($E4725,[1]LUTs!$AA$2:$AG$194,7,FALSE)</f>
        <v>Irrigated</v>
      </c>
    </row>
    <row r="4726" spans="1:12" x14ac:dyDescent="0.25">
      <c r="A4726">
        <v>2808</v>
      </c>
      <c r="B4726">
        <v>9</v>
      </c>
      <c r="C4726">
        <f t="shared" si="73"/>
        <v>2.25</v>
      </c>
      <c r="D4726">
        <v>5060</v>
      </c>
      <c r="E4726">
        <v>513</v>
      </c>
      <c r="F4726" t="str">
        <f>VLOOKUP($D4726,[1]LUTs!$D$2:$H$64, 2, FALSE)</f>
        <v>South West Region</v>
      </c>
      <c r="G4726" t="str">
        <f>VLOOKUP($D4726,[1]LUTs!$D$2:$H$64, 3, FALSE)</f>
        <v>WA</v>
      </c>
      <c r="H4726" t="str">
        <f>VLOOKUP(G4726,[1]LUTs!V$2:W$9, 2, FALSE)</f>
        <v>Western Australia</v>
      </c>
      <c r="I4726" t="str">
        <f>VLOOKUP($E4726,[1]LUTs!$AA$2:$AG$194, 4, FALSE)</f>
        <v>Intensive plant production</v>
      </c>
      <c r="J4726" t="str">
        <f>VLOOKUP($E4726,[1]LUTs!$AA$2:$AG$194,5,FALSE)</f>
        <v>Horticulture</v>
      </c>
      <c r="K4726" t="str">
        <f>VLOOKUP($E4726,[1]LUTs!$AA$2:$AG$194,6,FALSE)</f>
        <v>Agriculture</v>
      </c>
      <c r="L4726" t="str">
        <f>VLOOKUP($E4726,[1]LUTs!$AA$2:$AG$194,7,FALSE)</f>
        <v>Irrigated</v>
      </c>
    </row>
    <row r="4727" spans="1:12" x14ac:dyDescent="0.25">
      <c r="A4727">
        <v>3477</v>
      </c>
      <c r="B4727">
        <v>58</v>
      </c>
      <c r="C4727">
        <f t="shared" si="73"/>
        <v>14.5</v>
      </c>
      <c r="D4727">
        <v>5060</v>
      </c>
      <c r="E4727">
        <v>515</v>
      </c>
      <c r="F4727" t="str">
        <f>VLOOKUP($D4727,[1]LUTs!$D$2:$H$64, 2, FALSE)</f>
        <v>South West Region</v>
      </c>
      <c r="G4727" t="str">
        <f>VLOOKUP($D4727,[1]LUTs!$D$2:$H$64, 3, FALSE)</f>
        <v>WA</v>
      </c>
      <c r="H4727" t="str">
        <f>VLOOKUP(G4727,[1]LUTs!V$2:W$9, 2, FALSE)</f>
        <v>Western Australia</v>
      </c>
      <c r="I4727" t="str">
        <f>VLOOKUP($E4727,[1]LUTs!$AA$2:$AG$194, 4, FALSE)</f>
        <v>Intensive plant production</v>
      </c>
      <c r="J4727" t="str">
        <f>VLOOKUP($E4727,[1]LUTs!$AA$2:$AG$194,5,FALSE)</f>
        <v>Horticulture</v>
      </c>
      <c r="K4727" t="str">
        <f>VLOOKUP($E4727,[1]LUTs!$AA$2:$AG$194,6,FALSE)</f>
        <v>Agriculture</v>
      </c>
      <c r="L4727" t="str">
        <f>VLOOKUP($E4727,[1]LUTs!$AA$2:$AG$194,7,FALSE)</f>
        <v>Dryland</v>
      </c>
    </row>
    <row r="4728" spans="1:12" x14ac:dyDescent="0.25">
      <c r="A4728">
        <v>3082</v>
      </c>
      <c r="B4728">
        <v>219</v>
      </c>
      <c r="C4728">
        <f t="shared" si="73"/>
        <v>54.75</v>
      </c>
      <c r="D4728">
        <v>5060</v>
      </c>
      <c r="E4728">
        <v>520</v>
      </c>
      <c r="F4728" t="str">
        <f>VLOOKUP($D4728,[1]LUTs!$D$2:$H$64, 2, FALSE)</f>
        <v>South West Region</v>
      </c>
      <c r="G4728" t="str">
        <f>VLOOKUP($D4728,[1]LUTs!$D$2:$H$64, 3, FALSE)</f>
        <v>WA</v>
      </c>
      <c r="H4728" t="str">
        <f>VLOOKUP(G4728,[1]LUTs!V$2:W$9, 2, FALSE)</f>
        <v>Western Australia</v>
      </c>
      <c r="I4728" t="str">
        <f>VLOOKUP($E4728,[1]LUTs!$AA$2:$AG$194, 4, FALSE)</f>
        <v>Intensive animal production</v>
      </c>
      <c r="J4728" t="str">
        <f>VLOOKUP($E4728,[1]LUTs!$AA$2:$AG$194,5,FALSE)</f>
        <v>Livestock production</v>
      </c>
      <c r="K4728" t="str">
        <f>VLOOKUP($E4728,[1]LUTs!$AA$2:$AG$194,6,FALSE)</f>
        <v>Agriculture</v>
      </c>
      <c r="L4728" t="str">
        <f>VLOOKUP($E4728,[1]LUTs!$AA$2:$AG$194,7,FALSE)</f>
        <v>Dryland</v>
      </c>
    </row>
    <row r="4729" spans="1:12" x14ac:dyDescent="0.25">
      <c r="A4729">
        <v>2898</v>
      </c>
      <c r="B4729">
        <v>421</v>
      </c>
      <c r="C4729">
        <f t="shared" si="73"/>
        <v>105.25</v>
      </c>
      <c r="D4729">
        <v>5060</v>
      </c>
      <c r="E4729">
        <v>521</v>
      </c>
      <c r="F4729" t="str">
        <f>VLOOKUP($D4729,[1]LUTs!$D$2:$H$64, 2, FALSE)</f>
        <v>South West Region</v>
      </c>
      <c r="G4729" t="str">
        <f>VLOOKUP($D4729,[1]LUTs!$D$2:$H$64, 3, FALSE)</f>
        <v>WA</v>
      </c>
      <c r="H4729" t="str">
        <f>VLOOKUP(G4729,[1]LUTs!V$2:W$9, 2, FALSE)</f>
        <v>Western Australia</v>
      </c>
      <c r="I4729" t="str">
        <f>VLOOKUP($E4729,[1]LUTs!$AA$2:$AG$194, 4, FALSE)</f>
        <v>Intensive animal production</v>
      </c>
      <c r="J4729" t="str">
        <f>VLOOKUP($E4729,[1]LUTs!$AA$2:$AG$194,5,FALSE)</f>
        <v>Livestock production</v>
      </c>
      <c r="K4729" t="str">
        <f>VLOOKUP($E4729,[1]LUTs!$AA$2:$AG$194,6,FALSE)</f>
        <v>Agriculture</v>
      </c>
      <c r="L4729" t="str">
        <f>VLOOKUP($E4729,[1]LUTs!$AA$2:$AG$194,7,FALSE)</f>
        <v>Dryland</v>
      </c>
    </row>
    <row r="4730" spans="1:12" x14ac:dyDescent="0.25">
      <c r="A4730">
        <v>2803</v>
      </c>
      <c r="B4730">
        <v>3126</v>
      </c>
      <c r="C4730">
        <f t="shared" si="73"/>
        <v>781.5</v>
      </c>
      <c r="D4730">
        <v>5060</v>
      </c>
      <c r="E4730">
        <v>522</v>
      </c>
      <c r="F4730" t="str">
        <f>VLOOKUP($D4730,[1]LUTs!$D$2:$H$64, 2, FALSE)</f>
        <v>South West Region</v>
      </c>
      <c r="G4730" t="str">
        <f>VLOOKUP($D4730,[1]LUTs!$D$2:$H$64, 3, FALSE)</f>
        <v>WA</v>
      </c>
      <c r="H4730" t="str">
        <f>VLOOKUP(G4730,[1]LUTs!V$2:W$9, 2, FALSE)</f>
        <v>Western Australia</v>
      </c>
      <c r="I4730" t="str">
        <f>VLOOKUP($E4730,[1]LUTs!$AA$2:$AG$194, 4, FALSE)</f>
        <v>Intensive animal production</v>
      </c>
      <c r="J4730" t="str">
        <f>VLOOKUP($E4730,[1]LUTs!$AA$2:$AG$194,5,FALSE)</f>
        <v>Livestock production</v>
      </c>
      <c r="K4730" t="str">
        <f>VLOOKUP($E4730,[1]LUTs!$AA$2:$AG$194,6,FALSE)</f>
        <v>Agriculture</v>
      </c>
      <c r="L4730" t="str">
        <f>VLOOKUP($E4730,[1]LUTs!$AA$2:$AG$194,7,FALSE)</f>
        <v>Dryland</v>
      </c>
    </row>
    <row r="4731" spans="1:12" x14ac:dyDescent="0.25">
      <c r="A4731">
        <v>2864</v>
      </c>
      <c r="B4731">
        <v>115</v>
      </c>
      <c r="C4731">
        <f t="shared" si="73"/>
        <v>28.75</v>
      </c>
      <c r="D4731">
        <v>5060</v>
      </c>
      <c r="E4731">
        <v>523</v>
      </c>
      <c r="F4731" t="str">
        <f>VLOOKUP($D4731,[1]LUTs!$D$2:$H$64, 2, FALSE)</f>
        <v>South West Region</v>
      </c>
      <c r="G4731" t="str">
        <f>VLOOKUP($D4731,[1]LUTs!$D$2:$H$64, 3, FALSE)</f>
        <v>WA</v>
      </c>
      <c r="H4731" t="str">
        <f>VLOOKUP(G4731,[1]LUTs!V$2:W$9, 2, FALSE)</f>
        <v>Western Australia</v>
      </c>
      <c r="I4731" t="str">
        <f>VLOOKUP($E4731,[1]LUTs!$AA$2:$AG$194, 4, FALSE)</f>
        <v>Intensive animal production</v>
      </c>
      <c r="J4731" t="str">
        <f>VLOOKUP($E4731,[1]LUTs!$AA$2:$AG$194,5,FALSE)</f>
        <v>Livestock production</v>
      </c>
      <c r="K4731" t="str">
        <f>VLOOKUP($E4731,[1]LUTs!$AA$2:$AG$194,6,FALSE)</f>
        <v>Agriculture</v>
      </c>
      <c r="L4731" t="str">
        <f>VLOOKUP($E4731,[1]LUTs!$AA$2:$AG$194,7,FALSE)</f>
        <v>Dryland</v>
      </c>
    </row>
    <row r="4732" spans="1:12" x14ac:dyDescent="0.25">
      <c r="A4732">
        <v>2782</v>
      </c>
      <c r="B4732">
        <v>764</v>
      </c>
      <c r="C4732">
        <f t="shared" si="73"/>
        <v>191</v>
      </c>
      <c r="D4732">
        <v>5060</v>
      </c>
      <c r="E4732">
        <v>524</v>
      </c>
      <c r="F4732" t="str">
        <f>VLOOKUP($D4732,[1]LUTs!$D$2:$H$64, 2, FALSE)</f>
        <v>South West Region</v>
      </c>
      <c r="G4732" t="str">
        <f>VLOOKUP($D4732,[1]LUTs!$D$2:$H$64, 3, FALSE)</f>
        <v>WA</v>
      </c>
      <c r="H4732" t="str">
        <f>VLOOKUP(G4732,[1]LUTs!V$2:W$9, 2, FALSE)</f>
        <v>Western Australia</v>
      </c>
      <c r="I4732" t="str">
        <f>VLOOKUP($E4732,[1]LUTs!$AA$2:$AG$194, 4, FALSE)</f>
        <v>Intensive animal production</v>
      </c>
      <c r="J4732" t="str">
        <f>VLOOKUP($E4732,[1]LUTs!$AA$2:$AG$194,5,FALSE)</f>
        <v>Livestock production</v>
      </c>
      <c r="K4732" t="str">
        <f>VLOOKUP($E4732,[1]LUTs!$AA$2:$AG$194,6,FALSE)</f>
        <v>Agriculture</v>
      </c>
      <c r="L4732" t="str">
        <f>VLOOKUP($E4732,[1]LUTs!$AA$2:$AG$194,7,FALSE)</f>
        <v>Dryland</v>
      </c>
    </row>
    <row r="4733" spans="1:12" x14ac:dyDescent="0.25">
      <c r="A4733">
        <v>2859</v>
      </c>
      <c r="B4733">
        <v>2904</v>
      </c>
      <c r="C4733">
        <f t="shared" si="73"/>
        <v>726</v>
      </c>
      <c r="D4733">
        <v>5060</v>
      </c>
      <c r="E4733">
        <v>525</v>
      </c>
      <c r="F4733" t="str">
        <f>VLOOKUP($D4733,[1]LUTs!$D$2:$H$64, 2, FALSE)</f>
        <v>South West Region</v>
      </c>
      <c r="G4733" t="str">
        <f>VLOOKUP($D4733,[1]LUTs!$D$2:$H$64, 3, FALSE)</f>
        <v>WA</v>
      </c>
      <c r="H4733" t="str">
        <f>VLOOKUP(G4733,[1]LUTs!V$2:W$9, 2, FALSE)</f>
        <v>Western Australia</v>
      </c>
      <c r="I4733" t="str">
        <f>VLOOKUP($E4733,[1]LUTs!$AA$2:$AG$194, 4, FALSE)</f>
        <v>Intensive animal production</v>
      </c>
      <c r="J4733" t="str">
        <f>VLOOKUP($E4733,[1]LUTs!$AA$2:$AG$194,5,FALSE)</f>
        <v>Livestock production</v>
      </c>
      <c r="K4733" t="str">
        <f>VLOOKUP($E4733,[1]LUTs!$AA$2:$AG$194,6,FALSE)</f>
        <v>Agriculture</v>
      </c>
      <c r="L4733" t="str">
        <f>VLOOKUP($E4733,[1]LUTs!$AA$2:$AG$194,7,FALSE)</f>
        <v>Dryland</v>
      </c>
    </row>
    <row r="4734" spans="1:12" x14ac:dyDescent="0.25">
      <c r="A4734">
        <v>2963</v>
      </c>
      <c r="B4734">
        <v>1488</v>
      </c>
      <c r="C4734">
        <f t="shared" si="73"/>
        <v>372</v>
      </c>
      <c r="D4734">
        <v>5060</v>
      </c>
      <c r="E4734">
        <v>526</v>
      </c>
      <c r="F4734" t="str">
        <f>VLOOKUP($D4734,[1]LUTs!$D$2:$H$64, 2, FALSE)</f>
        <v>South West Region</v>
      </c>
      <c r="G4734" t="str">
        <f>VLOOKUP($D4734,[1]LUTs!$D$2:$H$64, 3, FALSE)</f>
        <v>WA</v>
      </c>
      <c r="H4734" t="str">
        <f>VLOOKUP(G4734,[1]LUTs!V$2:W$9, 2, FALSE)</f>
        <v>Western Australia</v>
      </c>
      <c r="I4734" t="str">
        <f>VLOOKUP($E4734,[1]LUTs!$AA$2:$AG$194, 4, FALSE)</f>
        <v>Intensive animal production</v>
      </c>
      <c r="J4734" t="str">
        <f>VLOOKUP($E4734,[1]LUTs!$AA$2:$AG$194,5,FALSE)</f>
        <v>Livestock production</v>
      </c>
      <c r="K4734" t="str">
        <f>VLOOKUP($E4734,[1]LUTs!$AA$2:$AG$194,6,FALSE)</f>
        <v>Agriculture</v>
      </c>
      <c r="L4734" t="str">
        <f>VLOOKUP($E4734,[1]LUTs!$AA$2:$AG$194,7,FALSE)</f>
        <v>Dryland</v>
      </c>
    </row>
    <row r="4735" spans="1:12" x14ac:dyDescent="0.25">
      <c r="A4735">
        <v>2811</v>
      </c>
      <c r="B4735">
        <v>176</v>
      </c>
      <c r="C4735">
        <f t="shared" si="73"/>
        <v>44</v>
      </c>
      <c r="D4735">
        <v>5060</v>
      </c>
      <c r="E4735">
        <v>527</v>
      </c>
      <c r="F4735" t="str">
        <f>VLOOKUP($D4735,[1]LUTs!$D$2:$H$64, 2, FALSE)</f>
        <v>South West Region</v>
      </c>
      <c r="G4735" t="str">
        <f>VLOOKUP($D4735,[1]LUTs!$D$2:$H$64, 3, FALSE)</f>
        <v>WA</v>
      </c>
      <c r="H4735" t="str">
        <f>VLOOKUP(G4735,[1]LUTs!V$2:W$9, 2, FALSE)</f>
        <v>Western Australia</v>
      </c>
      <c r="I4735" t="str">
        <f>VLOOKUP($E4735,[1]LUTs!$AA$2:$AG$194, 4, FALSE)</f>
        <v>Intensive animal production</v>
      </c>
      <c r="J4735" t="str">
        <f>VLOOKUP($E4735,[1]LUTs!$AA$2:$AG$194,5,FALSE)</f>
        <v>Livestock production</v>
      </c>
      <c r="K4735" t="str">
        <f>VLOOKUP($E4735,[1]LUTs!$AA$2:$AG$194,6,FALSE)</f>
        <v>Agriculture</v>
      </c>
      <c r="L4735" t="str">
        <f>VLOOKUP($E4735,[1]LUTs!$AA$2:$AG$194,7,FALSE)</f>
        <v>Dryland</v>
      </c>
    </row>
    <row r="4736" spans="1:12" x14ac:dyDescent="0.25">
      <c r="A4736">
        <v>3150</v>
      </c>
      <c r="B4736">
        <v>17</v>
      </c>
      <c r="C4736">
        <f t="shared" si="73"/>
        <v>4.25</v>
      </c>
      <c r="D4736">
        <v>5060</v>
      </c>
      <c r="E4736">
        <v>528</v>
      </c>
      <c r="F4736" t="str">
        <f>VLOOKUP($D4736,[1]LUTs!$D$2:$H$64, 2, FALSE)</f>
        <v>South West Region</v>
      </c>
      <c r="G4736" t="str">
        <f>VLOOKUP($D4736,[1]LUTs!$D$2:$H$64, 3, FALSE)</f>
        <v>WA</v>
      </c>
      <c r="H4736" t="str">
        <f>VLOOKUP(G4736,[1]LUTs!V$2:W$9, 2, FALSE)</f>
        <v>Western Australia</v>
      </c>
      <c r="I4736" t="str">
        <f>VLOOKUP($E4736,[1]LUTs!$AA$2:$AG$194, 4, FALSE)</f>
        <v>Intensive animal production</v>
      </c>
      <c r="J4736" t="str">
        <f>VLOOKUP($E4736,[1]LUTs!$AA$2:$AG$194,5,FALSE)</f>
        <v>Livestock production</v>
      </c>
      <c r="K4736" t="str">
        <f>VLOOKUP($E4736,[1]LUTs!$AA$2:$AG$194,6,FALSE)</f>
        <v>Agriculture</v>
      </c>
      <c r="L4736" t="str">
        <f>VLOOKUP($E4736,[1]LUTs!$AA$2:$AG$194,7,FALSE)</f>
        <v>Dryland</v>
      </c>
    </row>
    <row r="4737" spans="1:12" x14ac:dyDescent="0.25">
      <c r="A4737">
        <v>2809</v>
      </c>
      <c r="B4737">
        <v>5292</v>
      </c>
      <c r="C4737">
        <f t="shared" si="73"/>
        <v>1323</v>
      </c>
      <c r="D4737">
        <v>5060</v>
      </c>
      <c r="E4737">
        <v>530</v>
      </c>
      <c r="F4737" t="str">
        <f>VLOOKUP($D4737,[1]LUTs!$D$2:$H$64, 2, FALSE)</f>
        <v>South West Region</v>
      </c>
      <c r="G4737" t="str">
        <f>VLOOKUP($D4737,[1]LUTs!$D$2:$H$64, 3, FALSE)</f>
        <v>WA</v>
      </c>
      <c r="H4737" t="str">
        <f>VLOOKUP(G4737,[1]LUTs!V$2:W$9, 2, FALSE)</f>
        <v>Western Australia</v>
      </c>
      <c r="I4737" t="str">
        <f>VLOOKUP($E4737,[1]LUTs!$AA$2:$AG$194, 4, FALSE)</f>
        <v>Urban intensive uses</v>
      </c>
      <c r="J4737" t="str">
        <f>VLOOKUP($E4737,[1]LUTs!$AA$2:$AG$194,5,FALSE)</f>
        <v>Intensive uses</v>
      </c>
      <c r="K4737" t="str">
        <f>VLOOKUP($E4737,[1]LUTs!$AA$2:$AG$194,6,FALSE)</f>
        <v>Non-agriculture</v>
      </c>
      <c r="L4737" t="str">
        <f>VLOOKUP($E4737,[1]LUTs!$AA$2:$AG$194,7,FALSE)</f>
        <v>Dryland</v>
      </c>
    </row>
    <row r="4738" spans="1:12" x14ac:dyDescent="0.25">
      <c r="A4738">
        <v>2823</v>
      </c>
      <c r="B4738">
        <v>823</v>
      </c>
      <c r="C4738">
        <f t="shared" ref="C4738:C4801" si="74">B4738/4</f>
        <v>205.75</v>
      </c>
      <c r="D4738">
        <v>5060</v>
      </c>
      <c r="E4738">
        <v>531</v>
      </c>
      <c r="F4738" t="str">
        <f>VLOOKUP($D4738,[1]LUTs!$D$2:$H$64, 2, FALSE)</f>
        <v>South West Region</v>
      </c>
      <c r="G4738" t="str">
        <f>VLOOKUP($D4738,[1]LUTs!$D$2:$H$64, 3, FALSE)</f>
        <v>WA</v>
      </c>
      <c r="H4738" t="str">
        <f>VLOOKUP(G4738,[1]LUTs!V$2:W$9, 2, FALSE)</f>
        <v>Western Australia</v>
      </c>
      <c r="I4738" t="str">
        <f>VLOOKUP($E4738,[1]LUTs!$AA$2:$AG$194, 4, FALSE)</f>
        <v>Urban intensive uses</v>
      </c>
      <c r="J4738" t="str">
        <f>VLOOKUP($E4738,[1]LUTs!$AA$2:$AG$194,5,FALSE)</f>
        <v>Intensive uses</v>
      </c>
      <c r="K4738" t="str">
        <f>VLOOKUP($E4738,[1]LUTs!$AA$2:$AG$194,6,FALSE)</f>
        <v>Non-agriculture</v>
      </c>
      <c r="L4738" t="str">
        <f>VLOOKUP($E4738,[1]LUTs!$AA$2:$AG$194,7,FALSE)</f>
        <v>Dryland</v>
      </c>
    </row>
    <row r="4739" spans="1:12" x14ac:dyDescent="0.25">
      <c r="A4739">
        <v>3691</v>
      </c>
      <c r="B4739">
        <v>37</v>
      </c>
      <c r="C4739">
        <f t="shared" si="74"/>
        <v>9.25</v>
      </c>
      <c r="D4739">
        <v>5060</v>
      </c>
      <c r="E4739">
        <v>532</v>
      </c>
      <c r="F4739" t="str">
        <f>VLOOKUP($D4739,[1]LUTs!$D$2:$H$64, 2, FALSE)</f>
        <v>South West Region</v>
      </c>
      <c r="G4739" t="str">
        <f>VLOOKUP($D4739,[1]LUTs!$D$2:$H$64, 3, FALSE)</f>
        <v>WA</v>
      </c>
      <c r="H4739" t="str">
        <f>VLOOKUP(G4739,[1]LUTs!V$2:W$9, 2, FALSE)</f>
        <v>Western Australia</v>
      </c>
      <c r="I4739" t="str">
        <f>VLOOKUP($E4739,[1]LUTs!$AA$2:$AG$194, 4, FALSE)</f>
        <v>Urban intensive uses</v>
      </c>
      <c r="J4739" t="str">
        <f>VLOOKUP($E4739,[1]LUTs!$AA$2:$AG$194,5,FALSE)</f>
        <v>Intensive uses</v>
      </c>
      <c r="K4739" t="str">
        <f>VLOOKUP($E4739,[1]LUTs!$AA$2:$AG$194,6,FALSE)</f>
        <v>Non-agriculture</v>
      </c>
      <c r="L4739" t="str">
        <f>VLOOKUP($E4739,[1]LUTs!$AA$2:$AG$194,7,FALSE)</f>
        <v>Dryland</v>
      </c>
    </row>
    <row r="4740" spans="1:12" x14ac:dyDescent="0.25">
      <c r="A4740">
        <v>2816</v>
      </c>
      <c r="B4740">
        <v>261</v>
      </c>
      <c r="C4740">
        <f t="shared" si="74"/>
        <v>65.25</v>
      </c>
      <c r="D4740">
        <v>5060</v>
      </c>
      <c r="E4740">
        <v>534</v>
      </c>
      <c r="F4740" t="str">
        <f>VLOOKUP($D4740,[1]LUTs!$D$2:$H$64, 2, FALSE)</f>
        <v>South West Region</v>
      </c>
      <c r="G4740" t="str">
        <f>VLOOKUP($D4740,[1]LUTs!$D$2:$H$64, 3, FALSE)</f>
        <v>WA</v>
      </c>
      <c r="H4740" t="str">
        <f>VLOOKUP(G4740,[1]LUTs!V$2:W$9, 2, FALSE)</f>
        <v>Western Australia</v>
      </c>
      <c r="I4740" t="str">
        <f>VLOOKUP($E4740,[1]LUTs!$AA$2:$AG$194, 4, FALSE)</f>
        <v>Urban intensive uses</v>
      </c>
      <c r="J4740" t="str">
        <f>VLOOKUP($E4740,[1]LUTs!$AA$2:$AG$194,5,FALSE)</f>
        <v>Intensive uses</v>
      </c>
      <c r="K4740" t="str">
        <f>VLOOKUP($E4740,[1]LUTs!$AA$2:$AG$194,6,FALSE)</f>
        <v>Non-agriculture</v>
      </c>
      <c r="L4740" t="str">
        <f>VLOOKUP($E4740,[1]LUTs!$AA$2:$AG$194,7,FALSE)</f>
        <v>Dryland</v>
      </c>
    </row>
    <row r="4741" spans="1:12" x14ac:dyDescent="0.25">
      <c r="A4741">
        <v>2796</v>
      </c>
      <c r="B4741">
        <v>303</v>
      </c>
      <c r="C4741">
        <f t="shared" si="74"/>
        <v>75.75</v>
      </c>
      <c r="D4741">
        <v>5060</v>
      </c>
      <c r="E4741">
        <v>535</v>
      </c>
      <c r="F4741" t="str">
        <f>VLOOKUP($D4741,[1]LUTs!$D$2:$H$64, 2, FALSE)</f>
        <v>South West Region</v>
      </c>
      <c r="G4741" t="str">
        <f>VLOOKUP($D4741,[1]LUTs!$D$2:$H$64, 3, FALSE)</f>
        <v>WA</v>
      </c>
      <c r="H4741" t="str">
        <f>VLOOKUP(G4741,[1]LUTs!V$2:W$9, 2, FALSE)</f>
        <v>Western Australia</v>
      </c>
      <c r="I4741" t="str">
        <f>VLOOKUP($E4741,[1]LUTs!$AA$2:$AG$194, 4, FALSE)</f>
        <v>Urban intensive uses</v>
      </c>
      <c r="J4741" t="str">
        <f>VLOOKUP($E4741,[1]LUTs!$AA$2:$AG$194,5,FALSE)</f>
        <v>Intensive uses</v>
      </c>
      <c r="K4741" t="str">
        <f>VLOOKUP($E4741,[1]LUTs!$AA$2:$AG$194,6,FALSE)</f>
        <v>Non-agriculture</v>
      </c>
      <c r="L4741" t="str">
        <f>VLOOKUP($E4741,[1]LUTs!$AA$2:$AG$194,7,FALSE)</f>
        <v>Dryland</v>
      </c>
    </row>
    <row r="4742" spans="1:12" x14ac:dyDescent="0.25">
      <c r="A4742">
        <v>3291</v>
      </c>
      <c r="B4742">
        <v>62</v>
      </c>
      <c r="C4742">
        <f t="shared" si="74"/>
        <v>15.5</v>
      </c>
      <c r="D4742">
        <v>5060</v>
      </c>
      <c r="E4742">
        <v>537</v>
      </c>
      <c r="F4742" t="str">
        <f>VLOOKUP($D4742,[1]LUTs!$D$2:$H$64, 2, FALSE)</f>
        <v>South West Region</v>
      </c>
      <c r="G4742" t="str">
        <f>VLOOKUP($D4742,[1]LUTs!$D$2:$H$64, 3, FALSE)</f>
        <v>WA</v>
      </c>
      <c r="H4742" t="str">
        <f>VLOOKUP(G4742,[1]LUTs!V$2:W$9, 2, FALSE)</f>
        <v>Western Australia</v>
      </c>
      <c r="I4742" t="str">
        <f>VLOOKUP($E4742,[1]LUTs!$AA$2:$AG$194, 4, FALSE)</f>
        <v>Urban intensive uses</v>
      </c>
      <c r="J4742" t="str">
        <f>VLOOKUP($E4742,[1]LUTs!$AA$2:$AG$194,5,FALSE)</f>
        <v>Intensive uses</v>
      </c>
      <c r="K4742" t="str">
        <f>VLOOKUP($E4742,[1]LUTs!$AA$2:$AG$194,6,FALSE)</f>
        <v>Non-agriculture</v>
      </c>
      <c r="L4742" t="str">
        <f>VLOOKUP($E4742,[1]LUTs!$AA$2:$AG$194,7,FALSE)</f>
        <v>Dryland</v>
      </c>
    </row>
    <row r="4743" spans="1:12" x14ac:dyDescent="0.25">
      <c r="A4743">
        <v>3346</v>
      </c>
      <c r="B4743">
        <v>14</v>
      </c>
      <c r="C4743">
        <f t="shared" si="74"/>
        <v>3.5</v>
      </c>
      <c r="D4743">
        <v>5060</v>
      </c>
      <c r="E4743">
        <v>538</v>
      </c>
      <c r="F4743" t="str">
        <f>VLOOKUP($D4743,[1]LUTs!$D$2:$H$64, 2, FALSE)</f>
        <v>South West Region</v>
      </c>
      <c r="G4743" t="str">
        <f>VLOOKUP($D4743,[1]LUTs!$D$2:$H$64, 3, FALSE)</f>
        <v>WA</v>
      </c>
      <c r="H4743" t="str">
        <f>VLOOKUP(G4743,[1]LUTs!V$2:W$9, 2, FALSE)</f>
        <v>Western Australia</v>
      </c>
      <c r="I4743" t="str">
        <f>VLOOKUP($E4743,[1]LUTs!$AA$2:$AG$194, 4, FALSE)</f>
        <v>Urban intensive uses</v>
      </c>
      <c r="J4743" t="str">
        <f>VLOOKUP($E4743,[1]LUTs!$AA$2:$AG$194,5,FALSE)</f>
        <v>Intensive uses</v>
      </c>
      <c r="K4743" t="str">
        <f>VLOOKUP($E4743,[1]LUTs!$AA$2:$AG$194,6,FALSE)</f>
        <v>Non-agriculture</v>
      </c>
      <c r="L4743" t="str">
        <f>VLOOKUP($E4743,[1]LUTs!$AA$2:$AG$194,7,FALSE)</f>
        <v>Dryland</v>
      </c>
    </row>
    <row r="4744" spans="1:12" x14ac:dyDescent="0.25">
      <c r="A4744">
        <v>2943</v>
      </c>
      <c r="B4744">
        <v>1118</v>
      </c>
      <c r="C4744">
        <f t="shared" si="74"/>
        <v>279.5</v>
      </c>
      <c r="D4744">
        <v>5060</v>
      </c>
      <c r="E4744">
        <v>540</v>
      </c>
      <c r="F4744" t="str">
        <f>VLOOKUP($D4744,[1]LUTs!$D$2:$H$64, 2, FALSE)</f>
        <v>South West Region</v>
      </c>
      <c r="G4744" t="str">
        <f>VLOOKUP($D4744,[1]LUTs!$D$2:$H$64, 3, FALSE)</f>
        <v>WA</v>
      </c>
      <c r="H4744" t="str">
        <f>VLOOKUP(G4744,[1]LUTs!V$2:W$9, 2, FALSE)</f>
        <v>Western Australia</v>
      </c>
      <c r="I4744" t="str">
        <f>VLOOKUP($E4744,[1]LUTs!$AA$2:$AG$194, 4, FALSE)</f>
        <v>Urban intensive uses</v>
      </c>
      <c r="J4744" t="str">
        <f>VLOOKUP($E4744,[1]LUTs!$AA$2:$AG$194,5,FALSE)</f>
        <v>Intensive uses</v>
      </c>
      <c r="K4744" t="str">
        <f>VLOOKUP($E4744,[1]LUTs!$AA$2:$AG$194,6,FALSE)</f>
        <v>Non-agriculture</v>
      </c>
      <c r="L4744" t="str">
        <f>VLOOKUP($E4744,[1]LUTs!$AA$2:$AG$194,7,FALSE)</f>
        <v>Dryland</v>
      </c>
    </row>
    <row r="4745" spans="1:12" x14ac:dyDescent="0.25">
      <c r="A4745">
        <v>2814</v>
      </c>
      <c r="B4745">
        <v>44100</v>
      </c>
      <c r="C4745">
        <f t="shared" si="74"/>
        <v>11025</v>
      </c>
      <c r="D4745">
        <v>5060</v>
      </c>
      <c r="E4745">
        <v>541</v>
      </c>
      <c r="F4745" t="str">
        <f>VLOOKUP($D4745,[1]LUTs!$D$2:$H$64, 2, FALSE)</f>
        <v>South West Region</v>
      </c>
      <c r="G4745" t="str">
        <f>VLOOKUP($D4745,[1]LUTs!$D$2:$H$64, 3, FALSE)</f>
        <v>WA</v>
      </c>
      <c r="H4745" t="str">
        <f>VLOOKUP(G4745,[1]LUTs!V$2:W$9, 2, FALSE)</f>
        <v>Western Australia</v>
      </c>
      <c r="I4745" t="str">
        <f>VLOOKUP($E4745,[1]LUTs!$AA$2:$AG$194, 4, FALSE)</f>
        <v>Urban intensive uses</v>
      </c>
      <c r="J4745" t="str">
        <f>VLOOKUP($E4745,[1]LUTs!$AA$2:$AG$194,5,FALSE)</f>
        <v>Intensive uses</v>
      </c>
      <c r="K4745" t="str">
        <f>VLOOKUP($E4745,[1]LUTs!$AA$2:$AG$194,6,FALSE)</f>
        <v>Non-agriculture</v>
      </c>
      <c r="L4745" t="str">
        <f>VLOOKUP($E4745,[1]LUTs!$AA$2:$AG$194,7,FALSE)</f>
        <v>Dryland</v>
      </c>
    </row>
    <row r="4746" spans="1:12" x14ac:dyDescent="0.25">
      <c r="A4746">
        <v>2940</v>
      </c>
      <c r="B4746">
        <v>25112</v>
      </c>
      <c r="C4746">
        <f t="shared" si="74"/>
        <v>6278</v>
      </c>
      <c r="D4746">
        <v>5060</v>
      </c>
      <c r="E4746">
        <v>542</v>
      </c>
      <c r="F4746" t="str">
        <f>VLOOKUP($D4746,[1]LUTs!$D$2:$H$64, 2, FALSE)</f>
        <v>South West Region</v>
      </c>
      <c r="G4746" t="str">
        <f>VLOOKUP($D4746,[1]LUTs!$D$2:$H$64, 3, FALSE)</f>
        <v>WA</v>
      </c>
      <c r="H4746" t="str">
        <f>VLOOKUP(G4746,[1]LUTs!V$2:W$9, 2, FALSE)</f>
        <v>Western Australia</v>
      </c>
      <c r="I4746" t="str">
        <f>VLOOKUP($E4746,[1]LUTs!$AA$2:$AG$194, 4, FALSE)</f>
        <v>Rural residential and farm infrastructure</v>
      </c>
      <c r="J4746" t="str">
        <f>VLOOKUP($E4746,[1]LUTs!$AA$2:$AG$194,5,FALSE)</f>
        <v>Intensive uses</v>
      </c>
      <c r="K4746" t="str">
        <f>VLOOKUP($E4746,[1]LUTs!$AA$2:$AG$194,6,FALSE)</f>
        <v>Non-agriculture</v>
      </c>
      <c r="L4746" t="str">
        <f>VLOOKUP($E4746,[1]LUTs!$AA$2:$AG$194,7,FALSE)</f>
        <v>Dryland</v>
      </c>
    </row>
    <row r="4747" spans="1:12" x14ac:dyDescent="0.25">
      <c r="A4747">
        <v>3123</v>
      </c>
      <c r="B4747">
        <v>4198</v>
      </c>
      <c r="C4747">
        <f t="shared" si="74"/>
        <v>1049.5</v>
      </c>
      <c r="D4747">
        <v>5060</v>
      </c>
      <c r="E4747">
        <v>543</v>
      </c>
      <c r="F4747" t="str">
        <f>VLOOKUP($D4747,[1]LUTs!$D$2:$H$64, 2, FALSE)</f>
        <v>South West Region</v>
      </c>
      <c r="G4747" t="str">
        <f>VLOOKUP($D4747,[1]LUTs!$D$2:$H$64, 3, FALSE)</f>
        <v>WA</v>
      </c>
      <c r="H4747" t="str">
        <f>VLOOKUP(G4747,[1]LUTs!V$2:W$9, 2, FALSE)</f>
        <v>Western Australia</v>
      </c>
      <c r="I4747" t="str">
        <f>VLOOKUP($E4747,[1]LUTs!$AA$2:$AG$194, 4, FALSE)</f>
        <v>Rural residential and farm infrastructure</v>
      </c>
      <c r="J4747" t="str">
        <f>VLOOKUP($E4747,[1]LUTs!$AA$2:$AG$194,5,FALSE)</f>
        <v>Intensive uses</v>
      </c>
      <c r="K4747" t="str">
        <f>VLOOKUP($E4747,[1]LUTs!$AA$2:$AG$194,6,FALSE)</f>
        <v>Non-agriculture</v>
      </c>
      <c r="L4747" t="str">
        <f>VLOOKUP($E4747,[1]LUTs!$AA$2:$AG$194,7,FALSE)</f>
        <v>Dryland</v>
      </c>
    </row>
    <row r="4748" spans="1:12" x14ac:dyDescent="0.25">
      <c r="A4748">
        <v>3244</v>
      </c>
      <c r="B4748">
        <v>2525</v>
      </c>
      <c r="C4748">
        <f t="shared" si="74"/>
        <v>631.25</v>
      </c>
      <c r="D4748">
        <v>5060</v>
      </c>
      <c r="E4748">
        <v>545</v>
      </c>
      <c r="F4748" t="str">
        <f>VLOOKUP($D4748,[1]LUTs!$D$2:$H$64, 2, FALSE)</f>
        <v>South West Region</v>
      </c>
      <c r="G4748" t="str">
        <f>VLOOKUP($D4748,[1]LUTs!$D$2:$H$64, 3, FALSE)</f>
        <v>WA</v>
      </c>
      <c r="H4748" t="str">
        <f>VLOOKUP(G4748,[1]LUTs!V$2:W$9, 2, FALSE)</f>
        <v>Western Australia</v>
      </c>
      <c r="I4748" t="str">
        <f>VLOOKUP($E4748,[1]LUTs!$AA$2:$AG$194, 4, FALSE)</f>
        <v>Rural residential and farm infrastructure</v>
      </c>
      <c r="J4748" t="str">
        <f>VLOOKUP($E4748,[1]LUTs!$AA$2:$AG$194,5,FALSE)</f>
        <v>Intensive uses</v>
      </c>
      <c r="K4748" t="str">
        <f>VLOOKUP($E4748,[1]LUTs!$AA$2:$AG$194,6,FALSE)</f>
        <v>Non-agriculture</v>
      </c>
      <c r="L4748" t="str">
        <f>VLOOKUP($E4748,[1]LUTs!$AA$2:$AG$194,7,FALSE)</f>
        <v>Dryland</v>
      </c>
    </row>
    <row r="4749" spans="1:12" x14ac:dyDescent="0.25">
      <c r="A4749">
        <v>2973</v>
      </c>
      <c r="B4749">
        <v>108</v>
      </c>
      <c r="C4749">
        <f t="shared" si="74"/>
        <v>27</v>
      </c>
      <c r="D4749">
        <v>5060</v>
      </c>
      <c r="E4749">
        <v>550</v>
      </c>
      <c r="F4749" t="str">
        <f>VLOOKUP($D4749,[1]LUTs!$D$2:$H$64, 2, FALSE)</f>
        <v>South West Region</v>
      </c>
      <c r="G4749" t="str">
        <f>VLOOKUP($D4749,[1]LUTs!$D$2:$H$64, 3, FALSE)</f>
        <v>WA</v>
      </c>
      <c r="H4749" t="str">
        <f>VLOOKUP(G4749,[1]LUTs!V$2:W$9, 2, FALSE)</f>
        <v>Western Australia</v>
      </c>
      <c r="I4749" t="str">
        <f>VLOOKUP($E4749,[1]LUTs!$AA$2:$AG$194, 4, FALSE)</f>
        <v>Urban intensive uses</v>
      </c>
      <c r="J4749" t="str">
        <f>VLOOKUP($E4749,[1]LUTs!$AA$2:$AG$194,5,FALSE)</f>
        <v>Intensive uses</v>
      </c>
      <c r="K4749" t="str">
        <f>VLOOKUP($E4749,[1]LUTs!$AA$2:$AG$194,6,FALSE)</f>
        <v>Non-agriculture</v>
      </c>
      <c r="L4749" t="str">
        <f>VLOOKUP($E4749,[1]LUTs!$AA$2:$AG$194,7,FALSE)</f>
        <v>Dryland</v>
      </c>
    </row>
    <row r="4750" spans="1:12" x14ac:dyDescent="0.25">
      <c r="A4750">
        <v>2819</v>
      </c>
      <c r="B4750">
        <v>2680</v>
      </c>
      <c r="C4750">
        <f t="shared" si="74"/>
        <v>670</v>
      </c>
      <c r="D4750">
        <v>5060</v>
      </c>
      <c r="E4750">
        <v>551</v>
      </c>
      <c r="F4750" t="str">
        <f>VLOOKUP($D4750,[1]LUTs!$D$2:$H$64, 2, FALSE)</f>
        <v>South West Region</v>
      </c>
      <c r="G4750" t="str">
        <f>VLOOKUP($D4750,[1]LUTs!$D$2:$H$64, 3, FALSE)</f>
        <v>WA</v>
      </c>
      <c r="H4750" t="str">
        <f>VLOOKUP(G4750,[1]LUTs!V$2:W$9, 2, FALSE)</f>
        <v>Western Australia</v>
      </c>
      <c r="I4750" t="str">
        <f>VLOOKUP($E4750,[1]LUTs!$AA$2:$AG$194, 4, FALSE)</f>
        <v>Urban intensive uses</v>
      </c>
      <c r="J4750" t="str">
        <f>VLOOKUP($E4750,[1]LUTs!$AA$2:$AG$194,5,FALSE)</f>
        <v>Intensive uses</v>
      </c>
      <c r="K4750" t="str">
        <f>VLOOKUP($E4750,[1]LUTs!$AA$2:$AG$194,6,FALSE)</f>
        <v>Non-agriculture</v>
      </c>
      <c r="L4750" t="str">
        <f>VLOOKUP($E4750,[1]LUTs!$AA$2:$AG$194,7,FALSE)</f>
        <v>Dryland</v>
      </c>
    </row>
    <row r="4751" spans="1:12" x14ac:dyDescent="0.25">
      <c r="A4751">
        <v>2810</v>
      </c>
      <c r="B4751">
        <v>1865</v>
      </c>
      <c r="C4751">
        <f t="shared" si="74"/>
        <v>466.25</v>
      </c>
      <c r="D4751">
        <v>5060</v>
      </c>
      <c r="E4751">
        <v>552</v>
      </c>
      <c r="F4751" t="str">
        <f>VLOOKUP($D4751,[1]LUTs!$D$2:$H$64, 2, FALSE)</f>
        <v>South West Region</v>
      </c>
      <c r="G4751" t="str">
        <f>VLOOKUP($D4751,[1]LUTs!$D$2:$H$64, 3, FALSE)</f>
        <v>WA</v>
      </c>
      <c r="H4751" t="str">
        <f>VLOOKUP(G4751,[1]LUTs!V$2:W$9, 2, FALSE)</f>
        <v>Western Australia</v>
      </c>
      <c r="I4751" t="str">
        <f>VLOOKUP($E4751,[1]LUTs!$AA$2:$AG$194, 4, FALSE)</f>
        <v>Urban intensive uses</v>
      </c>
      <c r="J4751" t="str">
        <f>VLOOKUP($E4751,[1]LUTs!$AA$2:$AG$194,5,FALSE)</f>
        <v>Intensive uses</v>
      </c>
      <c r="K4751" t="str">
        <f>VLOOKUP($E4751,[1]LUTs!$AA$2:$AG$194,6,FALSE)</f>
        <v>Non-agriculture</v>
      </c>
      <c r="L4751" t="str">
        <f>VLOOKUP($E4751,[1]LUTs!$AA$2:$AG$194,7,FALSE)</f>
        <v>Dryland</v>
      </c>
    </row>
    <row r="4752" spans="1:12" x14ac:dyDescent="0.25">
      <c r="A4752">
        <v>2750</v>
      </c>
      <c r="B4752">
        <v>16420</v>
      </c>
      <c r="C4752">
        <f t="shared" si="74"/>
        <v>4105</v>
      </c>
      <c r="D4752">
        <v>5060</v>
      </c>
      <c r="E4752">
        <v>553</v>
      </c>
      <c r="F4752" t="str">
        <f>VLOOKUP($D4752,[1]LUTs!$D$2:$H$64, 2, FALSE)</f>
        <v>South West Region</v>
      </c>
      <c r="G4752" t="str">
        <f>VLOOKUP($D4752,[1]LUTs!$D$2:$H$64, 3, FALSE)</f>
        <v>WA</v>
      </c>
      <c r="H4752" t="str">
        <f>VLOOKUP(G4752,[1]LUTs!V$2:W$9, 2, FALSE)</f>
        <v>Western Australia</v>
      </c>
      <c r="I4752" t="str">
        <f>VLOOKUP($E4752,[1]LUTs!$AA$2:$AG$194, 4, FALSE)</f>
        <v>Urban intensive uses</v>
      </c>
      <c r="J4752" t="str">
        <f>VLOOKUP($E4752,[1]LUTs!$AA$2:$AG$194,5,FALSE)</f>
        <v>Intensive uses</v>
      </c>
      <c r="K4752" t="str">
        <f>VLOOKUP($E4752,[1]LUTs!$AA$2:$AG$194,6,FALSE)</f>
        <v>Non-agriculture</v>
      </c>
      <c r="L4752" t="str">
        <f>VLOOKUP($E4752,[1]LUTs!$AA$2:$AG$194,7,FALSE)</f>
        <v>Dryland</v>
      </c>
    </row>
    <row r="4753" spans="1:12" x14ac:dyDescent="0.25">
      <c r="A4753">
        <v>2826</v>
      </c>
      <c r="B4753">
        <v>792</v>
      </c>
      <c r="C4753">
        <f t="shared" si="74"/>
        <v>198</v>
      </c>
      <c r="D4753">
        <v>5060</v>
      </c>
      <c r="E4753">
        <v>561</v>
      </c>
      <c r="F4753" t="str">
        <f>VLOOKUP($D4753,[1]LUTs!$D$2:$H$64, 2, FALSE)</f>
        <v>South West Region</v>
      </c>
      <c r="G4753" t="str">
        <f>VLOOKUP($D4753,[1]LUTs!$D$2:$H$64, 3, FALSE)</f>
        <v>WA</v>
      </c>
      <c r="H4753" t="str">
        <f>VLOOKUP(G4753,[1]LUTs!V$2:W$9, 2, FALSE)</f>
        <v>Western Australia</v>
      </c>
      <c r="I4753" t="str">
        <f>VLOOKUP($E4753,[1]LUTs!$AA$2:$AG$194, 4, FALSE)</f>
        <v>Urban intensive uses</v>
      </c>
      <c r="J4753" t="str">
        <f>VLOOKUP($E4753,[1]LUTs!$AA$2:$AG$194,5,FALSE)</f>
        <v>Intensive uses</v>
      </c>
      <c r="K4753" t="str">
        <f>VLOOKUP($E4753,[1]LUTs!$AA$2:$AG$194,6,FALSE)</f>
        <v>Non-agriculture</v>
      </c>
      <c r="L4753" t="str">
        <f>VLOOKUP($E4753,[1]LUTs!$AA$2:$AG$194,7,FALSE)</f>
        <v>Dryland</v>
      </c>
    </row>
    <row r="4754" spans="1:12" x14ac:dyDescent="0.25">
      <c r="A4754">
        <v>2831</v>
      </c>
      <c r="B4754">
        <v>154</v>
      </c>
      <c r="C4754">
        <f t="shared" si="74"/>
        <v>38.5</v>
      </c>
      <c r="D4754">
        <v>5060</v>
      </c>
      <c r="E4754">
        <v>565</v>
      </c>
      <c r="F4754" t="str">
        <f>VLOOKUP($D4754,[1]LUTs!$D$2:$H$64, 2, FALSE)</f>
        <v>South West Region</v>
      </c>
      <c r="G4754" t="str">
        <f>VLOOKUP($D4754,[1]LUTs!$D$2:$H$64, 3, FALSE)</f>
        <v>WA</v>
      </c>
      <c r="H4754" t="str">
        <f>VLOOKUP(G4754,[1]LUTs!V$2:W$9, 2, FALSE)</f>
        <v>Western Australia</v>
      </c>
      <c r="I4754" t="str">
        <f>VLOOKUP($E4754,[1]LUTs!$AA$2:$AG$194, 4, FALSE)</f>
        <v>Urban intensive uses</v>
      </c>
      <c r="J4754" t="str">
        <f>VLOOKUP($E4754,[1]LUTs!$AA$2:$AG$194,5,FALSE)</f>
        <v>Intensive uses</v>
      </c>
      <c r="K4754" t="str">
        <f>VLOOKUP($E4754,[1]LUTs!$AA$2:$AG$194,6,FALSE)</f>
        <v>Non-agriculture</v>
      </c>
      <c r="L4754" t="str">
        <f>VLOOKUP($E4754,[1]LUTs!$AA$2:$AG$194,7,FALSE)</f>
        <v>Dryland</v>
      </c>
    </row>
    <row r="4755" spans="1:12" x14ac:dyDescent="0.25">
      <c r="A4755">
        <v>2977</v>
      </c>
      <c r="B4755">
        <v>3</v>
      </c>
      <c r="C4755">
        <f t="shared" si="74"/>
        <v>0.75</v>
      </c>
      <c r="D4755">
        <v>5060</v>
      </c>
      <c r="E4755">
        <v>566</v>
      </c>
      <c r="F4755" t="str">
        <f>VLOOKUP($D4755,[1]LUTs!$D$2:$H$64, 2, FALSE)</f>
        <v>South West Region</v>
      </c>
      <c r="G4755" t="str">
        <f>VLOOKUP($D4755,[1]LUTs!$D$2:$H$64, 3, FALSE)</f>
        <v>WA</v>
      </c>
      <c r="H4755" t="str">
        <f>VLOOKUP(G4755,[1]LUTs!V$2:W$9, 2, FALSE)</f>
        <v>Western Australia</v>
      </c>
      <c r="I4755" t="str">
        <f>VLOOKUP($E4755,[1]LUTs!$AA$2:$AG$194, 4, FALSE)</f>
        <v>Urban intensive uses</v>
      </c>
      <c r="J4755" t="str">
        <f>VLOOKUP($E4755,[1]LUTs!$AA$2:$AG$194,5,FALSE)</f>
        <v>Intensive uses</v>
      </c>
      <c r="K4755" t="str">
        <f>VLOOKUP($E4755,[1]LUTs!$AA$2:$AG$194,6,FALSE)</f>
        <v>Non-agriculture</v>
      </c>
      <c r="L4755" t="str">
        <f>VLOOKUP($E4755,[1]LUTs!$AA$2:$AG$194,7,FALSE)</f>
        <v>Dryland</v>
      </c>
    </row>
    <row r="4756" spans="1:12" x14ac:dyDescent="0.25">
      <c r="A4756">
        <v>2922</v>
      </c>
      <c r="B4756">
        <v>383</v>
      </c>
      <c r="C4756">
        <f t="shared" si="74"/>
        <v>95.75</v>
      </c>
      <c r="D4756">
        <v>5060</v>
      </c>
      <c r="E4756">
        <v>567</v>
      </c>
      <c r="F4756" t="str">
        <f>VLOOKUP($D4756,[1]LUTs!$D$2:$H$64, 2, FALSE)</f>
        <v>South West Region</v>
      </c>
      <c r="G4756" t="str">
        <f>VLOOKUP($D4756,[1]LUTs!$D$2:$H$64, 3, FALSE)</f>
        <v>WA</v>
      </c>
      <c r="H4756" t="str">
        <f>VLOOKUP(G4756,[1]LUTs!V$2:W$9, 2, FALSE)</f>
        <v>Western Australia</v>
      </c>
      <c r="I4756" t="str">
        <f>VLOOKUP($E4756,[1]LUTs!$AA$2:$AG$194, 4, FALSE)</f>
        <v>Urban intensive uses</v>
      </c>
      <c r="J4756" t="str">
        <f>VLOOKUP($E4756,[1]LUTs!$AA$2:$AG$194,5,FALSE)</f>
        <v>Intensive uses</v>
      </c>
      <c r="K4756" t="str">
        <f>VLOOKUP($E4756,[1]LUTs!$AA$2:$AG$194,6,FALSE)</f>
        <v>Non-agriculture</v>
      </c>
      <c r="L4756" t="str">
        <f>VLOOKUP($E4756,[1]LUTs!$AA$2:$AG$194,7,FALSE)</f>
        <v>Dryland</v>
      </c>
    </row>
    <row r="4757" spans="1:12" x14ac:dyDescent="0.25">
      <c r="A4757">
        <v>3050</v>
      </c>
      <c r="B4757">
        <v>19</v>
      </c>
      <c r="C4757">
        <f t="shared" si="74"/>
        <v>4.75</v>
      </c>
      <c r="D4757">
        <v>5060</v>
      </c>
      <c r="E4757">
        <v>570</v>
      </c>
      <c r="F4757" t="str">
        <f>VLOOKUP($D4757,[1]LUTs!$D$2:$H$64, 2, FALSE)</f>
        <v>South West Region</v>
      </c>
      <c r="G4757" t="str">
        <f>VLOOKUP($D4757,[1]LUTs!$D$2:$H$64, 3, FALSE)</f>
        <v>WA</v>
      </c>
      <c r="H4757" t="str">
        <f>VLOOKUP(G4757,[1]LUTs!V$2:W$9, 2, FALSE)</f>
        <v>Western Australia</v>
      </c>
      <c r="I4757" t="str">
        <f>VLOOKUP($E4757,[1]LUTs!$AA$2:$AG$194, 4, FALSE)</f>
        <v>Urban intensive uses</v>
      </c>
      <c r="J4757" t="str">
        <f>VLOOKUP($E4757,[1]LUTs!$AA$2:$AG$194,5,FALSE)</f>
        <v>Intensive uses</v>
      </c>
      <c r="K4757" t="str">
        <f>VLOOKUP($E4757,[1]LUTs!$AA$2:$AG$194,6,FALSE)</f>
        <v>Non-agriculture</v>
      </c>
      <c r="L4757" t="str">
        <f>VLOOKUP($E4757,[1]LUTs!$AA$2:$AG$194,7,FALSE)</f>
        <v>Dryland</v>
      </c>
    </row>
    <row r="4758" spans="1:12" x14ac:dyDescent="0.25">
      <c r="A4758">
        <v>2794</v>
      </c>
      <c r="B4758">
        <v>1561</v>
      </c>
      <c r="C4758">
        <f t="shared" si="74"/>
        <v>390.25</v>
      </c>
      <c r="D4758">
        <v>5060</v>
      </c>
      <c r="E4758">
        <v>571</v>
      </c>
      <c r="F4758" t="str">
        <f>VLOOKUP($D4758,[1]LUTs!$D$2:$H$64, 2, FALSE)</f>
        <v>South West Region</v>
      </c>
      <c r="G4758" t="str">
        <f>VLOOKUP($D4758,[1]LUTs!$D$2:$H$64, 3, FALSE)</f>
        <v>WA</v>
      </c>
      <c r="H4758" t="str">
        <f>VLOOKUP(G4758,[1]LUTs!V$2:W$9, 2, FALSE)</f>
        <v>Western Australia</v>
      </c>
      <c r="I4758" t="str">
        <f>VLOOKUP($E4758,[1]LUTs!$AA$2:$AG$194, 4, FALSE)</f>
        <v>Urban intensive uses</v>
      </c>
      <c r="J4758" t="str">
        <f>VLOOKUP($E4758,[1]LUTs!$AA$2:$AG$194,5,FALSE)</f>
        <v>Intensive uses</v>
      </c>
      <c r="K4758" t="str">
        <f>VLOOKUP($E4758,[1]LUTs!$AA$2:$AG$194,6,FALSE)</f>
        <v>Non-agriculture</v>
      </c>
      <c r="L4758" t="str">
        <f>VLOOKUP($E4758,[1]LUTs!$AA$2:$AG$194,7,FALSE)</f>
        <v>Dryland</v>
      </c>
    </row>
    <row r="4759" spans="1:12" x14ac:dyDescent="0.25">
      <c r="A4759">
        <v>2743</v>
      </c>
      <c r="B4759">
        <v>40714</v>
      </c>
      <c r="C4759">
        <f t="shared" si="74"/>
        <v>10178.5</v>
      </c>
      <c r="D4759">
        <v>5060</v>
      </c>
      <c r="E4759">
        <v>572</v>
      </c>
      <c r="F4759" t="str">
        <f>VLOOKUP($D4759,[1]LUTs!$D$2:$H$64, 2, FALSE)</f>
        <v>South West Region</v>
      </c>
      <c r="G4759" t="str">
        <f>VLOOKUP($D4759,[1]LUTs!$D$2:$H$64, 3, FALSE)</f>
        <v>WA</v>
      </c>
      <c r="H4759" t="str">
        <f>VLOOKUP(G4759,[1]LUTs!V$2:W$9, 2, FALSE)</f>
        <v>Western Australia</v>
      </c>
      <c r="I4759" t="str">
        <f>VLOOKUP($E4759,[1]LUTs!$AA$2:$AG$194, 4, FALSE)</f>
        <v>Urban intensive uses</v>
      </c>
      <c r="J4759" t="str">
        <f>VLOOKUP($E4759,[1]LUTs!$AA$2:$AG$194,5,FALSE)</f>
        <v>Intensive uses</v>
      </c>
      <c r="K4759" t="str">
        <f>VLOOKUP($E4759,[1]LUTs!$AA$2:$AG$194,6,FALSE)</f>
        <v>Non-agriculture</v>
      </c>
      <c r="L4759" t="str">
        <f>VLOOKUP($E4759,[1]LUTs!$AA$2:$AG$194,7,FALSE)</f>
        <v>Dryland</v>
      </c>
    </row>
    <row r="4760" spans="1:12" x14ac:dyDescent="0.25">
      <c r="A4760">
        <v>3388</v>
      </c>
      <c r="B4760">
        <v>84</v>
      </c>
      <c r="C4760">
        <f t="shared" si="74"/>
        <v>21</v>
      </c>
      <c r="D4760">
        <v>5060</v>
      </c>
      <c r="E4760">
        <v>574</v>
      </c>
      <c r="F4760" t="str">
        <f>VLOOKUP($D4760,[1]LUTs!$D$2:$H$64, 2, FALSE)</f>
        <v>South West Region</v>
      </c>
      <c r="G4760" t="str">
        <f>VLOOKUP($D4760,[1]LUTs!$D$2:$H$64, 3, FALSE)</f>
        <v>WA</v>
      </c>
      <c r="H4760" t="str">
        <f>VLOOKUP(G4760,[1]LUTs!V$2:W$9, 2, FALSE)</f>
        <v>Western Australia</v>
      </c>
      <c r="I4760" t="str">
        <f>VLOOKUP($E4760,[1]LUTs!$AA$2:$AG$194, 4, FALSE)</f>
        <v>Urban intensive uses</v>
      </c>
      <c r="J4760" t="str">
        <f>VLOOKUP($E4760,[1]LUTs!$AA$2:$AG$194,5,FALSE)</f>
        <v>Intensive uses</v>
      </c>
      <c r="K4760" t="str">
        <f>VLOOKUP($E4760,[1]LUTs!$AA$2:$AG$194,6,FALSE)</f>
        <v>Non-agriculture</v>
      </c>
      <c r="L4760" t="str">
        <f>VLOOKUP($E4760,[1]LUTs!$AA$2:$AG$194,7,FALSE)</f>
        <v>Dryland</v>
      </c>
    </row>
    <row r="4761" spans="1:12" x14ac:dyDescent="0.25">
      <c r="A4761">
        <v>2827</v>
      </c>
      <c r="B4761">
        <v>27695</v>
      </c>
      <c r="C4761">
        <f t="shared" si="74"/>
        <v>6923.75</v>
      </c>
      <c r="D4761">
        <v>5060</v>
      </c>
      <c r="E4761">
        <v>580</v>
      </c>
      <c r="F4761" t="str">
        <f>VLOOKUP($D4761,[1]LUTs!$D$2:$H$64, 2, FALSE)</f>
        <v>South West Region</v>
      </c>
      <c r="G4761" t="str">
        <f>VLOOKUP($D4761,[1]LUTs!$D$2:$H$64, 3, FALSE)</f>
        <v>WA</v>
      </c>
      <c r="H4761" t="str">
        <f>VLOOKUP(G4761,[1]LUTs!V$2:W$9, 2, FALSE)</f>
        <v>Western Australia</v>
      </c>
      <c r="I4761" t="str">
        <f>VLOOKUP($E4761,[1]LUTs!$AA$2:$AG$194, 4, FALSE)</f>
        <v>Mining and waste</v>
      </c>
      <c r="J4761" t="str">
        <f>VLOOKUP($E4761,[1]LUTs!$AA$2:$AG$194,5,FALSE)</f>
        <v>Intensive uses</v>
      </c>
      <c r="K4761" t="str">
        <f>VLOOKUP($E4761,[1]LUTs!$AA$2:$AG$194,6,FALSE)</f>
        <v>Non-agriculture</v>
      </c>
      <c r="L4761" t="str">
        <f>VLOOKUP($E4761,[1]LUTs!$AA$2:$AG$194,7,FALSE)</f>
        <v>Dryland</v>
      </c>
    </row>
    <row r="4762" spans="1:12" x14ac:dyDescent="0.25">
      <c r="A4762">
        <v>2815</v>
      </c>
      <c r="B4762">
        <v>3327</v>
      </c>
      <c r="C4762">
        <f t="shared" si="74"/>
        <v>831.75</v>
      </c>
      <c r="D4762">
        <v>5060</v>
      </c>
      <c r="E4762">
        <v>581</v>
      </c>
      <c r="F4762" t="str">
        <f>VLOOKUP($D4762,[1]LUTs!$D$2:$H$64, 2, FALSE)</f>
        <v>South West Region</v>
      </c>
      <c r="G4762" t="str">
        <f>VLOOKUP($D4762,[1]LUTs!$D$2:$H$64, 3, FALSE)</f>
        <v>WA</v>
      </c>
      <c r="H4762" t="str">
        <f>VLOOKUP(G4762,[1]LUTs!V$2:W$9, 2, FALSE)</f>
        <v>Western Australia</v>
      </c>
      <c r="I4762" t="str">
        <f>VLOOKUP($E4762,[1]LUTs!$AA$2:$AG$194, 4, FALSE)</f>
        <v>Mining and waste</v>
      </c>
      <c r="J4762" t="str">
        <f>VLOOKUP($E4762,[1]LUTs!$AA$2:$AG$194,5,FALSE)</f>
        <v>Intensive uses</v>
      </c>
      <c r="K4762" t="str">
        <f>VLOOKUP($E4762,[1]LUTs!$AA$2:$AG$194,6,FALSE)</f>
        <v>Non-agriculture</v>
      </c>
      <c r="L4762" t="str">
        <f>VLOOKUP($E4762,[1]LUTs!$AA$2:$AG$194,7,FALSE)</f>
        <v>Dryland</v>
      </c>
    </row>
    <row r="4763" spans="1:12" x14ac:dyDescent="0.25">
      <c r="A4763">
        <v>2835</v>
      </c>
      <c r="B4763">
        <v>1448</v>
      </c>
      <c r="C4763">
        <f t="shared" si="74"/>
        <v>362</v>
      </c>
      <c r="D4763">
        <v>5060</v>
      </c>
      <c r="E4763">
        <v>582</v>
      </c>
      <c r="F4763" t="str">
        <f>VLOOKUP($D4763,[1]LUTs!$D$2:$H$64, 2, FALSE)</f>
        <v>South West Region</v>
      </c>
      <c r="G4763" t="str">
        <f>VLOOKUP($D4763,[1]LUTs!$D$2:$H$64, 3, FALSE)</f>
        <v>WA</v>
      </c>
      <c r="H4763" t="str">
        <f>VLOOKUP(G4763,[1]LUTs!V$2:W$9, 2, FALSE)</f>
        <v>Western Australia</v>
      </c>
      <c r="I4763" t="str">
        <f>VLOOKUP($E4763,[1]LUTs!$AA$2:$AG$194, 4, FALSE)</f>
        <v>Mining and waste</v>
      </c>
      <c r="J4763" t="str">
        <f>VLOOKUP($E4763,[1]LUTs!$AA$2:$AG$194,5,FALSE)</f>
        <v>Intensive uses</v>
      </c>
      <c r="K4763" t="str">
        <f>VLOOKUP($E4763,[1]LUTs!$AA$2:$AG$194,6,FALSE)</f>
        <v>Non-agriculture</v>
      </c>
      <c r="L4763" t="str">
        <f>VLOOKUP($E4763,[1]LUTs!$AA$2:$AG$194,7,FALSE)</f>
        <v>Dryland</v>
      </c>
    </row>
    <row r="4764" spans="1:12" x14ac:dyDescent="0.25">
      <c r="A4764">
        <v>2952</v>
      </c>
      <c r="B4764">
        <v>6897</v>
      </c>
      <c r="C4764">
        <f t="shared" si="74"/>
        <v>1724.25</v>
      </c>
      <c r="D4764">
        <v>5060</v>
      </c>
      <c r="E4764">
        <v>583</v>
      </c>
      <c r="F4764" t="str">
        <f>VLOOKUP($D4764,[1]LUTs!$D$2:$H$64, 2, FALSE)</f>
        <v>South West Region</v>
      </c>
      <c r="G4764" t="str">
        <f>VLOOKUP($D4764,[1]LUTs!$D$2:$H$64, 3, FALSE)</f>
        <v>WA</v>
      </c>
      <c r="H4764" t="str">
        <f>VLOOKUP(G4764,[1]LUTs!V$2:W$9, 2, FALSE)</f>
        <v>Western Australia</v>
      </c>
      <c r="I4764" t="str">
        <f>VLOOKUP($E4764,[1]LUTs!$AA$2:$AG$194, 4, FALSE)</f>
        <v>Mining and waste</v>
      </c>
      <c r="J4764" t="str">
        <f>VLOOKUP($E4764,[1]LUTs!$AA$2:$AG$194,5,FALSE)</f>
        <v>Intensive uses</v>
      </c>
      <c r="K4764" t="str">
        <f>VLOOKUP($E4764,[1]LUTs!$AA$2:$AG$194,6,FALSE)</f>
        <v>Non-agriculture</v>
      </c>
      <c r="L4764" t="str">
        <f>VLOOKUP($E4764,[1]LUTs!$AA$2:$AG$194,7,FALSE)</f>
        <v>Dryland</v>
      </c>
    </row>
    <row r="4765" spans="1:12" x14ac:dyDescent="0.25">
      <c r="A4765">
        <v>2956</v>
      </c>
      <c r="B4765">
        <v>1972</v>
      </c>
      <c r="C4765">
        <f t="shared" si="74"/>
        <v>493</v>
      </c>
      <c r="D4765">
        <v>5060</v>
      </c>
      <c r="E4765">
        <v>584</v>
      </c>
      <c r="F4765" t="str">
        <f>VLOOKUP($D4765,[1]LUTs!$D$2:$H$64, 2, FALSE)</f>
        <v>South West Region</v>
      </c>
      <c r="G4765" t="str">
        <f>VLOOKUP($D4765,[1]LUTs!$D$2:$H$64, 3, FALSE)</f>
        <v>WA</v>
      </c>
      <c r="H4765" t="str">
        <f>VLOOKUP(G4765,[1]LUTs!V$2:W$9, 2, FALSE)</f>
        <v>Western Australia</v>
      </c>
      <c r="I4765" t="str">
        <f>VLOOKUP($E4765,[1]LUTs!$AA$2:$AG$194, 4, FALSE)</f>
        <v>Mining and waste</v>
      </c>
      <c r="J4765" t="str">
        <f>VLOOKUP($E4765,[1]LUTs!$AA$2:$AG$194,5,FALSE)</f>
        <v>Intensive uses</v>
      </c>
      <c r="K4765" t="str">
        <f>VLOOKUP($E4765,[1]LUTs!$AA$2:$AG$194,6,FALSE)</f>
        <v>Non-agriculture</v>
      </c>
      <c r="L4765" t="str">
        <f>VLOOKUP($E4765,[1]LUTs!$AA$2:$AG$194,7,FALSE)</f>
        <v>Dryland</v>
      </c>
    </row>
    <row r="4766" spans="1:12" x14ac:dyDescent="0.25">
      <c r="A4766">
        <v>2821</v>
      </c>
      <c r="B4766">
        <v>118</v>
      </c>
      <c r="C4766">
        <f t="shared" si="74"/>
        <v>29.5</v>
      </c>
      <c r="D4766">
        <v>5060</v>
      </c>
      <c r="E4766">
        <v>590</v>
      </c>
      <c r="F4766" t="str">
        <f>VLOOKUP($D4766,[1]LUTs!$D$2:$H$64, 2, FALSE)</f>
        <v>South West Region</v>
      </c>
      <c r="G4766" t="str">
        <f>VLOOKUP($D4766,[1]LUTs!$D$2:$H$64, 3, FALSE)</f>
        <v>WA</v>
      </c>
      <c r="H4766" t="str">
        <f>VLOOKUP(G4766,[1]LUTs!V$2:W$9, 2, FALSE)</f>
        <v>Western Australia</v>
      </c>
      <c r="I4766" t="str">
        <f>VLOOKUP($E4766,[1]LUTs!$AA$2:$AG$194, 4, FALSE)</f>
        <v>Mining and waste</v>
      </c>
      <c r="J4766" t="str">
        <f>VLOOKUP($E4766,[1]LUTs!$AA$2:$AG$194,5,FALSE)</f>
        <v>Intensive uses</v>
      </c>
      <c r="K4766" t="str">
        <f>VLOOKUP($E4766,[1]LUTs!$AA$2:$AG$194,6,FALSE)</f>
        <v>Non-agriculture</v>
      </c>
      <c r="L4766" t="str">
        <f>VLOOKUP($E4766,[1]LUTs!$AA$2:$AG$194,7,FALSE)</f>
        <v>Dryland</v>
      </c>
    </row>
    <row r="4767" spans="1:12" x14ac:dyDescent="0.25">
      <c r="A4767">
        <v>2920</v>
      </c>
      <c r="B4767">
        <v>640</v>
      </c>
      <c r="C4767">
        <f t="shared" si="74"/>
        <v>160</v>
      </c>
      <c r="D4767">
        <v>5060</v>
      </c>
      <c r="E4767">
        <v>591</v>
      </c>
      <c r="F4767" t="str">
        <f>VLOOKUP($D4767,[1]LUTs!$D$2:$H$64, 2, FALSE)</f>
        <v>South West Region</v>
      </c>
      <c r="G4767" t="str">
        <f>VLOOKUP($D4767,[1]LUTs!$D$2:$H$64, 3, FALSE)</f>
        <v>WA</v>
      </c>
      <c r="H4767" t="str">
        <f>VLOOKUP(G4767,[1]LUTs!V$2:W$9, 2, FALSE)</f>
        <v>Western Australia</v>
      </c>
      <c r="I4767" t="str">
        <f>VLOOKUP($E4767,[1]LUTs!$AA$2:$AG$194, 4, FALSE)</f>
        <v>Mining and waste</v>
      </c>
      <c r="J4767" t="str">
        <f>VLOOKUP($E4767,[1]LUTs!$AA$2:$AG$194,5,FALSE)</f>
        <v>Intensive uses</v>
      </c>
      <c r="K4767" t="str">
        <f>VLOOKUP($E4767,[1]LUTs!$AA$2:$AG$194,6,FALSE)</f>
        <v>Non-agriculture</v>
      </c>
      <c r="L4767" t="str">
        <f>VLOOKUP($E4767,[1]LUTs!$AA$2:$AG$194,7,FALSE)</f>
        <v>Dryland</v>
      </c>
    </row>
    <row r="4768" spans="1:12" x14ac:dyDescent="0.25">
      <c r="A4768">
        <v>3403</v>
      </c>
      <c r="B4768">
        <v>154</v>
      </c>
      <c r="C4768">
        <f t="shared" si="74"/>
        <v>38.5</v>
      </c>
      <c r="D4768">
        <v>5060</v>
      </c>
      <c r="E4768">
        <v>592</v>
      </c>
      <c r="F4768" t="str">
        <f>VLOOKUP($D4768,[1]LUTs!$D$2:$H$64, 2, FALSE)</f>
        <v>South West Region</v>
      </c>
      <c r="G4768" t="str">
        <f>VLOOKUP($D4768,[1]LUTs!$D$2:$H$64, 3, FALSE)</f>
        <v>WA</v>
      </c>
      <c r="H4768" t="str">
        <f>VLOOKUP(G4768,[1]LUTs!V$2:W$9, 2, FALSE)</f>
        <v>Western Australia</v>
      </c>
      <c r="I4768" t="str">
        <f>VLOOKUP($E4768,[1]LUTs!$AA$2:$AG$194, 4, FALSE)</f>
        <v>Mining and waste</v>
      </c>
      <c r="J4768" t="str">
        <f>VLOOKUP($E4768,[1]LUTs!$AA$2:$AG$194,5,FALSE)</f>
        <v>Intensive uses</v>
      </c>
      <c r="K4768" t="str">
        <f>VLOOKUP($E4768,[1]LUTs!$AA$2:$AG$194,6,FALSE)</f>
        <v>Non-agriculture</v>
      </c>
      <c r="L4768" t="str">
        <f>VLOOKUP($E4768,[1]LUTs!$AA$2:$AG$194,7,FALSE)</f>
        <v>Dryland</v>
      </c>
    </row>
    <row r="4769" spans="1:12" x14ac:dyDescent="0.25">
      <c r="A4769">
        <v>2813</v>
      </c>
      <c r="B4769">
        <v>523</v>
      </c>
      <c r="C4769">
        <f t="shared" si="74"/>
        <v>130.75</v>
      </c>
      <c r="D4769">
        <v>5060</v>
      </c>
      <c r="E4769">
        <v>593</v>
      </c>
      <c r="F4769" t="str">
        <f>VLOOKUP($D4769,[1]LUTs!$D$2:$H$64, 2, FALSE)</f>
        <v>South West Region</v>
      </c>
      <c r="G4769" t="str">
        <f>VLOOKUP($D4769,[1]LUTs!$D$2:$H$64, 3, FALSE)</f>
        <v>WA</v>
      </c>
      <c r="H4769" t="str">
        <f>VLOOKUP(G4769,[1]LUTs!V$2:W$9, 2, FALSE)</f>
        <v>Western Australia</v>
      </c>
      <c r="I4769" t="str">
        <f>VLOOKUP($E4769,[1]LUTs!$AA$2:$AG$194, 4, FALSE)</f>
        <v>Mining and waste</v>
      </c>
      <c r="J4769" t="str">
        <f>VLOOKUP($E4769,[1]LUTs!$AA$2:$AG$194,5,FALSE)</f>
        <v>Intensive uses</v>
      </c>
      <c r="K4769" t="str">
        <f>VLOOKUP($E4769,[1]LUTs!$AA$2:$AG$194,6,FALSE)</f>
        <v>Non-agriculture</v>
      </c>
      <c r="L4769" t="str">
        <f>VLOOKUP($E4769,[1]LUTs!$AA$2:$AG$194,7,FALSE)</f>
        <v>Dryland</v>
      </c>
    </row>
    <row r="4770" spans="1:12" x14ac:dyDescent="0.25">
      <c r="A4770">
        <v>2947</v>
      </c>
      <c r="B4770">
        <v>87</v>
      </c>
      <c r="C4770">
        <f t="shared" si="74"/>
        <v>21.75</v>
      </c>
      <c r="D4770">
        <v>5060</v>
      </c>
      <c r="E4770">
        <v>595</v>
      </c>
      <c r="F4770" t="str">
        <f>VLOOKUP($D4770,[1]LUTs!$D$2:$H$64, 2, FALSE)</f>
        <v>South West Region</v>
      </c>
      <c r="G4770" t="str">
        <f>VLOOKUP($D4770,[1]LUTs!$D$2:$H$64, 3, FALSE)</f>
        <v>WA</v>
      </c>
      <c r="H4770" t="str">
        <f>VLOOKUP(G4770,[1]LUTs!V$2:W$9, 2, FALSE)</f>
        <v>Western Australia</v>
      </c>
      <c r="I4770" t="str">
        <f>VLOOKUP($E4770,[1]LUTs!$AA$2:$AG$194, 4, FALSE)</f>
        <v>Mining and waste</v>
      </c>
      <c r="J4770" t="str">
        <f>VLOOKUP($E4770,[1]LUTs!$AA$2:$AG$194,5,FALSE)</f>
        <v>Intensive uses</v>
      </c>
      <c r="K4770" t="str">
        <f>VLOOKUP($E4770,[1]LUTs!$AA$2:$AG$194,6,FALSE)</f>
        <v>Non-agriculture</v>
      </c>
      <c r="L4770" t="str">
        <f>VLOOKUP($E4770,[1]LUTs!$AA$2:$AG$194,7,FALSE)</f>
        <v>Dryland</v>
      </c>
    </row>
    <row r="4771" spans="1:12" x14ac:dyDescent="0.25">
      <c r="A4771">
        <v>3043</v>
      </c>
      <c r="B4771">
        <v>165</v>
      </c>
      <c r="C4771">
        <f t="shared" si="74"/>
        <v>41.25</v>
      </c>
      <c r="D4771">
        <v>5060</v>
      </c>
      <c r="E4771">
        <v>600</v>
      </c>
      <c r="F4771" t="str">
        <f>VLOOKUP($D4771,[1]LUTs!$D$2:$H$64, 2, FALSE)</f>
        <v>South West Region</v>
      </c>
      <c r="G4771" t="str">
        <f>VLOOKUP($D4771,[1]LUTs!$D$2:$H$64, 3, FALSE)</f>
        <v>WA</v>
      </c>
      <c r="H4771" t="str">
        <f>VLOOKUP(G4771,[1]LUTs!V$2:W$9, 2, FALSE)</f>
        <v>Western Australia</v>
      </c>
      <c r="I4771" t="str">
        <f>VLOOKUP($E4771,[1]LUTs!$AA$2:$AG$194, 4, FALSE)</f>
        <v>Water</v>
      </c>
      <c r="J4771" t="str">
        <f>VLOOKUP($E4771,[1]LUTs!$AA$2:$AG$194,5,FALSE)</f>
        <v>Water</v>
      </c>
      <c r="K4771" t="str">
        <f>VLOOKUP($E4771,[1]LUTs!$AA$2:$AG$194,6,FALSE)</f>
        <v>Non-agriculture</v>
      </c>
      <c r="L4771" t="str">
        <f>VLOOKUP($E4771,[1]LUTs!$AA$2:$AG$194,7,FALSE)</f>
        <v>Dryland</v>
      </c>
    </row>
    <row r="4772" spans="1:12" x14ac:dyDescent="0.25">
      <c r="A4772">
        <v>2781</v>
      </c>
      <c r="B4772">
        <v>111004</v>
      </c>
      <c r="C4772">
        <f t="shared" si="74"/>
        <v>27751</v>
      </c>
      <c r="D4772">
        <v>5060</v>
      </c>
      <c r="E4772">
        <v>610</v>
      </c>
      <c r="F4772" t="str">
        <f>VLOOKUP($D4772,[1]LUTs!$D$2:$H$64, 2, FALSE)</f>
        <v>South West Region</v>
      </c>
      <c r="G4772" t="str">
        <f>VLOOKUP($D4772,[1]LUTs!$D$2:$H$64, 3, FALSE)</f>
        <v>WA</v>
      </c>
      <c r="H4772" t="str">
        <f>VLOOKUP(G4772,[1]LUTs!V$2:W$9, 2, FALSE)</f>
        <v>Western Australia</v>
      </c>
      <c r="I4772" t="str">
        <f>VLOOKUP($E4772,[1]LUTs!$AA$2:$AG$194, 4, FALSE)</f>
        <v>Water</v>
      </c>
      <c r="J4772" t="str">
        <f>VLOOKUP($E4772,[1]LUTs!$AA$2:$AG$194,5,FALSE)</f>
        <v>Water</v>
      </c>
      <c r="K4772" t="str">
        <f>VLOOKUP($E4772,[1]LUTs!$AA$2:$AG$194,6,FALSE)</f>
        <v>Non-agriculture</v>
      </c>
      <c r="L4772" t="str">
        <f>VLOOKUP($E4772,[1]LUTs!$AA$2:$AG$194,7,FALSE)</f>
        <v>Dryland</v>
      </c>
    </row>
    <row r="4773" spans="1:12" x14ac:dyDescent="0.25">
      <c r="A4773">
        <v>3404</v>
      </c>
      <c r="B4773">
        <v>25</v>
      </c>
      <c r="C4773">
        <f t="shared" si="74"/>
        <v>6.25</v>
      </c>
      <c r="D4773">
        <v>5060</v>
      </c>
      <c r="E4773">
        <v>613</v>
      </c>
      <c r="F4773" t="str">
        <f>VLOOKUP($D4773,[1]LUTs!$D$2:$H$64, 2, FALSE)</f>
        <v>South West Region</v>
      </c>
      <c r="G4773" t="str">
        <f>VLOOKUP($D4773,[1]LUTs!$D$2:$H$64, 3, FALSE)</f>
        <v>WA</v>
      </c>
      <c r="H4773" t="str">
        <f>VLOOKUP(G4773,[1]LUTs!V$2:W$9, 2, FALSE)</f>
        <v>Western Australia</v>
      </c>
      <c r="I4773" t="str">
        <f>VLOOKUP($E4773,[1]LUTs!$AA$2:$AG$194, 4, FALSE)</f>
        <v>Water</v>
      </c>
      <c r="J4773" t="str">
        <f>VLOOKUP($E4773,[1]LUTs!$AA$2:$AG$194,5,FALSE)</f>
        <v>Water</v>
      </c>
      <c r="K4773" t="str">
        <f>VLOOKUP($E4773,[1]LUTs!$AA$2:$AG$194,6,FALSE)</f>
        <v>Non-agriculture</v>
      </c>
      <c r="L4773" t="str">
        <f>VLOOKUP($E4773,[1]LUTs!$AA$2:$AG$194,7,FALSE)</f>
        <v>Dryland</v>
      </c>
    </row>
    <row r="4774" spans="1:12" x14ac:dyDescent="0.25">
      <c r="A4774">
        <v>2917</v>
      </c>
      <c r="B4774">
        <v>2698</v>
      </c>
      <c r="C4774">
        <f t="shared" si="74"/>
        <v>674.5</v>
      </c>
      <c r="D4774">
        <v>5060</v>
      </c>
      <c r="E4774">
        <v>620</v>
      </c>
      <c r="F4774" t="str">
        <f>VLOOKUP($D4774,[1]LUTs!$D$2:$H$64, 2, FALSE)</f>
        <v>South West Region</v>
      </c>
      <c r="G4774" t="str">
        <f>VLOOKUP($D4774,[1]LUTs!$D$2:$H$64, 3, FALSE)</f>
        <v>WA</v>
      </c>
      <c r="H4774" t="str">
        <f>VLOOKUP(G4774,[1]LUTs!V$2:W$9, 2, FALSE)</f>
        <v>Western Australia</v>
      </c>
      <c r="I4774" t="str">
        <f>VLOOKUP($E4774,[1]LUTs!$AA$2:$AG$194, 4, FALSE)</f>
        <v>Water</v>
      </c>
      <c r="J4774" t="str">
        <f>VLOOKUP($E4774,[1]LUTs!$AA$2:$AG$194,5,FALSE)</f>
        <v>Water</v>
      </c>
      <c r="K4774" t="str">
        <f>VLOOKUP($E4774,[1]LUTs!$AA$2:$AG$194,6,FALSE)</f>
        <v>Non-agriculture</v>
      </c>
      <c r="L4774" t="str">
        <f>VLOOKUP($E4774,[1]LUTs!$AA$2:$AG$194,7,FALSE)</f>
        <v>Dryland</v>
      </c>
    </row>
    <row r="4775" spans="1:12" x14ac:dyDescent="0.25">
      <c r="A4775">
        <v>2822</v>
      </c>
      <c r="B4775">
        <v>10310</v>
      </c>
      <c r="C4775">
        <f t="shared" si="74"/>
        <v>2577.5</v>
      </c>
      <c r="D4775">
        <v>5060</v>
      </c>
      <c r="E4775">
        <v>621</v>
      </c>
      <c r="F4775" t="str">
        <f>VLOOKUP($D4775,[1]LUTs!$D$2:$H$64, 2, FALSE)</f>
        <v>South West Region</v>
      </c>
      <c r="G4775" t="str">
        <f>VLOOKUP($D4775,[1]LUTs!$D$2:$H$64, 3, FALSE)</f>
        <v>WA</v>
      </c>
      <c r="H4775" t="str">
        <f>VLOOKUP(G4775,[1]LUTs!V$2:W$9, 2, FALSE)</f>
        <v>Western Australia</v>
      </c>
      <c r="I4775" t="str">
        <f>VLOOKUP($E4775,[1]LUTs!$AA$2:$AG$194, 4, FALSE)</f>
        <v>Water</v>
      </c>
      <c r="J4775" t="str">
        <f>VLOOKUP($E4775,[1]LUTs!$AA$2:$AG$194,5,FALSE)</f>
        <v>Water</v>
      </c>
      <c r="K4775" t="str">
        <f>VLOOKUP($E4775,[1]LUTs!$AA$2:$AG$194,6,FALSE)</f>
        <v>Non-agriculture</v>
      </c>
      <c r="L4775" t="str">
        <f>VLOOKUP($E4775,[1]LUTs!$AA$2:$AG$194,7,FALSE)</f>
        <v>Dryland</v>
      </c>
    </row>
    <row r="4776" spans="1:12" x14ac:dyDescent="0.25">
      <c r="A4776">
        <v>2745</v>
      </c>
      <c r="B4776">
        <v>41645</v>
      </c>
      <c r="C4776">
        <f t="shared" si="74"/>
        <v>10411.25</v>
      </c>
      <c r="D4776">
        <v>5060</v>
      </c>
      <c r="E4776">
        <v>622</v>
      </c>
      <c r="F4776" t="str">
        <f>VLOOKUP($D4776,[1]LUTs!$D$2:$H$64, 2, FALSE)</f>
        <v>South West Region</v>
      </c>
      <c r="G4776" t="str">
        <f>VLOOKUP($D4776,[1]LUTs!$D$2:$H$64, 3, FALSE)</f>
        <v>WA</v>
      </c>
      <c r="H4776" t="str">
        <f>VLOOKUP(G4776,[1]LUTs!V$2:W$9, 2, FALSE)</f>
        <v>Western Australia</v>
      </c>
      <c r="I4776" t="str">
        <f>VLOOKUP($E4776,[1]LUTs!$AA$2:$AG$194, 4, FALSE)</f>
        <v>Water</v>
      </c>
      <c r="J4776" t="str">
        <f>VLOOKUP($E4776,[1]LUTs!$AA$2:$AG$194,5,FALSE)</f>
        <v>Water</v>
      </c>
      <c r="K4776" t="str">
        <f>VLOOKUP($E4776,[1]LUTs!$AA$2:$AG$194,6,FALSE)</f>
        <v>Non-agriculture</v>
      </c>
      <c r="L4776" t="str">
        <f>VLOOKUP($E4776,[1]LUTs!$AA$2:$AG$194,7,FALSE)</f>
        <v>Dryland</v>
      </c>
    </row>
    <row r="4777" spans="1:12" x14ac:dyDescent="0.25">
      <c r="A4777">
        <v>3141</v>
      </c>
      <c r="B4777">
        <v>1</v>
      </c>
      <c r="C4777">
        <f t="shared" si="74"/>
        <v>0.25</v>
      </c>
      <c r="D4777">
        <v>5060</v>
      </c>
      <c r="E4777">
        <v>623</v>
      </c>
      <c r="F4777" t="str">
        <f>VLOOKUP($D4777,[1]LUTs!$D$2:$H$64, 2, FALSE)</f>
        <v>South West Region</v>
      </c>
      <c r="G4777" t="str">
        <f>VLOOKUP($D4777,[1]LUTs!$D$2:$H$64, 3, FALSE)</f>
        <v>WA</v>
      </c>
      <c r="H4777" t="str">
        <f>VLOOKUP(G4777,[1]LUTs!V$2:W$9, 2, FALSE)</f>
        <v>Western Australia</v>
      </c>
      <c r="I4777" t="str">
        <f>VLOOKUP($E4777,[1]LUTs!$AA$2:$AG$194, 4, FALSE)</f>
        <v>Water</v>
      </c>
      <c r="J4777" t="str">
        <f>VLOOKUP($E4777,[1]LUTs!$AA$2:$AG$194,5,FALSE)</f>
        <v>Water</v>
      </c>
      <c r="K4777" t="str">
        <f>VLOOKUP($E4777,[1]LUTs!$AA$2:$AG$194,6,FALSE)</f>
        <v>Non-agriculture</v>
      </c>
      <c r="L4777" t="str">
        <f>VLOOKUP($E4777,[1]LUTs!$AA$2:$AG$194,7,FALSE)</f>
        <v>Dryland</v>
      </c>
    </row>
    <row r="4778" spans="1:12" x14ac:dyDescent="0.25">
      <c r="A4778">
        <v>2789</v>
      </c>
      <c r="B4778">
        <v>12445</v>
      </c>
      <c r="C4778">
        <f t="shared" si="74"/>
        <v>3111.25</v>
      </c>
      <c r="D4778">
        <v>5060</v>
      </c>
      <c r="E4778">
        <v>630</v>
      </c>
      <c r="F4778" t="str">
        <f>VLOOKUP($D4778,[1]LUTs!$D$2:$H$64, 2, FALSE)</f>
        <v>South West Region</v>
      </c>
      <c r="G4778" t="str">
        <f>VLOOKUP($D4778,[1]LUTs!$D$2:$H$64, 3, FALSE)</f>
        <v>WA</v>
      </c>
      <c r="H4778" t="str">
        <f>VLOOKUP(G4778,[1]LUTs!V$2:W$9, 2, FALSE)</f>
        <v>Western Australia</v>
      </c>
      <c r="I4778" t="str">
        <f>VLOOKUP($E4778,[1]LUTs!$AA$2:$AG$194, 4, FALSE)</f>
        <v>Water</v>
      </c>
      <c r="J4778" t="str">
        <f>VLOOKUP($E4778,[1]LUTs!$AA$2:$AG$194,5,FALSE)</f>
        <v>Water</v>
      </c>
      <c r="K4778" t="str">
        <f>VLOOKUP($E4778,[1]LUTs!$AA$2:$AG$194,6,FALSE)</f>
        <v>Non-agriculture</v>
      </c>
      <c r="L4778" t="str">
        <f>VLOOKUP($E4778,[1]LUTs!$AA$2:$AG$194,7,FALSE)</f>
        <v>Dryland</v>
      </c>
    </row>
    <row r="4779" spans="1:12" x14ac:dyDescent="0.25">
      <c r="A4779">
        <v>3780</v>
      </c>
      <c r="B4779">
        <v>54</v>
      </c>
      <c r="C4779">
        <f t="shared" si="74"/>
        <v>13.5</v>
      </c>
      <c r="D4779">
        <v>5060</v>
      </c>
      <c r="E4779">
        <v>640</v>
      </c>
      <c r="F4779" t="str">
        <f>VLOOKUP($D4779,[1]LUTs!$D$2:$H$64, 2, FALSE)</f>
        <v>South West Region</v>
      </c>
      <c r="G4779" t="str">
        <f>VLOOKUP($D4779,[1]LUTs!$D$2:$H$64, 3, FALSE)</f>
        <v>WA</v>
      </c>
      <c r="H4779" t="str">
        <f>VLOOKUP(G4779,[1]LUTs!V$2:W$9, 2, FALSE)</f>
        <v>Western Australia</v>
      </c>
      <c r="I4779" t="str">
        <f>VLOOKUP($E4779,[1]LUTs!$AA$2:$AG$194, 4, FALSE)</f>
        <v>Water</v>
      </c>
      <c r="J4779" t="str">
        <f>VLOOKUP($E4779,[1]LUTs!$AA$2:$AG$194,5,FALSE)</f>
        <v>Water</v>
      </c>
      <c r="K4779" t="str">
        <f>VLOOKUP($E4779,[1]LUTs!$AA$2:$AG$194,6,FALSE)</f>
        <v>Non-agriculture</v>
      </c>
      <c r="L4779" t="str">
        <f>VLOOKUP($E4779,[1]LUTs!$AA$2:$AG$194,7,FALSE)</f>
        <v>Dryland</v>
      </c>
    </row>
    <row r="4780" spans="1:12" x14ac:dyDescent="0.25">
      <c r="A4780">
        <v>3690</v>
      </c>
      <c r="B4780">
        <v>26</v>
      </c>
      <c r="C4780">
        <f t="shared" si="74"/>
        <v>6.5</v>
      </c>
      <c r="D4780">
        <v>5060</v>
      </c>
      <c r="E4780">
        <v>642</v>
      </c>
      <c r="F4780" t="str">
        <f>VLOOKUP($D4780,[1]LUTs!$D$2:$H$64, 2, FALSE)</f>
        <v>South West Region</v>
      </c>
      <c r="G4780" t="str">
        <f>VLOOKUP($D4780,[1]LUTs!$D$2:$H$64, 3, FALSE)</f>
        <v>WA</v>
      </c>
      <c r="H4780" t="str">
        <f>VLOOKUP(G4780,[1]LUTs!V$2:W$9, 2, FALSE)</f>
        <v>Western Australia</v>
      </c>
      <c r="I4780" t="str">
        <f>VLOOKUP($E4780,[1]LUTs!$AA$2:$AG$194, 4, FALSE)</f>
        <v>Water</v>
      </c>
      <c r="J4780" t="str">
        <f>VLOOKUP($E4780,[1]LUTs!$AA$2:$AG$194,5,FALSE)</f>
        <v>Water</v>
      </c>
      <c r="K4780" t="str">
        <f>VLOOKUP($E4780,[1]LUTs!$AA$2:$AG$194,6,FALSE)</f>
        <v>Non-agriculture</v>
      </c>
      <c r="L4780" t="str">
        <f>VLOOKUP($E4780,[1]LUTs!$AA$2:$AG$194,7,FALSE)</f>
        <v>Dryland</v>
      </c>
    </row>
    <row r="4781" spans="1:12" x14ac:dyDescent="0.25">
      <c r="A4781">
        <v>2777</v>
      </c>
      <c r="B4781">
        <v>52107</v>
      </c>
      <c r="C4781">
        <f t="shared" si="74"/>
        <v>13026.75</v>
      </c>
      <c r="D4781">
        <v>5060</v>
      </c>
      <c r="E4781">
        <v>650</v>
      </c>
      <c r="F4781" t="str">
        <f>VLOOKUP($D4781,[1]LUTs!$D$2:$H$64, 2, FALSE)</f>
        <v>South West Region</v>
      </c>
      <c r="G4781" t="str">
        <f>VLOOKUP($D4781,[1]LUTs!$D$2:$H$64, 3, FALSE)</f>
        <v>WA</v>
      </c>
      <c r="H4781" t="str">
        <f>VLOOKUP(G4781,[1]LUTs!V$2:W$9, 2, FALSE)</f>
        <v>Western Australia</v>
      </c>
      <c r="I4781" t="str">
        <f>VLOOKUP($E4781,[1]LUTs!$AA$2:$AG$194, 4, FALSE)</f>
        <v>Water</v>
      </c>
      <c r="J4781" t="str">
        <f>VLOOKUP($E4781,[1]LUTs!$AA$2:$AG$194,5,FALSE)</f>
        <v>Water</v>
      </c>
      <c r="K4781" t="str">
        <f>VLOOKUP($E4781,[1]LUTs!$AA$2:$AG$194,6,FALSE)</f>
        <v>Non-agriculture</v>
      </c>
      <c r="L4781" t="str">
        <f>VLOOKUP($E4781,[1]LUTs!$AA$2:$AG$194,7,FALSE)</f>
        <v>Dryland</v>
      </c>
    </row>
    <row r="4782" spans="1:12" x14ac:dyDescent="0.25">
      <c r="A4782">
        <v>2936</v>
      </c>
      <c r="B4782">
        <v>19587</v>
      </c>
      <c r="C4782">
        <f t="shared" si="74"/>
        <v>4896.75</v>
      </c>
      <c r="D4782">
        <v>5060</v>
      </c>
      <c r="E4782">
        <v>660</v>
      </c>
      <c r="F4782" t="str">
        <f>VLOOKUP($D4782,[1]LUTs!$D$2:$H$64, 2, FALSE)</f>
        <v>South West Region</v>
      </c>
      <c r="G4782" t="str">
        <f>VLOOKUP($D4782,[1]LUTs!$D$2:$H$64, 3, FALSE)</f>
        <v>WA</v>
      </c>
      <c r="H4782" t="str">
        <f>VLOOKUP(G4782,[1]LUTs!V$2:W$9, 2, FALSE)</f>
        <v>Western Australia</v>
      </c>
      <c r="I4782" t="str">
        <f>VLOOKUP($E4782,[1]LUTs!$AA$2:$AG$194, 4, FALSE)</f>
        <v>Water</v>
      </c>
      <c r="J4782" t="str">
        <f>VLOOKUP($E4782,[1]LUTs!$AA$2:$AG$194,5,FALSE)</f>
        <v>Water</v>
      </c>
      <c r="K4782" t="str">
        <f>VLOOKUP($E4782,[1]LUTs!$AA$2:$AG$194,6,FALSE)</f>
        <v>Non-agriculture</v>
      </c>
      <c r="L4782" t="str">
        <f>VLOOKUP($E4782,[1]LUTs!$AA$2:$AG$194,7,FALSE)</f>
        <v>Dryland</v>
      </c>
    </row>
    <row r="4783" spans="1:12" x14ac:dyDescent="0.25">
      <c r="A4783">
        <v>3045</v>
      </c>
      <c r="B4783">
        <v>21</v>
      </c>
      <c r="C4783">
        <f t="shared" si="74"/>
        <v>5.25</v>
      </c>
      <c r="D4783">
        <v>5060</v>
      </c>
      <c r="E4783">
        <v>661</v>
      </c>
      <c r="F4783" t="str">
        <f>VLOOKUP($D4783,[1]LUTs!$D$2:$H$64, 2, FALSE)</f>
        <v>South West Region</v>
      </c>
      <c r="G4783" t="str">
        <f>VLOOKUP($D4783,[1]LUTs!$D$2:$H$64, 3, FALSE)</f>
        <v>WA</v>
      </c>
      <c r="H4783" t="str">
        <f>VLOOKUP(G4783,[1]LUTs!V$2:W$9, 2, FALSE)</f>
        <v>Western Australia</v>
      </c>
      <c r="I4783" t="str">
        <f>VLOOKUP($E4783,[1]LUTs!$AA$2:$AG$194, 4, FALSE)</f>
        <v>Water</v>
      </c>
      <c r="J4783" t="str">
        <f>VLOOKUP($E4783,[1]LUTs!$AA$2:$AG$194,5,FALSE)</f>
        <v>Water</v>
      </c>
      <c r="K4783" t="str">
        <f>VLOOKUP($E4783,[1]LUTs!$AA$2:$AG$194,6,FALSE)</f>
        <v>Non-agriculture</v>
      </c>
      <c r="L4783" t="str">
        <f>VLOOKUP($E4783,[1]LUTs!$AA$2:$AG$194,7,FALSE)</f>
        <v>Dryland</v>
      </c>
    </row>
    <row r="4784" spans="1:12" x14ac:dyDescent="0.25">
      <c r="A4784">
        <v>1813</v>
      </c>
      <c r="B4784">
        <v>4103107</v>
      </c>
      <c r="C4784">
        <f t="shared" si="74"/>
        <v>1025776.75</v>
      </c>
      <c r="D4784">
        <v>5070</v>
      </c>
      <c r="E4784">
        <v>111</v>
      </c>
      <c r="F4784" t="str">
        <f>VLOOKUP($D4784,[1]LUTs!$D$2:$H$64, 2, FALSE)</f>
        <v>Avon River Basin</v>
      </c>
      <c r="G4784" t="str">
        <f>VLOOKUP($D4784,[1]LUTs!$D$2:$H$64, 3, FALSE)</f>
        <v>WA</v>
      </c>
      <c r="H4784" t="str">
        <f>VLOOKUP(G4784,[1]LUTs!V$2:W$9, 2, FALSE)</f>
        <v>Western Australia</v>
      </c>
      <c r="I4784" t="str">
        <f>VLOOKUP($E4784,[1]LUTs!$AA$2:$AG$194, 4, FALSE)</f>
        <v>Nature conservation</v>
      </c>
      <c r="J4784" t="str">
        <f>VLOOKUP($E4784,[1]LUTs!$AA$2:$AG$194,5,FALSE)</f>
        <v>Nature conservation</v>
      </c>
      <c r="K4784" t="str">
        <f>VLOOKUP($E4784,[1]LUTs!$AA$2:$AG$194,6,FALSE)</f>
        <v>Non-agriculture</v>
      </c>
      <c r="L4784" t="str">
        <f>VLOOKUP($E4784,[1]LUTs!$AA$2:$AG$194,7,FALSE)</f>
        <v>Dryland</v>
      </c>
    </row>
    <row r="4785" spans="1:12" x14ac:dyDescent="0.25">
      <c r="A4785">
        <v>1875</v>
      </c>
      <c r="B4785">
        <v>1005187</v>
      </c>
      <c r="C4785">
        <f t="shared" si="74"/>
        <v>251296.75</v>
      </c>
      <c r="D4785">
        <v>5070</v>
      </c>
      <c r="E4785">
        <v>113</v>
      </c>
      <c r="F4785" t="str">
        <f>VLOOKUP($D4785,[1]LUTs!$D$2:$H$64, 2, FALSE)</f>
        <v>Avon River Basin</v>
      </c>
      <c r="G4785" t="str">
        <f>VLOOKUP($D4785,[1]LUTs!$D$2:$H$64, 3, FALSE)</f>
        <v>WA</v>
      </c>
      <c r="H4785" t="str">
        <f>VLOOKUP(G4785,[1]LUTs!V$2:W$9, 2, FALSE)</f>
        <v>Western Australia</v>
      </c>
      <c r="I4785" t="str">
        <f>VLOOKUP($E4785,[1]LUTs!$AA$2:$AG$194, 4, FALSE)</f>
        <v>Nature conservation</v>
      </c>
      <c r="J4785" t="str">
        <f>VLOOKUP($E4785,[1]LUTs!$AA$2:$AG$194,5,FALSE)</f>
        <v>Nature conservation</v>
      </c>
      <c r="K4785" t="str">
        <f>VLOOKUP($E4785,[1]LUTs!$AA$2:$AG$194,6,FALSE)</f>
        <v>Non-agriculture</v>
      </c>
      <c r="L4785" t="str">
        <f>VLOOKUP($E4785,[1]LUTs!$AA$2:$AG$194,7,FALSE)</f>
        <v>Dryland</v>
      </c>
    </row>
    <row r="4786" spans="1:12" x14ac:dyDescent="0.25">
      <c r="A4786">
        <v>2065</v>
      </c>
      <c r="B4786">
        <v>50</v>
      </c>
      <c r="C4786">
        <f t="shared" si="74"/>
        <v>12.5</v>
      </c>
      <c r="D4786">
        <v>5070</v>
      </c>
      <c r="E4786">
        <v>115</v>
      </c>
      <c r="F4786" t="str">
        <f>VLOOKUP($D4786,[1]LUTs!$D$2:$H$64, 2, FALSE)</f>
        <v>Avon River Basin</v>
      </c>
      <c r="G4786" t="str">
        <f>VLOOKUP($D4786,[1]LUTs!$D$2:$H$64, 3, FALSE)</f>
        <v>WA</v>
      </c>
      <c r="H4786" t="str">
        <f>VLOOKUP(G4786,[1]LUTs!V$2:W$9, 2, FALSE)</f>
        <v>Western Australia</v>
      </c>
      <c r="I4786" t="str">
        <f>VLOOKUP($E4786,[1]LUTs!$AA$2:$AG$194, 4, FALSE)</f>
        <v>Nature conservation</v>
      </c>
      <c r="J4786" t="str">
        <f>VLOOKUP($E4786,[1]LUTs!$AA$2:$AG$194,5,FALSE)</f>
        <v>Nature conservation</v>
      </c>
      <c r="K4786" t="str">
        <f>VLOOKUP($E4786,[1]LUTs!$AA$2:$AG$194,6,FALSE)</f>
        <v>Non-agriculture</v>
      </c>
      <c r="L4786" t="str">
        <f>VLOOKUP($E4786,[1]LUTs!$AA$2:$AG$194,7,FALSE)</f>
        <v>Dryland</v>
      </c>
    </row>
    <row r="4787" spans="1:12" x14ac:dyDescent="0.25">
      <c r="A4787">
        <v>2874</v>
      </c>
      <c r="B4787">
        <v>2839</v>
      </c>
      <c r="C4787">
        <f t="shared" si="74"/>
        <v>709.75</v>
      </c>
      <c r="D4787">
        <v>5070</v>
      </c>
      <c r="E4787">
        <v>116</v>
      </c>
      <c r="F4787" t="str">
        <f>VLOOKUP($D4787,[1]LUTs!$D$2:$H$64, 2, FALSE)</f>
        <v>Avon River Basin</v>
      </c>
      <c r="G4787" t="str">
        <f>VLOOKUP($D4787,[1]LUTs!$D$2:$H$64, 3, FALSE)</f>
        <v>WA</v>
      </c>
      <c r="H4787" t="str">
        <f>VLOOKUP(G4787,[1]LUTs!V$2:W$9, 2, FALSE)</f>
        <v>Western Australia</v>
      </c>
      <c r="I4787" t="str">
        <f>VLOOKUP($E4787,[1]LUTs!$AA$2:$AG$194, 4, FALSE)</f>
        <v>Nature conservation</v>
      </c>
      <c r="J4787" t="str">
        <f>VLOOKUP($E4787,[1]LUTs!$AA$2:$AG$194,5,FALSE)</f>
        <v>Nature conservation</v>
      </c>
      <c r="K4787" t="str">
        <f>VLOOKUP($E4787,[1]LUTs!$AA$2:$AG$194,6,FALSE)</f>
        <v>Non-agriculture</v>
      </c>
      <c r="L4787" t="str">
        <f>VLOOKUP($E4787,[1]LUTs!$AA$2:$AG$194,7,FALSE)</f>
        <v>Dryland</v>
      </c>
    </row>
    <row r="4788" spans="1:12" x14ac:dyDescent="0.25">
      <c r="A4788">
        <v>2028</v>
      </c>
      <c r="B4788">
        <v>26477</v>
      </c>
      <c r="C4788">
        <f t="shared" si="74"/>
        <v>6619.25</v>
      </c>
      <c r="D4788">
        <v>5070</v>
      </c>
      <c r="E4788">
        <v>117</v>
      </c>
      <c r="F4788" t="str">
        <f>VLOOKUP($D4788,[1]LUTs!$D$2:$H$64, 2, FALSE)</f>
        <v>Avon River Basin</v>
      </c>
      <c r="G4788" t="str">
        <f>VLOOKUP($D4788,[1]LUTs!$D$2:$H$64, 3, FALSE)</f>
        <v>WA</v>
      </c>
      <c r="H4788" t="str">
        <f>VLOOKUP(G4788,[1]LUTs!V$2:W$9, 2, FALSE)</f>
        <v>Western Australia</v>
      </c>
      <c r="I4788" t="str">
        <f>VLOOKUP($E4788,[1]LUTs!$AA$2:$AG$194, 4, FALSE)</f>
        <v>Nature conservation</v>
      </c>
      <c r="J4788" t="str">
        <f>VLOOKUP($E4788,[1]LUTs!$AA$2:$AG$194,5,FALSE)</f>
        <v>Nature conservation</v>
      </c>
      <c r="K4788" t="str">
        <f>VLOOKUP($E4788,[1]LUTs!$AA$2:$AG$194,6,FALSE)</f>
        <v>Non-agriculture</v>
      </c>
      <c r="L4788" t="str">
        <f>VLOOKUP($E4788,[1]LUTs!$AA$2:$AG$194,7,FALSE)</f>
        <v>Dryland</v>
      </c>
    </row>
    <row r="4789" spans="1:12" x14ac:dyDescent="0.25">
      <c r="A4789">
        <v>2040</v>
      </c>
      <c r="B4789">
        <v>629</v>
      </c>
      <c r="C4789">
        <f t="shared" si="74"/>
        <v>157.25</v>
      </c>
      <c r="D4789">
        <v>5070</v>
      </c>
      <c r="E4789">
        <v>120</v>
      </c>
      <c r="F4789" t="str">
        <f>VLOOKUP($D4789,[1]LUTs!$D$2:$H$64, 2, FALSE)</f>
        <v>Avon River Basin</v>
      </c>
      <c r="G4789" t="str">
        <f>VLOOKUP($D4789,[1]LUTs!$D$2:$H$64, 3, FALSE)</f>
        <v>WA</v>
      </c>
      <c r="H4789" t="str">
        <f>VLOOKUP(G4789,[1]LUTs!V$2:W$9, 2, FALSE)</f>
        <v>Western Australia</v>
      </c>
      <c r="I4789" t="str">
        <f>VLOOKUP($E4789,[1]LUTs!$AA$2:$AG$194, 4, FALSE)</f>
        <v>Other protected areas including indigenous uses</v>
      </c>
      <c r="J4789" t="str">
        <f>VLOOKUP($E4789,[1]LUTs!$AA$2:$AG$194,5,FALSE)</f>
        <v>Nature conservation</v>
      </c>
      <c r="K4789" t="str">
        <f>VLOOKUP($E4789,[1]LUTs!$AA$2:$AG$194,6,FALSE)</f>
        <v>Non-agriculture</v>
      </c>
      <c r="L4789" t="str">
        <f>VLOOKUP($E4789,[1]LUTs!$AA$2:$AG$194,7,FALSE)</f>
        <v>Dryland</v>
      </c>
    </row>
    <row r="4790" spans="1:12" x14ac:dyDescent="0.25">
      <c r="A4790">
        <v>2024</v>
      </c>
      <c r="B4790">
        <v>413</v>
      </c>
      <c r="C4790">
        <f t="shared" si="74"/>
        <v>103.25</v>
      </c>
      <c r="D4790">
        <v>5070</v>
      </c>
      <c r="E4790">
        <v>122</v>
      </c>
      <c r="F4790" t="str">
        <f>VLOOKUP($D4790,[1]LUTs!$D$2:$H$64, 2, FALSE)</f>
        <v>Avon River Basin</v>
      </c>
      <c r="G4790" t="str">
        <f>VLOOKUP($D4790,[1]LUTs!$D$2:$H$64, 3, FALSE)</f>
        <v>WA</v>
      </c>
      <c r="H4790" t="str">
        <f>VLOOKUP(G4790,[1]LUTs!V$2:W$9, 2, FALSE)</f>
        <v>Western Australia</v>
      </c>
      <c r="I4790" t="str">
        <f>VLOOKUP($E4790,[1]LUTs!$AA$2:$AG$194, 4, FALSE)</f>
        <v>Other protected areas including indigenous uses</v>
      </c>
      <c r="J4790" t="str">
        <f>VLOOKUP($E4790,[1]LUTs!$AA$2:$AG$194,5,FALSE)</f>
        <v>Nature conservation</v>
      </c>
      <c r="K4790" t="str">
        <f>VLOOKUP($E4790,[1]LUTs!$AA$2:$AG$194,6,FALSE)</f>
        <v>Non-agriculture</v>
      </c>
      <c r="L4790" t="str">
        <f>VLOOKUP($E4790,[1]LUTs!$AA$2:$AG$194,7,FALSE)</f>
        <v>Dryland</v>
      </c>
    </row>
    <row r="4791" spans="1:12" x14ac:dyDescent="0.25">
      <c r="A4791">
        <v>1815</v>
      </c>
      <c r="B4791">
        <v>10001403</v>
      </c>
      <c r="C4791">
        <f t="shared" si="74"/>
        <v>2500350.75</v>
      </c>
      <c r="D4791">
        <v>5070</v>
      </c>
      <c r="E4791">
        <v>130</v>
      </c>
      <c r="F4791" t="str">
        <f>VLOOKUP($D4791,[1]LUTs!$D$2:$H$64, 2, FALSE)</f>
        <v>Avon River Basin</v>
      </c>
      <c r="G4791" t="str">
        <f>VLOOKUP($D4791,[1]LUTs!$D$2:$H$64, 3, FALSE)</f>
        <v>WA</v>
      </c>
      <c r="H4791" t="str">
        <f>VLOOKUP(G4791,[1]LUTs!V$2:W$9, 2, FALSE)</f>
        <v>Western Australia</v>
      </c>
      <c r="I4791" t="str">
        <f>VLOOKUP($E4791,[1]LUTs!$AA$2:$AG$194, 4, FALSE)</f>
        <v>Minimal use</v>
      </c>
      <c r="J4791" t="str">
        <f>VLOOKUP($E4791,[1]LUTs!$AA$2:$AG$194,5,FALSE)</f>
        <v>Nature conservation</v>
      </c>
      <c r="K4791" t="str">
        <f>VLOOKUP($E4791,[1]LUTs!$AA$2:$AG$194,6,FALSE)</f>
        <v>Non-agriculture</v>
      </c>
      <c r="L4791" t="str">
        <f>VLOOKUP($E4791,[1]LUTs!$AA$2:$AG$194,7,FALSE)</f>
        <v>Dryland</v>
      </c>
    </row>
    <row r="4792" spans="1:12" x14ac:dyDescent="0.25">
      <c r="A4792">
        <v>2157</v>
      </c>
      <c r="B4792">
        <v>17559</v>
      </c>
      <c r="C4792">
        <f t="shared" si="74"/>
        <v>4389.75</v>
      </c>
      <c r="D4792">
        <v>5070</v>
      </c>
      <c r="E4792">
        <v>131</v>
      </c>
      <c r="F4792" t="str">
        <f>VLOOKUP($D4792,[1]LUTs!$D$2:$H$64, 2, FALSE)</f>
        <v>Avon River Basin</v>
      </c>
      <c r="G4792" t="str">
        <f>VLOOKUP($D4792,[1]LUTs!$D$2:$H$64, 3, FALSE)</f>
        <v>WA</v>
      </c>
      <c r="H4792" t="str">
        <f>VLOOKUP(G4792,[1]LUTs!V$2:W$9, 2, FALSE)</f>
        <v>Western Australia</v>
      </c>
      <c r="I4792" t="str">
        <f>VLOOKUP($E4792,[1]LUTs!$AA$2:$AG$194, 4, FALSE)</f>
        <v>Minimal use</v>
      </c>
      <c r="J4792" t="str">
        <f>VLOOKUP($E4792,[1]LUTs!$AA$2:$AG$194,5,FALSE)</f>
        <v>Nature conservation</v>
      </c>
      <c r="K4792" t="str">
        <f>VLOOKUP($E4792,[1]LUTs!$AA$2:$AG$194,6,FALSE)</f>
        <v>Non-agriculture</v>
      </c>
      <c r="L4792" t="str">
        <f>VLOOKUP($E4792,[1]LUTs!$AA$2:$AG$194,7,FALSE)</f>
        <v>Dryland</v>
      </c>
    </row>
    <row r="4793" spans="1:12" x14ac:dyDescent="0.25">
      <c r="A4793">
        <v>1814</v>
      </c>
      <c r="B4793">
        <v>6011165</v>
      </c>
      <c r="C4793">
        <f t="shared" si="74"/>
        <v>1502791.25</v>
      </c>
      <c r="D4793">
        <v>5070</v>
      </c>
      <c r="E4793">
        <v>133</v>
      </c>
      <c r="F4793" t="str">
        <f>VLOOKUP($D4793,[1]LUTs!$D$2:$H$64, 2, FALSE)</f>
        <v>Avon River Basin</v>
      </c>
      <c r="G4793" t="str">
        <f>VLOOKUP($D4793,[1]LUTs!$D$2:$H$64, 3, FALSE)</f>
        <v>WA</v>
      </c>
      <c r="H4793" t="str">
        <f>VLOOKUP(G4793,[1]LUTs!V$2:W$9, 2, FALSE)</f>
        <v>Western Australia</v>
      </c>
      <c r="I4793" t="str">
        <f>VLOOKUP($E4793,[1]LUTs!$AA$2:$AG$194, 4, FALSE)</f>
        <v>Minimal use</v>
      </c>
      <c r="J4793" t="str">
        <f>VLOOKUP($E4793,[1]LUTs!$AA$2:$AG$194,5,FALSE)</f>
        <v>Nature conservation</v>
      </c>
      <c r="K4793" t="str">
        <f>VLOOKUP($E4793,[1]LUTs!$AA$2:$AG$194,6,FALSE)</f>
        <v>Non-agriculture</v>
      </c>
      <c r="L4793" t="str">
        <f>VLOOKUP($E4793,[1]LUTs!$AA$2:$AG$194,7,FALSE)</f>
        <v>Dryland</v>
      </c>
    </row>
    <row r="4794" spans="1:12" x14ac:dyDescent="0.25">
      <c r="A4794">
        <v>1818</v>
      </c>
      <c r="B4794">
        <v>857894</v>
      </c>
      <c r="C4794">
        <f t="shared" si="74"/>
        <v>214473.5</v>
      </c>
      <c r="D4794">
        <v>5070</v>
      </c>
      <c r="E4794">
        <v>210</v>
      </c>
      <c r="F4794" t="str">
        <f>VLOOKUP($D4794,[1]LUTs!$D$2:$H$64, 2, FALSE)</f>
        <v>Avon River Basin</v>
      </c>
      <c r="G4794" t="str">
        <f>VLOOKUP($D4794,[1]LUTs!$D$2:$H$64, 3, FALSE)</f>
        <v>WA</v>
      </c>
      <c r="H4794" t="str">
        <f>VLOOKUP(G4794,[1]LUTs!V$2:W$9, 2, FALSE)</f>
        <v>Western Australia</v>
      </c>
      <c r="I4794" t="str">
        <f>VLOOKUP($E4794,[1]LUTs!$AA$2:$AG$194, 4, FALSE)</f>
        <v>Grazing native vegetation</v>
      </c>
      <c r="J4794" t="str">
        <f>VLOOKUP($E4794,[1]LUTs!$AA$2:$AG$194,5,FALSE)</f>
        <v>Livestock production</v>
      </c>
      <c r="K4794" t="str">
        <f>VLOOKUP($E4794,[1]LUTs!$AA$2:$AG$194,6,FALSE)</f>
        <v>Agriculture</v>
      </c>
      <c r="L4794" t="str">
        <f>VLOOKUP($E4794,[1]LUTs!$AA$2:$AG$194,7,FALSE)</f>
        <v>Dryland</v>
      </c>
    </row>
    <row r="4795" spans="1:12" x14ac:dyDescent="0.25">
      <c r="A4795">
        <v>2186</v>
      </c>
      <c r="B4795">
        <v>288593</v>
      </c>
      <c r="C4795">
        <f t="shared" si="74"/>
        <v>72148.25</v>
      </c>
      <c r="D4795">
        <v>5070</v>
      </c>
      <c r="E4795">
        <v>220</v>
      </c>
      <c r="F4795" t="str">
        <f>VLOOKUP($D4795,[1]LUTs!$D$2:$H$64, 2, FALSE)</f>
        <v>Avon River Basin</v>
      </c>
      <c r="G4795" t="str">
        <f>VLOOKUP($D4795,[1]LUTs!$D$2:$H$64, 3, FALSE)</f>
        <v>WA</v>
      </c>
      <c r="H4795" t="str">
        <f>VLOOKUP(G4795,[1]LUTs!V$2:W$9, 2, FALSE)</f>
        <v>Western Australia</v>
      </c>
      <c r="I4795" t="str">
        <f>VLOOKUP($E4795,[1]LUTs!$AA$2:$AG$194, 4, FALSE)</f>
        <v>Production native forests</v>
      </c>
      <c r="J4795" t="str">
        <f>VLOOKUP($E4795,[1]LUTs!$AA$2:$AG$194,5,FALSE)</f>
        <v>Forests and plantations</v>
      </c>
      <c r="K4795" t="str">
        <f>VLOOKUP($E4795,[1]LUTs!$AA$2:$AG$194,6,FALSE)</f>
        <v>Non-agriculture</v>
      </c>
      <c r="L4795" t="str">
        <f>VLOOKUP($E4795,[1]LUTs!$AA$2:$AG$194,7,FALSE)</f>
        <v>Dryland</v>
      </c>
    </row>
    <row r="4796" spans="1:12" x14ac:dyDescent="0.25">
      <c r="A4796">
        <v>2659</v>
      </c>
      <c r="B4796">
        <v>131</v>
      </c>
      <c r="C4796">
        <f t="shared" si="74"/>
        <v>32.75</v>
      </c>
      <c r="D4796">
        <v>5070</v>
      </c>
      <c r="E4796">
        <v>221</v>
      </c>
      <c r="F4796" t="str">
        <f>VLOOKUP($D4796,[1]LUTs!$D$2:$H$64, 2, FALSE)</f>
        <v>Avon River Basin</v>
      </c>
      <c r="G4796" t="str">
        <f>VLOOKUP($D4796,[1]LUTs!$D$2:$H$64, 3, FALSE)</f>
        <v>WA</v>
      </c>
      <c r="H4796" t="str">
        <f>VLOOKUP(G4796,[1]LUTs!V$2:W$9, 2, FALSE)</f>
        <v>Western Australia</v>
      </c>
      <c r="I4796" t="str">
        <f>VLOOKUP($E4796,[1]LUTs!$AA$2:$AG$194, 4, FALSE)</f>
        <v>Production native forests</v>
      </c>
      <c r="J4796" t="str">
        <f>VLOOKUP($E4796,[1]LUTs!$AA$2:$AG$194,5,FALSE)</f>
        <v>Forests and plantations</v>
      </c>
      <c r="K4796" t="str">
        <f>VLOOKUP($E4796,[1]LUTs!$AA$2:$AG$194,6,FALSE)</f>
        <v>Non-agriculture</v>
      </c>
      <c r="L4796" t="str">
        <f>VLOOKUP($E4796,[1]LUTs!$AA$2:$AG$194,7,FALSE)</f>
        <v>Dryland</v>
      </c>
    </row>
    <row r="4797" spans="1:12" x14ac:dyDescent="0.25">
      <c r="A4797">
        <v>2596</v>
      </c>
      <c r="B4797">
        <v>9166</v>
      </c>
      <c r="C4797">
        <f t="shared" si="74"/>
        <v>2291.5</v>
      </c>
      <c r="D4797">
        <v>5070</v>
      </c>
      <c r="E4797">
        <v>310</v>
      </c>
      <c r="F4797" t="str">
        <f>VLOOKUP($D4797,[1]LUTs!$D$2:$H$64, 2, FALSE)</f>
        <v>Avon River Basin</v>
      </c>
      <c r="G4797" t="str">
        <f>VLOOKUP($D4797,[1]LUTs!$D$2:$H$64, 3, FALSE)</f>
        <v>WA</v>
      </c>
      <c r="H4797" t="str">
        <f>VLOOKUP(G4797,[1]LUTs!V$2:W$9, 2, FALSE)</f>
        <v>Western Australia</v>
      </c>
      <c r="I4797" t="str">
        <f>VLOOKUP($E4797,[1]LUTs!$AA$2:$AG$194, 4, FALSE)</f>
        <v>Plantation forests (commercial and other)</v>
      </c>
      <c r="J4797" t="str">
        <f>VLOOKUP($E4797,[1]LUTs!$AA$2:$AG$194,5,FALSE)</f>
        <v>Forests and plantations</v>
      </c>
      <c r="K4797" t="str">
        <f>VLOOKUP($E4797,[1]LUTs!$AA$2:$AG$194,6,FALSE)</f>
        <v>Non-agriculture</v>
      </c>
      <c r="L4797" t="str">
        <f>VLOOKUP($E4797,[1]LUTs!$AA$2:$AG$194,7,FALSE)</f>
        <v>Dryland</v>
      </c>
    </row>
    <row r="4798" spans="1:12" x14ac:dyDescent="0.25">
      <c r="A4798">
        <v>2025</v>
      </c>
      <c r="B4798">
        <v>833</v>
      </c>
      <c r="C4798">
        <f t="shared" si="74"/>
        <v>208.25</v>
      </c>
      <c r="D4798">
        <v>5070</v>
      </c>
      <c r="E4798">
        <v>314</v>
      </c>
      <c r="F4798" t="str">
        <f>VLOOKUP($D4798,[1]LUTs!$D$2:$H$64, 2, FALSE)</f>
        <v>Avon River Basin</v>
      </c>
      <c r="G4798" t="str">
        <f>VLOOKUP($D4798,[1]LUTs!$D$2:$H$64, 3, FALSE)</f>
        <v>WA</v>
      </c>
      <c r="H4798" t="str">
        <f>VLOOKUP(G4798,[1]LUTs!V$2:W$9, 2, FALSE)</f>
        <v>Western Australia</v>
      </c>
      <c r="I4798" t="str">
        <f>VLOOKUP($E4798,[1]LUTs!$AA$2:$AG$194, 4, FALSE)</f>
        <v>Plantation forests (commercial and other)</v>
      </c>
      <c r="J4798" t="str">
        <f>VLOOKUP($E4798,[1]LUTs!$AA$2:$AG$194,5,FALSE)</f>
        <v>Forests and plantations</v>
      </c>
      <c r="K4798" t="str">
        <f>VLOOKUP($E4798,[1]LUTs!$AA$2:$AG$194,6,FALSE)</f>
        <v>Non-agriculture</v>
      </c>
      <c r="L4798" t="str">
        <f>VLOOKUP($E4798,[1]LUTs!$AA$2:$AG$194,7,FALSE)</f>
        <v>Dryland</v>
      </c>
    </row>
    <row r="4799" spans="1:12" x14ac:dyDescent="0.25">
      <c r="A4799">
        <v>1987</v>
      </c>
      <c r="B4799">
        <v>366444</v>
      </c>
      <c r="C4799">
        <f t="shared" si="74"/>
        <v>91611</v>
      </c>
      <c r="D4799">
        <v>5070</v>
      </c>
      <c r="E4799">
        <v>320</v>
      </c>
      <c r="F4799" t="str">
        <f>VLOOKUP($D4799,[1]LUTs!$D$2:$H$64, 2, FALSE)</f>
        <v>Avon River Basin</v>
      </c>
      <c r="G4799" t="str">
        <f>VLOOKUP($D4799,[1]LUTs!$D$2:$H$64, 3, FALSE)</f>
        <v>WA</v>
      </c>
      <c r="H4799" t="str">
        <f>VLOOKUP(G4799,[1]LUTs!V$2:W$9, 2, FALSE)</f>
        <v>Western Australia</v>
      </c>
      <c r="I4799" t="str">
        <f>VLOOKUP($E4799,[1]LUTs!$AA$2:$AG$194, 4, FALSE)</f>
        <v>Grazing modified pastures</v>
      </c>
      <c r="J4799" t="str">
        <f>VLOOKUP($E4799,[1]LUTs!$AA$2:$AG$194,5,FALSE)</f>
        <v>Livestock production</v>
      </c>
      <c r="K4799" t="str">
        <f>VLOOKUP($E4799,[1]LUTs!$AA$2:$AG$194,6,FALSE)</f>
        <v>Agriculture</v>
      </c>
      <c r="L4799" t="str">
        <f>VLOOKUP($E4799,[1]LUTs!$AA$2:$AG$194,7,FALSE)</f>
        <v>Dryland</v>
      </c>
    </row>
    <row r="4800" spans="1:12" x14ac:dyDescent="0.25">
      <c r="A4800">
        <v>2045</v>
      </c>
      <c r="B4800">
        <v>1047</v>
      </c>
      <c r="C4800">
        <f t="shared" si="74"/>
        <v>261.75</v>
      </c>
      <c r="D4800">
        <v>5070</v>
      </c>
      <c r="E4800">
        <v>322</v>
      </c>
      <c r="F4800" t="str">
        <f>VLOOKUP($D4800,[1]LUTs!$D$2:$H$64, 2, FALSE)</f>
        <v>Avon River Basin</v>
      </c>
      <c r="G4800" t="str">
        <f>VLOOKUP($D4800,[1]LUTs!$D$2:$H$64, 3, FALSE)</f>
        <v>WA</v>
      </c>
      <c r="H4800" t="str">
        <f>VLOOKUP(G4800,[1]LUTs!V$2:W$9, 2, FALSE)</f>
        <v>Western Australia</v>
      </c>
      <c r="I4800" t="str">
        <f>VLOOKUP($E4800,[1]LUTs!$AA$2:$AG$194, 4, FALSE)</f>
        <v>Grazing modified pastures</v>
      </c>
      <c r="J4800" t="str">
        <f>VLOOKUP($E4800,[1]LUTs!$AA$2:$AG$194,5,FALSE)</f>
        <v>Livestock production</v>
      </c>
      <c r="K4800" t="str">
        <f>VLOOKUP($E4800,[1]LUTs!$AA$2:$AG$194,6,FALSE)</f>
        <v>Agriculture</v>
      </c>
      <c r="L4800" t="str">
        <f>VLOOKUP($E4800,[1]LUTs!$AA$2:$AG$194,7,FALSE)</f>
        <v>Dryland</v>
      </c>
    </row>
    <row r="4801" spans="1:12" x14ac:dyDescent="0.25">
      <c r="A4801">
        <v>1926</v>
      </c>
      <c r="B4801">
        <v>26919309</v>
      </c>
      <c r="C4801">
        <f t="shared" si="74"/>
        <v>6729827.25</v>
      </c>
      <c r="D4801">
        <v>5070</v>
      </c>
      <c r="E4801">
        <v>330</v>
      </c>
      <c r="F4801" t="str">
        <f>VLOOKUP($D4801,[1]LUTs!$D$2:$H$64, 2, FALSE)</f>
        <v>Avon River Basin</v>
      </c>
      <c r="G4801" t="str">
        <f>VLOOKUP($D4801,[1]LUTs!$D$2:$H$64, 3, FALSE)</f>
        <v>WA</v>
      </c>
      <c r="H4801" t="str">
        <f>VLOOKUP(G4801,[1]LUTs!V$2:W$9, 2, FALSE)</f>
        <v>Western Australia</v>
      </c>
      <c r="I4801" t="str">
        <f>VLOOKUP($E4801,[1]LUTs!$AA$2:$AG$194, 4, FALSE)</f>
        <v>Dryland cropping</v>
      </c>
      <c r="J4801" t="str">
        <f>VLOOKUP($E4801,[1]LUTs!$AA$2:$AG$194,5,FALSE)</f>
        <v>Cropping</v>
      </c>
      <c r="K4801" t="str">
        <f>VLOOKUP($E4801,[1]LUTs!$AA$2:$AG$194,6,FALSE)</f>
        <v>Agriculture</v>
      </c>
      <c r="L4801" t="str">
        <f>VLOOKUP($E4801,[1]LUTs!$AA$2:$AG$194,7,FALSE)</f>
        <v>Dryland</v>
      </c>
    </row>
    <row r="4802" spans="1:12" x14ac:dyDescent="0.25">
      <c r="A4802">
        <v>1898</v>
      </c>
      <c r="B4802">
        <v>8334</v>
      </c>
      <c r="C4802">
        <f t="shared" ref="C4802:C4865" si="75">B4802/4</f>
        <v>2083.5</v>
      </c>
      <c r="D4802">
        <v>5070</v>
      </c>
      <c r="E4802">
        <v>361</v>
      </c>
      <c r="F4802" t="str">
        <f>VLOOKUP($D4802,[1]LUTs!$D$2:$H$64, 2, FALSE)</f>
        <v>Avon River Basin</v>
      </c>
      <c r="G4802" t="str">
        <f>VLOOKUP($D4802,[1]LUTs!$D$2:$H$64, 3, FALSE)</f>
        <v>WA</v>
      </c>
      <c r="H4802" t="str">
        <f>VLOOKUP(G4802,[1]LUTs!V$2:W$9, 2, FALSE)</f>
        <v>Western Australia</v>
      </c>
      <c r="I4802" t="str">
        <f>VLOOKUP($E4802,[1]LUTs!$AA$2:$AG$194, 4, FALSE)</f>
        <v>Land in transition</v>
      </c>
      <c r="J4802" t="str">
        <f>VLOOKUP($E4802,[1]LUTs!$AA$2:$AG$194,5,FALSE)</f>
        <v>Livestock production</v>
      </c>
      <c r="K4802" t="str">
        <f>VLOOKUP($E4802,[1]LUTs!$AA$2:$AG$194,6,FALSE)</f>
        <v>Agriculture</v>
      </c>
      <c r="L4802" t="str">
        <f>VLOOKUP($E4802,[1]LUTs!$AA$2:$AG$194,7,FALSE)</f>
        <v>Dryland</v>
      </c>
    </row>
    <row r="4803" spans="1:12" x14ac:dyDescent="0.25">
      <c r="A4803">
        <v>2565</v>
      </c>
      <c r="B4803">
        <v>4</v>
      </c>
      <c r="C4803">
        <f t="shared" si="75"/>
        <v>1</v>
      </c>
      <c r="D4803">
        <v>5070</v>
      </c>
      <c r="E4803">
        <v>365</v>
      </c>
      <c r="F4803" t="str">
        <f>VLOOKUP($D4803,[1]LUTs!$D$2:$H$64, 2, FALSE)</f>
        <v>Avon River Basin</v>
      </c>
      <c r="G4803" t="str">
        <f>VLOOKUP($D4803,[1]LUTs!$D$2:$H$64, 3, FALSE)</f>
        <v>WA</v>
      </c>
      <c r="H4803" t="str">
        <f>VLOOKUP(G4803,[1]LUTs!V$2:W$9, 2, FALSE)</f>
        <v>Western Australia</v>
      </c>
      <c r="I4803" t="str">
        <f>VLOOKUP($E4803,[1]LUTs!$AA$2:$AG$194, 4, FALSE)</f>
        <v>Land in transition</v>
      </c>
      <c r="J4803" t="str">
        <f>VLOOKUP($E4803,[1]LUTs!$AA$2:$AG$194,5,FALSE)</f>
        <v>Livestock production</v>
      </c>
      <c r="K4803" t="str">
        <f>VLOOKUP($E4803,[1]LUTs!$AA$2:$AG$194,6,FALSE)</f>
        <v>Agriculture</v>
      </c>
      <c r="L4803" t="str">
        <f>VLOOKUP($E4803,[1]LUTs!$AA$2:$AG$194,7,FALSE)</f>
        <v>Dryland</v>
      </c>
    </row>
    <row r="4804" spans="1:12" x14ac:dyDescent="0.25">
      <c r="A4804">
        <v>2144</v>
      </c>
      <c r="B4804">
        <v>5654</v>
      </c>
      <c r="C4804">
        <f t="shared" si="75"/>
        <v>1413.5</v>
      </c>
      <c r="D4804">
        <v>5070</v>
      </c>
      <c r="E4804">
        <v>420</v>
      </c>
      <c r="F4804" t="str">
        <f>VLOOKUP($D4804,[1]LUTs!$D$2:$H$64, 2, FALSE)</f>
        <v>Avon River Basin</v>
      </c>
      <c r="G4804" t="str">
        <f>VLOOKUP($D4804,[1]LUTs!$D$2:$H$64, 3, FALSE)</f>
        <v>WA</v>
      </c>
      <c r="H4804" t="str">
        <f>VLOOKUP(G4804,[1]LUTs!V$2:W$9, 2, FALSE)</f>
        <v>Western Australia</v>
      </c>
      <c r="I4804" t="str">
        <f>VLOOKUP($E4804,[1]LUTs!$AA$2:$AG$194, 4, FALSE)</f>
        <v xml:space="preserve">Irrigated pastures </v>
      </c>
      <c r="J4804" t="str">
        <f>VLOOKUP($E4804,[1]LUTs!$AA$2:$AG$194,5,FALSE)</f>
        <v>Livestock production</v>
      </c>
      <c r="K4804" t="str">
        <f>VLOOKUP($E4804,[1]LUTs!$AA$2:$AG$194,6,FALSE)</f>
        <v>Agriculture</v>
      </c>
      <c r="L4804" t="str">
        <f>VLOOKUP($E4804,[1]LUTs!$AA$2:$AG$194,7,FALSE)</f>
        <v>Irrigated</v>
      </c>
    </row>
    <row r="4805" spans="1:12" x14ac:dyDescent="0.25">
      <c r="A4805">
        <v>2191</v>
      </c>
      <c r="B4805">
        <v>534</v>
      </c>
      <c r="C4805">
        <f t="shared" si="75"/>
        <v>133.5</v>
      </c>
      <c r="D4805">
        <v>5070</v>
      </c>
      <c r="E4805">
        <v>440</v>
      </c>
      <c r="F4805" t="str">
        <f>VLOOKUP($D4805,[1]LUTs!$D$2:$H$64, 2, FALSE)</f>
        <v>Avon River Basin</v>
      </c>
      <c r="G4805" t="str">
        <f>VLOOKUP($D4805,[1]LUTs!$D$2:$H$64, 3, FALSE)</f>
        <v>WA</v>
      </c>
      <c r="H4805" t="str">
        <f>VLOOKUP(G4805,[1]LUTs!V$2:W$9, 2, FALSE)</f>
        <v>Western Australia</v>
      </c>
      <c r="I4805" t="str">
        <f>VLOOKUP($E4805,[1]LUTs!$AA$2:$AG$194, 4, FALSE)</f>
        <v>Irrigated horticulture</v>
      </c>
      <c r="J4805" t="str">
        <f>VLOOKUP($E4805,[1]LUTs!$AA$2:$AG$194,5,FALSE)</f>
        <v>Horticulture</v>
      </c>
      <c r="K4805" t="str">
        <f>VLOOKUP($E4805,[1]LUTs!$AA$2:$AG$194,6,FALSE)</f>
        <v>Agriculture</v>
      </c>
      <c r="L4805" t="str">
        <f>VLOOKUP($E4805,[1]LUTs!$AA$2:$AG$194,7,FALSE)</f>
        <v>Irrigated</v>
      </c>
    </row>
    <row r="4806" spans="1:12" x14ac:dyDescent="0.25">
      <c r="A4806">
        <v>2206</v>
      </c>
      <c r="B4806">
        <v>239</v>
      </c>
      <c r="C4806">
        <f t="shared" si="75"/>
        <v>59.75</v>
      </c>
      <c r="D4806">
        <v>5070</v>
      </c>
      <c r="E4806">
        <v>441</v>
      </c>
      <c r="F4806" t="str">
        <f>VLOOKUP($D4806,[1]LUTs!$D$2:$H$64, 2, FALSE)</f>
        <v>Avon River Basin</v>
      </c>
      <c r="G4806" t="str">
        <f>VLOOKUP($D4806,[1]LUTs!$D$2:$H$64, 3, FALSE)</f>
        <v>WA</v>
      </c>
      <c r="H4806" t="str">
        <f>VLOOKUP(G4806,[1]LUTs!V$2:W$9, 2, FALSE)</f>
        <v>Western Australia</v>
      </c>
      <c r="I4806" t="str">
        <f>VLOOKUP($E4806,[1]LUTs!$AA$2:$AG$194, 4, FALSE)</f>
        <v>Irrigated horticulture</v>
      </c>
      <c r="J4806" t="str">
        <f>VLOOKUP($E4806,[1]LUTs!$AA$2:$AG$194,5,FALSE)</f>
        <v>Horticulture</v>
      </c>
      <c r="K4806" t="str">
        <f>VLOOKUP($E4806,[1]LUTs!$AA$2:$AG$194,6,FALSE)</f>
        <v>Agriculture</v>
      </c>
      <c r="L4806" t="str">
        <f>VLOOKUP($E4806,[1]LUTs!$AA$2:$AG$194,7,FALSE)</f>
        <v>Irrigated</v>
      </c>
    </row>
    <row r="4807" spans="1:12" x14ac:dyDescent="0.25">
      <c r="A4807">
        <v>2367</v>
      </c>
      <c r="B4807">
        <v>2821</v>
      </c>
      <c r="C4807">
        <f t="shared" si="75"/>
        <v>705.25</v>
      </c>
      <c r="D4807">
        <v>5070</v>
      </c>
      <c r="E4807">
        <v>442</v>
      </c>
      <c r="F4807" t="str">
        <f>VLOOKUP($D4807,[1]LUTs!$D$2:$H$64, 2, FALSE)</f>
        <v>Avon River Basin</v>
      </c>
      <c r="G4807" t="str">
        <f>VLOOKUP($D4807,[1]LUTs!$D$2:$H$64, 3, FALSE)</f>
        <v>WA</v>
      </c>
      <c r="H4807" t="str">
        <f>VLOOKUP(G4807,[1]LUTs!V$2:W$9, 2, FALSE)</f>
        <v>Western Australia</v>
      </c>
      <c r="I4807" t="str">
        <f>VLOOKUP($E4807,[1]LUTs!$AA$2:$AG$194, 4, FALSE)</f>
        <v>Irrigated horticulture</v>
      </c>
      <c r="J4807" t="str">
        <f>VLOOKUP($E4807,[1]LUTs!$AA$2:$AG$194,5,FALSE)</f>
        <v>Horticulture</v>
      </c>
      <c r="K4807" t="str">
        <f>VLOOKUP($E4807,[1]LUTs!$AA$2:$AG$194,6,FALSE)</f>
        <v>Agriculture</v>
      </c>
      <c r="L4807" t="str">
        <f>VLOOKUP($E4807,[1]LUTs!$AA$2:$AG$194,7,FALSE)</f>
        <v>Irrigated</v>
      </c>
    </row>
    <row r="4808" spans="1:12" x14ac:dyDescent="0.25">
      <c r="A4808">
        <v>2322</v>
      </c>
      <c r="B4808">
        <v>103</v>
      </c>
      <c r="C4808">
        <f t="shared" si="75"/>
        <v>25.75</v>
      </c>
      <c r="D4808">
        <v>5070</v>
      </c>
      <c r="E4808">
        <v>443</v>
      </c>
      <c r="F4808" t="str">
        <f>VLOOKUP($D4808,[1]LUTs!$D$2:$H$64, 2, FALSE)</f>
        <v>Avon River Basin</v>
      </c>
      <c r="G4808" t="str">
        <f>VLOOKUP($D4808,[1]LUTs!$D$2:$H$64, 3, FALSE)</f>
        <v>WA</v>
      </c>
      <c r="H4808" t="str">
        <f>VLOOKUP(G4808,[1]LUTs!V$2:W$9, 2, FALSE)</f>
        <v>Western Australia</v>
      </c>
      <c r="I4808" t="str">
        <f>VLOOKUP($E4808,[1]LUTs!$AA$2:$AG$194, 4, FALSE)</f>
        <v>Irrigated horticulture</v>
      </c>
      <c r="J4808" t="str">
        <f>VLOOKUP($E4808,[1]LUTs!$AA$2:$AG$194,5,FALSE)</f>
        <v>Horticulture</v>
      </c>
      <c r="K4808" t="str">
        <f>VLOOKUP($E4808,[1]LUTs!$AA$2:$AG$194,6,FALSE)</f>
        <v>Agriculture</v>
      </c>
      <c r="L4808" t="str">
        <f>VLOOKUP($E4808,[1]LUTs!$AA$2:$AG$194,7,FALSE)</f>
        <v>Irrigated</v>
      </c>
    </row>
    <row r="4809" spans="1:12" x14ac:dyDescent="0.25">
      <c r="A4809">
        <v>2252</v>
      </c>
      <c r="B4809">
        <v>166</v>
      </c>
      <c r="C4809">
        <f t="shared" si="75"/>
        <v>41.5</v>
      </c>
      <c r="D4809">
        <v>5070</v>
      </c>
      <c r="E4809">
        <v>449</v>
      </c>
      <c r="F4809" t="str">
        <f>VLOOKUP($D4809,[1]LUTs!$D$2:$H$64, 2, FALSE)</f>
        <v>Avon River Basin</v>
      </c>
      <c r="G4809" t="str">
        <f>VLOOKUP($D4809,[1]LUTs!$D$2:$H$64, 3, FALSE)</f>
        <v>WA</v>
      </c>
      <c r="H4809" t="str">
        <f>VLOOKUP(G4809,[1]LUTs!V$2:W$9, 2, FALSE)</f>
        <v>Western Australia</v>
      </c>
      <c r="I4809" t="str">
        <f>VLOOKUP($E4809,[1]LUTs!$AA$2:$AG$194, 4, FALSE)</f>
        <v>Irrigated horticulture</v>
      </c>
      <c r="J4809" t="str">
        <f>VLOOKUP($E4809,[1]LUTs!$AA$2:$AG$194,5,FALSE)</f>
        <v>Horticulture</v>
      </c>
      <c r="K4809" t="str">
        <f>VLOOKUP($E4809,[1]LUTs!$AA$2:$AG$194,6,FALSE)</f>
        <v>Agriculture</v>
      </c>
      <c r="L4809" t="str">
        <f>VLOOKUP($E4809,[1]LUTs!$AA$2:$AG$194,7,FALSE)</f>
        <v>Irrigated</v>
      </c>
    </row>
    <row r="4810" spans="1:12" x14ac:dyDescent="0.25">
      <c r="A4810">
        <v>2175</v>
      </c>
      <c r="B4810">
        <v>30</v>
      </c>
      <c r="C4810">
        <f t="shared" si="75"/>
        <v>7.5</v>
      </c>
      <c r="D4810">
        <v>5070</v>
      </c>
      <c r="E4810">
        <v>450</v>
      </c>
      <c r="F4810" t="str">
        <f>VLOOKUP($D4810,[1]LUTs!$D$2:$H$64, 2, FALSE)</f>
        <v>Avon River Basin</v>
      </c>
      <c r="G4810" t="str">
        <f>VLOOKUP($D4810,[1]LUTs!$D$2:$H$64, 3, FALSE)</f>
        <v>WA</v>
      </c>
      <c r="H4810" t="str">
        <f>VLOOKUP(G4810,[1]LUTs!V$2:W$9, 2, FALSE)</f>
        <v>Western Australia</v>
      </c>
      <c r="I4810" t="str">
        <f>VLOOKUP($E4810,[1]LUTs!$AA$2:$AG$194, 4, FALSE)</f>
        <v>Irrigated horticulture</v>
      </c>
      <c r="J4810" t="str">
        <f>VLOOKUP($E4810,[1]LUTs!$AA$2:$AG$194,5,FALSE)</f>
        <v>Horticulture</v>
      </c>
      <c r="K4810" t="str">
        <f>VLOOKUP($E4810,[1]LUTs!$AA$2:$AG$194,6,FALSE)</f>
        <v>Agriculture</v>
      </c>
      <c r="L4810" t="str">
        <f>VLOOKUP($E4810,[1]LUTs!$AA$2:$AG$194,7,FALSE)</f>
        <v>Irrigated</v>
      </c>
    </row>
    <row r="4811" spans="1:12" x14ac:dyDescent="0.25">
      <c r="A4811">
        <v>2488</v>
      </c>
      <c r="B4811">
        <v>127</v>
      </c>
      <c r="C4811">
        <f t="shared" si="75"/>
        <v>31.75</v>
      </c>
      <c r="D4811">
        <v>5070</v>
      </c>
      <c r="E4811">
        <v>460</v>
      </c>
      <c r="F4811" t="str">
        <f>VLOOKUP($D4811,[1]LUTs!$D$2:$H$64, 2, FALSE)</f>
        <v>Avon River Basin</v>
      </c>
      <c r="G4811" t="str">
        <f>VLOOKUP($D4811,[1]LUTs!$D$2:$H$64, 3, FALSE)</f>
        <v>WA</v>
      </c>
      <c r="H4811" t="str">
        <f>VLOOKUP(G4811,[1]LUTs!V$2:W$9, 2, FALSE)</f>
        <v>Western Australia</v>
      </c>
      <c r="I4811" t="str">
        <f>VLOOKUP($E4811,[1]LUTs!$AA$2:$AG$194, 4, FALSE)</f>
        <v>Land in transition</v>
      </c>
      <c r="J4811" t="str">
        <f>VLOOKUP($E4811,[1]LUTs!$AA$2:$AG$194,5,FALSE)</f>
        <v>Livestock production</v>
      </c>
      <c r="K4811" t="str">
        <f>VLOOKUP($E4811,[1]LUTs!$AA$2:$AG$194,6,FALSE)</f>
        <v>Agriculture</v>
      </c>
      <c r="L4811" t="str">
        <f>VLOOKUP($E4811,[1]LUTs!$AA$2:$AG$194,7,FALSE)</f>
        <v>Irrigated</v>
      </c>
    </row>
    <row r="4812" spans="1:12" x14ac:dyDescent="0.25">
      <c r="A4812">
        <v>2063</v>
      </c>
      <c r="B4812">
        <v>39</v>
      </c>
      <c r="C4812">
        <f t="shared" si="75"/>
        <v>9.75</v>
      </c>
      <c r="D4812">
        <v>5070</v>
      </c>
      <c r="E4812">
        <v>520</v>
      </c>
      <c r="F4812" t="str">
        <f>VLOOKUP($D4812,[1]LUTs!$D$2:$H$64, 2, FALSE)</f>
        <v>Avon River Basin</v>
      </c>
      <c r="G4812" t="str">
        <f>VLOOKUP($D4812,[1]LUTs!$D$2:$H$64, 3, FALSE)</f>
        <v>WA</v>
      </c>
      <c r="H4812" t="str">
        <f>VLOOKUP(G4812,[1]LUTs!V$2:W$9, 2, FALSE)</f>
        <v>Western Australia</v>
      </c>
      <c r="I4812" t="str">
        <f>VLOOKUP($E4812,[1]LUTs!$AA$2:$AG$194, 4, FALSE)</f>
        <v>Intensive animal production</v>
      </c>
      <c r="J4812" t="str">
        <f>VLOOKUP($E4812,[1]LUTs!$AA$2:$AG$194,5,FALSE)</f>
        <v>Livestock production</v>
      </c>
      <c r="K4812" t="str">
        <f>VLOOKUP($E4812,[1]LUTs!$AA$2:$AG$194,6,FALSE)</f>
        <v>Agriculture</v>
      </c>
      <c r="L4812" t="str">
        <f>VLOOKUP($E4812,[1]LUTs!$AA$2:$AG$194,7,FALSE)</f>
        <v>Dryland</v>
      </c>
    </row>
    <row r="4813" spans="1:12" x14ac:dyDescent="0.25">
      <c r="A4813">
        <v>1989</v>
      </c>
      <c r="B4813">
        <v>1442</v>
      </c>
      <c r="C4813">
        <f t="shared" si="75"/>
        <v>360.5</v>
      </c>
      <c r="D4813">
        <v>5070</v>
      </c>
      <c r="E4813">
        <v>522</v>
      </c>
      <c r="F4813" t="str">
        <f>VLOOKUP($D4813,[1]LUTs!$D$2:$H$64, 2, FALSE)</f>
        <v>Avon River Basin</v>
      </c>
      <c r="G4813" t="str">
        <f>VLOOKUP($D4813,[1]LUTs!$D$2:$H$64, 3, FALSE)</f>
        <v>WA</v>
      </c>
      <c r="H4813" t="str">
        <f>VLOOKUP(G4813,[1]LUTs!V$2:W$9, 2, FALSE)</f>
        <v>Western Australia</v>
      </c>
      <c r="I4813" t="str">
        <f>VLOOKUP($E4813,[1]LUTs!$AA$2:$AG$194, 4, FALSE)</f>
        <v>Intensive animal production</v>
      </c>
      <c r="J4813" t="str">
        <f>VLOOKUP($E4813,[1]LUTs!$AA$2:$AG$194,5,FALSE)</f>
        <v>Livestock production</v>
      </c>
      <c r="K4813" t="str">
        <f>VLOOKUP($E4813,[1]LUTs!$AA$2:$AG$194,6,FALSE)</f>
        <v>Agriculture</v>
      </c>
      <c r="L4813" t="str">
        <f>VLOOKUP($E4813,[1]LUTs!$AA$2:$AG$194,7,FALSE)</f>
        <v>Dryland</v>
      </c>
    </row>
    <row r="4814" spans="1:12" x14ac:dyDescent="0.25">
      <c r="A4814">
        <v>2364</v>
      </c>
      <c r="B4814">
        <v>24</v>
      </c>
      <c r="C4814">
        <f t="shared" si="75"/>
        <v>6</v>
      </c>
      <c r="D4814">
        <v>5070</v>
      </c>
      <c r="E4814">
        <v>523</v>
      </c>
      <c r="F4814" t="str">
        <f>VLOOKUP($D4814,[1]LUTs!$D$2:$H$64, 2, FALSE)</f>
        <v>Avon River Basin</v>
      </c>
      <c r="G4814" t="str">
        <f>VLOOKUP($D4814,[1]LUTs!$D$2:$H$64, 3, FALSE)</f>
        <v>WA</v>
      </c>
      <c r="H4814" t="str">
        <f>VLOOKUP(G4814,[1]LUTs!V$2:W$9, 2, FALSE)</f>
        <v>Western Australia</v>
      </c>
      <c r="I4814" t="str">
        <f>VLOOKUP($E4814,[1]LUTs!$AA$2:$AG$194, 4, FALSE)</f>
        <v>Intensive animal production</v>
      </c>
      <c r="J4814" t="str">
        <f>VLOOKUP($E4814,[1]LUTs!$AA$2:$AG$194,5,FALSE)</f>
        <v>Livestock production</v>
      </c>
      <c r="K4814" t="str">
        <f>VLOOKUP($E4814,[1]LUTs!$AA$2:$AG$194,6,FALSE)</f>
        <v>Agriculture</v>
      </c>
      <c r="L4814" t="str">
        <f>VLOOKUP($E4814,[1]LUTs!$AA$2:$AG$194,7,FALSE)</f>
        <v>Dryland</v>
      </c>
    </row>
    <row r="4815" spans="1:12" x14ac:dyDescent="0.25">
      <c r="A4815">
        <v>2052</v>
      </c>
      <c r="B4815">
        <v>403</v>
      </c>
      <c r="C4815">
        <f t="shared" si="75"/>
        <v>100.75</v>
      </c>
      <c r="D4815">
        <v>5070</v>
      </c>
      <c r="E4815">
        <v>524</v>
      </c>
      <c r="F4815" t="str">
        <f>VLOOKUP($D4815,[1]LUTs!$D$2:$H$64, 2, FALSE)</f>
        <v>Avon River Basin</v>
      </c>
      <c r="G4815" t="str">
        <f>VLOOKUP($D4815,[1]LUTs!$D$2:$H$64, 3, FALSE)</f>
        <v>WA</v>
      </c>
      <c r="H4815" t="str">
        <f>VLOOKUP(G4815,[1]LUTs!V$2:W$9, 2, FALSE)</f>
        <v>Western Australia</v>
      </c>
      <c r="I4815" t="str">
        <f>VLOOKUP($E4815,[1]LUTs!$AA$2:$AG$194, 4, FALSE)</f>
        <v>Intensive animal production</v>
      </c>
      <c r="J4815" t="str">
        <f>VLOOKUP($E4815,[1]LUTs!$AA$2:$AG$194,5,FALSE)</f>
        <v>Livestock production</v>
      </c>
      <c r="K4815" t="str">
        <f>VLOOKUP($E4815,[1]LUTs!$AA$2:$AG$194,6,FALSE)</f>
        <v>Agriculture</v>
      </c>
      <c r="L4815" t="str">
        <f>VLOOKUP($E4815,[1]LUTs!$AA$2:$AG$194,7,FALSE)</f>
        <v>Dryland</v>
      </c>
    </row>
    <row r="4816" spans="1:12" x14ac:dyDescent="0.25">
      <c r="A4816">
        <v>2185</v>
      </c>
      <c r="B4816">
        <v>135</v>
      </c>
      <c r="C4816">
        <f t="shared" si="75"/>
        <v>33.75</v>
      </c>
      <c r="D4816">
        <v>5070</v>
      </c>
      <c r="E4816">
        <v>525</v>
      </c>
      <c r="F4816" t="str">
        <f>VLOOKUP($D4816,[1]LUTs!$D$2:$H$64, 2, FALSE)</f>
        <v>Avon River Basin</v>
      </c>
      <c r="G4816" t="str">
        <f>VLOOKUP($D4816,[1]LUTs!$D$2:$H$64, 3, FALSE)</f>
        <v>WA</v>
      </c>
      <c r="H4816" t="str">
        <f>VLOOKUP(G4816,[1]LUTs!V$2:W$9, 2, FALSE)</f>
        <v>Western Australia</v>
      </c>
      <c r="I4816" t="str">
        <f>VLOOKUP($E4816,[1]LUTs!$AA$2:$AG$194, 4, FALSE)</f>
        <v>Intensive animal production</v>
      </c>
      <c r="J4816" t="str">
        <f>VLOOKUP($E4816,[1]LUTs!$AA$2:$AG$194,5,FALSE)</f>
        <v>Livestock production</v>
      </c>
      <c r="K4816" t="str">
        <f>VLOOKUP($E4816,[1]LUTs!$AA$2:$AG$194,6,FALSE)</f>
        <v>Agriculture</v>
      </c>
      <c r="L4816" t="str">
        <f>VLOOKUP($E4816,[1]LUTs!$AA$2:$AG$194,7,FALSE)</f>
        <v>Dryland</v>
      </c>
    </row>
    <row r="4817" spans="1:12" x14ac:dyDescent="0.25">
      <c r="A4817">
        <v>2267</v>
      </c>
      <c r="B4817">
        <v>141</v>
      </c>
      <c r="C4817">
        <f t="shared" si="75"/>
        <v>35.25</v>
      </c>
      <c r="D4817">
        <v>5070</v>
      </c>
      <c r="E4817">
        <v>526</v>
      </c>
      <c r="F4817" t="str">
        <f>VLOOKUP($D4817,[1]LUTs!$D$2:$H$64, 2, FALSE)</f>
        <v>Avon River Basin</v>
      </c>
      <c r="G4817" t="str">
        <f>VLOOKUP($D4817,[1]LUTs!$D$2:$H$64, 3, FALSE)</f>
        <v>WA</v>
      </c>
      <c r="H4817" t="str">
        <f>VLOOKUP(G4817,[1]LUTs!V$2:W$9, 2, FALSE)</f>
        <v>Western Australia</v>
      </c>
      <c r="I4817" t="str">
        <f>VLOOKUP($E4817,[1]LUTs!$AA$2:$AG$194, 4, FALSE)</f>
        <v>Intensive animal production</v>
      </c>
      <c r="J4817" t="str">
        <f>VLOOKUP($E4817,[1]LUTs!$AA$2:$AG$194,5,FALSE)</f>
        <v>Livestock production</v>
      </c>
      <c r="K4817" t="str">
        <f>VLOOKUP($E4817,[1]LUTs!$AA$2:$AG$194,6,FALSE)</f>
        <v>Agriculture</v>
      </c>
      <c r="L4817" t="str">
        <f>VLOOKUP($E4817,[1]LUTs!$AA$2:$AG$194,7,FALSE)</f>
        <v>Dryland</v>
      </c>
    </row>
    <row r="4818" spans="1:12" x14ac:dyDescent="0.25">
      <c r="A4818">
        <v>2071</v>
      </c>
      <c r="B4818">
        <v>101</v>
      </c>
      <c r="C4818">
        <f t="shared" si="75"/>
        <v>25.25</v>
      </c>
      <c r="D4818">
        <v>5070</v>
      </c>
      <c r="E4818">
        <v>527</v>
      </c>
      <c r="F4818" t="str">
        <f>VLOOKUP($D4818,[1]LUTs!$D$2:$H$64, 2, FALSE)</f>
        <v>Avon River Basin</v>
      </c>
      <c r="G4818" t="str">
        <f>VLOOKUP($D4818,[1]LUTs!$D$2:$H$64, 3, FALSE)</f>
        <v>WA</v>
      </c>
      <c r="H4818" t="str">
        <f>VLOOKUP(G4818,[1]LUTs!V$2:W$9, 2, FALSE)</f>
        <v>Western Australia</v>
      </c>
      <c r="I4818" t="str">
        <f>VLOOKUP($E4818,[1]LUTs!$AA$2:$AG$194, 4, FALSE)</f>
        <v>Intensive animal production</v>
      </c>
      <c r="J4818" t="str">
        <f>VLOOKUP($E4818,[1]LUTs!$AA$2:$AG$194,5,FALSE)</f>
        <v>Livestock production</v>
      </c>
      <c r="K4818" t="str">
        <f>VLOOKUP($E4818,[1]LUTs!$AA$2:$AG$194,6,FALSE)</f>
        <v>Agriculture</v>
      </c>
      <c r="L4818" t="str">
        <f>VLOOKUP($E4818,[1]LUTs!$AA$2:$AG$194,7,FALSE)</f>
        <v>Dryland</v>
      </c>
    </row>
    <row r="4819" spans="1:12" x14ac:dyDescent="0.25">
      <c r="A4819">
        <v>2058</v>
      </c>
      <c r="B4819">
        <v>31</v>
      </c>
      <c r="C4819">
        <f t="shared" si="75"/>
        <v>7.75</v>
      </c>
      <c r="D4819">
        <v>5070</v>
      </c>
      <c r="E4819">
        <v>528</v>
      </c>
      <c r="F4819" t="str">
        <f>VLOOKUP($D4819,[1]LUTs!$D$2:$H$64, 2, FALSE)</f>
        <v>Avon River Basin</v>
      </c>
      <c r="G4819" t="str">
        <f>VLOOKUP($D4819,[1]LUTs!$D$2:$H$64, 3, FALSE)</f>
        <v>WA</v>
      </c>
      <c r="H4819" t="str">
        <f>VLOOKUP(G4819,[1]LUTs!V$2:W$9, 2, FALSE)</f>
        <v>Western Australia</v>
      </c>
      <c r="I4819" t="str">
        <f>VLOOKUP($E4819,[1]LUTs!$AA$2:$AG$194, 4, FALSE)</f>
        <v>Intensive animal production</v>
      </c>
      <c r="J4819" t="str">
        <f>VLOOKUP($E4819,[1]LUTs!$AA$2:$AG$194,5,FALSE)</f>
        <v>Livestock production</v>
      </c>
      <c r="K4819" t="str">
        <f>VLOOKUP($E4819,[1]LUTs!$AA$2:$AG$194,6,FALSE)</f>
        <v>Agriculture</v>
      </c>
      <c r="L4819" t="str">
        <f>VLOOKUP($E4819,[1]LUTs!$AA$2:$AG$194,7,FALSE)</f>
        <v>Dryland</v>
      </c>
    </row>
    <row r="4820" spans="1:12" x14ac:dyDescent="0.25">
      <c r="A4820">
        <v>1968</v>
      </c>
      <c r="B4820">
        <v>2971</v>
      </c>
      <c r="C4820">
        <f t="shared" si="75"/>
        <v>742.75</v>
      </c>
      <c r="D4820">
        <v>5070</v>
      </c>
      <c r="E4820">
        <v>530</v>
      </c>
      <c r="F4820" t="str">
        <f>VLOOKUP($D4820,[1]LUTs!$D$2:$H$64, 2, FALSE)</f>
        <v>Avon River Basin</v>
      </c>
      <c r="G4820" t="str">
        <f>VLOOKUP($D4820,[1]LUTs!$D$2:$H$64, 3, FALSE)</f>
        <v>WA</v>
      </c>
      <c r="H4820" t="str">
        <f>VLOOKUP(G4820,[1]LUTs!V$2:W$9, 2, FALSE)</f>
        <v>Western Australia</v>
      </c>
      <c r="I4820" t="str">
        <f>VLOOKUP($E4820,[1]LUTs!$AA$2:$AG$194, 4, FALSE)</f>
        <v>Urban intensive uses</v>
      </c>
      <c r="J4820" t="str">
        <f>VLOOKUP($E4820,[1]LUTs!$AA$2:$AG$194,5,FALSE)</f>
        <v>Intensive uses</v>
      </c>
      <c r="K4820" t="str">
        <f>VLOOKUP($E4820,[1]LUTs!$AA$2:$AG$194,6,FALSE)</f>
        <v>Non-agriculture</v>
      </c>
      <c r="L4820" t="str">
        <f>VLOOKUP($E4820,[1]LUTs!$AA$2:$AG$194,7,FALSE)</f>
        <v>Dryland</v>
      </c>
    </row>
    <row r="4821" spans="1:12" x14ac:dyDescent="0.25">
      <c r="A4821">
        <v>1964</v>
      </c>
      <c r="B4821">
        <v>1773</v>
      </c>
      <c r="C4821">
        <f t="shared" si="75"/>
        <v>443.25</v>
      </c>
      <c r="D4821">
        <v>5070</v>
      </c>
      <c r="E4821">
        <v>534</v>
      </c>
      <c r="F4821" t="str">
        <f>VLOOKUP($D4821,[1]LUTs!$D$2:$H$64, 2, FALSE)</f>
        <v>Avon River Basin</v>
      </c>
      <c r="G4821" t="str">
        <f>VLOOKUP($D4821,[1]LUTs!$D$2:$H$64, 3, FALSE)</f>
        <v>WA</v>
      </c>
      <c r="H4821" t="str">
        <f>VLOOKUP(G4821,[1]LUTs!V$2:W$9, 2, FALSE)</f>
        <v>Western Australia</v>
      </c>
      <c r="I4821" t="str">
        <f>VLOOKUP($E4821,[1]LUTs!$AA$2:$AG$194, 4, FALSE)</f>
        <v>Urban intensive uses</v>
      </c>
      <c r="J4821" t="str">
        <f>VLOOKUP($E4821,[1]LUTs!$AA$2:$AG$194,5,FALSE)</f>
        <v>Intensive uses</v>
      </c>
      <c r="K4821" t="str">
        <f>VLOOKUP($E4821,[1]LUTs!$AA$2:$AG$194,6,FALSE)</f>
        <v>Non-agriculture</v>
      </c>
      <c r="L4821" t="str">
        <f>VLOOKUP($E4821,[1]LUTs!$AA$2:$AG$194,7,FALSE)</f>
        <v>Dryland</v>
      </c>
    </row>
    <row r="4822" spans="1:12" x14ac:dyDescent="0.25">
      <c r="A4822">
        <v>2074</v>
      </c>
      <c r="B4822">
        <v>78</v>
      </c>
      <c r="C4822">
        <f t="shared" si="75"/>
        <v>19.5</v>
      </c>
      <c r="D4822">
        <v>5070</v>
      </c>
      <c r="E4822">
        <v>535</v>
      </c>
      <c r="F4822" t="str">
        <f>VLOOKUP($D4822,[1]LUTs!$D$2:$H$64, 2, FALSE)</f>
        <v>Avon River Basin</v>
      </c>
      <c r="G4822" t="str">
        <f>VLOOKUP($D4822,[1]LUTs!$D$2:$H$64, 3, FALSE)</f>
        <v>WA</v>
      </c>
      <c r="H4822" t="str">
        <f>VLOOKUP(G4822,[1]LUTs!V$2:W$9, 2, FALSE)</f>
        <v>Western Australia</v>
      </c>
      <c r="I4822" t="str">
        <f>VLOOKUP($E4822,[1]LUTs!$AA$2:$AG$194, 4, FALSE)</f>
        <v>Urban intensive uses</v>
      </c>
      <c r="J4822" t="str">
        <f>VLOOKUP($E4822,[1]LUTs!$AA$2:$AG$194,5,FALSE)</f>
        <v>Intensive uses</v>
      </c>
      <c r="K4822" t="str">
        <f>VLOOKUP($E4822,[1]LUTs!$AA$2:$AG$194,6,FALSE)</f>
        <v>Non-agriculture</v>
      </c>
      <c r="L4822" t="str">
        <f>VLOOKUP($E4822,[1]LUTs!$AA$2:$AG$194,7,FALSE)</f>
        <v>Dryland</v>
      </c>
    </row>
    <row r="4823" spans="1:12" x14ac:dyDescent="0.25">
      <c r="A4823">
        <v>1890</v>
      </c>
      <c r="B4823">
        <v>14527</v>
      </c>
      <c r="C4823">
        <f t="shared" si="75"/>
        <v>3631.75</v>
      </c>
      <c r="D4823">
        <v>5070</v>
      </c>
      <c r="E4823">
        <v>541</v>
      </c>
      <c r="F4823" t="str">
        <f>VLOOKUP($D4823,[1]LUTs!$D$2:$H$64, 2, FALSE)</f>
        <v>Avon River Basin</v>
      </c>
      <c r="G4823" t="str">
        <f>VLOOKUP($D4823,[1]LUTs!$D$2:$H$64, 3, FALSE)</f>
        <v>WA</v>
      </c>
      <c r="H4823" t="str">
        <f>VLOOKUP(G4823,[1]LUTs!V$2:W$9, 2, FALSE)</f>
        <v>Western Australia</v>
      </c>
      <c r="I4823" t="str">
        <f>VLOOKUP($E4823,[1]LUTs!$AA$2:$AG$194, 4, FALSE)</f>
        <v>Urban intensive uses</v>
      </c>
      <c r="J4823" t="str">
        <f>VLOOKUP($E4823,[1]LUTs!$AA$2:$AG$194,5,FALSE)</f>
        <v>Intensive uses</v>
      </c>
      <c r="K4823" t="str">
        <f>VLOOKUP($E4823,[1]LUTs!$AA$2:$AG$194,6,FALSE)</f>
        <v>Non-agriculture</v>
      </c>
      <c r="L4823" t="str">
        <f>VLOOKUP($E4823,[1]LUTs!$AA$2:$AG$194,7,FALSE)</f>
        <v>Dryland</v>
      </c>
    </row>
    <row r="4824" spans="1:12" x14ac:dyDescent="0.25">
      <c r="A4824">
        <v>2026</v>
      </c>
      <c r="B4824">
        <v>999</v>
      </c>
      <c r="C4824">
        <f t="shared" si="75"/>
        <v>249.75</v>
      </c>
      <c r="D4824">
        <v>5070</v>
      </c>
      <c r="E4824">
        <v>542</v>
      </c>
      <c r="F4824" t="str">
        <f>VLOOKUP($D4824,[1]LUTs!$D$2:$H$64, 2, FALSE)</f>
        <v>Avon River Basin</v>
      </c>
      <c r="G4824" t="str">
        <f>VLOOKUP($D4824,[1]LUTs!$D$2:$H$64, 3, FALSE)</f>
        <v>WA</v>
      </c>
      <c r="H4824" t="str">
        <f>VLOOKUP(G4824,[1]LUTs!V$2:W$9, 2, FALSE)</f>
        <v>Western Australia</v>
      </c>
      <c r="I4824" t="str">
        <f>VLOOKUP($E4824,[1]LUTs!$AA$2:$AG$194, 4, FALSE)</f>
        <v>Rural residential and farm infrastructure</v>
      </c>
      <c r="J4824" t="str">
        <f>VLOOKUP($E4824,[1]LUTs!$AA$2:$AG$194,5,FALSE)</f>
        <v>Intensive uses</v>
      </c>
      <c r="K4824" t="str">
        <f>VLOOKUP($E4824,[1]LUTs!$AA$2:$AG$194,6,FALSE)</f>
        <v>Non-agriculture</v>
      </c>
      <c r="L4824" t="str">
        <f>VLOOKUP($E4824,[1]LUTs!$AA$2:$AG$194,7,FALSE)</f>
        <v>Dryland</v>
      </c>
    </row>
    <row r="4825" spans="1:12" x14ac:dyDescent="0.25">
      <c r="A4825">
        <v>1972</v>
      </c>
      <c r="B4825">
        <v>2966</v>
      </c>
      <c r="C4825">
        <f t="shared" si="75"/>
        <v>741.5</v>
      </c>
      <c r="D4825">
        <v>5070</v>
      </c>
      <c r="E4825">
        <v>551</v>
      </c>
      <c r="F4825" t="str">
        <f>VLOOKUP($D4825,[1]LUTs!$D$2:$H$64, 2, FALSE)</f>
        <v>Avon River Basin</v>
      </c>
      <c r="G4825" t="str">
        <f>VLOOKUP($D4825,[1]LUTs!$D$2:$H$64, 3, FALSE)</f>
        <v>WA</v>
      </c>
      <c r="H4825" t="str">
        <f>VLOOKUP(G4825,[1]LUTs!V$2:W$9, 2, FALSE)</f>
        <v>Western Australia</v>
      </c>
      <c r="I4825" t="str">
        <f>VLOOKUP($E4825,[1]LUTs!$AA$2:$AG$194, 4, FALSE)</f>
        <v>Urban intensive uses</v>
      </c>
      <c r="J4825" t="str">
        <f>VLOOKUP($E4825,[1]LUTs!$AA$2:$AG$194,5,FALSE)</f>
        <v>Intensive uses</v>
      </c>
      <c r="K4825" t="str">
        <f>VLOOKUP($E4825,[1]LUTs!$AA$2:$AG$194,6,FALSE)</f>
        <v>Non-agriculture</v>
      </c>
      <c r="L4825" t="str">
        <f>VLOOKUP($E4825,[1]LUTs!$AA$2:$AG$194,7,FALSE)</f>
        <v>Dryland</v>
      </c>
    </row>
    <row r="4826" spans="1:12" x14ac:dyDescent="0.25">
      <c r="A4826">
        <v>1971</v>
      </c>
      <c r="B4826">
        <v>1002</v>
      </c>
      <c r="C4826">
        <f t="shared" si="75"/>
        <v>250.5</v>
      </c>
      <c r="D4826">
        <v>5070</v>
      </c>
      <c r="E4826">
        <v>552</v>
      </c>
      <c r="F4826" t="str">
        <f>VLOOKUP($D4826,[1]LUTs!$D$2:$H$64, 2, FALSE)</f>
        <v>Avon River Basin</v>
      </c>
      <c r="G4826" t="str">
        <f>VLOOKUP($D4826,[1]LUTs!$D$2:$H$64, 3, FALSE)</f>
        <v>WA</v>
      </c>
      <c r="H4826" t="str">
        <f>VLOOKUP(G4826,[1]LUTs!V$2:W$9, 2, FALSE)</f>
        <v>Western Australia</v>
      </c>
      <c r="I4826" t="str">
        <f>VLOOKUP($E4826,[1]LUTs!$AA$2:$AG$194, 4, FALSE)</f>
        <v>Urban intensive uses</v>
      </c>
      <c r="J4826" t="str">
        <f>VLOOKUP($E4826,[1]LUTs!$AA$2:$AG$194,5,FALSE)</f>
        <v>Intensive uses</v>
      </c>
      <c r="K4826" t="str">
        <f>VLOOKUP($E4826,[1]LUTs!$AA$2:$AG$194,6,FALSE)</f>
        <v>Non-agriculture</v>
      </c>
      <c r="L4826" t="str">
        <f>VLOOKUP($E4826,[1]LUTs!$AA$2:$AG$194,7,FALSE)</f>
        <v>Dryland</v>
      </c>
    </row>
    <row r="4827" spans="1:12" x14ac:dyDescent="0.25">
      <c r="A4827">
        <v>1960</v>
      </c>
      <c r="B4827">
        <v>13840</v>
      </c>
      <c r="C4827">
        <f t="shared" si="75"/>
        <v>3460</v>
      </c>
      <c r="D4827">
        <v>5070</v>
      </c>
      <c r="E4827">
        <v>553</v>
      </c>
      <c r="F4827" t="str">
        <f>VLOOKUP($D4827,[1]LUTs!$D$2:$H$64, 2, FALSE)</f>
        <v>Avon River Basin</v>
      </c>
      <c r="G4827" t="str">
        <f>VLOOKUP($D4827,[1]LUTs!$D$2:$H$64, 3, FALSE)</f>
        <v>WA</v>
      </c>
      <c r="H4827" t="str">
        <f>VLOOKUP(G4827,[1]LUTs!V$2:W$9, 2, FALSE)</f>
        <v>Western Australia</v>
      </c>
      <c r="I4827" t="str">
        <f>VLOOKUP($E4827,[1]LUTs!$AA$2:$AG$194, 4, FALSE)</f>
        <v>Urban intensive uses</v>
      </c>
      <c r="J4827" t="str">
        <f>VLOOKUP($E4827,[1]LUTs!$AA$2:$AG$194,5,FALSE)</f>
        <v>Intensive uses</v>
      </c>
      <c r="K4827" t="str">
        <f>VLOOKUP($E4827,[1]LUTs!$AA$2:$AG$194,6,FALSE)</f>
        <v>Non-agriculture</v>
      </c>
      <c r="L4827" t="str">
        <f>VLOOKUP($E4827,[1]LUTs!$AA$2:$AG$194,7,FALSE)</f>
        <v>Dryland</v>
      </c>
    </row>
    <row r="4828" spans="1:12" x14ac:dyDescent="0.25">
      <c r="A4828">
        <v>2073</v>
      </c>
      <c r="B4828">
        <v>36</v>
      </c>
      <c r="C4828">
        <f t="shared" si="75"/>
        <v>9</v>
      </c>
      <c r="D4828">
        <v>5070</v>
      </c>
      <c r="E4828">
        <v>565</v>
      </c>
      <c r="F4828" t="str">
        <f>VLOOKUP($D4828,[1]LUTs!$D$2:$H$64, 2, FALSE)</f>
        <v>Avon River Basin</v>
      </c>
      <c r="G4828" t="str">
        <f>VLOOKUP($D4828,[1]LUTs!$D$2:$H$64, 3, FALSE)</f>
        <v>WA</v>
      </c>
      <c r="H4828" t="str">
        <f>VLOOKUP(G4828,[1]LUTs!V$2:W$9, 2, FALSE)</f>
        <v>Western Australia</v>
      </c>
      <c r="I4828" t="str">
        <f>VLOOKUP($E4828,[1]LUTs!$AA$2:$AG$194, 4, FALSE)</f>
        <v>Urban intensive uses</v>
      </c>
      <c r="J4828" t="str">
        <f>VLOOKUP($E4828,[1]LUTs!$AA$2:$AG$194,5,FALSE)</f>
        <v>Intensive uses</v>
      </c>
      <c r="K4828" t="str">
        <f>VLOOKUP($E4828,[1]LUTs!$AA$2:$AG$194,6,FALSE)</f>
        <v>Non-agriculture</v>
      </c>
      <c r="L4828" t="str">
        <f>VLOOKUP($E4828,[1]LUTs!$AA$2:$AG$194,7,FALSE)</f>
        <v>Dryland</v>
      </c>
    </row>
    <row r="4829" spans="1:12" x14ac:dyDescent="0.25">
      <c r="A4829">
        <v>1969</v>
      </c>
      <c r="B4829">
        <v>10</v>
      </c>
      <c r="C4829">
        <f t="shared" si="75"/>
        <v>2.5</v>
      </c>
      <c r="D4829">
        <v>5070</v>
      </c>
      <c r="E4829">
        <v>567</v>
      </c>
      <c r="F4829" t="str">
        <f>VLOOKUP($D4829,[1]LUTs!$D$2:$H$64, 2, FALSE)</f>
        <v>Avon River Basin</v>
      </c>
      <c r="G4829" t="str">
        <f>VLOOKUP($D4829,[1]LUTs!$D$2:$H$64, 3, FALSE)</f>
        <v>WA</v>
      </c>
      <c r="H4829" t="str">
        <f>VLOOKUP(G4829,[1]LUTs!V$2:W$9, 2, FALSE)</f>
        <v>Western Australia</v>
      </c>
      <c r="I4829" t="str">
        <f>VLOOKUP($E4829,[1]LUTs!$AA$2:$AG$194, 4, FALSE)</f>
        <v>Urban intensive uses</v>
      </c>
      <c r="J4829" t="str">
        <f>VLOOKUP($E4829,[1]LUTs!$AA$2:$AG$194,5,FALSE)</f>
        <v>Intensive uses</v>
      </c>
      <c r="K4829" t="str">
        <f>VLOOKUP($E4829,[1]LUTs!$AA$2:$AG$194,6,FALSE)</f>
        <v>Non-agriculture</v>
      </c>
      <c r="L4829" t="str">
        <f>VLOOKUP($E4829,[1]LUTs!$AA$2:$AG$194,7,FALSE)</f>
        <v>Dryland</v>
      </c>
    </row>
    <row r="4830" spans="1:12" x14ac:dyDescent="0.25">
      <c r="A4830">
        <v>1923</v>
      </c>
      <c r="B4830">
        <v>1999</v>
      </c>
      <c r="C4830">
        <f t="shared" si="75"/>
        <v>499.75</v>
      </c>
      <c r="D4830">
        <v>5070</v>
      </c>
      <c r="E4830">
        <v>571</v>
      </c>
      <c r="F4830" t="str">
        <f>VLOOKUP($D4830,[1]LUTs!$D$2:$H$64, 2, FALSE)</f>
        <v>Avon River Basin</v>
      </c>
      <c r="G4830" t="str">
        <f>VLOOKUP($D4830,[1]LUTs!$D$2:$H$64, 3, FALSE)</f>
        <v>WA</v>
      </c>
      <c r="H4830" t="str">
        <f>VLOOKUP(G4830,[1]LUTs!V$2:W$9, 2, FALSE)</f>
        <v>Western Australia</v>
      </c>
      <c r="I4830" t="str">
        <f>VLOOKUP($E4830,[1]LUTs!$AA$2:$AG$194, 4, FALSE)</f>
        <v>Urban intensive uses</v>
      </c>
      <c r="J4830" t="str">
        <f>VLOOKUP($E4830,[1]LUTs!$AA$2:$AG$194,5,FALSE)</f>
        <v>Intensive uses</v>
      </c>
      <c r="K4830" t="str">
        <f>VLOOKUP($E4830,[1]LUTs!$AA$2:$AG$194,6,FALSE)</f>
        <v>Non-agriculture</v>
      </c>
      <c r="L4830" t="str">
        <f>VLOOKUP($E4830,[1]LUTs!$AA$2:$AG$194,7,FALSE)</f>
        <v>Dryland</v>
      </c>
    </row>
    <row r="4831" spans="1:12" x14ac:dyDescent="0.25">
      <c r="A4831">
        <v>1873</v>
      </c>
      <c r="B4831">
        <v>58228</v>
      </c>
      <c r="C4831">
        <f t="shared" si="75"/>
        <v>14557</v>
      </c>
      <c r="D4831">
        <v>5070</v>
      </c>
      <c r="E4831">
        <v>572</v>
      </c>
      <c r="F4831" t="str">
        <f>VLOOKUP($D4831,[1]LUTs!$D$2:$H$64, 2, FALSE)</f>
        <v>Avon River Basin</v>
      </c>
      <c r="G4831" t="str">
        <f>VLOOKUP($D4831,[1]LUTs!$D$2:$H$64, 3, FALSE)</f>
        <v>WA</v>
      </c>
      <c r="H4831" t="str">
        <f>VLOOKUP(G4831,[1]LUTs!V$2:W$9, 2, FALSE)</f>
        <v>Western Australia</v>
      </c>
      <c r="I4831" t="str">
        <f>VLOOKUP($E4831,[1]LUTs!$AA$2:$AG$194, 4, FALSE)</f>
        <v>Urban intensive uses</v>
      </c>
      <c r="J4831" t="str">
        <f>VLOOKUP($E4831,[1]LUTs!$AA$2:$AG$194,5,FALSE)</f>
        <v>Intensive uses</v>
      </c>
      <c r="K4831" t="str">
        <f>VLOOKUP($E4831,[1]LUTs!$AA$2:$AG$194,6,FALSE)</f>
        <v>Non-agriculture</v>
      </c>
      <c r="L4831" t="str">
        <f>VLOOKUP($E4831,[1]LUTs!$AA$2:$AG$194,7,FALSE)</f>
        <v>Dryland</v>
      </c>
    </row>
    <row r="4832" spans="1:12" x14ac:dyDescent="0.25">
      <c r="A4832">
        <v>1884</v>
      </c>
      <c r="B4832">
        <v>13542</v>
      </c>
      <c r="C4832">
        <f t="shared" si="75"/>
        <v>3385.5</v>
      </c>
      <c r="D4832">
        <v>5070</v>
      </c>
      <c r="E4832">
        <v>580</v>
      </c>
      <c r="F4832" t="str">
        <f>VLOOKUP($D4832,[1]LUTs!$D$2:$H$64, 2, FALSE)</f>
        <v>Avon River Basin</v>
      </c>
      <c r="G4832" t="str">
        <f>VLOOKUP($D4832,[1]LUTs!$D$2:$H$64, 3, FALSE)</f>
        <v>WA</v>
      </c>
      <c r="H4832" t="str">
        <f>VLOOKUP(G4832,[1]LUTs!V$2:W$9, 2, FALSE)</f>
        <v>Western Australia</v>
      </c>
      <c r="I4832" t="str">
        <f>VLOOKUP($E4832,[1]LUTs!$AA$2:$AG$194, 4, FALSE)</f>
        <v>Mining and waste</v>
      </c>
      <c r="J4832" t="str">
        <f>VLOOKUP($E4832,[1]LUTs!$AA$2:$AG$194,5,FALSE)</f>
        <v>Intensive uses</v>
      </c>
      <c r="K4832" t="str">
        <f>VLOOKUP($E4832,[1]LUTs!$AA$2:$AG$194,6,FALSE)</f>
        <v>Non-agriculture</v>
      </c>
      <c r="L4832" t="str">
        <f>VLOOKUP($E4832,[1]LUTs!$AA$2:$AG$194,7,FALSE)</f>
        <v>Dryland</v>
      </c>
    </row>
    <row r="4833" spans="1:12" x14ac:dyDescent="0.25">
      <c r="A4833">
        <v>2014</v>
      </c>
      <c r="B4833">
        <v>1689</v>
      </c>
      <c r="C4833">
        <f t="shared" si="75"/>
        <v>422.25</v>
      </c>
      <c r="D4833">
        <v>5070</v>
      </c>
      <c r="E4833">
        <v>581</v>
      </c>
      <c r="F4833" t="str">
        <f>VLOOKUP($D4833,[1]LUTs!$D$2:$H$64, 2, FALSE)</f>
        <v>Avon River Basin</v>
      </c>
      <c r="G4833" t="str">
        <f>VLOOKUP($D4833,[1]LUTs!$D$2:$H$64, 3, FALSE)</f>
        <v>WA</v>
      </c>
      <c r="H4833" t="str">
        <f>VLOOKUP(G4833,[1]LUTs!V$2:W$9, 2, FALSE)</f>
        <v>Western Australia</v>
      </c>
      <c r="I4833" t="str">
        <f>VLOOKUP($E4833,[1]LUTs!$AA$2:$AG$194, 4, FALSE)</f>
        <v>Mining and waste</v>
      </c>
      <c r="J4833" t="str">
        <f>VLOOKUP($E4833,[1]LUTs!$AA$2:$AG$194,5,FALSE)</f>
        <v>Intensive uses</v>
      </c>
      <c r="K4833" t="str">
        <f>VLOOKUP($E4833,[1]LUTs!$AA$2:$AG$194,6,FALSE)</f>
        <v>Non-agriculture</v>
      </c>
      <c r="L4833" t="str">
        <f>VLOOKUP($E4833,[1]LUTs!$AA$2:$AG$194,7,FALSE)</f>
        <v>Dryland</v>
      </c>
    </row>
    <row r="4834" spans="1:12" x14ac:dyDescent="0.25">
      <c r="A4834">
        <v>1962</v>
      </c>
      <c r="B4834">
        <v>725</v>
      </c>
      <c r="C4834">
        <f t="shared" si="75"/>
        <v>181.25</v>
      </c>
      <c r="D4834">
        <v>5070</v>
      </c>
      <c r="E4834">
        <v>582</v>
      </c>
      <c r="F4834" t="str">
        <f>VLOOKUP($D4834,[1]LUTs!$D$2:$H$64, 2, FALSE)</f>
        <v>Avon River Basin</v>
      </c>
      <c r="G4834" t="str">
        <f>VLOOKUP($D4834,[1]LUTs!$D$2:$H$64, 3, FALSE)</f>
        <v>WA</v>
      </c>
      <c r="H4834" t="str">
        <f>VLOOKUP(G4834,[1]LUTs!V$2:W$9, 2, FALSE)</f>
        <v>Western Australia</v>
      </c>
      <c r="I4834" t="str">
        <f>VLOOKUP($E4834,[1]LUTs!$AA$2:$AG$194, 4, FALSE)</f>
        <v>Mining and waste</v>
      </c>
      <c r="J4834" t="str">
        <f>VLOOKUP($E4834,[1]LUTs!$AA$2:$AG$194,5,FALSE)</f>
        <v>Intensive uses</v>
      </c>
      <c r="K4834" t="str">
        <f>VLOOKUP($E4834,[1]LUTs!$AA$2:$AG$194,6,FALSE)</f>
        <v>Non-agriculture</v>
      </c>
      <c r="L4834" t="str">
        <f>VLOOKUP($E4834,[1]LUTs!$AA$2:$AG$194,7,FALSE)</f>
        <v>Dryland</v>
      </c>
    </row>
    <row r="4835" spans="1:12" x14ac:dyDescent="0.25">
      <c r="A4835">
        <v>2035</v>
      </c>
      <c r="B4835">
        <v>1967</v>
      </c>
      <c r="C4835">
        <f t="shared" si="75"/>
        <v>491.75</v>
      </c>
      <c r="D4835">
        <v>5070</v>
      </c>
      <c r="E4835">
        <v>583</v>
      </c>
      <c r="F4835" t="str">
        <f>VLOOKUP($D4835,[1]LUTs!$D$2:$H$64, 2, FALSE)</f>
        <v>Avon River Basin</v>
      </c>
      <c r="G4835" t="str">
        <f>VLOOKUP($D4835,[1]LUTs!$D$2:$H$64, 3, FALSE)</f>
        <v>WA</v>
      </c>
      <c r="H4835" t="str">
        <f>VLOOKUP(G4835,[1]LUTs!V$2:W$9, 2, FALSE)</f>
        <v>Western Australia</v>
      </c>
      <c r="I4835" t="str">
        <f>VLOOKUP($E4835,[1]LUTs!$AA$2:$AG$194, 4, FALSE)</f>
        <v>Mining and waste</v>
      </c>
      <c r="J4835" t="str">
        <f>VLOOKUP($E4835,[1]LUTs!$AA$2:$AG$194,5,FALSE)</f>
        <v>Intensive uses</v>
      </c>
      <c r="K4835" t="str">
        <f>VLOOKUP($E4835,[1]LUTs!$AA$2:$AG$194,6,FALSE)</f>
        <v>Non-agriculture</v>
      </c>
      <c r="L4835" t="str">
        <f>VLOOKUP($E4835,[1]LUTs!$AA$2:$AG$194,7,FALSE)</f>
        <v>Dryland</v>
      </c>
    </row>
    <row r="4836" spans="1:12" x14ac:dyDescent="0.25">
      <c r="A4836">
        <v>2019</v>
      </c>
      <c r="B4836">
        <v>1762</v>
      </c>
      <c r="C4836">
        <f t="shared" si="75"/>
        <v>440.5</v>
      </c>
      <c r="D4836">
        <v>5070</v>
      </c>
      <c r="E4836">
        <v>584</v>
      </c>
      <c r="F4836" t="str">
        <f>VLOOKUP($D4836,[1]LUTs!$D$2:$H$64, 2, FALSE)</f>
        <v>Avon River Basin</v>
      </c>
      <c r="G4836" t="str">
        <f>VLOOKUP($D4836,[1]LUTs!$D$2:$H$64, 3, FALSE)</f>
        <v>WA</v>
      </c>
      <c r="H4836" t="str">
        <f>VLOOKUP(G4836,[1]LUTs!V$2:W$9, 2, FALSE)</f>
        <v>Western Australia</v>
      </c>
      <c r="I4836" t="str">
        <f>VLOOKUP($E4836,[1]LUTs!$AA$2:$AG$194, 4, FALSE)</f>
        <v>Mining and waste</v>
      </c>
      <c r="J4836" t="str">
        <f>VLOOKUP($E4836,[1]LUTs!$AA$2:$AG$194,5,FALSE)</f>
        <v>Intensive uses</v>
      </c>
      <c r="K4836" t="str">
        <f>VLOOKUP($E4836,[1]LUTs!$AA$2:$AG$194,6,FALSE)</f>
        <v>Non-agriculture</v>
      </c>
      <c r="L4836" t="str">
        <f>VLOOKUP($E4836,[1]LUTs!$AA$2:$AG$194,7,FALSE)</f>
        <v>Dryland</v>
      </c>
    </row>
    <row r="4837" spans="1:12" x14ac:dyDescent="0.25">
      <c r="A4837">
        <v>2072</v>
      </c>
      <c r="B4837">
        <v>137</v>
      </c>
      <c r="C4837">
        <f t="shared" si="75"/>
        <v>34.25</v>
      </c>
      <c r="D4837">
        <v>5070</v>
      </c>
      <c r="E4837">
        <v>590</v>
      </c>
      <c r="F4837" t="str">
        <f>VLOOKUP($D4837,[1]LUTs!$D$2:$H$64, 2, FALSE)</f>
        <v>Avon River Basin</v>
      </c>
      <c r="G4837" t="str">
        <f>VLOOKUP($D4837,[1]LUTs!$D$2:$H$64, 3, FALSE)</f>
        <v>WA</v>
      </c>
      <c r="H4837" t="str">
        <f>VLOOKUP(G4837,[1]LUTs!V$2:W$9, 2, FALSE)</f>
        <v>Western Australia</v>
      </c>
      <c r="I4837" t="str">
        <f>VLOOKUP($E4837,[1]LUTs!$AA$2:$AG$194, 4, FALSE)</f>
        <v>Mining and waste</v>
      </c>
      <c r="J4837" t="str">
        <f>VLOOKUP($E4837,[1]LUTs!$AA$2:$AG$194,5,FALSE)</f>
        <v>Intensive uses</v>
      </c>
      <c r="K4837" t="str">
        <f>VLOOKUP($E4837,[1]LUTs!$AA$2:$AG$194,6,FALSE)</f>
        <v>Non-agriculture</v>
      </c>
      <c r="L4837" t="str">
        <f>VLOOKUP($E4837,[1]LUTs!$AA$2:$AG$194,7,FALSE)</f>
        <v>Dryland</v>
      </c>
    </row>
    <row r="4838" spans="1:12" x14ac:dyDescent="0.25">
      <c r="A4838">
        <v>1977</v>
      </c>
      <c r="B4838">
        <v>131</v>
      </c>
      <c r="C4838">
        <f t="shared" si="75"/>
        <v>32.75</v>
      </c>
      <c r="D4838">
        <v>5070</v>
      </c>
      <c r="E4838">
        <v>591</v>
      </c>
      <c r="F4838" t="str">
        <f>VLOOKUP($D4838,[1]LUTs!$D$2:$H$64, 2, FALSE)</f>
        <v>Avon River Basin</v>
      </c>
      <c r="G4838" t="str">
        <f>VLOOKUP($D4838,[1]LUTs!$D$2:$H$64, 3, FALSE)</f>
        <v>WA</v>
      </c>
      <c r="H4838" t="str">
        <f>VLOOKUP(G4838,[1]LUTs!V$2:W$9, 2, FALSE)</f>
        <v>Western Australia</v>
      </c>
      <c r="I4838" t="str">
        <f>VLOOKUP($E4838,[1]LUTs!$AA$2:$AG$194, 4, FALSE)</f>
        <v>Mining and waste</v>
      </c>
      <c r="J4838" t="str">
        <f>VLOOKUP($E4838,[1]LUTs!$AA$2:$AG$194,5,FALSE)</f>
        <v>Intensive uses</v>
      </c>
      <c r="K4838" t="str">
        <f>VLOOKUP($E4838,[1]LUTs!$AA$2:$AG$194,6,FALSE)</f>
        <v>Non-agriculture</v>
      </c>
      <c r="L4838" t="str">
        <f>VLOOKUP($E4838,[1]LUTs!$AA$2:$AG$194,7,FALSE)</f>
        <v>Dryland</v>
      </c>
    </row>
    <row r="4839" spans="1:12" x14ac:dyDescent="0.25">
      <c r="A4839">
        <v>1973</v>
      </c>
      <c r="B4839">
        <v>535</v>
      </c>
      <c r="C4839">
        <f t="shared" si="75"/>
        <v>133.75</v>
      </c>
      <c r="D4839">
        <v>5070</v>
      </c>
      <c r="E4839">
        <v>593</v>
      </c>
      <c r="F4839" t="str">
        <f>VLOOKUP($D4839,[1]LUTs!$D$2:$H$64, 2, FALSE)</f>
        <v>Avon River Basin</v>
      </c>
      <c r="G4839" t="str">
        <f>VLOOKUP($D4839,[1]LUTs!$D$2:$H$64, 3, FALSE)</f>
        <v>WA</v>
      </c>
      <c r="H4839" t="str">
        <f>VLOOKUP(G4839,[1]LUTs!V$2:W$9, 2, FALSE)</f>
        <v>Western Australia</v>
      </c>
      <c r="I4839" t="str">
        <f>VLOOKUP($E4839,[1]LUTs!$AA$2:$AG$194, 4, FALSE)</f>
        <v>Mining and waste</v>
      </c>
      <c r="J4839" t="str">
        <f>VLOOKUP($E4839,[1]LUTs!$AA$2:$AG$194,5,FALSE)</f>
        <v>Intensive uses</v>
      </c>
      <c r="K4839" t="str">
        <f>VLOOKUP($E4839,[1]LUTs!$AA$2:$AG$194,6,FALSE)</f>
        <v>Non-agriculture</v>
      </c>
      <c r="L4839" t="str">
        <f>VLOOKUP($E4839,[1]LUTs!$AA$2:$AG$194,7,FALSE)</f>
        <v>Dryland</v>
      </c>
    </row>
    <row r="4840" spans="1:12" x14ac:dyDescent="0.25">
      <c r="A4840">
        <v>1970</v>
      </c>
      <c r="B4840">
        <v>124</v>
      </c>
      <c r="C4840">
        <f t="shared" si="75"/>
        <v>31</v>
      </c>
      <c r="D4840">
        <v>5070</v>
      </c>
      <c r="E4840">
        <v>595</v>
      </c>
      <c r="F4840" t="str">
        <f>VLOOKUP($D4840,[1]LUTs!$D$2:$H$64, 2, FALSE)</f>
        <v>Avon River Basin</v>
      </c>
      <c r="G4840" t="str">
        <f>VLOOKUP($D4840,[1]LUTs!$D$2:$H$64, 3, FALSE)</f>
        <v>WA</v>
      </c>
      <c r="H4840" t="str">
        <f>VLOOKUP(G4840,[1]LUTs!V$2:W$9, 2, FALSE)</f>
        <v>Western Australia</v>
      </c>
      <c r="I4840" t="str">
        <f>VLOOKUP($E4840,[1]LUTs!$AA$2:$AG$194, 4, FALSE)</f>
        <v>Mining and waste</v>
      </c>
      <c r="J4840" t="str">
        <f>VLOOKUP($E4840,[1]LUTs!$AA$2:$AG$194,5,FALSE)</f>
        <v>Intensive uses</v>
      </c>
      <c r="K4840" t="str">
        <f>VLOOKUP($E4840,[1]LUTs!$AA$2:$AG$194,6,FALSE)</f>
        <v>Non-agriculture</v>
      </c>
      <c r="L4840" t="str">
        <f>VLOOKUP($E4840,[1]LUTs!$AA$2:$AG$194,7,FALSE)</f>
        <v>Dryland</v>
      </c>
    </row>
    <row r="4841" spans="1:12" x14ac:dyDescent="0.25">
      <c r="A4841">
        <v>1820</v>
      </c>
      <c r="B4841">
        <v>950869</v>
      </c>
      <c r="C4841">
        <f t="shared" si="75"/>
        <v>237717.25</v>
      </c>
      <c r="D4841">
        <v>5070</v>
      </c>
      <c r="E4841">
        <v>610</v>
      </c>
      <c r="F4841" t="str">
        <f>VLOOKUP($D4841,[1]LUTs!$D$2:$H$64, 2, FALSE)</f>
        <v>Avon River Basin</v>
      </c>
      <c r="G4841" t="str">
        <f>VLOOKUP($D4841,[1]LUTs!$D$2:$H$64, 3, FALSE)</f>
        <v>WA</v>
      </c>
      <c r="H4841" t="str">
        <f>VLOOKUP(G4841,[1]LUTs!V$2:W$9, 2, FALSE)</f>
        <v>Western Australia</v>
      </c>
      <c r="I4841" t="str">
        <f>VLOOKUP($E4841,[1]LUTs!$AA$2:$AG$194, 4, FALSE)</f>
        <v>Water</v>
      </c>
      <c r="J4841" t="str">
        <f>VLOOKUP($E4841,[1]LUTs!$AA$2:$AG$194,5,FALSE)</f>
        <v>Water</v>
      </c>
      <c r="K4841" t="str">
        <f>VLOOKUP($E4841,[1]LUTs!$AA$2:$AG$194,6,FALSE)</f>
        <v>Non-agriculture</v>
      </c>
      <c r="L4841" t="str">
        <f>VLOOKUP($E4841,[1]LUTs!$AA$2:$AG$194,7,FALSE)</f>
        <v>Dryland</v>
      </c>
    </row>
    <row r="4842" spans="1:12" x14ac:dyDescent="0.25">
      <c r="A4842">
        <v>2041</v>
      </c>
      <c r="B4842">
        <v>96</v>
      </c>
      <c r="C4842">
        <f t="shared" si="75"/>
        <v>24</v>
      </c>
      <c r="D4842">
        <v>5070</v>
      </c>
      <c r="E4842">
        <v>621</v>
      </c>
      <c r="F4842" t="str">
        <f>VLOOKUP($D4842,[1]LUTs!$D$2:$H$64, 2, FALSE)</f>
        <v>Avon River Basin</v>
      </c>
      <c r="G4842" t="str">
        <f>VLOOKUP($D4842,[1]LUTs!$D$2:$H$64, 3, FALSE)</f>
        <v>WA</v>
      </c>
      <c r="H4842" t="str">
        <f>VLOOKUP(G4842,[1]LUTs!V$2:W$9, 2, FALSE)</f>
        <v>Western Australia</v>
      </c>
      <c r="I4842" t="str">
        <f>VLOOKUP($E4842,[1]LUTs!$AA$2:$AG$194, 4, FALSE)</f>
        <v>Water</v>
      </c>
      <c r="J4842" t="str">
        <f>VLOOKUP($E4842,[1]LUTs!$AA$2:$AG$194,5,FALSE)</f>
        <v>Water</v>
      </c>
      <c r="K4842" t="str">
        <f>VLOOKUP($E4842,[1]LUTs!$AA$2:$AG$194,6,FALSE)</f>
        <v>Non-agriculture</v>
      </c>
      <c r="L4842" t="str">
        <f>VLOOKUP($E4842,[1]LUTs!$AA$2:$AG$194,7,FALSE)</f>
        <v>Dryland</v>
      </c>
    </row>
    <row r="4843" spans="1:12" x14ac:dyDescent="0.25">
      <c r="A4843">
        <v>1934</v>
      </c>
      <c r="B4843">
        <v>27132</v>
      </c>
      <c r="C4843">
        <f t="shared" si="75"/>
        <v>6783</v>
      </c>
      <c r="D4843">
        <v>5070</v>
      </c>
      <c r="E4843">
        <v>622</v>
      </c>
      <c r="F4843" t="str">
        <f>VLOOKUP($D4843,[1]LUTs!$D$2:$H$64, 2, FALSE)</f>
        <v>Avon River Basin</v>
      </c>
      <c r="G4843" t="str">
        <f>VLOOKUP($D4843,[1]LUTs!$D$2:$H$64, 3, FALSE)</f>
        <v>WA</v>
      </c>
      <c r="H4843" t="str">
        <f>VLOOKUP(G4843,[1]LUTs!V$2:W$9, 2, FALSE)</f>
        <v>Western Australia</v>
      </c>
      <c r="I4843" t="str">
        <f>VLOOKUP($E4843,[1]LUTs!$AA$2:$AG$194, 4, FALSE)</f>
        <v>Water</v>
      </c>
      <c r="J4843" t="str">
        <f>VLOOKUP($E4843,[1]LUTs!$AA$2:$AG$194,5,FALSE)</f>
        <v>Water</v>
      </c>
      <c r="K4843" t="str">
        <f>VLOOKUP($E4843,[1]LUTs!$AA$2:$AG$194,6,FALSE)</f>
        <v>Non-agriculture</v>
      </c>
      <c r="L4843" t="str">
        <f>VLOOKUP($E4843,[1]LUTs!$AA$2:$AG$194,7,FALSE)</f>
        <v>Dryland</v>
      </c>
    </row>
    <row r="4844" spans="1:12" x14ac:dyDescent="0.25">
      <c r="A4844">
        <v>2047</v>
      </c>
      <c r="B4844">
        <v>7753</v>
      </c>
      <c r="C4844">
        <f t="shared" si="75"/>
        <v>1938.25</v>
      </c>
      <c r="D4844">
        <v>5070</v>
      </c>
      <c r="E4844">
        <v>630</v>
      </c>
      <c r="F4844" t="str">
        <f>VLOOKUP($D4844,[1]LUTs!$D$2:$H$64, 2, FALSE)</f>
        <v>Avon River Basin</v>
      </c>
      <c r="G4844" t="str">
        <f>VLOOKUP($D4844,[1]LUTs!$D$2:$H$64, 3, FALSE)</f>
        <v>WA</v>
      </c>
      <c r="H4844" t="str">
        <f>VLOOKUP(G4844,[1]LUTs!V$2:W$9, 2, FALSE)</f>
        <v>Western Australia</v>
      </c>
      <c r="I4844" t="str">
        <f>VLOOKUP($E4844,[1]LUTs!$AA$2:$AG$194, 4, FALSE)</f>
        <v>Water</v>
      </c>
      <c r="J4844" t="str">
        <f>VLOOKUP($E4844,[1]LUTs!$AA$2:$AG$194,5,FALSE)</f>
        <v>Water</v>
      </c>
      <c r="K4844" t="str">
        <f>VLOOKUP($E4844,[1]LUTs!$AA$2:$AG$194,6,FALSE)</f>
        <v>Non-agriculture</v>
      </c>
      <c r="L4844" t="str">
        <f>VLOOKUP($E4844,[1]LUTs!$AA$2:$AG$194,7,FALSE)</f>
        <v>Dryland</v>
      </c>
    </row>
    <row r="4845" spans="1:12" x14ac:dyDescent="0.25">
      <c r="A4845">
        <v>1949</v>
      </c>
      <c r="B4845">
        <v>2431</v>
      </c>
      <c r="C4845">
        <f t="shared" si="75"/>
        <v>607.75</v>
      </c>
      <c r="D4845">
        <v>5070</v>
      </c>
      <c r="E4845">
        <v>650</v>
      </c>
      <c r="F4845" t="str">
        <f>VLOOKUP($D4845,[1]LUTs!$D$2:$H$64, 2, FALSE)</f>
        <v>Avon River Basin</v>
      </c>
      <c r="G4845" t="str">
        <f>VLOOKUP($D4845,[1]LUTs!$D$2:$H$64, 3, FALSE)</f>
        <v>WA</v>
      </c>
      <c r="H4845" t="str">
        <f>VLOOKUP(G4845,[1]LUTs!V$2:W$9, 2, FALSE)</f>
        <v>Western Australia</v>
      </c>
      <c r="I4845" t="str">
        <f>VLOOKUP($E4845,[1]LUTs!$AA$2:$AG$194, 4, FALSE)</f>
        <v>Water</v>
      </c>
      <c r="J4845" t="str">
        <f>VLOOKUP($E4845,[1]LUTs!$AA$2:$AG$194,5,FALSE)</f>
        <v>Water</v>
      </c>
      <c r="K4845" t="str">
        <f>VLOOKUP($E4845,[1]LUTs!$AA$2:$AG$194,6,FALSE)</f>
        <v>Non-agriculture</v>
      </c>
      <c r="L4845" t="str">
        <f>VLOOKUP($E4845,[1]LUTs!$AA$2:$AG$194,7,FALSE)</f>
        <v>Dryland</v>
      </c>
    </row>
    <row r="4846" spans="1:12" x14ac:dyDescent="0.25">
      <c r="A4846">
        <v>5058</v>
      </c>
      <c r="B4846">
        <v>5268</v>
      </c>
      <c r="C4846">
        <f t="shared" si="75"/>
        <v>1317</v>
      </c>
      <c r="D4846">
        <v>6010</v>
      </c>
      <c r="E4846">
        <v>111</v>
      </c>
      <c r="F4846" t="str">
        <f>VLOOKUP($D4846,[1]LUTs!$D$2:$H$64, 2, FALSE)</f>
        <v>North West NRM Region</v>
      </c>
      <c r="G4846" t="s">
        <v>41</v>
      </c>
      <c r="H4846" t="str">
        <f>VLOOKUP(G4846,[1]LUTs!V$2:W$9, 2, FALSE)</f>
        <v>Tasmania</v>
      </c>
      <c r="I4846" t="str">
        <f>VLOOKUP($E4846,[1]LUTs!$AA$2:$AG$194, 4, FALSE)</f>
        <v>Nature conservation</v>
      </c>
      <c r="J4846" t="str">
        <f>VLOOKUP($E4846,[1]LUTs!$AA$2:$AG$194,5,FALSE)</f>
        <v>Nature conservation</v>
      </c>
      <c r="K4846" t="str">
        <f>VLOOKUP($E4846,[1]LUTs!$AA$2:$AG$194,6,FALSE)</f>
        <v>Non-agriculture</v>
      </c>
      <c r="L4846" t="str">
        <f>VLOOKUP($E4846,[1]LUTs!$AA$2:$AG$194,7,FALSE)</f>
        <v>Dryland</v>
      </c>
    </row>
    <row r="4847" spans="1:12" x14ac:dyDescent="0.25">
      <c r="A4847">
        <v>5315</v>
      </c>
      <c r="B4847">
        <v>2279</v>
      </c>
      <c r="C4847">
        <f t="shared" si="75"/>
        <v>569.75</v>
      </c>
      <c r="D4847">
        <v>6010</v>
      </c>
      <c r="E4847">
        <v>112</v>
      </c>
      <c r="F4847" t="str">
        <f>VLOOKUP($D4847,[1]LUTs!$D$2:$H$64, 2, FALSE)</f>
        <v>North West NRM Region</v>
      </c>
      <c r="G4847" t="s">
        <v>41</v>
      </c>
      <c r="H4847" t="str">
        <f>VLOOKUP(G4847,[1]LUTs!V$2:W$9, 2, FALSE)</f>
        <v>Tasmania</v>
      </c>
      <c r="I4847" t="str">
        <f>VLOOKUP($E4847,[1]LUTs!$AA$2:$AG$194, 4, FALSE)</f>
        <v>Nature conservation</v>
      </c>
      <c r="J4847" t="str">
        <f>VLOOKUP($E4847,[1]LUTs!$AA$2:$AG$194,5,FALSE)</f>
        <v>Nature conservation</v>
      </c>
      <c r="K4847" t="str">
        <f>VLOOKUP($E4847,[1]LUTs!$AA$2:$AG$194,6,FALSE)</f>
        <v>Non-agriculture</v>
      </c>
      <c r="L4847" t="str">
        <f>VLOOKUP($E4847,[1]LUTs!$AA$2:$AG$194,7,FALSE)</f>
        <v>Dryland</v>
      </c>
    </row>
    <row r="4848" spans="1:12" x14ac:dyDescent="0.25">
      <c r="A4848">
        <v>5053</v>
      </c>
      <c r="B4848">
        <v>2160558</v>
      </c>
      <c r="C4848">
        <f t="shared" si="75"/>
        <v>540139.5</v>
      </c>
      <c r="D4848">
        <v>6010</v>
      </c>
      <c r="E4848">
        <v>113</v>
      </c>
      <c r="F4848" t="str">
        <f>VLOOKUP($D4848,[1]LUTs!$D$2:$H$64, 2, FALSE)</f>
        <v>North West NRM Region</v>
      </c>
      <c r="G4848" t="s">
        <v>41</v>
      </c>
      <c r="H4848" t="str">
        <f>VLOOKUP(G4848,[1]LUTs!V$2:W$9, 2, FALSE)</f>
        <v>Tasmania</v>
      </c>
      <c r="I4848" t="str">
        <f>VLOOKUP($E4848,[1]LUTs!$AA$2:$AG$194, 4, FALSE)</f>
        <v>Nature conservation</v>
      </c>
      <c r="J4848" t="str">
        <f>VLOOKUP($E4848,[1]LUTs!$AA$2:$AG$194,5,FALSE)</f>
        <v>Nature conservation</v>
      </c>
      <c r="K4848" t="str">
        <f>VLOOKUP($E4848,[1]LUTs!$AA$2:$AG$194,6,FALSE)</f>
        <v>Non-agriculture</v>
      </c>
      <c r="L4848" t="str">
        <f>VLOOKUP($E4848,[1]LUTs!$AA$2:$AG$194,7,FALSE)</f>
        <v>Dryland</v>
      </c>
    </row>
    <row r="4849" spans="1:12" x14ac:dyDescent="0.25">
      <c r="A4849">
        <v>5043</v>
      </c>
      <c r="B4849">
        <v>50260</v>
      </c>
      <c r="C4849">
        <f t="shared" si="75"/>
        <v>12565</v>
      </c>
      <c r="D4849">
        <v>6010</v>
      </c>
      <c r="E4849">
        <v>114</v>
      </c>
      <c r="F4849" t="str">
        <f>VLOOKUP($D4849,[1]LUTs!$D$2:$H$64, 2, FALSE)</f>
        <v>North West NRM Region</v>
      </c>
      <c r="G4849" t="s">
        <v>41</v>
      </c>
      <c r="H4849" t="str">
        <f>VLOOKUP(G4849,[1]LUTs!V$2:W$9, 2, FALSE)</f>
        <v>Tasmania</v>
      </c>
      <c r="I4849" t="str">
        <f>VLOOKUP($E4849,[1]LUTs!$AA$2:$AG$194, 4, FALSE)</f>
        <v>Nature conservation</v>
      </c>
      <c r="J4849" t="str">
        <f>VLOOKUP($E4849,[1]LUTs!$AA$2:$AG$194,5,FALSE)</f>
        <v>Nature conservation</v>
      </c>
      <c r="K4849" t="str">
        <f>VLOOKUP($E4849,[1]LUTs!$AA$2:$AG$194,6,FALSE)</f>
        <v>Non-agriculture</v>
      </c>
      <c r="L4849" t="str">
        <f>VLOOKUP($E4849,[1]LUTs!$AA$2:$AG$194,7,FALSE)</f>
        <v>Dryland</v>
      </c>
    </row>
    <row r="4850" spans="1:12" x14ac:dyDescent="0.25">
      <c r="A4850">
        <v>5059</v>
      </c>
      <c r="B4850">
        <v>368136</v>
      </c>
      <c r="C4850">
        <f t="shared" si="75"/>
        <v>92034</v>
      </c>
      <c r="D4850">
        <v>6010</v>
      </c>
      <c r="E4850">
        <v>115</v>
      </c>
      <c r="F4850" t="str">
        <f>VLOOKUP($D4850,[1]LUTs!$D$2:$H$64, 2, FALSE)</f>
        <v>North West NRM Region</v>
      </c>
      <c r="G4850" t="s">
        <v>41</v>
      </c>
      <c r="H4850" t="str">
        <f>VLOOKUP(G4850,[1]LUTs!V$2:W$9, 2, FALSE)</f>
        <v>Tasmania</v>
      </c>
      <c r="I4850" t="str">
        <f>VLOOKUP($E4850,[1]LUTs!$AA$2:$AG$194, 4, FALSE)</f>
        <v>Nature conservation</v>
      </c>
      <c r="J4850" t="str">
        <f>VLOOKUP($E4850,[1]LUTs!$AA$2:$AG$194,5,FALSE)</f>
        <v>Nature conservation</v>
      </c>
      <c r="K4850" t="str">
        <f>VLOOKUP($E4850,[1]LUTs!$AA$2:$AG$194,6,FALSE)</f>
        <v>Non-agriculture</v>
      </c>
      <c r="L4850" t="str">
        <f>VLOOKUP($E4850,[1]LUTs!$AA$2:$AG$194,7,FALSE)</f>
        <v>Dryland</v>
      </c>
    </row>
    <row r="4851" spans="1:12" x14ac:dyDescent="0.25">
      <c r="A4851">
        <v>5040</v>
      </c>
      <c r="B4851">
        <v>261716</v>
      </c>
      <c r="C4851">
        <f t="shared" si="75"/>
        <v>65429</v>
      </c>
      <c r="D4851">
        <v>6010</v>
      </c>
      <c r="E4851">
        <v>116</v>
      </c>
      <c r="F4851" t="str">
        <f>VLOOKUP($D4851,[1]LUTs!$D$2:$H$64, 2, FALSE)</f>
        <v>North West NRM Region</v>
      </c>
      <c r="G4851" t="s">
        <v>41</v>
      </c>
      <c r="H4851" t="str">
        <f>VLOOKUP(G4851,[1]LUTs!V$2:W$9, 2, FALSE)</f>
        <v>Tasmania</v>
      </c>
      <c r="I4851" t="str">
        <f>VLOOKUP($E4851,[1]LUTs!$AA$2:$AG$194, 4, FALSE)</f>
        <v>Nature conservation</v>
      </c>
      <c r="J4851" t="str">
        <f>VLOOKUP($E4851,[1]LUTs!$AA$2:$AG$194,5,FALSE)</f>
        <v>Nature conservation</v>
      </c>
      <c r="K4851" t="str">
        <f>VLOOKUP($E4851,[1]LUTs!$AA$2:$AG$194,6,FALSE)</f>
        <v>Non-agriculture</v>
      </c>
      <c r="L4851" t="str">
        <f>VLOOKUP($E4851,[1]LUTs!$AA$2:$AG$194,7,FALSE)</f>
        <v>Dryland</v>
      </c>
    </row>
    <row r="4852" spans="1:12" x14ac:dyDescent="0.25">
      <c r="A4852">
        <v>5052</v>
      </c>
      <c r="B4852">
        <v>913102</v>
      </c>
      <c r="C4852">
        <f t="shared" si="75"/>
        <v>228275.5</v>
      </c>
      <c r="D4852">
        <v>6010</v>
      </c>
      <c r="E4852">
        <v>117</v>
      </c>
      <c r="F4852" t="str">
        <f>VLOOKUP($D4852,[1]LUTs!$D$2:$H$64, 2, FALSE)</f>
        <v>North West NRM Region</v>
      </c>
      <c r="G4852" t="s">
        <v>41</v>
      </c>
      <c r="H4852" t="str">
        <f>VLOOKUP(G4852,[1]LUTs!V$2:W$9, 2, FALSE)</f>
        <v>Tasmania</v>
      </c>
      <c r="I4852" t="str">
        <f>VLOOKUP($E4852,[1]LUTs!$AA$2:$AG$194, 4, FALSE)</f>
        <v>Nature conservation</v>
      </c>
      <c r="J4852" t="str">
        <f>VLOOKUP($E4852,[1]LUTs!$AA$2:$AG$194,5,FALSE)</f>
        <v>Nature conservation</v>
      </c>
      <c r="K4852" t="str">
        <f>VLOOKUP($E4852,[1]LUTs!$AA$2:$AG$194,6,FALSE)</f>
        <v>Non-agriculture</v>
      </c>
      <c r="L4852" t="str">
        <f>VLOOKUP($E4852,[1]LUTs!$AA$2:$AG$194,7,FALSE)</f>
        <v>Dryland</v>
      </c>
    </row>
    <row r="4853" spans="1:12" x14ac:dyDescent="0.25">
      <c r="A4853">
        <v>5055</v>
      </c>
      <c r="B4853">
        <v>2052671</v>
      </c>
      <c r="C4853">
        <f t="shared" si="75"/>
        <v>513167.75</v>
      </c>
      <c r="D4853">
        <v>6010</v>
      </c>
      <c r="E4853">
        <v>120</v>
      </c>
      <c r="F4853" t="str">
        <f>VLOOKUP($D4853,[1]LUTs!$D$2:$H$64, 2, FALSE)</f>
        <v>North West NRM Region</v>
      </c>
      <c r="G4853" t="s">
        <v>41</v>
      </c>
      <c r="H4853" t="str">
        <f>VLOOKUP(G4853,[1]LUTs!V$2:W$9, 2, FALSE)</f>
        <v>Tasmania</v>
      </c>
      <c r="I4853" t="str">
        <f>VLOOKUP($E4853,[1]LUTs!$AA$2:$AG$194, 4, FALSE)</f>
        <v>Other protected areas including indigenous uses</v>
      </c>
      <c r="J4853" t="str">
        <f>VLOOKUP($E4853,[1]LUTs!$AA$2:$AG$194,5,FALSE)</f>
        <v>Nature conservation</v>
      </c>
      <c r="K4853" t="str">
        <f>VLOOKUP($E4853,[1]LUTs!$AA$2:$AG$194,6,FALSE)</f>
        <v>Non-agriculture</v>
      </c>
      <c r="L4853" t="str">
        <f>VLOOKUP($E4853,[1]LUTs!$AA$2:$AG$194,7,FALSE)</f>
        <v>Dryland</v>
      </c>
    </row>
    <row r="4854" spans="1:12" x14ac:dyDescent="0.25">
      <c r="A4854">
        <v>5141</v>
      </c>
      <c r="B4854">
        <v>90</v>
      </c>
      <c r="C4854">
        <f t="shared" si="75"/>
        <v>22.5</v>
      </c>
      <c r="D4854">
        <v>6010</v>
      </c>
      <c r="E4854">
        <v>121</v>
      </c>
      <c r="F4854" t="str">
        <f>VLOOKUP($D4854,[1]LUTs!$D$2:$H$64, 2, FALSE)</f>
        <v>North West NRM Region</v>
      </c>
      <c r="G4854" t="s">
        <v>41</v>
      </c>
      <c r="H4854" t="str">
        <f>VLOOKUP(G4854,[1]LUTs!V$2:W$9, 2, FALSE)</f>
        <v>Tasmania</v>
      </c>
      <c r="I4854" t="str">
        <f>VLOOKUP($E4854,[1]LUTs!$AA$2:$AG$194, 4, FALSE)</f>
        <v>Other protected areas including indigenous uses</v>
      </c>
      <c r="J4854" t="str">
        <f>VLOOKUP($E4854,[1]LUTs!$AA$2:$AG$194,5,FALSE)</f>
        <v>Nature conservation</v>
      </c>
      <c r="K4854" t="str">
        <f>VLOOKUP($E4854,[1]LUTs!$AA$2:$AG$194,6,FALSE)</f>
        <v>Non-agriculture</v>
      </c>
      <c r="L4854" t="str">
        <f>VLOOKUP($E4854,[1]LUTs!$AA$2:$AG$194,7,FALSE)</f>
        <v>Dryland</v>
      </c>
    </row>
    <row r="4855" spans="1:12" x14ac:dyDescent="0.25">
      <c r="A4855">
        <v>5089</v>
      </c>
      <c r="B4855">
        <v>761</v>
      </c>
      <c r="C4855">
        <f t="shared" si="75"/>
        <v>190.25</v>
      </c>
      <c r="D4855">
        <v>6010</v>
      </c>
      <c r="E4855">
        <v>122</v>
      </c>
      <c r="F4855" t="str">
        <f>VLOOKUP($D4855,[1]LUTs!$D$2:$H$64, 2, FALSE)</f>
        <v>North West NRM Region</v>
      </c>
      <c r="G4855" t="s">
        <v>41</v>
      </c>
      <c r="H4855" t="str">
        <f>VLOOKUP(G4855,[1]LUTs!V$2:W$9, 2, FALSE)</f>
        <v>Tasmania</v>
      </c>
      <c r="I4855" t="str">
        <f>VLOOKUP($E4855,[1]LUTs!$AA$2:$AG$194, 4, FALSE)</f>
        <v>Other protected areas including indigenous uses</v>
      </c>
      <c r="J4855" t="str">
        <f>VLOOKUP($E4855,[1]LUTs!$AA$2:$AG$194,5,FALSE)</f>
        <v>Nature conservation</v>
      </c>
      <c r="K4855" t="str">
        <f>VLOOKUP($E4855,[1]LUTs!$AA$2:$AG$194,6,FALSE)</f>
        <v>Non-agriculture</v>
      </c>
      <c r="L4855" t="str">
        <f>VLOOKUP($E4855,[1]LUTs!$AA$2:$AG$194,7,FALSE)</f>
        <v>Dryland</v>
      </c>
    </row>
    <row r="4856" spans="1:12" x14ac:dyDescent="0.25">
      <c r="A4856">
        <v>5138</v>
      </c>
      <c r="B4856">
        <v>2616</v>
      </c>
      <c r="C4856">
        <f t="shared" si="75"/>
        <v>654</v>
      </c>
      <c r="D4856">
        <v>6010</v>
      </c>
      <c r="E4856">
        <v>125</v>
      </c>
      <c r="F4856" t="str">
        <f>VLOOKUP($D4856,[1]LUTs!$D$2:$H$64, 2, FALSE)</f>
        <v>North West NRM Region</v>
      </c>
      <c r="G4856" t="s">
        <v>41</v>
      </c>
      <c r="H4856" t="str">
        <f>VLOOKUP(G4856,[1]LUTs!V$2:W$9, 2, FALSE)</f>
        <v>Tasmania</v>
      </c>
      <c r="I4856" t="str">
        <f>VLOOKUP($E4856,[1]LUTs!$AA$2:$AG$194, 4, FALSE)</f>
        <v>Other protected areas including indigenous uses</v>
      </c>
      <c r="J4856" t="str">
        <f>VLOOKUP($E4856,[1]LUTs!$AA$2:$AG$194,5,FALSE)</f>
        <v>Nature conservation</v>
      </c>
      <c r="K4856" t="str">
        <f>VLOOKUP($E4856,[1]LUTs!$AA$2:$AG$194,6,FALSE)</f>
        <v>Non-agriculture</v>
      </c>
      <c r="L4856" t="str">
        <f>VLOOKUP($E4856,[1]LUTs!$AA$2:$AG$194,7,FALSE)</f>
        <v>Dryland</v>
      </c>
    </row>
    <row r="4857" spans="1:12" x14ac:dyDescent="0.25">
      <c r="A4857">
        <v>5041</v>
      </c>
      <c r="B4857">
        <v>57782</v>
      </c>
      <c r="C4857">
        <f t="shared" si="75"/>
        <v>14445.5</v>
      </c>
      <c r="D4857">
        <v>6010</v>
      </c>
      <c r="E4857">
        <v>130</v>
      </c>
      <c r="F4857" t="str">
        <f>VLOOKUP($D4857,[1]LUTs!$D$2:$H$64, 2, FALSE)</f>
        <v>North West NRM Region</v>
      </c>
      <c r="G4857" t="s">
        <v>41</v>
      </c>
      <c r="H4857" t="str">
        <f>VLOOKUP(G4857,[1]LUTs!V$2:W$9, 2, FALSE)</f>
        <v>Tasmania</v>
      </c>
      <c r="I4857" t="str">
        <f>VLOOKUP($E4857,[1]LUTs!$AA$2:$AG$194, 4, FALSE)</f>
        <v>Minimal use</v>
      </c>
      <c r="J4857" t="str">
        <f>VLOOKUP($E4857,[1]LUTs!$AA$2:$AG$194,5,FALSE)</f>
        <v>Nature conservation</v>
      </c>
      <c r="K4857" t="str">
        <f>VLOOKUP($E4857,[1]LUTs!$AA$2:$AG$194,6,FALSE)</f>
        <v>Non-agriculture</v>
      </c>
      <c r="L4857" t="str">
        <f>VLOOKUP($E4857,[1]LUTs!$AA$2:$AG$194,7,FALSE)</f>
        <v>Dryland</v>
      </c>
    </row>
    <row r="4858" spans="1:12" x14ac:dyDescent="0.25">
      <c r="A4858">
        <v>5080</v>
      </c>
      <c r="B4858">
        <v>65</v>
      </c>
      <c r="C4858">
        <f t="shared" si="75"/>
        <v>16.25</v>
      </c>
      <c r="D4858">
        <v>6010</v>
      </c>
      <c r="E4858">
        <v>132</v>
      </c>
      <c r="F4858" t="str">
        <f>VLOOKUP($D4858,[1]LUTs!$D$2:$H$64, 2, FALSE)</f>
        <v>North West NRM Region</v>
      </c>
      <c r="G4858" t="s">
        <v>41</v>
      </c>
      <c r="H4858" t="str">
        <f>VLOOKUP(G4858,[1]LUTs!V$2:W$9, 2, FALSE)</f>
        <v>Tasmania</v>
      </c>
      <c r="I4858" t="str">
        <f>VLOOKUP($E4858,[1]LUTs!$AA$2:$AG$194, 4, FALSE)</f>
        <v>Minimal use</v>
      </c>
      <c r="J4858" t="str">
        <f>VLOOKUP($E4858,[1]LUTs!$AA$2:$AG$194,5,FALSE)</f>
        <v>Nature conservation</v>
      </c>
      <c r="K4858" t="str">
        <f>VLOOKUP($E4858,[1]LUTs!$AA$2:$AG$194,6,FALSE)</f>
        <v>Non-agriculture</v>
      </c>
      <c r="L4858" t="str">
        <f>VLOOKUP($E4858,[1]LUTs!$AA$2:$AG$194,7,FALSE)</f>
        <v>Dryland</v>
      </c>
    </row>
    <row r="4859" spans="1:12" x14ac:dyDescent="0.25">
      <c r="A4859">
        <v>5046</v>
      </c>
      <c r="B4859">
        <v>491088</v>
      </c>
      <c r="C4859">
        <f t="shared" si="75"/>
        <v>122772</v>
      </c>
      <c r="D4859">
        <v>6010</v>
      </c>
      <c r="E4859">
        <v>133</v>
      </c>
      <c r="F4859" t="str">
        <f>VLOOKUP($D4859,[1]LUTs!$D$2:$H$64, 2, FALSE)</f>
        <v>North West NRM Region</v>
      </c>
      <c r="G4859" t="s">
        <v>41</v>
      </c>
      <c r="H4859" t="str">
        <f>VLOOKUP(G4859,[1]LUTs!V$2:W$9, 2, FALSE)</f>
        <v>Tasmania</v>
      </c>
      <c r="I4859" t="str">
        <f>VLOOKUP($E4859,[1]LUTs!$AA$2:$AG$194, 4, FALSE)</f>
        <v>Minimal use</v>
      </c>
      <c r="J4859" t="str">
        <f>VLOOKUP($E4859,[1]LUTs!$AA$2:$AG$194,5,FALSE)</f>
        <v>Nature conservation</v>
      </c>
      <c r="K4859" t="str">
        <f>VLOOKUP($E4859,[1]LUTs!$AA$2:$AG$194,6,FALSE)</f>
        <v>Non-agriculture</v>
      </c>
      <c r="L4859" t="str">
        <f>VLOOKUP($E4859,[1]LUTs!$AA$2:$AG$194,7,FALSE)</f>
        <v>Dryland</v>
      </c>
    </row>
    <row r="4860" spans="1:12" x14ac:dyDescent="0.25">
      <c r="A4860">
        <v>5148</v>
      </c>
      <c r="B4860">
        <v>8183</v>
      </c>
      <c r="C4860">
        <f t="shared" si="75"/>
        <v>2045.75</v>
      </c>
      <c r="D4860">
        <v>6010</v>
      </c>
      <c r="E4860">
        <v>210</v>
      </c>
      <c r="F4860" t="str">
        <f>VLOOKUP($D4860,[1]LUTs!$D$2:$H$64, 2, FALSE)</f>
        <v>North West NRM Region</v>
      </c>
      <c r="G4860" t="s">
        <v>41</v>
      </c>
      <c r="H4860" t="str">
        <f>VLOOKUP(G4860,[1]LUTs!V$2:W$9, 2, FALSE)</f>
        <v>Tasmania</v>
      </c>
      <c r="I4860" t="str">
        <f>VLOOKUP($E4860,[1]LUTs!$AA$2:$AG$194, 4, FALSE)</f>
        <v>Grazing native vegetation</v>
      </c>
      <c r="J4860" t="str">
        <f>VLOOKUP($E4860,[1]LUTs!$AA$2:$AG$194,5,FALSE)</f>
        <v>Livestock production</v>
      </c>
      <c r="K4860" t="str">
        <f>VLOOKUP($E4860,[1]LUTs!$AA$2:$AG$194,6,FALSE)</f>
        <v>Agriculture</v>
      </c>
      <c r="L4860" t="str">
        <f>VLOOKUP($E4860,[1]LUTs!$AA$2:$AG$194,7,FALSE)</f>
        <v>Dryland</v>
      </c>
    </row>
    <row r="4861" spans="1:12" x14ac:dyDescent="0.25">
      <c r="A4861">
        <v>5077</v>
      </c>
      <c r="B4861">
        <v>929520</v>
      </c>
      <c r="C4861">
        <f t="shared" si="75"/>
        <v>232380</v>
      </c>
      <c r="D4861">
        <v>6010</v>
      </c>
      <c r="E4861">
        <v>220</v>
      </c>
      <c r="F4861" t="str">
        <f>VLOOKUP($D4861,[1]LUTs!$D$2:$H$64, 2, FALSE)</f>
        <v>North West NRM Region</v>
      </c>
      <c r="G4861" t="s">
        <v>41</v>
      </c>
      <c r="H4861" t="str">
        <f>VLOOKUP(G4861,[1]LUTs!V$2:W$9, 2, FALSE)</f>
        <v>Tasmania</v>
      </c>
      <c r="I4861" t="str">
        <f>VLOOKUP($E4861,[1]LUTs!$AA$2:$AG$194, 4, FALSE)</f>
        <v>Production native forests</v>
      </c>
      <c r="J4861" t="str">
        <f>VLOOKUP($E4861,[1]LUTs!$AA$2:$AG$194,5,FALSE)</f>
        <v>Forests and plantations</v>
      </c>
      <c r="K4861" t="str">
        <f>VLOOKUP($E4861,[1]LUTs!$AA$2:$AG$194,6,FALSE)</f>
        <v>Non-agriculture</v>
      </c>
      <c r="L4861" t="str">
        <f>VLOOKUP($E4861,[1]LUTs!$AA$2:$AG$194,7,FALSE)</f>
        <v>Dryland</v>
      </c>
    </row>
    <row r="4862" spans="1:12" x14ac:dyDescent="0.25">
      <c r="A4862">
        <v>5079</v>
      </c>
      <c r="B4862">
        <v>27324</v>
      </c>
      <c r="C4862">
        <f t="shared" si="75"/>
        <v>6831</v>
      </c>
      <c r="D4862">
        <v>6010</v>
      </c>
      <c r="E4862">
        <v>310</v>
      </c>
      <c r="F4862" t="str">
        <f>VLOOKUP($D4862,[1]LUTs!$D$2:$H$64, 2, FALSE)</f>
        <v>North West NRM Region</v>
      </c>
      <c r="G4862" t="s">
        <v>41</v>
      </c>
      <c r="H4862" t="str">
        <f>VLOOKUP(G4862,[1]LUTs!V$2:W$9, 2, FALSE)</f>
        <v>Tasmania</v>
      </c>
      <c r="I4862" t="str">
        <f>VLOOKUP($E4862,[1]LUTs!$AA$2:$AG$194, 4, FALSE)</f>
        <v>Plantation forests (commercial and other)</v>
      </c>
      <c r="J4862" t="str">
        <f>VLOOKUP($E4862,[1]LUTs!$AA$2:$AG$194,5,FALSE)</f>
        <v>Forests and plantations</v>
      </c>
      <c r="K4862" t="str">
        <f>VLOOKUP($E4862,[1]LUTs!$AA$2:$AG$194,6,FALSE)</f>
        <v>Non-agriculture</v>
      </c>
      <c r="L4862" t="str">
        <f>VLOOKUP($E4862,[1]LUTs!$AA$2:$AG$194,7,FALSE)</f>
        <v>Dryland</v>
      </c>
    </row>
    <row r="4863" spans="1:12" x14ac:dyDescent="0.25">
      <c r="A4863">
        <v>5078</v>
      </c>
      <c r="B4863">
        <v>351839</v>
      </c>
      <c r="C4863">
        <f t="shared" si="75"/>
        <v>87959.75</v>
      </c>
      <c r="D4863">
        <v>6010</v>
      </c>
      <c r="E4863">
        <v>311</v>
      </c>
      <c r="F4863" t="str">
        <f>VLOOKUP($D4863,[1]LUTs!$D$2:$H$64, 2, FALSE)</f>
        <v>North West NRM Region</v>
      </c>
      <c r="G4863" t="s">
        <v>41</v>
      </c>
      <c r="H4863" t="str">
        <f>VLOOKUP(G4863,[1]LUTs!V$2:W$9, 2, FALSE)</f>
        <v>Tasmania</v>
      </c>
      <c r="I4863" t="str">
        <f>VLOOKUP($E4863,[1]LUTs!$AA$2:$AG$194, 4, FALSE)</f>
        <v>Plantation forests (commercial and other)</v>
      </c>
      <c r="J4863" t="str">
        <f>VLOOKUP($E4863,[1]LUTs!$AA$2:$AG$194,5,FALSE)</f>
        <v>Forests and plantations</v>
      </c>
      <c r="K4863" t="str">
        <f>VLOOKUP($E4863,[1]LUTs!$AA$2:$AG$194,6,FALSE)</f>
        <v>Non-agriculture</v>
      </c>
      <c r="L4863" t="str">
        <f>VLOOKUP($E4863,[1]LUTs!$AA$2:$AG$194,7,FALSE)</f>
        <v>Dryland</v>
      </c>
    </row>
    <row r="4864" spans="1:12" x14ac:dyDescent="0.25">
      <c r="A4864">
        <v>5082</v>
      </c>
      <c r="B4864">
        <v>76140</v>
      </c>
      <c r="C4864">
        <f t="shared" si="75"/>
        <v>19035</v>
      </c>
      <c r="D4864">
        <v>6010</v>
      </c>
      <c r="E4864">
        <v>312</v>
      </c>
      <c r="F4864" t="str">
        <f>VLOOKUP($D4864,[1]LUTs!$D$2:$H$64, 2, FALSE)</f>
        <v>North West NRM Region</v>
      </c>
      <c r="G4864" t="s">
        <v>41</v>
      </c>
      <c r="H4864" t="str">
        <f>VLOOKUP(G4864,[1]LUTs!V$2:W$9, 2, FALSE)</f>
        <v>Tasmania</v>
      </c>
      <c r="I4864" t="str">
        <f>VLOOKUP($E4864,[1]LUTs!$AA$2:$AG$194, 4, FALSE)</f>
        <v>Plantation forests (commercial and other)</v>
      </c>
      <c r="J4864" t="str">
        <f>VLOOKUP($E4864,[1]LUTs!$AA$2:$AG$194,5,FALSE)</f>
        <v>Forests and plantations</v>
      </c>
      <c r="K4864" t="str">
        <f>VLOOKUP($E4864,[1]LUTs!$AA$2:$AG$194,6,FALSE)</f>
        <v>Non-agriculture</v>
      </c>
      <c r="L4864" t="str">
        <f>VLOOKUP($E4864,[1]LUTs!$AA$2:$AG$194,7,FALSE)</f>
        <v>Dryland</v>
      </c>
    </row>
    <row r="4865" spans="1:12" x14ac:dyDescent="0.25">
      <c r="A4865">
        <v>5049</v>
      </c>
      <c r="B4865">
        <v>536417</v>
      </c>
      <c r="C4865">
        <f t="shared" si="75"/>
        <v>134104.25</v>
      </c>
      <c r="D4865">
        <v>6010</v>
      </c>
      <c r="E4865">
        <v>320</v>
      </c>
      <c r="F4865" t="str">
        <f>VLOOKUP($D4865,[1]LUTs!$D$2:$H$64, 2, FALSE)</f>
        <v>North West NRM Region</v>
      </c>
      <c r="G4865" t="s">
        <v>41</v>
      </c>
      <c r="H4865" t="str">
        <f>VLOOKUP(G4865,[1]LUTs!V$2:W$9, 2, FALSE)</f>
        <v>Tasmania</v>
      </c>
      <c r="I4865" t="str">
        <f>VLOOKUP($E4865,[1]LUTs!$AA$2:$AG$194, 4, FALSE)</f>
        <v>Grazing modified pastures</v>
      </c>
      <c r="J4865" t="str">
        <f>VLOOKUP($E4865,[1]LUTs!$AA$2:$AG$194,5,FALSE)</f>
        <v>Livestock production</v>
      </c>
      <c r="K4865" t="str">
        <f>VLOOKUP($E4865,[1]LUTs!$AA$2:$AG$194,6,FALSE)</f>
        <v>Agriculture</v>
      </c>
      <c r="L4865" t="str">
        <f>VLOOKUP($E4865,[1]LUTs!$AA$2:$AG$194,7,FALSE)</f>
        <v>Dryland</v>
      </c>
    </row>
    <row r="4866" spans="1:12" x14ac:dyDescent="0.25">
      <c r="A4866">
        <v>5088</v>
      </c>
      <c r="B4866">
        <v>8546</v>
      </c>
      <c r="C4866">
        <f t="shared" ref="C4866:C4929" si="76">B4866/4</f>
        <v>2136.5</v>
      </c>
      <c r="D4866">
        <v>6010</v>
      </c>
      <c r="E4866">
        <v>321</v>
      </c>
      <c r="F4866" t="str">
        <f>VLOOKUP($D4866,[1]LUTs!$D$2:$H$64, 2, FALSE)</f>
        <v>North West NRM Region</v>
      </c>
      <c r="G4866" t="s">
        <v>41</v>
      </c>
      <c r="H4866" t="str">
        <f>VLOOKUP(G4866,[1]LUTs!V$2:W$9, 2, FALSE)</f>
        <v>Tasmania</v>
      </c>
      <c r="I4866" t="str">
        <f>VLOOKUP($E4866,[1]LUTs!$AA$2:$AG$194, 4, FALSE)</f>
        <v>Grazing modified pastures</v>
      </c>
      <c r="J4866" t="str">
        <f>VLOOKUP($E4866,[1]LUTs!$AA$2:$AG$194,5,FALSE)</f>
        <v>Livestock production</v>
      </c>
      <c r="K4866" t="str">
        <f>VLOOKUP($E4866,[1]LUTs!$AA$2:$AG$194,6,FALSE)</f>
        <v>Agriculture</v>
      </c>
      <c r="L4866" t="str">
        <f>VLOOKUP($E4866,[1]LUTs!$AA$2:$AG$194,7,FALSE)</f>
        <v>Dryland</v>
      </c>
    </row>
    <row r="4867" spans="1:12" x14ac:dyDescent="0.25">
      <c r="A4867">
        <v>5168</v>
      </c>
      <c r="B4867">
        <v>219</v>
      </c>
      <c r="C4867">
        <f t="shared" si="76"/>
        <v>54.75</v>
      </c>
      <c r="D4867">
        <v>6010</v>
      </c>
      <c r="E4867">
        <v>325</v>
      </c>
      <c r="F4867" t="str">
        <f>VLOOKUP($D4867,[1]LUTs!$D$2:$H$64, 2, FALSE)</f>
        <v>North West NRM Region</v>
      </c>
      <c r="G4867" t="s">
        <v>41</v>
      </c>
      <c r="H4867" t="str">
        <f>VLOOKUP(G4867,[1]LUTs!V$2:W$9, 2, FALSE)</f>
        <v>Tasmania</v>
      </c>
      <c r="I4867" t="str">
        <f>VLOOKUP($E4867,[1]LUTs!$AA$2:$AG$194, 4, FALSE)</f>
        <v>Grazing modified pastures</v>
      </c>
      <c r="J4867" t="str">
        <f>VLOOKUP($E4867,[1]LUTs!$AA$2:$AG$194,5,FALSE)</f>
        <v>Livestock production</v>
      </c>
      <c r="K4867" t="str">
        <f>VLOOKUP($E4867,[1]LUTs!$AA$2:$AG$194,6,FALSE)</f>
        <v>Agriculture</v>
      </c>
      <c r="L4867" t="str">
        <f>VLOOKUP($E4867,[1]LUTs!$AA$2:$AG$194,7,FALSE)</f>
        <v>Dryland</v>
      </c>
    </row>
    <row r="4868" spans="1:12" x14ac:dyDescent="0.25">
      <c r="A4868">
        <v>5140</v>
      </c>
      <c r="B4868">
        <v>7493</v>
      </c>
      <c r="C4868">
        <f t="shared" si="76"/>
        <v>1873.25</v>
      </c>
      <c r="D4868">
        <v>6010</v>
      </c>
      <c r="E4868">
        <v>330</v>
      </c>
      <c r="F4868" t="str">
        <f>VLOOKUP($D4868,[1]LUTs!$D$2:$H$64, 2, FALSE)</f>
        <v>North West NRM Region</v>
      </c>
      <c r="G4868" t="s">
        <v>41</v>
      </c>
      <c r="H4868" t="str">
        <f>VLOOKUP(G4868,[1]LUTs!V$2:W$9, 2, FALSE)</f>
        <v>Tasmania</v>
      </c>
      <c r="I4868" t="str">
        <f>VLOOKUP($E4868,[1]LUTs!$AA$2:$AG$194, 4, FALSE)</f>
        <v>Dryland cropping</v>
      </c>
      <c r="J4868" t="str">
        <f>VLOOKUP($E4868,[1]LUTs!$AA$2:$AG$194,5,FALSE)</f>
        <v>Cropping</v>
      </c>
      <c r="K4868" t="str">
        <f>VLOOKUP($E4868,[1]LUTs!$AA$2:$AG$194,6,FALSE)</f>
        <v>Agriculture</v>
      </c>
      <c r="L4868" t="str">
        <f>VLOOKUP($E4868,[1]LUTs!$AA$2:$AG$194,7,FALSE)</f>
        <v>Dryland</v>
      </c>
    </row>
    <row r="4869" spans="1:12" x14ac:dyDescent="0.25">
      <c r="A4869">
        <v>5177</v>
      </c>
      <c r="B4869">
        <v>338</v>
      </c>
      <c r="C4869">
        <f t="shared" si="76"/>
        <v>84.5</v>
      </c>
      <c r="D4869">
        <v>6010</v>
      </c>
      <c r="E4869">
        <v>333</v>
      </c>
      <c r="F4869" t="str">
        <f>VLOOKUP($D4869,[1]LUTs!$D$2:$H$64, 2, FALSE)</f>
        <v>North West NRM Region</v>
      </c>
      <c r="G4869" t="s">
        <v>41</v>
      </c>
      <c r="H4869" t="str">
        <f>VLOOKUP(G4869,[1]LUTs!V$2:W$9, 2, FALSE)</f>
        <v>Tasmania</v>
      </c>
      <c r="I4869" t="str">
        <f>VLOOKUP($E4869,[1]LUTs!$AA$2:$AG$194, 4, FALSE)</f>
        <v>Dryland cropping</v>
      </c>
      <c r="J4869" t="str">
        <f>VLOOKUP($E4869,[1]LUTs!$AA$2:$AG$194,5,FALSE)</f>
        <v>Cropping</v>
      </c>
      <c r="K4869" t="str">
        <f>VLOOKUP($E4869,[1]LUTs!$AA$2:$AG$194,6,FALSE)</f>
        <v>Agriculture</v>
      </c>
      <c r="L4869" t="str">
        <f>VLOOKUP($E4869,[1]LUTs!$AA$2:$AG$194,7,FALSE)</f>
        <v>Dryland</v>
      </c>
    </row>
    <row r="4870" spans="1:12" x14ac:dyDescent="0.25">
      <c r="A4870">
        <v>5214</v>
      </c>
      <c r="B4870">
        <v>4</v>
      </c>
      <c r="C4870">
        <f t="shared" si="76"/>
        <v>1</v>
      </c>
      <c r="D4870">
        <v>6010</v>
      </c>
      <c r="E4870">
        <v>340</v>
      </c>
      <c r="F4870" t="str">
        <f>VLOOKUP($D4870,[1]LUTs!$D$2:$H$64, 2, FALSE)</f>
        <v>North West NRM Region</v>
      </c>
      <c r="G4870" t="s">
        <v>41</v>
      </c>
      <c r="H4870" t="str">
        <f>VLOOKUP(G4870,[1]LUTs!V$2:W$9, 2, FALSE)</f>
        <v>Tasmania</v>
      </c>
      <c r="I4870" t="str">
        <f>VLOOKUP($E4870,[1]LUTs!$AA$2:$AG$194, 4, FALSE)</f>
        <v>Dryland horticulture</v>
      </c>
      <c r="J4870" t="str">
        <f>VLOOKUP($E4870,[1]LUTs!$AA$2:$AG$194,5,FALSE)</f>
        <v>Horticulture</v>
      </c>
      <c r="K4870" t="str">
        <f>VLOOKUP($E4870,[1]LUTs!$AA$2:$AG$194,6,FALSE)</f>
        <v>Agriculture</v>
      </c>
      <c r="L4870" t="str">
        <f>VLOOKUP($E4870,[1]LUTs!$AA$2:$AG$194,7,FALSE)</f>
        <v>Dryland</v>
      </c>
    </row>
    <row r="4871" spans="1:12" x14ac:dyDescent="0.25">
      <c r="A4871">
        <v>5054</v>
      </c>
      <c r="B4871">
        <v>11216</v>
      </c>
      <c r="C4871">
        <f t="shared" si="76"/>
        <v>2804</v>
      </c>
      <c r="D4871">
        <v>6010</v>
      </c>
      <c r="E4871">
        <v>360</v>
      </c>
      <c r="F4871" t="str">
        <f>VLOOKUP($D4871,[1]LUTs!$D$2:$H$64, 2, FALSE)</f>
        <v>North West NRM Region</v>
      </c>
      <c r="G4871" t="s">
        <v>41</v>
      </c>
      <c r="H4871" t="str">
        <f>VLOOKUP(G4871,[1]LUTs!V$2:W$9, 2, FALSE)</f>
        <v>Tasmania</v>
      </c>
      <c r="I4871" t="str">
        <f>VLOOKUP($E4871,[1]LUTs!$AA$2:$AG$194, 4, FALSE)</f>
        <v>Land in transition</v>
      </c>
      <c r="J4871" t="str">
        <f>VLOOKUP($E4871,[1]LUTs!$AA$2:$AG$194,5,FALSE)</f>
        <v>Livestock production</v>
      </c>
      <c r="K4871" t="str">
        <f>VLOOKUP($E4871,[1]LUTs!$AA$2:$AG$194,6,FALSE)</f>
        <v>Agriculture</v>
      </c>
      <c r="L4871" t="str">
        <f>VLOOKUP($E4871,[1]LUTs!$AA$2:$AG$194,7,FALSE)</f>
        <v>Dryland</v>
      </c>
    </row>
    <row r="4872" spans="1:12" x14ac:dyDescent="0.25">
      <c r="A4872">
        <v>5042</v>
      </c>
      <c r="B4872">
        <v>893</v>
      </c>
      <c r="C4872">
        <f t="shared" si="76"/>
        <v>223.25</v>
      </c>
      <c r="D4872">
        <v>6010</v>
      </c>
      <c r="E4872">
        <v>361</v>
      </c>
      <c r="F4872" t="str">
        <f>VLOOKUP($D4872,[1]LUTs!$D$2:$H$64, 2, FALSE)</f>
        <v>North West NRM Region</v>
      </c>
      <c r="G4872" t="s">
        <v>41</v>
      </c>
      <c r="H4872" t="str">
        <f>VLOOKUP(G4872,[1]LUTs!V$2:W$9, 2, FALSE)</f>
        <v>Tasmania</v>
      </c>
      <c r="I4872" t="str">
        <f>VLOOKUP($E4872,[1]LUTs!$AA$2:$AG$194, 4, FALSE)</f>
        <v>Land in transition</v>
      </c>
      <c r="J4872" t="str">
        <f>VLOOKUP($E4872,[1]LUTs!$AA$2:$AG$194,5,FALSE)</f>
        <v>Livestock production</v>
      </c>
      <c r="K4872" t="str">
        <f>VLOOKUP($E4872,[1]LUTs!$AA$2:$AG$194,6,FALSE)</f>
        <v>Agriculture</v>
      </c>
      <c r="L4872" t="str">
        <f>VLOOKUP($E4872,[1]LUTs!$AA$2:$AG$194,7,FALSE)</f>
        <v>Dryland</v>
      </c>
    </row>
    <row r="4873" spans="1:12" x14ac:dyDescent="0.25">
      <c r="A4873">
        <v>5057</v>
      </c>
      <c r="B4873">
        <v>249589</v>
      </c>
      <c r="C4873">
        <f t="shared" si="76"/>
        <v>62397.25</v>
      </c>
      <c r="D4873">
        <v>6010</v>
      </c>
      <c r="E4873">
        <v>420</v>
      </c>
      <c r="F4873" t="str">
        <f>VLOOKUP($D4873,[1]LUTs!$D$2:$H$64, 2, FALSE)</f>
        <v>North West NRM Region</v>
      </c>
      <c r="G4873" t="s">
        <v>41</v>
      </c>
      <c r="H4873" t="str">
        <f>VLOOKUP(G4873,[1]LUTs!V$2:W$9, 2, FALSE)</f>
        <v>Tasmania</v>
      </c>
      <c r="I4873" t="str">
        <f>VLOOKUP($E4873,[1]LUTs!$AA$2:$AG$194, 4, FALSE)</f>
        <v xml:space="preserve">Irrigated pastures </v>
      </c>
      <c r="J4873" t="str">
        <f>VLOOKUP($E4873,[1]LUTs!$AA$2:$AG$194,5,FALSE)</f>
        <v>Livestock production</v>
      </c>
      <c r="K4873" t="str">
        <f>VLOOKUP($E4873,[1]LUTs!$AA$2:$AG$194,6,FALSE)</f>
        <v>Agriculture</v>
      </c>
      <c r="L4873" t="str">
        <f>VLOOKUP($E4873,[1]LUTs!$AA$2:$AG$194,7,FALSE)</f>
        <v>Irrigated</v>
      </c>
    </row>
    <row r="4874" spans="1:12" x14ac:dyDescent="0.25">
      <c r="A4874">
        <v>5142</v>
      </c>
      <c r="B4874">
        <v>116288</v>
      </c>
      <c r="C4874">
        <f t="shared" si="76"/>
        <v>29072</v>
      </c>
      <c r="D4874">
        <v>6010</v>
      </c>
      <c r="E4874">
        <v>430</v>
      </c>
      <c r="F4874" t="str">
        <f>VLOOKUP($D4874,[1]LUTs!$D$2:$H$64, 2, FALSE)</f>
        <v>North West NRM Region</v>
      </c>
      <c r="G4874" t="s">
        <v>41</v>
      </c>
      <c r="H4874" t="str">
        <f>VLOOKUP(G4874,[1]LUTs!V$2:W$9, 2, FALSE)</f>
        <v>Tasmania</v>
      </c>
      <c r="I4874" t="str">
        <f>VLOOKUP($E4874,[1]LUTs!$AA$2:$AG$194, 4, FALSE)</f>
        <v>Irrigated cropping</v>
      </c>
      <c r="J4874" t="str">
        <f>VLOOKUP($E4874,[1]LUTs!$AA$2:$AG$194,5,FALSE)</f>
        <v>Cropping</v>
      </c>
      <c r="K4874" t="str">
        <f>VLOOKUP($E4874,[1]LUTs!$AA$2:$AG$194,6,FALSE)</f>
        <v>Agriculture</v>
      </c>
      <c r="L4874" t="str">
        <f>VLOOKUP($E4874,[1]LUTs!$AA$2:$AG$194,7,FALSE)</f>
        <v>Irrigated</v>
      </c>
    </row>
    <row r="4875" spans="1:12" x14ac:dyDescent="0.25">
      <c r="A4875">
        <v>5181</v>
      </c>
      <c r="B4875">
        <v>37</v>
      </c>
      <c r="C4875">
        <f t="shared" si="76"/>
        <v>9.25</v>
      </c>
      <c r="D4875">
        <v>6010</v>
      </c>
      <c r="E4875">
        <v>431</v>
      </c>
      <c r="F4875" t="str">
        <f>VLOOKUP($D4875,[1]LUTs!$D$2:$H$64, 2, FALSE)</f>
        <v>North West NRM Region</v>
      </c>
      <c r="G4875" t="s">
        <v>41</v>
      </c>
      <c r="H4875" t="str">
        <f>VLOOKUP(G4875,[1]LUTs!V$2:W$9, 2, FALSE)</f>
        <v>Tasmania</v>
      </c>
      <c r="I4875" t="str">
        <f>VLOOKUP($E4875,[1]LUTs!$AA$2:$AG$194, 4, FALSE)</f>
        <v>Irrigated cropping</v>
      </c>
      <c r="J4875" t="str">
        <f>VLOOKUP($E4875,[1]LUTs!$AA$2:$AG$194,5,FALSE)</f>
        <v>Cropping</v>
      </c>
      <c r="K4875" t="str">
        <f>VLOOKUP($E4875,[1]LUTs!$AA$2:$AG$194,6,FALSE)</f>
        <v>Agriculture</v>
      </c>
      <c r="L4875" t="str">
        <f>VLOOKUP($E4875,[1]LUTs!$AA$2:$AG$194,7,FALSE)</f>
        <v>Irrigated</v>
      </c>
    </row>
    <row r="4876" spans="1:12" x14ac:dyDescent="0.25">
      <c r="A4876">
        <v>5211</v>
      </c>
      <c r="B4876">
        <v>115</v>
      </c>
      <c r="C4876">
        <f t="shared" si="76"/>
        <v>28.75</v>
      </c>
      <c r="D4876">
        <v>6010</v>
      </c>
      <c r="E4876">
        <v>437</v>
      </c>
      <c r="F4876" t="str">
        <f>VLOOKUP($D4876,[1]LUTs!$D$2:$H$64, 2, FALSE)</f>
        <v>North West NRM Region</v>
      </c>
      <c r="G4876" t="s">
        <v>41</v>
      </c>
      <c r="H4876" t="str">
        <f>VLOOKUP(G4876,[1]LUTs!V$2:W$9, 2, FALSE)</f>
        <v>Tasmania</v>
      </c>
      <c r="I4876" t="str">
        <f>VLOOKUP($E4876,[1]LUTs!$AA$2:$AG$194, 4, FALSE)</f>
        <v>Irrigated cropping</v>
      </c>
      <c r="J4876" t="str">
        <f>VLOOKUP($E4876,[1]LUTs!$AA$2:$AG$194,5,FALSE)</f>
        <v>Cropping</v>
      </c>
      <c r="K4876" t="str">
        <f>VLOOKUP($E4876,[1]LUTs!$AA$2:$AG$194,6,FALSE)</f>
        <v>Agriculture</v>
      </c>
      <c r="L4876" t="str">
        <f>VLOOKUP($E4876,[1]LUTs!$AA$2:$AG$194,7,FALSE)</f>
        <v>Irrigated</v>
      </c>
    </row>
    <row r="4877" spans="1:12" x14ac:dyDescent="0.25">
      <c r="A4877">
        <v>5157</v>
      </c>
      <c r="B4877">
        <v>3192</v>
      </c>
      <c r="C4877">
        <f t="shared" si="76"/>
        <v>798</v>
      </c>
      <c r="D4877">
        <v>6010</v>
      </c>
      <c r="E4877">
        <v>440</v>
      </c>
      <c r="F4877" t="str">
        <f>VLOOKUP($D4877,[1]LUTs!$D$2:$H$64, 2, FALSE)</f>
        <v>North West NRM Region</v>
      </c>
      <c r="G4877" t="s">
        <v>41</v>
      </c>
      <c r="H4877" t="str">
        <f>VLOOKUP(G4877,[1]LUTs!V$2:W$9, 2, FALSE)</f>
        <v>Tasmania</v>
      </c>
      <c r="I4877" t="str">
        <f>VLOOKUP($E4877,[1]LUTs!$AA$2:$AG$194, 4, FALSE)</f>
        <v>Irrigated horticulture</v>
      </c>
      <c r="J4877" t="str">
        <f>VLOOKUP($E4877,[1]LUTs!$AA$2:$AG$194,5,FALSE)</f>
        <v>Horticulture</v>
      </c>
      <c r="K4877" t="str">
        <f>VLOOKUP($E4877,[1]LUTs!$AA$2:$AG$194,6,FALSE)</f>
        <v>Agriculture</v>
      </c>
      <c r="L4877" t="str">
        <f>VLOOKUP($E4877,[1]LUTs!$AA$2:$AG$194,7,FALSE)</f>
        <v>Irrigated</v>
      </c>
    </row>
    <row r="4878" spans="1:12" x14ac:dyDescent="0.25">
      <c r="A4878">
        <v>5198</v>
      </c>
      <c r="B4878">
        <v>40</v>
      </c>
      <c r="C4878">
        <f t="shared" si="76"/>
        <v>10</v>
      </c>
      <c r="D4878">
        <v>6010</v>
      </c>
      <c r="E4878">
        <v>441</v>
      </c>
      <c r="F4878" t="str">
        <f>VLOOKUP($D4878,[1]LUTs!$D$2:$H$64, 2, FALSE)</f>
        <v>North West NRM Region</v>
      </c>
      <c r="G4878" t="s">
        <v>41</v>
      </c>
      <c r="H4878" t="str">
        <f>VLOOKUP(G4878,[1]LUTs!V$2:W$9, 2, FALSE)</f>
        <v>Tasmania</v>
      </c>
      <c r="I4878" t="str">
        <f>VLOOKUP($E4878,[1]LUTs!$AA$2:$AG$194, 4, FALSE)</f>
        <v>Irrigated horticulture</v>
      </c>
      <c r="J4878" t="str">
        <f>VLOOKUP($E4878,[1]LUTs!$AA$2:$AG$194,5,FALSE)</f>
        <v>Horticulture</v>
      </c>
      <c r="K4878" t="str">
        <f>VLOOKUP($E4878,[1]LUTs!$AA$2:$AG$194,6,FALSE)</f>
        <v>Agriculture</v>
      </c>
      <c r="L4878" t="str">
        <f>VLOOKUP($E4878,[1]LUTs!$AA$2:$AG$194,7,FALSE)</f>
        <v>Irrigated</v>
      </c>
    </row>
    <row r="4879" spans="1:12" x14ac:dyDescent="0.25">
      <c r="A4879">
        <v>5179</v>
      </c>
      <c r="B4879">
        <v>45</v>
      </c>
      <c r="C4879">
        <f t="shared" si="76"/>
        <v>11.25</v>
      </c>
      <c r="D4879">
        <v>6010</v>
      </c>
      <c r="E4879">
        <v>442</v>
      </c>
      <c r="F4879" t="str">
        <f>VLOOKUP($D4879,[1]LUTs!$D$2:$H$64, 2, FALSE)</f>
        <v>North West NRM Region</v>
      </c>
      <c r="G4879" t="s">
        <v>41</v>
      </c>
      <c r="H4879" t="str">
        <f>VLOOKUP(G4879,[1]LUTs!V$2:W$9, 2, FALSE)</f>
        <v>Tasmania</v>
      </c>
      <c r="I4879" t="str">
        <f>VLOOKUP($E4879,[1]LUTs!$AA$2:$AG$194, 4, FALSE)</f>
        <v>Irrigated horticulture</v>
      </c>
      <c r="J4879" t="str">
        <f>VLOOKUP($E4879,[1]LUTs!$AA$2:$AG$194,5,FALSE)</f>
        <v>Horticulture</v>
      </c>
      <c r="K4879" t="str">
        <f>VLOOKUP($E4879,[1]LUTs!$AA$2:$AG$194,6,FALSE)</f>
        <v>Agriculture</v>
      </c>
      <c r="L4879" t="str">
        <f>VLOOKUP($E4879,[1]LUTs!$AA$2:$AG$194,7,FALSE)</f>
        <v>Irrigated</v>
      </c>
    </row>
    <row r="4880" spans="1:12" x14ac:dyDescent="0.25">
      <c r="A4880">
        <v>5175</v>
      </c>
      <c r="B4880">
        <v>76</v>
      </c>
      <c r="C4880">
        <f t="shared" si="76"/>
        <v>19</v>
      </c>
      <c r="D4880">
        <v>6010</v>
      </c>
      <c r="E4880">
        <v>443</v>
      </c>
      <c r="F4880" t="str">
        <f>VLOOKUP($D4880,[1]LUTs!$D$2:$H$64, 2, FALSE)</f>
        <v>North West NRM Region</v>
      </c>
      <c r="G4880" t="s">
        <v>41</v>
      </c>
      <c r="H4880" t="str">
        <f>VLOOKUP(G4880,[1]LUTs!V$2:W$9, 2, FALSE)</f>
        <v>Tasmania</v>
      </c>
      <c r="I4880" t="str">
        <f>VLOOKUP($E4880,[1]LUTs!$AA$2:$AG$194, 4, FALSE)</f>
        <v>Irrigated horticulture</v>
      </c>
      <c r="J4880" t="str">
        <f>VLOOKUP($E4880,[1]LUTs!$AA$2:$AG$194,5,FALSE)</f>
        <v>Horticulture</v>
      </c>
      <c r="K4880" t="str">
        <f>VLOOKUP($E4880,[1]LUTs!$AA$2:$AG$194,6,FALSE)</f>
        <v>Agriculture</v>
      </c>
      <c r="L4880" t="str">
        <f>VLOOKUP($E4880,[1]LUTs!$AA$2:$AG$194,7,FALSE)</f>
        <v>Irrigated</v>
      </c>
    </row>
    <row r="4881" spans="1:12" x14ac:dyDescent="0.25">
      <c r="A4881">
        <v>5143</v>
      </c>
      <c r="B4881">
        <v>631</v>
      </c>
      <c r="C4881">
        <f t="shared" si="76"/>
        <v>157.75</v>
      </c>
      <c r="D4881">
        <v>6010</v>
      </c>
      <c r="E4881">
        <v>445</v>
      </c>
      <c r="F4881" t="str">
        <f>VLOOKUP($D4881,[1]LUTs!$D$2:$H$64, 2, FALSE)</f>
        <v>North West NRM Region</v>
      </c>
      <c r="G4881" t="s">
        <v>41</v>
      </c>
      <c r="H4881" t="str">
        <f>VLOOKUP(G4881,[1]LUTs!V$2:W$9, 2, FALSE)</f>
        <v>Tasmania</v>
      </c>
      <c r="I4881" t="str">
        <f>VLOOKUP($E4881,[1]LUTs!$AA$2:$AG$194, 4, FALSE)</f>
        <v>Irrigated horticulture</v>
      </c>
      <c r="J4881" t="str">
        <f>VLOOKUP($E4881,[1]LUTs!$AA$2:$AG$194,5,FALSE)</f>
        <v>Horticulture</v>
      </c>
      <c r="K4881" t="str">
        <f>VLOOKUP($E4881,[1]LUTs!$AA$2:$AG$194,6,FALSE)</f>
        <v>Agriculture</v>
      </c>
      <c r="L4881" t="str">
        <f>VLOOKUP($E4881,[1]LUTs!$AA$2:$AG$194,7,FALSE)</f>
        <v>Irrigated</v>
      </c>
    </row>
    <row r="4882" spans="1:12" x14ac:dyDescent="0.25">
      <c r="A4882">
        <v>5160</v>
      </c>
      <c r="B4882">
        <v>385</v>
      </c>
      <c r="C4882">
        <f t="shared" si="76"/>
        <v>96.25</v>
      </c>
      <c r="D4882">
        <v>6010</v>
      </c>
      <c r="E4882">
        <v>446</v>
      </c>
      <c r="F4882" t="str">
        <f>VLOOKUP($D4882,[1]LUTs!$D$2:$H$64, 2, FALSE)</f>
        <v>North West NRM Region</v>
      </c>
      <c r="G4882" t="s">
        <v>41</v>
      </c>
      <c r="H4882" t="str">
        <f>VLOOKUP(G4882,[1]LUTs!V$2:W$9, 2, FALSE)</f>
        <v>Tasmania</v>
      </c>
      <c r="I4882" t="str">
        <f>VLOOKUP($E4882,[1]LUTs!$AA$2:$AG$194, 4, FALSE)</f>
        <v>Irrigated horticulture</v>
      </c>
      <c r="J4882" t="str">
        <f>VLOOKUP($E4882,[1]LUTs!$AA$2:$AG$194,5,FALSE)</f>
        <v>Horticulture</v>
      </c>
      <c r="K4882" t="str">
        <f>VLOOKUP($E4882,[1]LUTs!$AA$2:$AG$194,6,FALSE)</f>
        <v>Agriculture</v>
      </c>
      <c r="L4882" t="str">
        <f>VLOOKUP($E4882,[1]LUTs!$AA$2:$AG$194,7,FALSE)</f>
        <v>Irrigated</v>
      </c>
    </row>
    <row r="4883" spans="1:12" x14ac:dyDescent="0.25">
      <c r="A4883">
        <v>5155</v>
      </c>
      <c r="B4883">
        <v>227</v>
      </c>
      <c r="C4883">
        <f t="shared" si="76"/>
        <v>56.75</v>
      </c>
      <c r="D4883">
        <v>6010</v>
      </c>
      <c r="E4883">
        <v>449</v>
      </c>
      <c r="F4883" t="str">
        <f>VLOOKUP($D4883,[1]LUTs!$D$2:$H$64, 2, FALSE)</f>
        <v>North West NRM Region</v>
      </c>
      <c r="G4883" t="s">
        <v>41</v>
      </c>
      <c r="H4883" t="str">
        <f>VLOOKUP(G4883,[1]LUTs!V$2:W$9, 2, FALSE)</f>
        <v>Tasmania</v>
      </c>
      <c r="I4883" t="str">
        <f>VLOOKUP($E4883,[1]LUTs!$AA$2:$AG$194, 4, FALSE)</f>
        <v>Irrigated horticulture</v>
      </c>
      <c r="J4883" t="str">
        <f>VLOOKUP($E4883,[1]LUTs!$AA$2:$AG$194,5,FALSE)</f>
        <v>Horticulture</v>
      </c>
      <c r="K4883" t="str">
        <f>VLOOKUP($E4883,[1]LUTs!$AA$2:$AG$194,6,FALSE)</f>
        <v>Agriculture</v>
      </c>
      <c r="L4883" t="str">
        <f>VLOOKUP($E4883,[1]LUTs!$AA$2:$AG$194,7,FALSE)</f>
        <v>Irrigated</v>
      </c>
    </row>
    <row r="4884" spans="1:12" x14ac:dyDescent="0.25">
      <c r="A4884">
        <v>5200</v>
      </c>
      <c r="B4884">
        <v>7</v>
      </c>
      <c r="C4884">
        <f t="shared" si="76"/>
        <v>1.75</v>
      </c>
      <c r="D4884">
        <v>6010</v>
      </c>
      <c r="E4884">
        <v>450</v>
      </c>
      <c r="F4884" t="str">
        <f>VLOOKUP($D4884,[1]LUTs!$D$2:$H$64, 2, FALSE)</f>
        <v>North West NRM Region</v>
      </c>
      <c r="G4884" t="s">
        <v>41</v>
      </c>
      <c r="H4884" t="str">
        <f>VLOOKUP(G4884,[1]LUTs!V$2:W$9, 2, FALSE)</f>
        <v>Tasmania</v>
      </c>
      <c r="I4884" t="str">
        <f>VLOOKUP($E4884,[1]LUTs!$AA$2:$AG$194, 4, FALSE)</f>
        <v>Irrigated horticulture</v>
      </c>
      <c r="J4884" t="str">
        <f>VLOOKUP($E4884,[1]LUTs!$AA$2:$AG$194,5,FALSE)</f>
        <v>Horticulture</v>
      </c>
      <c r="K4884" t="str">
        <f>VLOOKUP($E4884,[1]LUTs!$AA$2:$AG$194,6,FALSE)</f>
        <v>Agriculture</v>
      </c>
      <c r="L4884" t="str">
        <f>VLOOKUP($E4884,[1]LUTs!$AA$2:$AG$194,7,FALSE)</f>
        <v>Irrigated</v>
      </c>
    </row>
    <row r="4885" spans="1:12" x14ac:dyDescent="0.25">
      <c r="A4885">
        <v>5167</v>
      </c>
      <c r="B4885">
        <v>432</v>
      </c>
      <c r="C4885">
        <f t="shared" si="76"/>
        <v>108</v>
      </c>
      <c r="D4885">
        <v>6010</v>
      </c>
      <c r="E4885">
        <v>453</v>
      </c>
      <c r="F4885" t="str">
        <f>VLOOKUP($D4885,[1]LUTs!$D$2:$H$64, 2, FALSE)</f>
        <v>North West NRM Region</v>
      </c>
      <c r="G4885" t="s">
        <v>41</v>
      </c>
      <c r="H4885" t="str">
        <f>VLOOKUP(G4885,[1]LUTs!V$2:W$9, 2, FALSE)</f>
        <v>Tasmania</v>
      </c>
      <c r="I4885" t="str">
        <f>VLOOKUP($E4885,[1]LUTs!$AA$2:$AG$194, 4, FALSE)</f>
        <v>Irrigated horticulture</v>
      </c>
      <c r="J4885" t="str">
        <f>VLOOKUP($E4885,[1]LUTs!$AA$2:$AG$194,5,FALSE)</f>
        <v>Horticulture</v>
      </c>
      <c r="K4885" t="str">
        <f>VLOOKUP($E4885,[1]LUTs!$AA$2:$AG$194,6,FALSE)</f>
        <v>Agriculture</v>
      </c>
      <c r="L4885" t="str">
        <f>VLOOKUP($E4885,[1]LUTs!$AA$2:$AG$194,7,FALSE)</f>
        <v>Irrigated</v>
      </c>
    </row>
    <row r="4886" spans="1:12" x14ac:dyDescent="0.25">
      <c r="A4886">
        <v>5162</v>
      </c>
      <c r="B4886">
        <v>149</v>
      </c>
      <c r="C4886">
        <f t="shared" si="76"/>
        <v>37.25</v>
      </c>
      <c r="D4886">
        <v>6010</v>
      </c>
      <c r="E4886">
        <v>510</v>
      </c>
      <c r="F4886" t="str">
        <f>VLOOKUP($D4886,[1]LUTs!$D$2:$H$64, 2, FALSE)</f>
        <v>North West NRM Region</v>
      </c>
      <c r="G4886" t="s">
        <v>41</v>
      </c>
      <c r="H4886" t="str">
        <f>VLOOKUP(G4886,[1]LUTs!V$2:W$9, 2, FALSE)</f>
        <v>Tasmania</v>
      </c>
      <c r="I4886" t="str">
        <f>VLOOKUP($E4886,[1]LUTs!$AA$2:$AG$194, 4, FALSE)</f>
        <v>Intensive plant production</v>
      </c>
      <c r="J4886" t="str">
        <f>VLOOKUP($E4886,[1]LUTs!$AA$2:$AG$194,5,FALSE)</f>
        <v>Horticulture</v>
      </c>
      <c r="K4886" t="str">
        <f>VLOOKUP($E4886,[1]LUTs!$AA$2:$AG$194,6,FALSE)</f>
        <v>Agriculture</v>
      </c>
      <c r="L4886" t="str">
        <f>VLOOKUP($E4886,[1]LUTs!$AA$2:$AG$194,7,FALSE)</f>
        <v>Irrigated</v>
      </c>
    </row>
    <row r="4887" spans="1:12" x14ac:dyDescent="0.25">
      <c r="A4887">
        <v>5153</v>
      </c>
      <c r="B4887">
        <v>218</v>
      </c>
      <c r="C4887">
        <f t="shared" si="76"/>
        <v>54.5</v>
      </c>
      <c r="D4887">
        <v>6010</v>
      </c>
      <c r="E4887">
        <v>511</v>
      </c>
      <c r="F4887" t="str">
        <f>VLOOKUP($D4887,[1]LUTs!$D$2:$H$64, 2, FALSE)</f>
        <v>North West NRM Region</v>
      </c>
      <c r="G4887" t="s">
        <v>41</v>
      </c>
      <c r="H4887" t="str">
        <f>VLOOKUP(G4887,[1]LUTs!V$2:W$9, 2, FALSE)</f>
        <v>Tasmania</v>
      </c>
      <c r="I4887" t="str">
        <f>VLOOKUP($E4887,[1]LUTs!$AA$2:$AG$194, 4, FALSE)</f>
        <v>Intensive plant production</v>
      </c>
      <c r="J4887" t="str">
        <f>VLOOKUP($E4887,[1]LUTs!$AA$2:$AG$194,5,FALSE)</f>
        <v>Horticulture</v>
      </c>
      <c r="K4887" t="str">
        <f>VLOOKUP($E4887,[1]LUTs!$AA$2:$AG$194,6,FALSE)</f>
        <v>Agriculture</v>
      </c>
      <c r="L4887" t="str">
        <f>VLOOKUP($E4887,[1]LUTs!$AA$2:$AG$194,7,FALSE)</f>
        <v>Irrigated</v>
      </c>
    </row>
    <row r="4888" spans="1:12" x14ac:dyDescent="0.25">
      <c r="A4888">
        <v>5191</v>
      </c>
      <c r="B4888">
        <v>68</v>
      </c>
      <c r="C4888">
        <f t="shared" si="76"/>
        <v>17</v>
      </c>
      <c r="D4888">
        <v>6010</v>
      </c>
      <c r="E4888">
        <v>513</v>
      </c>
      <c r="F4888" t="str">
        <f>VLOOKUP($D4888,[1]LUTs!$D$2:$H$64, 2, FALSE)</f>
        <v>North West NRM Region</v>
      </c>
      <c r="G4888" t="s">
        <v>41</v>
      </c>
      <c r="H4888" t="str">
        <f>VLOOKUP(G4888,[1]LUTs!V$2:W$9, 2, FALSE)</f>
        <v>Tasmania</v>
      </c>
      <c r="I4888" t="str">
        <f>VLOOKUP($E4888,[1]LUTs!$AA$2:$AG$194, 4, FALSE)</f>
        <v>Intensive plant production</v>
      </c>
      <c r="J4888" t="str">
        <f>VLOOKUP($E4888,[1]LUTs!$AA$2:$AG$194,5,FALSE)</f>
        <v>Horticulture</v>
      </c>
      <c r="K4888" t="str">
        <f>VLOOKUP($E4888,[1]LUTs!$AA$2:$AG$194,6,FALSE)</f>
        <v>Agriculture</v>
      </c>
      <c r="L4888" t="str">
        <f>VLOOKUP($E4888,[1]LUTs!$AA$2:$AG$194,7,FALSE)</f>
        <v>Irrigated</v>
      </c>
    </row>
    <row r="4889" spans="1:12" x14ac:dyDescent="0.25">
      <c r="A4889">
        <v>5222</v>
      </c>
      <c r="B4889">
        <v>43</v>
      </c>
      <c r="C4889">
        <f t="shared" si="76"/>
        <v>10.75</v>
      </c>
      <c r="D4889">
        <v>6010</v>
      </c>
      <c r="E4889">
        <v>520</v>
      </c>
      <c r="F4889" t="str">
        <f>VLOOKUP($D4889,[1]LUTs!$D$2:$H$64, 2, FALSE)</f>
        <v>North West NRM Region</v>
      </c>
      <c r="G4889" t="s">
        <v>41</v>
      </c>
      <c r="H4889" t="str">
        <f>VLOOKUP(G4889,[1]LUTs!V$2:W$9, 2, FALSE)</f>
        <v>Tasmania</v>
      </c>
      <c r="I4889" t="str">
        <f>VLOOKUP($E4889,[1]LUTs!$AA$2:$AG$194, 4, FALSE)</f>
        <v>Intensive animal production</v>
      </c>
      <c r="J4889" t="str">
        <f>VLOOKUP($E4889,[1]LUTs!$AA$2:$AG$194,5,FALSE)</f>
        <v>Livestock production</v>
      </c>
      <c r="K4889" t="str">
        <f>VLOOKUP($E4889,[1]LUTs!$AA$2:$AG$194,6,FALSE)</f>
        <v>Agriculture</v>
      </c>
      <c r="L4889" t="str">
        <f>VLOOKUP($E4889,[1]LUTs!$AA$2:$AG$194,7,FALSE)</f>
        <v>Dryland</v>
      </c>
    </row>
    <row r="4890" spans="1:12" x14ac:dyDescent="0.25">
      <c r="A4890">
        <v>5069</v>
      </c>
      <c r="B4890">
        <v>1278</v>
      </c>
      <c r="C4890">
        <f t="shared" si="76"/>
        <v>319.5</v>
      </c>
      <c r="D4890">
        <v>6010</v>
      </c>
      <c r="E4890">
        <v>521</v>
      </c>
      <c r="F4890" t="str">
        <f>VLOOKUP($D4890,[1]LUTs!$D$2:$H$64, 2, FALSE)</f>
        <v>North West NRM Region</v>
      </c>
      <c r="G4890" t="s">
        <v>41</v>
      </c>
      <c r="H4890" t="str">
        <f>VLOOKUP(G4890,[1]LUTs!V$2:W$9, 2, FALSE)</f>
        <v>Tasmania</v>
      </c>
      <c r="I4890" t="str">
        <f>VLOOKUP($E4890,[1]LUTs!$AA$2:$AG$194, 4, FALSE)</f>
        <v>Intensive animal production</v>
      </c>
      <c r="J4890" t="str">
        <f>VLOOKUP($E4890,[1]LUTs!$AA$2:$AG$194,5,FALSE)</f>
        <v>Livestock production</v>
      </c>
      <c r="K4890" t="str">
        <f>VLOOKUP($E4890,[1]LUTs!$AA$2:$AG$194,6,FALSE)</f>
        <v>Agriculture</v>
      </c>
      <c r="L4890" t="str">
        <f>VLOOKUP($E4890,[1]LUTs!$AA$2:$AG$194,7,FALSE)</f>
        <v>Dryland</v>
      </c>
    </row>
    <row r="4891" spans="1:12" x14ac:dyDescent="0.25">
      <c r="A4891">
        <v>5159</v>
      </c>
      <c r="B4891">
        <v>72</v>
      </c>
      <c r="C4891">
        <f t="shared" si="76"/>
        <v>18</v>
      </c>
      <c r="D4891">
        <v>6010</v>
      </c>
      <c r="E4891">
        <v>523</v>
      </c>
      <c r="F4891" t="str">
        <f>VLOOKUP($D4891,[1]LUTs!$D$2:$H$64, 2, FALSE)</f>
        <v>North West NRM Region</v>
      </c>
      <c r="G4891" t="s">
        <v>41</v>
      </c>
      <c r="H4891" t="str">
        <f>VLOOKUP(G4891,[1]LUTs!V$2:W$9, 2, FALSE)</f>
        <v>Tasmania</v>
      </c>
      <c r="I4891" t="str">
        <f>VLOOKUP($E4891,[1]LUTs!$AA$2:$AG$194, 4, FALSE)</f>
        <v>Intensive animal production</v>
      </c>
      <c r="J4891" t="str">
        <f>VLOOKUP($E4891,[1]LUTs!$AA$2:$AG$194,5,FALSE)</f>
        <v>Livestock production</v>
      </c>
      <c r="K4891" t="str">
        <f>VLOOKUP($E4891,[1]LUTs!$AA$2:$AG$194,6,FALSE)</f>
        <v>Agriculture</v>
      </c>
      <c r="L4891" t="str">
        <f>VLOOKUP($E4891,[1]LUTs!$AA$2:$AG$194,7,FALSE)</f>
        <v>Dryland</v>
      </c>
    </row>
    <row r="4892" spans="1:12" x14ac:dyDescent="0.25">
      <c r="A4892">
        <v>5094</v>
      </c>
      <c r="B4892">
        <v>251</v>
      </c>
      <c r="C4892">
        <f t="shared" si="76"/>
        <v>62.75</v>
      </c>
      <c r="D4892">
        <v>6010</v>
      </c>
      <c r="E4892">
        <v>524</v>
      </c>
      <c r="F4892" t="str">
        <f>VLOOKUP($D4892,[1]LUTs!$D$2:$H$64, 2, FALSE)</f>
        <v>North West NRM Region</v>
      </c>
      <c r="G4892" t="s">
        <v>41</v>
      </c>
      <c r="H4892" t="str">
        <f>VLOOKUP(G4892,[1]LUTs!V$2:W$9, 2, FALSE)</f>
        <v>Tasmania</v>
      </c>
      <c r="I4892" t="str">
        <f>VLOOKUP($E4892,[1]LUTs!$AA$2:$AG$194, 4, FALSE)</f>
        <v>Intensive animal production</v>
      </c>
      <c r="J4892" t="str">
        <f>VLOOKUP($E4892,[1]LUTs!$AA$2:$AG$194,5,FALSE)</f>
        <v>Livestock production</v>
      </c>
      <c r="K4892" t="str">
        <f>VLOOKUP($E4892,[1]LUTs!$AA$2:$AG$194,6,FALSE)</f>
        <v>Agriculture</v>
      </c>
      <c r="L4892" t="str">
        <f>VLOOKUP($E4892,[1]LUTs!$AA$2:$AG$194,7,FALSE)</f>
        <v>Dryland</v>
      </c>
    </row>
    <row r="4893" spans="1:12" x14ac:dyDescent="0.25">
      <c r="A4893">
        <v>5224</v>
      </c>
      <c r="B4893">
        <v>19</v>
      </c>
      <c r="C4893">
        <f t="shared" si="76"/>
        <v>4.75</v>
      </c>
      <c r="D4893">
        <v>6010</v>
      </c>
      <c r="E4893">
        <v>525</v>
      </c>
      <c r="F4893" t="str">
        <f>VLOOKUP($D4893,[1]LUTs!$D$2:$H$64, 2, FALSE)</f>
        <v>North West NRM Region</v>
      </c>
      <c r="G4893" t="s">
        <v>41</v>
      </c>
      <c r="H4893" t="str">
        <f>VLOOKUP(G4893,[1]LUTs!V$2:W$9, 2, FALSE)</f>
        <v>Tasmania</v>
      </c>
      <c r="I4893" t="str">
        <f>VLOOKUP($E4893,[1]LUTs!$AA$2:$AG$194, 4, FALSE)</f>
        <v>Intensive animal production</v>
      </c>
      <c r="J4893" t="str">
        <f>VLOOKUP($E4893,[1]LUTs!$AA$2:$AG$194,5,FALSE)</f>
        <v>Livestock production</v>
      </c>
      <c r="K4893" t="str">
        <f>VLOOKUP($E4893,[1]LUTs!$AA$2:$AG$194,6,FALSE)</f>
        <v>Agriculture</v>
      </c>
      <c r="L4893" t="str">
        <f>VLOOKUP($E4893,[1]LUTs!$AA$2:$AG$194,7,FALSE)</f>
        <v>Dryland</v>
      </c>
    </row>
    <row r="4894" spans="1:12" x14ac:dyDescent="0.25">
      <c r="A4894">
        <v>5091</v>
      </c>
      <c r="B4894">
        <v>963</v>
      </c>
      <c r="C4894">
        <f t="shared" si="76"/>
        <v>240.75</v>
      </c>
      <c r="D4894">
        <v>6010</v>
      </c>
      <c r="E4894">
        <v>526</v>
      </c>
      <c r="F4894" t="str">
        <f>VLOOKUP($D4894,[1]LUTs!$D$2:$H$64, 2, FALSE)</f>
        <v>North West NRM Region</v>
      </c>
      <c r="G4894" t="s">
        <v>41</v>
      </c>
      <c r="H4894" t="str">
        <f>VLOOKUP(G4894,[1]LUTs!V$2:W$9, 2, FALSE)</f>
        <v>Tasmania</v>
      </c>
      <c r="I4894" t="str">
        <f>VLOOKUP($E4894,[1]LUTs!$AA$2:$AG$194, 4, FALSE)</f>
        <v>Intensive animal production</v>
      </c>
      <c r="J4894" t="str">
        <f>VLOOKUP($E4894,[1]LUTs!$AA$2:$AG$194,5,FALSE)</f>
        <v>Livestock production</v>
      </c>
      <c r="K4894" t="str">
        <f>VLOOKUP($E4894,[1]LUTs!$AA$2:$AG$194,6,FALSE)</f>
        <v>Agriculture</v>
      </c>
      <c r="L4894" t="str">
        <f>VLOOKUP($E4894,[1]LUTs!$AA$2:$AG$194,7,FALSE)</f>
        <v>Dryland</v>
      </c>
    </row>
    <row r="4895" spans="1:12" x14ac:dyDescent="0.25">
      <c r="A4895">
        <v>5072</v>
      </c>
      <c r="B4895">
        <v>13</v>
      </c>
      <c r="C4895">
        <f t="shared" si="76"/>
        <v>3.25</v>
      </c>
      <c r="D4895">
        <v>6010</v>
      </c>
      <c r="E4895">
        <v>527</v>
      </c>
      <c r="F4895" t="str">
        <f>VLOOKUP($D4895,[1]LUTs!$D$2:$H$64, 2, FALSE)</f>
        <v>North West NRM Region</v>
      </c>
      <c r="G4895" t="s">
        <v>41</v>
      </c>
      <c r="H4895" t="str">
        <f>VLOOKUP(G4895,[1]LUTs!V$2:W$9, 2, FALSE)</f>
        <v>Tasmania</v>
      </c>
      <c r="I4895" t="str">
        <f>VLOOKUP($E4895,[1]LUTs!$AA$2:$AG$194, 4, FALSE)</f>
        <v>Intensive animal production</v>
      </c>
      <c r="J4895" t="str">
        <f>VLOOKUP($E4895,[1]LUTs!$AA$2:$AG$194,5,FALSE)</f>
        <v>Livestock production</v>
      </c>
      <c r="K4895" t="str">
        <f>VLOOKUP($E4895,[1]LUTs!$AA$2:$AG$194,6,FALSE)</f>
        <v>Agriculture</v>
      </c>
      <c r="L4895" t="str">
        <f>VLOOKUP($E4895,[1]LUTs!$AA$2:$AG$194,7,FALSE)</f>
        <v>Dryland</v>
      </c>
    </row>
    <row r="4896" spans="1:12" x14ac:dyDescent="0.25">
      <c r="A4896">
        <v>5071</v>
      </c>
      <c r="B4896">
        <v>2193</v>
      </c>
      <c r="C4896">
        <f t="shared" si="76"/>
        <v>548.25</v>
      </c>
      <c r="D4896">
        <v>6010</v>
      </c>
      <c r="E4896">
        <v>530</v>
      </c>
      <c r="F4896" t="str">
        <f>VLOOKUP($D4896,[1]LUTs!$D$2:$H$64, 2, FALSE)</f>
        <v>North West NRM Region</v>
      </c>
      <c r="G4896" t="s">
        <v>41</v>
      </c>
      <c r="H4896" t="str">
        <f>VLOOKUP(G4896,[1]LUTs!V$2:W$9, 2, FALSE)</f>
        <v>Tasmania</v>
      </c>
      <c r="I4896" t="str">
        <f>VLOOKUP($E4896,[1]LUTs!$AA$2:$AG$194, 4, FALSE)</f>
        <v>Urban intensive uses</v>
      </c>
      <c r="J4896" t="str">
        <f>VLOOKUP($E4896,[1]LUTs!$AA$2:$AG$194,5,FALSE)</f>
        <v>Intensive uses</v>
      </c>
      <c r="K4896" t="str">
        <f>VLOOKUP($E4896,[1]LUTs!$AA$2:$AG$194,6,FALSE)</f>
        <v>Non-agriculture</v>
      </c>
      <c r="L4896" t="str">
        <f>VLOOKUP($E4896,[1]LUTs!$AA$2:$AG$194,7,FALSE)</f>
        <v>Dryland</v>
      </c>
    </row>
    <row r="4897" spans="1:12" x14ac:dyDescent="0.25">
      <c r="A4897">
        <v>5158</v>
      </c>
      <c r="B4897">
        <v>219</v>
      </c>
      <c r="C4897">
        <f t="shared" si="76"/>
        <v>54.75</v>
      </c>
      <c r="D4897">
        <v>6010</v>
      </c>
      <c r="E4897">
        <v>532</v>
      </c>
      <c r="F4897" t="str">
        <f>VLOOKUP($D4897,[1]LUTs!$D$2:$H$64, 2, FALSE)</f>
        <v>North West NRM Region</v>
      </c>
      <c r="G4897" t="s">
        <v>41</v>
      </c>
      <c r="H4897" t="str">
        <f>VLOOKUP(G4897,[1]LUTs!V$2:W$9, 2, FALSE)</f>
        <v>Tasmania</v>
      </c>
      <c r="I4897" t="str">
        <f>VLOOKUP($E4897,[1]LUTs!$AA$2:$AG$194, 4, FALSE)</f>
        <v>Urban intensive uses</v>
      </c>
      <c r="J4897" t="str">
        <f>VLOOKUP($E4897,[1]LUTs!$AA$2:$AG$194,5,FALSE)</f>
        <v>Intensive uses</v>
      </c>
      <c r="K4897" t="str">
        <f>VLOOKUP($E4897,[1]LUTs!$AA$2:$AG$194,6,FALSE)</f>
        <v>Non-agriculture</v>
      </c>
      <c r="L4897" t="str">
        <f>VLOOKUP($E4897,[1]LUTs!$AA$2:$AG$194,7,FALSE)</f>
        <v>Dryland</v>
      </c>
    </row>
    <row r="4898" spans="1:12" x14ac:dyDescent="0.25">
      <c r="A4898">
        <v>5156</v>
      </c>
      <c r="B4898">
        <v>40</v>
      </c>
      <c r="C4898">
        <f t="shared" si="76"/>
        <v>10</v>
      </c>
      <c r="D4898">
        <v>6010</v>
      </c>
      <c r="E4898">
        <v>533</v>
      </c>
      <c r="F4898" t="str">
        <f>VLOOKUP($D4898,[1]LUTs!$D$2:$H$64, 2, FALSE)</f>
        <v>North West NRM Region</v>
      </c>
      <c r="G4898" t="s">
        <v>41</v>
      </c>
      <c r="H4898" t="str">
        <f>VLOOKUP(G4898,[1]LUTs!V$2:W$9, 2, FALSE)</f>
        <v>Tasmania</v>
      </c>
      <c r="I4898" t="str">
        <f>VLOOKUP($E4898,[1]LUTs!$AA$2:$AG$194, 4, FALSE)</f>
        <v>Urban intensive uses</v>
      </c>
      <c r="J4898" t="str">
        <f>VLOOKUP($E4898,[1]LUTs!$AA$2:$AG$194,5,FALSE)</f>
        <v>Intensive uses</v>
      </c>
      <c r="K4898" t="str">
        <f>VLOOKUP($E4898,[1]LUTs!$AA$2:$AG$194,6,FALSE)</f>
        <v>Non-agriculture</v>
      </c>
      <c r="L4898" t="str">
        <f>VLOOKUP($E4898,[1]LUTs!$AA$2:$AG$194,7,FALSE)</f>
        <v>Dryland</v>
      </c>
    </row>
    <row r="4899" spans="1:12" x14ac:dyDescent="0.25">
      <c r="A4899">
        <v>5074</v>
      </c>
      <c r="B4899">
        <v>142</v>
      </c>
      <c r="C4899">
        <f t="shared" si="76"/>
        <v>35.5</v>
      </c>
      <c r="D4899">
        <v>6010</v>
      </c>
      <c r="E4899">
        <v>535</v>
      </c>
      <c r="F4899" t="str">
        <f>VLOOKUP($D4899,[1]LUTs!$D$2:$H$64, 2, FALSE)</f>
        <v>North West NRM Region</v>
      </c>
      <c r="G4899" t="s">
        <v>41</v>
      </c>
      <c r="H4899" t="str">
        <f>VLOOKUP(G4899,[1]LUTs!V$2:W$9, 2, FALSE)</f>
        <v>Tasmania</v>
      </c>
      <c r="I4899" t="str">
        <f>VLOOKUP($E4899,[1]LUTs!$AA$2:$AG$194, 4, FALSE)</f>
        <v>Urban intensive uses</v>
      </c>
      <c r="J4899" t="str">
        <f>VLOOKUP($E4899,[1]LUTs!$AA$2:$AG$194,5,FALSE)</f>
        <v>Intensive uses</v>
      </c>
      <c r="K4899" t="str">
        <f>VLOOKUP($E4899,[1]LUTs!$AA$2:$AG$194,6,FALSE)</f>
        <v>Non-agriculture</v>
      </c>
      <c r="L4899" t="str">
        <f>VLOOKUP($E4899,[1]LUTs!$AA$2:$AG$194,7,FALSE)</f>
        <v>Dryland</v>
      </c>
    </row>
    <row r="4900" spans="1:12" x14ac:dyDescent="0.25">
      <c r="A4900">
        <v>5152</v>
      </c>
      <c r="B4900">
        <v>380</v>
      </c>
      <c r="C4900">
        <f t="shared" si="76"/>
        <v>95</v>
      </c>
      <c r="D4900">
        <v>6010</v>
      </c>
      <c r="E4900">
        <v>537</v>
      </c>
      <c r="F4900" t="str">
        <f>VLOOKUP($D4900,[1]LUTs!$D$2:$H$64, 2, FALSE)</f>
        <v>North West NRM Region</v>
      </c>
      <c r="G4900" t="s">
        <v>41</v>
      </c>
      <c r="H4900" t="str">
        <f>VLOOKUP(G4900,[1]LUTs!V$2:W$9, 2, FALSE)</f>
        <v>Tasmania</v>
      </c>
      <c r="I4900" t="str">
        <f>VLOOKUP($E4900,[1]LUTs!$AA$2:$AG$194, 4, FALSE)</f>
        <v>Urban intensive uses</v>
      </c>
      <c r="J4900" t="str">
        <f>VLOOKUP($E4900,[1]LUTs!$AA$2:$AG$194,5,FALSE)</f>
        <v>Intensive uses</v>
      </c>
      <c r="K4900" t="str">
        <f>VLOOKUP($E4900,[1]LUTs!$AA$2:$AG$194,6,FALSE)</f>
        <v>Non-agriculture</v>
      </c>
      <c r="L4900" t="str">
        <f>VLOOKUP($E4900,[1]LUTs!$AA$2:$AG$194,7,FALSE)</f>
        <v>Dryland</v>
      </c>
    </row>
    <row r="4901" spans="1:12" x14ac:dyDescent="0.25">
      <c r="A4901">
        <v>5075</v>
      </c>
      <c r="B4901">
        <v>20098</v>
      </c>
      <c r="C4901">
        <f t="shared" si="76"/>
        <v>5024.5</v>
      </c>
      <c r="D4901">
        <v>6010</v>
      </c>
      <c r="E4901">
        <v>541</v>
      </c>
      <c r="F4901" t="str">
        <f>VLOOKUP($D4901,[1]LUTs!$D$2:$H$64, 2, FALSE)</f>
        <v>North West NRM Region</v>
      </c>
      <c r="G4901" t="s">
        <v>41</v>
      </c>
      <c r="H4901" t="str">
        <f>VLOOKUP(G4901,[1]LUTs!V$2:W$9, 2, FALSE)</f>
        <v>Tasmania</v>
      </c>
      <c r="I4901" t="str">
        <f>VLOOKUP($E4901,[1]LUTs!$AA$2:$AG$194, 4, FALSE)</f>
        <v>Urban intensive uses</v>
      </c>
      <c r="J4901" t="str">
        <f>VLOOKUP($E4901,[1]LUTs!$AA$2:$AG$194,5,FALSE)</f>
        <v>Intensive uses</v>
      </c>
      <c r="K4901" t="str">
        <f>VLOOKUP($E4901,[1]LUTs!$AA$2:$AG$194,6,FALSE)</f>
        <v>Non-agriculture</v>
      </c>
      <c r="L4901" t="str">
        <f>VLOOKUP($E4901,[1]LUTs!$AA$2:$AG$194,7,FALSE)</f>
        <v>Dryland</v>
      </c>
    </row>
    <row r="4902" spans="1:12" x14ac:dyDescent="0.25">
      <c r="A4902">
        <v>5147</v>
      </c>
      <c r="B4902">
        <v>508</v>
      </c>
      <c r="C4902">
        <f t="shared" si="76"/>
        <v>127</v>
      </c>
      <c r="D4902">
        <v>6010</v>
      </c>
      <c r="E4902">
        <v>542</v>
      </c>
      <c r="F4902" t="str">
        <f>VLOOKUP($D4902,[1]LUTs!$D$2:$H$64, 2, FALSE)</f>
        <v>North West NRM Region</v>
      </c>
      <c r="G4902" t="s">
        <v>41</v>
      </c>
      <c r="H4902" t="str">
        <f>VLOOKUP(G4902,[1]LUTs!V$2:W$9, 2, FALSE)</f>
        <v>Tasmania</v>
      </c>
      <c r="I4902" t="str">
        <f>VLOOKUP($E4902,[1]LUTs!$AA$2:$AG$194, 4, FALSE)</f>
        <v>Rural residential and farm infrastructure</v>
      </c>
      <c r="J4902" t="str">
        <f>VLOOKUP($E4902,[1]LUTs!$AA$2:$AG$194,5,FALSE)</f>
        <v>Intensive uses</v>
      </c>
      <c r="K4902" t="str">
        <f>VLOOKUP($E4902,[1]LUTs!$AA$2:$AG$194,6,FALSE)</f>
        <v>Non-agriculture</v>
      </c>
      <c r="L4902" t="str">
        <f>VLOOKUP($E4902,[1]LUTs!$AA$2:$AG$194,7,FALSE)</f>
        <v>Dryland</v>
      </c>
    </row>
    <row r="4903" spans="1:12" x14ac:dyDescent="0.25">
      <c r="A4903">
        <v>5045</v>
      </c>
      <c r="B4903">
        <v>102520</v>
      </c>
      <c r="C4903">
        <f t="shared" si="76"/>
        <v>25630</v>
      </c>
      <c r="D4903">
        <v>6010</v>
      </c>
      <c r="E4903">
        <v>543</v>
      </c>
      <c r="F4903" t="str">
        <f>VLOOKUP($D4903,[1]LUTs!$D$2:$H$64, 2, FALSE)</f>
        <v>North West NRM Region</v>
      </c>
      <c r="G4903" t="s">
        <v>41</v>
      </c>
      <c r="H4903" t="str">
        <f>VLOOKUP(G4903,[1]LUTs!V$2:W$9, 2, FALSE)</f>
        <v>Tasmania</v>
      </c>
      <c r="I4903" t="str">
        <f>VLOOKUP($E4903,[1]LUTs!$AA$2:$AG$194, 4, FALSE)</f>
        <v>Rural residential and farm infrastructure</v>
      </c>
      <c r="J4903" t="str">
        <f>VLOOKUP($E4903,[1]LUTs!$AA$2:$AG$194,5,FALSE)</f>
        <v>Intensive uses</v>
      </c>
      <c r="K4903" t="str">
        <f>VLOOKUP($E4903,[1]LUTs!$AA$2:$AG$194,6,FALSE)</f>
        <v>Non-agriculture</v>
      </c>
      <c r="L4903" t="str">
        <f>VLOOKUP($E4903,[1]LUTs!$AA$2:$AG$194,7,FALSE)</f>
        <v>Dryland</v>
      </c>
    </row>
    <row r="4904" spans="1:12" x14ac:dyDescent="0.25">
      <c r="A4904">
        <v>5145</v>
      </c>
      <c r="B4904">
        <v>136</v>
      </c>
      <c r="C4904">
        <f t="shared" si="76"/>
        <v>34</v>
      </c>
      <c r="D4904">
        <v>6010</v>
      </c>
      <c r="E4904">
        <v>544</v>
      </c>
      <c r="F4904" t="str">
        <f>VLOOKUP($D4904,[1]LUTs!$D$2:$H$64, 2, FALSE)</f>
        <v>North West NRM Region</v>
      </c>
      <c r="G4904" t="s">
        <v>41</v>
      </c>
      <c r="H4904" t="str">
        <f>VLOOKUP(G4904,[1]LUTs!V$2:W$9, 2, FALSE)</f>
        <v>Tasmania</v>
      </c>
      <c r="I4904" t="str">
        <f>VLOOKUP($E4904,[1]LUTs!$AA$2:$AG$194, 4, FALSE)</f>
        <v>Rural residential and farm infrastructure</v>
      </c>
      <c r="J4904" t="str">
        <f>VLOOKUP($E4904,[1]LUTs!$AA$2:$AG$194,5,FALSE)</f>
        <v>Intensive uses</v>
      </c>
      <c r="K4904" t="str">
        <f>VLOOKUP($E4904,[1]LUTs!$AA$2:$AG$194,6,FALSE)</f>
        <v>Non-agriculture</v>
      </c>
      <c r="L4904" t="str">
        <f>VLOOKUP($E4904,[1]LUTs!$AA$2:$AG$194,7,FALSE)</f>
        <v>Dryland</v>
      </c>
    </row>
    <row r="4905" spans="1:12" x14ac:dyDescent="0.25">
      <c r="A4905">
        <v>5063</v>
      </c>
      <c r="B4905">
        <v>511</v>
      </c>
      <c r="C4905">
        <f t="shared" si="76"/>
        <v>127.75</v>
      </c>
      <c r="D4905">
        <v>6010</v>
      </c>
      <c r="E4905">
        <v>545</v>
      </c>
      <c r="F4905" t="str">
        <f>VLOOKUP($D4905,[1]LUTs!$D$2:$H$64, 2, FALSE)</f>
        <v>North West NRM Region</v>
      </c>
      <c r="G4905" t="s">
        <v>41</v>
      </c>
      <c r="H4905" t="str">
        <f>VLOOKUP(G4905,[1]LUTs!V$2:W$9, 2, FALSE)</f>
        <v>Tasmania</v>
      </c>
      <c r="I4905" t="str">
        <f>VLOOKUP($E4905,[1]LUTs!$AA$2:$AG$194, 4, FALSE)</f>
        <v>Rural residential and farm infrastructure</v>
      </c>
      <c r="J4905" t="str">
        <f>VLOOKUP($E4905,[1]LUTs!$AA$2:$AG$194,5,FALSE)</f>
        <v>Intensive uses</v>
      </c>
      <c r="K4905" t="str">
        <f>VLOOKUP($E4905,[1]LUTs!$AA$2:$AG$194,6,FALSE)</f>
        <v>Non-agriculture</v>
      </c>
      <c r="L4905" t="str">
        <f>VLOOKUP($E4905,[1]LUTs!$AA$2:$AG$194,7,FALSE)</f>
        <v>Dryland</v>
      </c>
    </row>
    <row r="4906" spans="1:12" x14ac:dyDescent="0.25">
      <c r="A4906">
        <v>5084</v>
      </c>
      <c r="B4906">
        <v>32</v>
      </c>
      <c r="C4906">
        <f t="shared" si="76"/>
        <v>8</v>
      </c>
      <c r="D4906">
        <v>6010</v>
      </c>
      <c r="E4906">
        <v>550</v>
      </c>
      <c r="F4906" t="str">
        <f>VLOOKUP($D4906,[1]LUTs!$D$2:$H$64, 2, FALSE)</f>
        <v>North West NRM Region</v>
      </c>
      <c r="G4906" t="s">
        <v>41</v>
      </c>
      <c r="H4906" t="str">
        <f>VLOOKUP(G4906,[1]LUTs!V$2:W$9, 2, FALSE)</f>
        <v>Tasmania</v>
      </c>
      <c r="I4906" t="str">
        <f>VLOOKUP($E4906,[1]LUTs!$AA$2:$AG$194, 4, FALSE)</f>
        <v>Urban intensive uses</v>
      </c>
      <c r="J4906" t="str">
        <f>VLOOKUP($E4906,[1]LUTs!$AA$2:$AG$194,5,FALSE)</f>
        <v>Intensive uses</v>
      </c>
      <c r="K4906" t="str">
        <f>VLOOKUP($E4906,[1]LUTs!$AA$2:$AG$194,6,FALSE)</f>
        <v>Non-agriculture</v>
      </c>
      <c r="L4906" t="str">
        <f>VLOOKUP($E4906,[1]LUTs!$AA$2:$AG$194,7,FALSE)</f>
        <v>Dryland</v>
      </c>
    </row>
    <row r="4907" spans="1:12" x14ac:dyDescent="0.25">
      <c r="A4907">
        <v>5146</v>
      </c>
      <c r="B4907">
        <v>1217</v>
      </c>
      <c r="C4907">
        <f t="shared" si="76"/>
        <v>304.25</v>
      </c>
      <c r="D4907">
        <v>6010</v>
      </c>
      <c r="E4907">
        <v>551</v>
      </c>
      <c r="F4907" t="str">
        <f>VLOOKUP($D4907,[1]LUTs!$D$2:$H$64, 2, FALSE)</f>
        <v>North West NRM Region</v>
      </c>
      <c r="G4907" t="s">
        <v>41</v>
      </c>
      <c r="H4907" t="str">
        <f>VLOOKUP(G4907,[1]LUTs!V$2:W$9, 2, FALSE)</f>
        <v>Tasmania</v>
      </c>
      <c r="I4907" t="str">
        <f>VLOOKUP($E4907,[1]LUTs!$AA$2:$AG$194, 4, FALSE)</f>
        <v>Urban intensive uses</v>
      </c>
      <c r="J4907" t="str">
        <f>VLOOKUP($E4907,[1]LUTs!$AA$2:$AG$194,5,FALSE)</f>
        <v>Intensive uses</v>
      </c>
      <c r="K4907" t="str">
        <f>VLOOKUP($E4907,[1]LUTs!$AA$2:$AG$194,6,FALSE)</f>
        <v>Non-agriculture</v>
      </c>
      <c r="L4907" t="str">
        <f>VLOOKUP($E4907,[1]LUTs!$AA$2:$AG$194,7,FALSE)</f>
        <v>Dryland</v>
      </c>
    </row>
    <row r="4908" spans="1:12" x14ac:dyDescent="0.25">
      <c r="A4908">
        <v>5083</v>
      </c>
      <c r="B4908">
        <v>1577</v>
      </c>
      <c r="C4908">
        <f t="shared" si="76"/>
        <v>394.25</v>
      </c>
      <c r="D4908">
        <v>6010</v>
      </c>
      <c r="E4908">
        <v>552</v>
      </c>
      <c r="F4908" t="str">
        <f>VLOOKUP($D4908,[1]LUTs!$D$2:$H$64, 2, FALSE)</f>
        <v>North West NRM Region</v>
      </c>
      <c r="G4908" t="s">
        <v>41</v>
      </c>
      <c r="H4908" t="str">
        <f>VLOOKUP(G4908,[1]LUTs!V$2:W$9, 2, FALSE)</f>
        <v>Tasmania</v>
      </c>
      <c r="I4908" t="str">
        <f>VLOOKUP($E4908,[1]LUTs!$AA$2:$AG$194, 4, FALSE)</f>
        <v>Urban intensive uses</v>
      </c>
      <c r="J4908" t="str">
        <f>VLOOKUP($E4908,[1]LUTs!$AA$2:$AG$194,5,FALSE)</f>
        <v>Intensive uses</v>
      </c>
      <c r="K4908" t="str">
        <f>VLOOKUP($E4908,[1]LUTs!$AA$2:$AG$194,6,FALSE)</f>
        <v>Non-agriculture</v>
      </c>
      <c r="L4908" t="str">
        <f>VLOOKUP($E4908,[1]LUTs!$AA$2:$AG$194,7,FALSE)</f>
        <v>Dryland</v>
      </c>
    </row>
    <row r="4909" spans="1:12" x14ac:dyDescent="0.25">
      <c r="A4909">
        <v>5076</v>
      </c>
      <c r="B4909">
        <v>7392</v>
      </c>
      <c r="C4909">
        <f t="shared" si="76"/>
        <v>1848</v>
      </c>
      <c r="D4909">
        <v>6010</v>
      </c>
      <c r="E4909">
        <v>553</v>
      </c>
      <c r="F4909" t="str">
        <f>VLOOKUP($D4909,[1]LUTs!$D$2:$H$64, 2, FALSE)</f>
        <v>North West NRM Region</v>
      </c>
      <c r="G4909" t="s">
        <v>41</v>
      </c>
      <c r="H4909" t="str">
        <f>VLOOKUP(G4909,[1]LUTs!V$2:W$9, 2, FALSE)</f>
        <v>Tasmania</v>
      </c>
      <c r="I4909" t="str">
        <f>VLOOKUP($E4909,[1]LUTs!$AA$2:$AG$194, 4, FALSE)</f>
        <v>Urban intensive uses</v>
      </c>
      <c r="J4909" t="str">
        <f>VLOOKUP($E4909,[1]LUTs!$AA$2:$AG$194,5,FALSE)</f>
        <v>Intensive uses</v>
      </c>
      <c r="K4909" t="str">
        <f>VLOOKUP($E4909,[1]LUTs!$AA$2:$AG$194,6,FALSE)</f>
        <v>Non-agriculture</v>
      </c>
      <c r="L4909" t="str">
        <f>VLOOKUP($E4909,[1]LUTs!$AA$2:$AG$194,7,FALSE)</f>
        <v>Dryland</v>
      </c>
    </row>
    <row r="4910" spans="1:12" x14ac:dyDescent="0.25">
      <c r="A4910">
        <v>5199</v>
      </c>
      <c r="B4910">
        <v>5</v>
      </c>
      <c r="C4910">
        <f t="shared" si="76"/>
        <v>1.25</v>
      </c>
      <c r="D4910">
        <v>6010</v>
      </c>
      <c r="E4910">
        <v>554</v>
      </c>
      <c r="F4910" t="str">
        <f>VLOOKUP($D4910,[1]LUTs!$D$2:$H$64, 2, FALSE)</f>
        <v>North West NRM Region</v>
      </c>
      <c r="G4910" t="s">
        <v>41</v>
      </c>
      <c r="H4910" t="str">
        <f>VLOOKUP(G4910,[1]LUTs!V$2:W$9, 2, FALSE)</f>
        <v>Tasmania</v>
      </c>
      <c r="I4910" t="str">
        <f>VLOOKUP($E4910,[1]LUTs!$AA$2:$AG$194, 4, FALSE)</f>
        <v>Urban intensive uses</v>
      </c>
      <c r="J4910" t="str">
        <f>VLOOKUP($E4910,[1]LUTs!$AA$2:$AG$194,5,FALSE)</f>
        <v>Intensive uses</v>
      </c>
      <c r="K4910" t="str">
        <f>VLOOKUP($E4910,[1]LUTs!$AA$2:$AG$194,6,FALSE)</f>
        <v>Non-agriculture</v>
      </c>
      <c r="L4910" t="str">
        <f>VLOOKUP($E4910,[1]LUTs!$AA$2:$AG$194,7,FALSE)</f>
        <v>Dryland</v>
      </c>
    </row>
    <row r="4911" spans="1:12" x14ac:dyDescent="0.25">
      <c r="A4911">
        <v>5166</v>
      </c>
      <c r="B4911">
        <v>875</v>
      </c>
      <c r="C4911">
        <f t="shared" si="76"/>
        <v>218.75</v>
      </c>
      <c r="D4911">
        <v>6010</v>
      </c>
      <c r="E4911">
        <v>555</v>
      </c>
      <c r="F4911" t="str">
        <f>VLOOKUP($D4911,[1]LUTs!$D$2:$H$64, 2, FALSE)</f>
        <v>North West NRM Region</v>
      </c>
      <c r="G4911" t="s">
        <v>41</v>
      </c>
      <c r="H4911" t="str">
        <f>VLOOKUP(G4911,[1]LUTs!V$2:W$9, 2, FALSE)</f>
        <v>Tasmania</v>
      </c>
      <c r="I4911" t="str">
        <f>VLOOKUP($E4911,[1]LUTs!$AA$2:$AG$194, 4, FALSE)</f>
        <v>Urban intensive uses</v>
      </c>
      <c r="J4911" t="str">
        <f>VLOOKUP($E4911,[1]LUTs!$AA$2:$AG$194,5,FALSE)</f>
        <v>Intensive uses</v>
      </c>
      <c r="K4911" t="str">
        <f>VLOOKUP($E4911,[1]LUTs!$AA$2:$AG$194,6,FALSE)</f>
        <v>Non-agriculture</v>
      </c>
      <c r="L4911" t="str">
        <f>VLOOKUP($E4911,[1]LUTs!$AA$2:$AG$194,7,FALSE)</f>
        <v>Dryland</v>
      </c>
    </row>
    <row r="4912" spans="1:12" x14ac:dyDescent="0.25">
      <c r="A4912">
        <v>5274</v>
      </c>
      <c r="B4912">
        <v>4</v>
      </c>
      <c r="C4912">
        <f t="shared" si="76"/>
        <v>1</v>
      </c>
      <c r="D4912">
        <v>6010</v>
      </c>
      <c r="E4912">
        <v>560</v>
      </c>
      <c r="F4912" t="str">
        <f>VLOOKUP($D4912,[1]LUTs!$D$2:$H$64, 2, FALSE)</f>
        <v>North West NRM Region</v>
      </c>
      <c r="G4912" t="s">
        <v>41</v>
      </c>
      <c r="H4912" t="str">
        <f>VLOOKUP(G4912,[1]LUTs!V$2:W$9, 2, FALSE)</f>
        <v>Tasmania</v>
      </c>
      <c r="I4912" t="str">
        <f>VLOOKUP($E4912,[1]LUTs!$AA$2:$AG$194, 4, FALSE)</f>
        <v>Urban intensive uses</v>
      </c>
      <c r="J4912" t="str">
        <f>VLOOKUP($E4912,[1]LUTs!$AA$2:$AG$194,5,FALSE)</f>
        <v>Intensive uses</v>
      </c>
      <c r="K4912" t="str">
        <f>VLOOKUP($E4912,[1]LUTs!$AA$2:$AG$194,6,FALSE)</f>
        <v>Non-agriculture</v>
      </c>
      <c r="L4912" t="str">
        <f>VLOOKUP($E4912,[1]LUTs!$AA$2:$AG$194,7,FALSE)</f>
        <v>Dryland</v>
      </c>
    </row>
    <row r="4913" spans="1:12" x14ac:dyDescent="0.25">
      <c r="A4913">
        <v>5085</v>
      </c>
      <c r="B4913">
        <v>19</v>
      </c>
      <c r="C4913">
        <f t="shared" si="76"/>
        <v>4.75</v>
      </c>
      <c r="D4913">
        <v>6010</v>
      </c>
      <c r="E4913">
        <v>561</v>
      </c>
      <c r="F4913" t="str">
        <f>VLOOKUP($D4913,[1]LUTs!$D$2:$H$64, 2, FALSE)</f>
        <v>North West NRM Region</v>
      </c>
      <c r="G4913" t="s">
        <v>41</v>
      </c>
      <c r="H4913" t="str">
        <f>VLOOKUP(G4913,[1]LUTs!V$2:W$9, 2, FALSE)</f>
        <v>Tasmania</v>
      </c>
      <c r="I4913" t="str">
        <f>VLOOKUP($E4913,[1]LUTs!$AA$2:$AG$194, 4, FALSE)</f>
        <v>Urban intensive uses</v>
      </c>
      <c r="J4913" t="str">
        <f>VLOOKUP($E4913,[1]LUTs!$AA$2:$AG$194,5,FALSE)</f>
        <v>Intensive uses</v>
      </c>
      <c r="K4913" t="str">
        <f>VLOOKUP($E4913,[1]LUTs!$AA$2:$AG$194,6,FALSE)</f>
        <v>Non-agriculture</v>
      </c>
      <c r="L4913" t="str">
        <f>VLOOKUP($E4913,[1]LUTs!$AA$2:$AG$194,7,FALSE)</f>
        <v>Dryland</v>
      </c>
    </row>
    <row r="4914" spans="1:12" x14ac:dyDescent="0.25">
      <c r="A4914">
        <v>5215</v>
      </c>
      <c r="B4914">
        <v>164</v>
      </c>
      <c r="C4914">
        <f t="shared" si="76"/>
        <v>41</v>
      </c>
      <c r="D4914">
        <v>6010</v>
      </c>
      <c r="E4914">
        <v>562</v>
      </c>
      <c r="F4914" t="str">
        <f>VLOOKUP($D4914,[1]LUTs!$D$2:$H$64, 2, FALSE)</f>
        <v>North West NRM Region</v>
      </c>
      <c r="G4914" t="s">
        <v>41</v>
      </c>
      <c r="H4914" t="str">
        <f>VLOOKUP(G4914,[1]LUTs!V$2:W$9, 2, FALSE)</f>
        <v>Tasmania</v>
      </c>
      <c r="I4914" t="str">
        <f>VLOOKUP($E4914,[1]LUTs!$AA$2:$AG$194, 4, FALSE)</f>
        <v>Urban intensive uses</v>
      </c>
      <c r="J4914" t="str">
        <f>VLOOKUP($E4914,[1]LUTs!$AA$2:$AG$194,5,FALSE)</f>
        <v>Intensive uses</v>
      </c>
      <c r="K4914" t="str">
        <f>VLOOKUP($E4914,[1]LUTs!$AA$2:$AG$194,6,FALSE)</f>
        <v>Non-agriculture</v>
      </c>
      <c r="L4914" t="str">
        <f>VLOOKUP($E4914,[1]LUTs!$AA$2:$AG$194,7,FALSE)</f>
        <v>Dryland</v>
      </c>
    </row>
    <row r="4915" spans="1:12" x14ac:dyDescent="0.25">
      <c r="A4915">
        <v>5087</v>
      </c>
      <c r="B4915">
        <v>233</v>
      </c>
      <c r="C4915">
        <f t="shared" si="76"/>
        <v>58.25</v>
      </c>
      <c r="D4915">
        <v>6010</v>
      </c>
      <c r="E4915">
        <v>563</v>
      </c>
      <c r="F4915" t="str">
        <f>VLOOKUP($D4915,[1]LUTs!$D$2:$H$64, 2, FALSE)</f>
        <v>North West NRM Region</v>
      </c>
      <c r="G4915" t="s">
        <v>41</v>
      </c>
      <c r="H4915" t="str">
        <f>VLOOKUP(G4915,[1]LUTs!V$2:W$9, 2, FALSE)</f>
        <v>Tasmania</v>
      </c>
      <c r="I4915" t="str">
        <f>VLOOKUP($E4915,[1]LUTs!$AA$2:$AG$194, 4, FALSE)</f>
        <v>Urban intensive uses</v>
      </c>
      <c r="J4915" t="str">
        <f>VLOOKUP($E4915,[1]LUTs!$AA$2:$AG$194,5,FALSE)</f>
        <v>Intensive uses</v>
      </c>
      <c r="K4915" t="str">
        <f>VLOOKUP($E4915,[1]LUTs!$AA$2:$AG$194,6,FALSE)</f>
        <v>Non-agriculture</v>
      </c>
      <c r="L4915" t="str">
        <f>VLOOKUP($E4915,[1]LUTs!$AA$2:$AG$194,7,FALSE)</f>
        <v>Dryland</v>
      </c>
    </row>
    <row r="4916" spans="1:12" x14ac:dyDescent="0.25">
      <c r="A4916">
        <v>5150</v>
      </c>
      <c r="B4916">
        <v>124</v>
      </c>
      <c r="C4916">
        <f t="shared" si="76"/>
        <v>31</v>
      </c>
      <c r="D4916">
        <v>6010</v>
      </c>
      <c r="E4916">
        <v>565</v>
      </c>
      <c r="F4916" t="str">
        <f>VLOOKUP($D4916,[1]LUTs!$D$2:$H$64, 2, FALSE)</f>
        <v>North West NRM Region</v>
      </c>
      <c r="G4916" t="s">
        <v>41</v>
      </c>
      <c r="H4916" t="str">
        <f>VLOOKUP(G4916,[1]LUTs!V$2:W$9, 2, FALSE)</f>
        <v>Tasmania</v>
      </c>
      <c r="I4916" t="str">
        <f>VLOOKUP($E4916,[1]LUTs!$AA$2:$AG$194, 4, FALSE)</f>
        <v>Urban intensive uses</v>
      </c>
      <c r="J4916" t="str">
        <f>VLOOKUP($E4916,[1]LUTs!$AA$2:$AG$194,5,FALSE)</f>
        <v>Intensive uses</v>
      </c>
      <c r="K4916" t="str">
        <f>VLOOKUP($E4916,[1]LUTs!$AA$2:$AG$194,6,FALSE)</f>
        <v>Non-agriculture</v>
      </c>
      <c r="L4916" t="str">
        <f>VLOOKUP($E4916,[1]LUTs!$AA$2:$AG$194,7,FALSE)</f>
        <v>Dryland</v>
      </c>
    </row>
    <row r="4917" spans="1:12" x14ac:dyDescent="0.25">
      <c r="A4917">
        <v>5151</v>
      </c>
      <c r="B4917">
        <v>113</v>
      </c>
      <c r="C4917">
        <f t="shared" si="76"/>
        <v>28.25</v>
      </c>
      <c r="D4917">
        <v>6010</v>
      </c>
      <c r="E4917">
        <v>567</v>
      </c>
      <c r="F4917" t="str">
        <f>VLOOKUP($D4917,[1]LUTs!$D$2:$H$64, 2, FALSE)</f>
        <v>North West NRM Region</v>
      </c>
      <c r="G4917" t="s">
        <v>41</v>
      </c>
      <c r="H4917" t="str">
        <f>VLOOKUP(G4917,[1]LUTs!V$2:W$9, 2, FALSE)</f>
        <v>Tasmania</v>
      </c>
      <c r="I4917" t="str">
        <f>VLOOKUP($E4917,[1]LUTs!$AA$2:$AG$194, 4, FALSE)</f>
        <v>Urban intensive uses</v>
      </c>
      <c r="J4917" t="str">
        <f>VLOOKUP($E4917,[1]LUTs!$AA$2:$AG$194,5,FALSE)</f>
        <v>Intensive uses</v>
      </c>
      <c r="K4917" t="str">
        <f>VLOOKUP($E4917,[1]LUTs!$AA$2:$AG$194,6,FALSE)</f>
        <v>Non-agriculture</v>
      </c>
      <c r="L4917" t="str">
        <f>VLOOKUP($E4917,[1]LUTs!$AA$2:$AG$194,7,FALSE)</f>
        <v>Dryland</v>
      </c>
    </row>
    <row r="4918" spans="1:12" x14ac:dyDescent="0.25">
      <c r="A4918">
        <v>5231</v>
      </c>
      <c r="B4918">
        <v>5</v>
      </c>
      <c r="C4918">
        <f t="shared" si="76"/>
        <v>1.25</v>
      </c>
      <c r="D4918">
        <v>6010</v>
      </c>
      <c r="E4918">
        <v>570</v>
      </c>
      <c r="F4918" t="str">
        <f>VLOOKUP($D4918,[1]LUTs!$D$2:$H$64, 2, FALSE)</f>
        <v>North West NRM Region</v>
      </c>
      <c r="G4918" t="s">
        <v>41</v>
      </c>
      <c r="H4918" t="str">
        <f>VLOOKUP(G4918,[1]LUTs!V$2:W$9, 2, FALSE)</f>
        <v>Tasmania</v>
      </c>
      <c r="I4918" t="str">
        <f>VLOOKUP($E4918,[1]LUTs!$AA$2:$AG$194, 4, FALSE)</f>
        <v>Urban intensive uses</v>
      </c>
      <c r="J4918" t="str">
        <f>VLOOKUP($E4918,[1]LUTs!$AA$2:$AG$194,5,FALSE)</f>
        <v>Intensive uses</v>
      </c>
      <c r="K4918" t="str">
        <f>VLOOKUP($E4918,[1]LUTs!$AA$2:$AG$194,6,FALSE)</f>
        <v>Non-agriculture</v>
      </c>
      <c r="L4918" t="str">
        <f>VLOOKUP($E4918,[1]LUTs!$AA$2:$AG$194,7,FALSE)</f>
        <v>Dryland</v>
      </c>
    </row>
    <row r="4919" spans="1:12" x14ac:dyDescent="0.25">
      <c r="A4919">
        <v>5073</v>
      </c>
      <c r="B4919">
        <v>2336</v>
      </c>
      <c r="C4919">
        <f t="shared" si="76"/>
        <v>584</v>
      </c>
      <c r="D4919">
        <v>6010</v>
      </c>
      <c r="E4919">
        <v>571</v>
      </c>
      <c r="F4919" t="str">
        <f>VLOOKUP($D4919,[1]LUTs!$D$2:$H$64, 2, FALSE)</f>
        <v>North West NRM Region</v>
      </c>
      <c r="G4919" t="s">
        <v>41</v>
      </c>
      <c r="H4919" t="str">
        <f>VLOOKUP(G4919,[1]LUTs!V$2:W$9, 2, FALSE)</f>
        <v>Tasmania</v>
      </c>
      <c r="I4919" t="str">
        <f>VLOOKUP($E4919,[1]LUTs!$AA$2:$AG$194, 4, FALSE)</f>
        <v>Urban intensive uses</v>
      </c>
      <c r="J4919" t="str">
        <f>VLOOKUP($E4919,[1]LUTs!$AA$2:$AG$194,5,FALSE)</f>
        <v>Intensive uses</v>
      </c>
      <c r="K4919" t="str">
        <f>VLOOKUP($E4919,[1]LUTs!$AA$2:$AG$194,6,FALSE)</f>
        <v>Non-agriculture</v>
      </c>
      <c r="L4919" t="str">
        <f>VLOOKUP($E4919,[1]LUTs!$AA$2:$AG$194,7,FALSE)</f>
        <v>Dryland</v>
      </c>
    </row>
    <row r="4920" spans="1:12" x14ac:dyDescent="0.25">
      <c r="A4920">
        <v>5044</v>
      </c>
      <c r="B4920">
        <v>43345</v>
      </c>
      <c r="C4920">
        <f t="shared" si="76"/>
        <v>10836.25</v>
      </c>
      <c r="D4920">
        <v>6010</v>
      </c>
      <c r="E4920">
        <v>572</v>
      </c>
      <c r="F4920" t="str">
        <f>VLOOKUP($D4920,[1]LUTs!$D$2:$H$64, 2, FALSE)</f>
        <v>North West NRM Region</v>
      </c>
      <c r="G4920" t="s">
        <v>41</v>
      </c>
      <c r="H4920" t="str">
        <f>VLOOKUP(G4920,[1]LUTs!V$2:W$9, 2, FALSE)</f>
        <v>Tasmania</v>
      </c>
      <c r="I4920" t="str">
        <f>VLOOKUP($E4920,[1]LUTs!$AA$2:$AG$194, 4, FALSE)</f>
        <v>Urban intensive uses</v>
      </c>
      <c r="J4920" t="str">
        <f>VLOOKUP($E4920,[1]LUTs!$AA$2:$AG$194,5,FALSE)</f>
        <v>Intensive uses</v>
      </c>
      <c r="K4920" t="str">
        <f>VLOOKUP($E4920,[1]LUTs!$AA$2:$AG$194,6,FALSE)</f>
        <v>Non-agriculture</v>
      </c>
      <c r="L4920" t="str">
        <f>VLOOKUP($E4920,[1]LUTs!$AA$2:$AG$194,7,FALSE)</f>
        <v>Dryland</v>
      </c>
    </row>
    <row r="4921" spans="1:12" x14ac:dyDescent="0.25">
      <c r="A4921">
        <v>5149</v>
      </c>
      <c r="B4921">
        <v>2161</v>
      </c>
      <c r="C4921">
        <f t="shared" si="76"/>
        <v>540.25</v>
      </c>
      <c r="D4921">
        <v>6010</v>
      </c>
      <c r="E4921">
        <v>573</v>
      </c>
      <c r="F4921" t="str">
        <f>VLOOKUP($D4921,[1]LUTs!$D$2:$H$64, 2, FALSE)</f>
        <v>North West NRM Region</v>
      </c>
      <c r="G4921" t="s">
        <v>41</v>
      </c>
      <c r="H4921" t="str">
        <f>VLOOKUP(G4921,[1]LUTs!V$2:W$9, 2, FALSE)</f>
        <v>Tasmania</v>
      </c>
      <c r="I4921" t="str">
        <f>VLOOKUP($E4921,[1]LUTs!$AA$2:$AG$194, 4, FALSE)</f>
        <v>Urban intensive uses</v>
      </c>
      <c r="J4921" t="str">
        <f>VLOOKUP($E4921,[1]LUTs!$AA$2:$AG$194,5,FALSE)</f>
        <v>Intensive uses</v>
      </c>
      <c r="K4921" t="str">
        <f>VLOOKUP($E4921,[1]LUTs!$AA$2:$AG$194,6,FALSE)</f>
        <v>Non-agriculture</v>
      </c>
      <c r="L4921" t="str">
        <f>VLOOKUP($E4921,[1]LUTs!$AA$2:$AG$194,7,FALSE)</f>
        <v>Dryland</v>
      </c>
    </row>
    <row r="4922" spans="1:12" x14ac:dyDescent="0.25">
      <c r="A4922">
        <v>5086</v>
      </c>
      <c r="B4922">
        <v>209</v>
      </c>
      <c r="C4922">
        <f t="shared" si="76"/>
        <v>52.25</v>
      </c>
      <c r="D4922">
        <v>6010</v>
      </c>
      <c r="E4922">
        <v>574</v>
      </c>
      <c r="F4922" t="str">
        <f>VLOOKUP($D4922,[1]LUTs!$D$2:$H$64, 2, FALSE)</f>
        <v>North West NRM Region</v>
      </c>
      <c r="G4922" t="s">
        <v>41</v>
      </c>
      <c r="H4922" t="str">
        <f>VLOOKUP(G4922,[1]LUTs!V$2:W$9, 2, FALSE)</f>
        <v>Tasmania</v>
      </c>
      <c r="I4922" t="str">
        <f>VLOOKUP($E4922,[1]LUTs!$AA$2:$AG$194, 4, FALSE)</f>
        <v>Urban intensive uses</v>
      </c>
      <c r="J4922" t="str">
        <f>VLOOKUP($E4922,[1]LUTs!$AA$2:$AG$194,5,FALSE)</f>
        <v>Intensive uses</v>
      </c>
      <c r="K4922" t="str">
        <f>VLOOKUP($E4922,[1]LUTs!$AA$2:$AG$194,6,FALSE)</f>
        <v>Non-agriculture</v>
      </c>
      <c r="L4922" t="str">
        <f>VLOOKUP($E4922,[1]LUTs!$AA$2:$AG$194,7,FALSE)</f>
        <v>Dryland</v>
      </c>
    </row>
    <row r="4923" spans="1:12" x14ac:dyDescent="0.25">
      <c r="A4923">
        <v>5154</v>
      </c>
      <c r="B4923">
        <v>2226</v>
      </c>
      <c r="C4923">
        <f t="shared" si="76"/>
        <v>556.5</v>
      </c>
      <c r="D4923">
        <v>6010</v>
      </c>
      <c r="E4923">
        <v>580</v>
      </c>
      <c r="F4923" t="str">
        <f>VLOOKUP($D4923,[1]LUTs!$D$2:$H$64, 2, FALSE)</f>
        <v>North West NRM Region</v>
      </c>
      <c r="G4923" t="s">
        <v>41</v>
      </c>
      <c r="H4923" t="str">
        <f>VLOOKUP(G4923,[1]LUTs!V$2:W$9, 2, FALSE)</f>
        <v>Tasmania</v>
      </c>
      <c r="I4923" t="str">
        <f>VLOOKUP($E4923,[1]LUTs!$AA$2:$AG$194, 4, FALSE)</f>
        <v>Mining and waste</v>
      </c>
      <c r="J4923" t="str">
        <f>VLOOKUP($E4923,[1]LUTs!$AA$2:$AG$194,5,FALSE)</f>
        <v>Intensive uses</v>
      </c>
      <c r="K4923" t="str">
        <f>VLOOKUP($E4923,[1]LUTs!$AA$2:$AG$194,6,FALSE)</f>
        <v>Non-agriculture</v>
      </c>
      <c r="L4923" t="str">
        <f>VLOOKUP($E4923,[1]LUTs!$AA$2:$AG$194,7,FALSE)</f>
        <v>Dryland</v>
      </c>
    </row>
    <row r="4924" spans="1:12" x14ac:dyDescent="0.25">
      <c r="A4924">
        <v>5060</v>
      </c>
      <c r="B4924">
        <v>3761</v>
      </c>
      <c r="C4924">
        <f t="shared" si="76"/>
        <v>940.25</v>
      </c>
      <c r="D4924">
        <v>6010</v>
      </c>
      <c r="E4924">
        <v>581</v>
      </c>
      <c r="F4924" t="str">
        <f>VLOOKUP($D4924,[1]LUTs!$D$2:$H$64, 2, FALSE)</f>
        <v>North West NRM Region</v>
      </c>
      <c r="G4924" t="s">
        <v>41</v>
      </c>
      <c r="H4924" t="str">
        <f>VLOOKUP(G4924,[1]LUTs!V$2:W$9, 2, FALSE)</f>
        <v>Tasmania</v>
      </c>
      <c r="I4924" t="str">
        <f>VLOOKUP($E4924,[1]LUTs!$AA$2:$AG$194, 4, FALSE)</f>
        <v>Mining and waste</v>
      </c>
      <c r="J4924" t="str">
        <f>VLOOKUP($E4924,[1]LUTs!$AA$2:$AG$194,5,FALSE)</f>
        <v>Intensive uses</v>
      </c>
      <c r="K4924" t="str">
        <f>VLOOKUP($E4924,[1]LUTs!$AA$2:$AG$194,6,FALSE)</f>
        <v>Non-agriculture</v>
      </c>
      <c r="L4924" t="str">
        <f>VLOOKUP($E4924,[1]LUTs!$AA$2:$AG$194,7,FALSE)</f>
        <v>Dryland</v>
      </c>
    </row>
    <row r="4925" spans="1:12" x14ac:dyDescent="0.25">
      <c r="A4925">
        <v>5065</v>
      </c>
      <c r="B4925">
        <v>1821</v>
      </c>
      <c r="C4925">
        <f t="shared" si="76"/>
        <v>455.25</v>
      </c>
      <c r="D4925">
        <v>6010</v>
      </c>
      <c r="E4925">
        <v>582</v>
      </c>
      <c r="F4925" t="str">
        <f>VLOOKUP($D4925,[1]LUTs!$D$2:$H$64, 2, FALSE)</f>
        <v>North West NRM Region</v>
      </c>
      <c r="G4925" t="s">
        <v>41</v>
      </c>
      <c r="H4925" t="str">
        <f>VLOOKUP(G4925,[1]LUTs!V$2:W$9, 2, FALSE)</f>
        <v>Tasmania</v>
      </c>
      <c r="I4925" t="str">
        <f>VLOOKUP($E4925,[1]LUTs!$AA$2:$AG$194, 4, FALSE)</f>
        <v>Mining and waste</v>
      </c>
      <c r="J4925" t="str">
        <f>VLOOKUP($E4925,[1]LUTs!$AA$2:$AG$194,5,FALSE)</f>
        <v>Intensive uses</v>
      </c>
      <c r="K4925" t="str">
        <f>VLOOKUP($E4925,[1]LUTs!$AA$2:$AG$194,6,FALSE)</f>
        <v>Non-agriculture</v>
      </c>
      <c r="L4925" t="str">
        <f>VLOOKUP($E4925,[1]LUTs!$AA$2:$AG$194,7,FALSE)</f>
        <v>Dryland</v>
      </c>
    </row>
    <row r="4926" spans="1:12" x14ac:dyDescent="0.25">
      <c r="A4926">
        <v>5092</v>
      </c>
      <c r="B4926">
        <v>891</v>
      </c>
      <c r="C4926">
        <f t="shared" si="76"/>
        <v>222.75</v>
      </c>
      <c r="D4926">
        <v>6010</v>
      </c>
      <c r="E4926">
        <v>583</v>
      </c>
      <c r="F4926" t="str">
        <f>VLOOKUP($D4926,[1]LUTs!$D$2:$H$64, 2, FALSE)</f>
        <v>North West NRM Region</v>
      </c>
      <c r="G4926" t="s">
        <v>41</v>
      </c>
      <c r="H4926" t="str">
        <f>VLOOKUP(G4926,[1]LUTs!V$2:W$9, 2, FALSE)</f>
        <v>Tasmania</v>
      </c>
      <c r="I4926" t="str">
        <f>VLOOKUP($E4926,[1]LUTs!$AA$2:$AG$194, 4, FALSE)</f>
        <v>Mining and waste</v>
      </c>
      <c r="J4926" t="str">
        <f>VLOOKUP($E4926,[1]LUTs!$AA$2:$AG$194,5,FALSE)</f>
        <v>Intensive uses</v>
      </c>
      <c r="K4926" t="str">
        <f>VLOOKUP($E4926,[1]LUTs!$AA$2:$AG$194,6,FALSE)</f>
        <v>Non-agriculture</v>
      </c>
      <c r="L4926" t="str">
        <f>VLOOKUP($E4926,[1]LUTs!$AA$2:$AG$194,7,FALSE)</f>
        <v>Dryland</v>
      </c>
    </row>
    <row r="4927" spans="1:12" x14ac:dyDescent="0.25">
      <c r="A4927">
        <v>5081</v>
      </c>
      <c r="B4927">
        <v>443</v>
      </c>
      <c r="C4927">
        <f t="shared" si="76"/>
        <v>110.75</v>
      </c>
      <c r="D4927">
        <v>6010</v>
      </c>
      <c r="E4927">
        <v>590</v>
      </c>
      <c r="F4927" t="str">
        <f>VLOOKUP($D4927,[1]LUTs!$D$2:$H$64, 2, FALSE)</f>
        <v>North West NRM Region</v>
      </c>
      <c r="G4927" t="s">
        <v>41</v>
      </c>
      <c r="H4927" t="str">
        <f>VLOOKUP(G4927,[1]LUTs!V$2:W$9, 2, FALSE)</f>
        <v>Tasmania</v>
      </c>
      <c r="I4927" t="str">
        <f>VLOOKUP($E4927,[1]LUTs!$AA$2:$AG$194, 4, FALSE)</f>
        <v>Mining and waste</v>
      </c>
      <c r="J4927" t="str">
        <f>VLOOKUP($E4927,[1]LUTs!$AA$2:$AG$194,5,FALSE)</f>
        <v>Intensive uses</v>
      </c>
      <c r="K4927" t="str">
        <f>VLOOKUP($E4927,[1]LUTs!$AA$2:$AG$194,6,FALSE)</f>
        <v>Non-agriculture</v>
      </c>
      <c r="L4927" t="str">
        <f>VLOOKUP($E4927,[1]LUTs!$AA$2:$AG$194,7,FALSE)</f>
        <v>Dryland</v>
      </c>
    </row>
    <row r="4928" spans="1:12" x14ac:dyDescent="0.25">
      <c r="A4928">
        <v>5144</v>
      </c>
      <c r="B4928">
        <v>249</v>
      </c>
      <c r="C4928">
        <f t="shared" si="76"/>
        <v>62.25</v>
      </c>
      <c r="D4928">
        <v>6010</v>
      </c>
      <c r="E4928">
        <v>595</v>
      </c>
      <c r="F4928" t="str">
        <f>VLOOKUP($D4928,[1]LUTs!$D$2:$H$64, 2, FALSE)</f>
        <v>North West NRM Region</v>
      </c>
      <c r="G4928" t="s">
        <v>41</v>
      </c>
      <c r="H4928" t="str">
        <f>VLOOKUP(G4928,[1]LUTs!V$2:W$9, 2, FALSE)</f>
        <v>Tasmania</v>
      </c>
      <c r="I4928" t="str">
        <f>VLOOKUP($E4928,[1]LUTs!$AA$2:$AG$194, 4, FALSE)</f>
        <v>Mining and waste</v>
      </c>
      <c r="J4928" t="str">
        <f>VLOOKUP($E4928,[1]LUTs!$AA$2:$AG$194,5,FALSE)</f>
        <v>Intensive uses</v>
      </c>
      <c r="K4928" t="str">
        <f>VLOOKUP($E4928,[1]LUTs!$AA$2:$AG$194,6,FALSE)</f>
        <v>Non-agriculture</v>
      </c>
      <c r="L4928" t="str">
        <f>VLOOKUP($E4928,[1]LUTs!$AA$2:$AG$194,7,FALSE)</f>
        <v>Dryland</v>
      </c>
    </row>
    <row r="4929" spans="1:12" x14ac:dyDescent="0.25">
      <c r="A4929">
        <v>5051</v>
      </c>
      <c r="B4929">
        <v>26855</v>
      </c>
      <c r="C4929">
        <f t="shared" si="76"/>
        <v>6713.75</v>
      </c>
      <c r="D4929">
        <v>6010</v>
      </c>
      <c r="E4929">
        <v>610</v>
      </c>
      <c r="F4929" t="str">
        <f>VLOOKUP($D4929,[1]LUTs!$D$2:$H$64, 2, FALSE)</f>
        <v>North West NRM Region</v>
      </c>
      <c r="G4929" t="s">
        <v>41</v>
      </c>
      <c r="H4929" t="str">
        <f>VLOOKUP(G4929,[1]LUTs!V$2:W$9, 2, FALSE)</f>
        <v>Tasmania</v>
      </c>
      <c r="I4929" t="str">
        <f>VLOOKUP($E4929,[1]LUTs!$AA$2:$AG$194, 4, FALSE)</f>
        <v>Water</v>
      </c>
      <c r="J4929" t="str">
        <f>VLOOKUP($E4929,[1]LUTs!$AA$2:$AG$194,5,FALSE)</f>
        <v>Water</v>
      </c>
      <c r="K4929" t="str">
        <f>VLOOKUP($E4929,[1]LUTs!$AA$2:$AG$194,6,FALSE)</f>
        <v>Non-agriculture</v>
      </c>
      <c r="L4929" t="str">
        <f>VLOOKUP($E4929,[1]LUTs!$AA$2:$AG$194,7,FALSE)</f>
        <v>Dryland</v>
      </c>
    </row>
    <row r="4930" spans="1:12" x14ac:dyDescent="0.25">
      <c r="A4930">
        <v>5056</v>
      </c>
      <c r="B4930">
        <v>7606</v>
      </c>
      <c r="C4930">
        <f t="shared" ref="C4930:C4993" si="77">B4930/4</f>
        <v>1901.5</v>
      </c>
      <c r="D4930">
        <v>6010</v>
      </c>
      <c r="E4930">
        <v>611</v>
      </c>
      <c r="F4930" t="str">
        <f>VLOOKUP($D4930,[1]LUTs!$D$2:$H$64, 2, FALSE)</f>
        <v>North West NRM Region</v>
      </c>
      <c r="G4930" t="s">
        <v>41</v>
      </c>
      <c r="H4930" t="str">
        <f>VLOOKUP(G4930,[1]LUTs!V$2:W$9, 2, FALSE)</f>
        <v>Tasmania</v>
      </c>
      <c r="I4930" t="str">
        <f>VLOOKUP($E4930,[1]LUTs!$AA$2:$AG$194, 4, FALSE)</f>
        <v>Water</v>
      </c>
      <c r="J4930" t="str">
        <f>VLOOKUP($E4930,[1]LUTs!$AA$2:$AG$194,5,FALSE)</f>
        <v>Water</v>
      </c>
      <c r="K4930" t="str">
        <f>VLOOKUP($E4930,[1]LUTs!$AA$2:$AG$194,6,FALSE)</f>
        <v>Non-agriculture</v>
      </c>
      <c r="L4930" t="str">
        <f>VLOOKUP($E4930,[1]LUTs!$AA$2:$AG$194,7,FALSE)</f>
        <v>Dryland</v>
      </c>
    </row>
    <row r="4931" spans="1:12" x14ac:dyDescent="0.25">
      <c r="A4931">
        <v>5223</v>
      </c>
      <c r="B4931">
        <v>33929</v>
      </c>
      <c r="C4931">
        <f t="shared" si="77"/>
        <v>8482.25</v>
      </c>
      <c r="D4931">
        <v>6010</v>
      </c>
      <c r="E4931">
        <v>612</v>
      </c>
      <c r="F4931" t="str">
        <f>VLOOKUP($D4931,[1]LUTs!$D$2:$H$64, 2, FALSE)</f>
        <v>North West NRM Region</v>
      </c>
      <c r="G4931" t="s">
        <v>41</v>
      </c>
      <c r="H4931" t="str">
        <f>VLOOKUP(G4931,[1]LUTs!V$2:W$9, 2, FALSE)</f>
        <v>Tasmania</v>
      </c>
      <c r="I4931" t="str">
        <f>VLOOKUP($E4931,[1]LUTs!$AA$2:$AG$194, 4, FALSE)</f>
        <v>Water</v>
      </c>
      <c r="J4931" t="str">
        <f>VLOOKUP($E4931,[1]LUTs!$AA$2:$AG$194,5,FALSE)</f>
        <v>Water</v>
      </c>
      <c r="K4931" t="str">
        <f>VLOOKUP($E4931,[1]LUTs!$AA$2:$AG$194,6,FALSE)</f>
        <v>Non-agriculture</v>
      </c>
      <c r="L4931" t="str">
        <f>VLOOKUP($E4931,[1]LUTs!$AA$2:$AG$194,7,FALSE)</f>
        <v>Dryland</v>
      </c>
    </row>
    <row r="4932" spans="1:12" x14ac:dyDescent="0.25">
      <c r="A4932">
        <v>5050</v>
      </c>
      <c r="B4932">
        <v>2952</v>
      </c>
      <c r="C4932">
        <f t="shared" si="77"/>
        <v>738</v>
      </c>
      <c r="D4932">
        <v>6010</v>
      </c>
      <c r="E4932">
        <v>620</v>
      </c>
      <c r="F4932" t="str">
        <f>VLOOKUP($D4932,[1]LUTs!$D$2:$H$64, 2, FALSE)</f>
        <v>North West NRM Region</v>
      </c>
      <c r="G4932" t="s">
        <v>41</v>
      </c>
      <c r="H4932" t="str">
        <f>VLOOKUP(G4932,[1]LUTs!V$2:W$9, 2, FALSE)</f>
        <v>Tasmania</v>
      </c>
      <c r="I4932" t="str">
        <f>VLOOKUP($E4932,[1]LUTs!$AA$2:$AG$194, 4, FALSE)</f>
        <v>Water</v>
      </c>
      <c r="J4932" t="str">
        <f>VLOOKUP($E4932,[1]LUTs!$AA$2:$AG$194,5,FALSE)</f>
        <v>Water</v>
      </c>
      <c r="K4932" t="str">
        <f>VLOOKUP($E4932,[1]LUTs!$AA$2:$AG$194,6,FALSE)</f>
        <v>Non-agriculture</v>
      </c>
      <c r="L4932" t="str">
        <f>VLOOKUP($E4932,[1]LUTs!$AA$2:$AG$194,7,FALSE)</f>
        <v>Dryland</v>
      </c>
    </row>
    <row r="4933" spans="1:12" x14ac:dyDescent="0.25">
      <c r="A4933">
        <v>5169</v>
      </c>
      <c r="B4933">
        <v>873</v>
      </c>
      <c r="C4933">
        <f t="shared" si="77"/>
        <v>218.25</v>
      </c>
      <c r="D4933">
        <v>6010</v>
      </c>
      <c r="E4933">
        <v>621</v>
      </c>
      <c r="F4933" t="str">
        <f>VLOOKUP($D4933,[1]LUTs!$D$2:$H$64, 2, FALSE)</f>
        <v>North West NRM Region</v>
      </c>
      <c r="G4933" t="s">
        <v>41</v>
      </c>
      <c r="H4933" t="str">
        <f>VLOOKUP(G4933,[1]LUTs!V$2:W$9, 2, FALSE)</f>
        <v>Tasmania</v>
      </c>
      <c r="I4933" t="str">
        <f>VLOOKUP($E4933,[1]LUTs!$AA$2:$AG$194, 4, FALSE)</f>
        <v>Water</v>
      </c>
      <c r="J4933" t="str">
        <f>VLOOKUP($E4933,[1]LUTs!$AA$2:$AG$194,5,FALSE)</f>
        <v>Water</v>
      </c>
      <c r="K4933" t="str">
        <f>VLOOKUP($E4933,[1]LUTs!$AA$2:$AG$194,6,FALSE)</f>
        <v>Non-agriculture</v>
      </c>
      <c r="L4933" t="str">
        <f>VLOOKUP($E4933,[1]LUTs!$AA$2:$AG$194,7,FALSE)</f>
        <v>Dryland</v>
      </c>
    </row>
    <row r="4934" spans="1:12" x14ac:dyDescent="0.25">
      <c r="A4934">
        <v>5067</v>
      </c>
      <c r="B4934">
        <v>2199</v>
      </c>
      <c r="C4934">
        <f t="shared" si="77"/>
        <v>549.75</v>
      </c>
      <c r="D4934">
        <v>6010</v>
      </c>
      <c r="E4934">
        <v>622</v>
      </c>
      <c r="F4934" t="str">
        <f>VLOOKUP($D4934,[1]LUTs!$D$2:$H$64, 2, FALSE)</f>
        <v>North West NRM Region</v>
      </c>
      <c r="G4934" t="s">
        <v>41</v>
      </c>
      <c r="H4934" t="str">
        <f>VLOOKUP(G4934,[1]LUTs!V$2:W$9, 2, FALSE)</f>
        <v>Tasmania</v>
      </c>
      <c r="I4934" t="str">
        <f>VLOOKUP($E4934,[1]LUTs!$AA$2:$AG$194, 4, FALSE)</f>
        <v>Water</v>
      </c>
      <c r="J4934" t="str">
        <f>VLOOKUP($E4934,[1]LUTs!$AA$2:$AG$194,5,FALSE)</f>
        <v>Water</v>
      </c>
      <c r="K4934" t="str">
        <f>VLOOKUP($E4934,[1]LUTs!$AA$2:$AG$194,6,FALSE)</f>
        <v>Non-agriculture</v>
      </c>
      <c r="L4934" t="str">
        <f>VLOOKUP($E4934,[1]LUTs!$AA$2:$AG$194,7,FALSE)</f>
        <v>Dryland</v>
      </c>
    </row>
    <row r="4935" spans="1:12" x14ac:dyDescent="0.25">
      <c r="A4935">
        <v>5068</v>
      </c>
      <c r="B4935">
        <v>4311</v>
      </c>
      <c r="C4935">
        <f t="shared" si="77"/>
        <v>1077.75</v>
      </c>
      <c r="D4935">
        <v>6010</v>
      </c>
      <c r="E4935">
        <v>630</v>
      </c>
      <c r="F4935" t="str">
        <f>VLOOKUP($D4935,[1]LUTs!$D$2:$H$64, 2, FALSE)</f>
        <v>North West NRM Region</v>
      </c>
      <c r="G4935" t="s">
        <v>41</v>
      </c>
      <c r="H4935" t="str">
        <f>VLOOKUP(G4935,[1]LUTs!V$2:W$9, 2, FALSE)</f>
        <v>Tasmania</v>
      </c>
      <c r="I4935" t="str">
        <f>VLOOKUP($E4935,[1]LUTs!$AA$2:$AG$194, 4, FALSE)</f>
        <v>Water</v>
      </c>
      <c r="J4935" t="str">
        <f>VLOOKUP($E4935,[1]LUTs!$AA$2:$AG$194,5,FALSE)</f>
        <v>Water</v>
      </c>
      <c r="K4935" t="str">
        <f>VLOOKUP($E4935,[1]LUTs!$AA$2:$AG$194,6,FALSE)</f>
        <v>Non-agriculture</v>
      </c>
      <c r="L4935" t="str">
        <f>VLOOKUP($E4935,[1]LUTs!$AA$2:$AG$194,7,FALSE)</f>
        <v>Dryland</v>
      </c>
    </row>
    <row r="4936" spans="1:12" x14ac:dyDescent="0.25">
      <c r="A4936">
        <v>5070</v>
      </c>
      <c r="B4936">
        <v>14755</v>
      </c>
      <c r="C4936">
        <f t="shared" si="77"/>
        <v>3688.75</v>
      </c>
      <c r="D4936">
        <v>6010</v>
      </c>
      <c r="E4936">
        <v>631</v>
      </c>
      <c r="F4936" t="str">
        <f>VLOOKUP($D4936,[1]LUTs!$D$2:$H$64, 2, FALSE)</f>
        <v>North West NRM Region</v>
      </c>
      <c r="G4936" t="s">
        <v>41</v>
      </c>
      <c r="H4936" t="str">
        <f>VLOOKUP(G4936,[1]LUTs!V$2:W$9, 2, FALSE)</f>
        <v>Tasmania</v>
      </c>
      <c r="I4936" t="str">
        <f>VLOOKUP($E4936,[1]LUTs!$AA$2:$AG$194, 4, FALSE)</f>
        <v>Water</v>
      </c>
      <c r="J4936" t="str">
        <f>VLOOKUP($E4936,[1]LUTs!$AA$2:$AG$194,5,FALSE)</f>
        <v>Water</v>
      </c>
      <c r="K4936" t="str">
        <f>VLOOKUP($E4936,[1]LUTs!$AA$2:$AG$194,6,FALSE)</f>
        <v>Non-agriculture</v>
      </c>
      <c r="L4936" t="str">
        <f>VLOOKUP($E4936,[1]LUTs!$AA$2:$AG$194,7,FALSE)</f>
        <v>Dryland</v>
      </c>
    </row>
    <row r="4937" spans="1:12" x14ac:dyDescent="0.25">
      <c r="A4937">
        <v>5066</v>
      </c>
      <c r="B4937">
        <v>7</v>
      </c>
      <c r="C4937">
        <f t="shared" si="77"/>
        <v>1.75</v>
      </c>
      <c r="D4937">
        <v>6010</v>
      </c>
      <c r="E4937">
        <v>640</v>
      </c>
      <c r="F4937" t="str">
        <f>VLOOKUP($D4937,[1]LUTs!$D$2:$H$64, 2, FALSE)</f>
        <v>North West NRM Region</v>
      </c>
      <c r="G4937" t="s">
        <v>41</v>
      </c>
      <c r="H4937" t="str">
        <f>VLOOKUP(G4937,[1]LUTs!V$2:W$9, 2, FALSE)</f>
        <v>Tasmania</v>
      </c>
      <c r="I4937" t="str">
        <f>VLOOKUP($E4937,[1]LUTs!$AA$2:$AG$194, 4, FALSE)</f>
        <v>Water</v>
      </c>
      <c r="J4937" t="str">
        <f>VLOOKUP($E4937,[1]LUTs!$AA$2:$AG$194,5,FALSE)</f>
        <v>Water</v>
      </c>
      <c r="K4937" t="str">
        <f>VLOOKUP($E4937,[1]LUTs!$AA$2:$AG$194,6,FALSE)</f>
        <v>Non-agriculture</v>
      </c>
      <c r="L4937" t="str">
        <f>VLOOKUP($E4937,[1]LUTs!$AA$2:$AG$194,7,FALSE)</f>
        <v>Dryland</v>
      </c>
    </row>
    <row r="4938" spans="1:12" x14ac:dyDescent="0.25">
      <c r="A4938">
        <v>5048</v>
      </c>
      <c r="B4938">
        <v>6808</v>
      </c>
      <c r="C4938">
        <f t="shared" si="77"/>
        <v>1702</v>
      </c>
      <c r="D4938">
        <v>6010</v>
      </c>
      <c r="E4938">
        <v>650</v>
      </c>
      <c r="F4938" t="str">
        <f>VLOOKUP($D4938,[1]LUTs!$D$2:$H$64, 2, FALSE)</f>
        <v>North West NRM Region</v>
      </c>
      <c r="G4938" t="s">
        <v>41</v>
      </c>
      <c r="H4938" t="str">
        <f>VLOOKUP(G4938,[1]LUTs!V$2:W$9, 2, FALSE)</f>
        <v>Tasmania</v>
      </c>
      <c r="I4938" t="str">
        <f>VLOOKUP($E4938,[1]LUTs!$AA$2:$AG$194, 4, FALSE)</f>
        <v>Water</v>
      </c>
      <c r="J4938" t="str">
        <f>VLOOKUP($E4938,[1]LUTs!$AA$2:$AG$194,5,FALSE)</f>
        <v>Water</v>
      </c>
      <c r="K4938" t="str">
        <f>VLOOKUP($E4938,[1]LUTs!$AA$2:$AG$194,6,FALSE)</f>
        <v>Non-agriculture</v>
      </c>
      <c r="L4938" t="str">
        <f>VLOOKUP($E4938,[1]LUTs!$AA$2:$AG$194,7,FALSE)</f>
        <v>Dryland</v>
      </c>
    </row>
    <row r="4939" spans="1:12" x14ac:dyDescent="0.25">
      <c r="A4939">
        <v>5062</v>
      </c>
      <c r="B4939">
        <v>3680</v>
      </c>
      <c r="C4939">
        <f t="shared" si="77"/>
        <v>920</v>
      </c>
      <c r="D4939">
        <v>6010</v>
      </c>
      <c r="E4939">
        <v>654</v>
      </c>
      <c r="F4939" t="str">
        <f>VLOOKUP($D4939,[1]LUTs!$D$2:$H$64, 2, FALSE)</f>
        <v>North West NRM Region</v>
      </c>
      <c r="G4939" t="s">
        <v>41</v>
      </c>
      <c r="H4939" t="str">
        <f>VLOOKUP(G4939,[1]LUTs!V$2:W$9, 2, FALSE)</f>
        <v>Tasmania</v>
      </c>
      <c r="I4939" t="str">
        <f>VLOOKUP($E4939,[1]LUTs!$AA$2:$AG$194, 4, FALSE)</f>
        <v>Water</v>
      </c>
      <c r="J4939" t="str">
        <f>VLOOKUP($E4939,[1]LUTs!$AA$2:$AG$194,5,FALSE)</f>
        <v>Water</v>
      </c>
      <c r="K4939" t="str">
        <f>VLOOKUP($E4939,[1]LUTs!$AA$2:$AG$194,6,FALSE)</f>
        <v>Non-agriculture</v>
      </c>
      <c r="L4939" t="str">
        <f>VLOOKUP($E4939,[1]LUTs!$AA$2:$AG$194,7,FALSE)</f>
        <v>Dryland</v>
      </c>
    </row>
    <row r="4940" spans="1:12" x14ac:dyDescent="0.25">
      <c r="A4940">
        <v>5061</v>
      </c>
      <c r="B4940">
        <v>1248</v>
      </c>
      <c r="C4940">
        <f t="shared" si="77"/>
        <v>312</v>
      </c>
      <c r="D4940">
        <v>6010</v>
      </c>
      <c r="E4940">
        <v>660</v>
      </c>
      <c r="F4940" t="str">
        <f>VLOOKUP($D4940,[1]LUTs!$D$2:$H$64, 2, FALSE)</f>
        <v>North West NRM Region</v>
      </c>
      <c r="G4940" t="s">
        <v>41</v>
      </c>
      <c r="H4940" t="str">
        <f>VLOOKUP(G4940,[1]LUTs!V$2:W$9, 2, FALSE)</f>
        <v>Tasmania</v>
      </c>
      <c r="I4940" t="str">
        <f>VLOOKUP($E4940,[1]LUTs!$AA$2:$AG$194, 4, FALSE)</f>
        <v>Water</v>
      </c>
      <c r="J4940" t="str">
        <f>VLOOKUP($E4940,[1]LUTs!$AA$2:$AG$194,5,FALSE)</f>
        <v>Water</v>
      </c>
      <c r="K4940" t="str">
        <f>VLOOKUP($E4940,[1]LUTs!$AA$2:$AG$194,6,FALSE)</f>
        <v>Non-agriculture</v>
      </c>
      <c r="L4940" t="str">
        <f>VLOOKUP($E4940,[1]LUTs!$AA$2:$AG$194,7,FALSE)</f>
        <v>Dryland</v>
      </c>
    </row>
    <row r="4941" spans="1:12" x14ac:dyDescent="0.25">
      <c r="A4941">
        <v>5047</v>
      </c>
      <c r="B4941">
        <v>2025</v>
      </c>
      <c r="C4941">
        <f t="shared" si="77"/>
        <v>506.25</v>
      </c>
      <c r="D4941">
        <v>6010</v>
      </c>
      <c r="E4941">
        <v>661</v>
      </c>
      <c r="F4941" t="str">
        <f>VLOOKUP($D4941,[1]LUTs!$D$2:$H$64, 2, FALSE)</f>
        <v>North West NRM Region</v>
      </c>
      <c r="G4941" t="s">
        <v>41</v>
      </c>
      <c r="H4941" t="str">
        <f>VLOOKUP(G4941,[1]LUTs!V$2:W$9, 2, FALSE)</f>
        <v>Tasmania</v>
      </c>
      <c r="I4941" t="str">
        <f>VLOOKUP($E4941,[1]LUTs!$AA$2:$AG$194, 4, FALSE)</f>
        <v>Water</v>
      </c>
      <c r="J4941" t="str">
        <f>VLOOKUP($E4941,[1]LUTs!$AA$2:$AG$194,5,FALSE)</f>
        <v>Water</v>
      </c>
      <c r="K4941" t="str">
        <f>VLOOKUP($E4941,[1]LUTs!$AA$2:$AG$194,6,FALSE)</f>
        <v>Non-agriculture</v>
      </c>
      <c r="L4941" t="str">
        <f>VLOOKUP($E4941,[1]LUTs!$AA$2:$AG$194,7,FALSE)</f>
        <v>Dryland</v>
      </c>
    </row>
    <row r="4942" spans="1:12" x14ac:dyDescent="0.25">
      <c r="A4942">
        <v>5037</v>
      </c>
      <c r="B4942">
        <v>45980</v>
      </c>
      <c r="C4942">
        <f t="shared" si="77"/>
        <v>11495</v>
      </c>
      <c r="D4942">
        <v>6020</v>
      </c>
      <c r="E4942">
        <v>111</v>
      </c>
      <c r="F4942" t="str">
        <f>VLOOKUP($D4942,[1]LUTs!$D$2:$H$64, 2, FALSE)</f>
        <v>North NRM Region</v>
      </c>
      <c r="G4942" t="s">
        <v>41</v>
      </c>
      <c r="H4942" t="str">
        <f>VLOOKUP(G4942,[1]LUTs!V$2:W$9, 2, FALSE)</f>
        <v>Tasmania</v>
      </c>
      <c r="I4942" t="str">
        <f>VLOOKUP($E4942,[1]LUTs!$AA$2:$AG$194, 4, FALSE)</f>
        <v>Nature conservation</v>
      </c>
      <c r="J4942" t="str">
        <f>VLOOKUP($E4942,[1]LUTs!$AA$2:$AG$194,5,FALSE)</f>
        <v>Nature conservation</v>
      </c>
      <c r="K4942" t="str">
        <f>VLOOKUP($E4942,[1]LUTs!$AA$2:$AG$194,6,FALSE)</f>
        <v>Non-agriculture</v>
      </c>
      <c r="L4942" t="str">
        <f>VLOOKUP($E4942,[1]LUTs!$AA$2:$AG$194,7,FALSE)</f>
        <v>Dryland</v>
      </c>
    </row>
    <row r="4943" spans="1:12" x14ac:dyDescent="0.25">
      <c r="A4943">
        <v>5235</v>
      </c>
      <c r="B4943">
        <v>129</v>
      </c>
      <c r="C4943">
        <f t="shared" si="77"/>
        <v>32.25</v>
      </c>
      <c r="D4943">
        <v>6020</v>
      </c>
      <c r="E4943">
        <v>112</v>
      </c>
      <c r="F4943" t="str">
        <f>VLOOKUP($D4943,[1]LUTs!$D$2:$H$64, 2, FALSE)</f>
        <v>North NRM Region</v>
      </c>
      <c r="G4943" t="s">
        <v>41</v>
      </c>
      <c r="H4943" t="str">
        <f>VLOOKUP(G4943,[1]LUTs!V$2:W$9, 2, FALSE)</f>
        <v>Tasmania</v>
      </c>
      <c r="I4943" t="str">
        <f>VLOOKUP($E4943,[1]LUTs!$AA$2:$AG$194, 4, FALSE)</f>
        <v>Nature conservation</v>
      </c>
      <c r="J4943" t="str">
        <f>VLOOKUP($E4943,[1]LUTs!$AA$2:$AG$194,5,FALSE)</f>
        <v>Nature conservation</v>
      </c>
      <c r="K4943" t="str">
        <f>VLOOKUP($E4943,[1]LUTs!$AA$2:$AG$194,6,FALSE)</f>
        <v>Non-agriculture</v>
      </c>
      <c r="L4943" t="str">
        <f>VLOOKUP($E4943,[1]LUTs!$AA$2:$AG$194,7,FALSE)</f>
        <v>Dryland</v>
      </c>
    </row>
    <row r="4944" spans="1:12" x14ac:dyDescent="0.25">
      <c r="A4944">
        <v>5064</v>
      </c>
      <c r="B4944">
        <v>586631</v>
      </c>
      <c r="C4944">
        <f t="shared" si="77"/>
        <v>146657.75</v>
      </c>
      <c r="D4944">
        <v>6020</v>
      </c>
      <c r="E4944">
        <v>113</v>
      </c>
      <c r="F4944" t="str">
        <f>VLOOKUP($D4944,[1]LUTs!$D$2:$H$64, 2, FALSE)</f>
        <v>North NRM Region</v>
      </c>
      <c r="G4944" t="s">
        <v>41</v>
      </c>
      <c r="H4944" t="str">
        <f>VLOOKUP(G4944,[1]LUTs!V$2:W$9, 2, FALSE)</f>
        <v>Tasmania</v>
      </c>
      <c r="I4944" t="str">
        <f>VLOOKUP($E4944,[1]LUTs!$AA$2:$AG$194, 4, FALSE)</f>
        <v>Nature conservation</v>
      </c>
      <c r="J4944" t="str">
        <f>VLOOKUP($E4944,[1]LUTs!$AA$2:$AG$194,5,FALSE)</f>
        <v>Nature conservation</v>
      </c>
      <c r="K4944" t="str">
        <f>VLOOKUP($E4944,[1]LUTs!$AA$2:$AG$194,6,FALSE)</f>
        <v>Non-agriculture</v>
      </c>
      <c r="L4944" t="str">
        <f>VLOOKUP($E4944,[1]LUTs!$AA$2:$AG$194,7,FALSE)</f>
        <v>Dryland</v>
      </c>
    </row>
    <row r="4945" spans="1:12" x14ac:dyDescent="0.25">
      <c r="A4945">
        <v>5216</v>
      </c>
      <c r="B4945">
        <v>41643</v>
      </c>
      <c r="C4945">
        <f t="shared" si="77"/>
        <v>10410.75</v>
      </c>
      <c r="D4945">
        <v>6020</v>
      </c>
      <c r="E4945">
        <v>114</v>
      </c>
      <c r="F4945" t="str">
        <f>VLOOKUP($D4945,[1]LUTs!$D$2:$H$64, 2, FALSE)</f>
        <v>North NRM Region</v>
      </c>
      <c r="G4945" t="s">
        <v>41</v>
      </c>
      <c r="H4945" t="str">
        <f>VLOOKUP(G4945,[1]LUTs!V$2:W$9, 2, FALSE)</f>
        <v>Tasmania</v>
      </c>
      <c r="I4945" t="str">
        <f>VLOOKUP($E4945,[1]LUTs!$AA$2:$AG$194, 4, FALSE)</f>
        <v>Nature conservation</v>
      </c>
      <c r="J4945" t="str">
        <f>VLOOKUP($E4945,[1]LUTs!$AA$2:$AG$194,5,FALSE)</f>
        <v>Nature conservation</v>
      </c>
      <c r="K4945" t="str">
        <f>VLOOKUP($E4945,[1]LUTs!$AA$2:$AG$194,6,FALSE)</f>
        <v>Non-agriculture</v>
      </c>
      <c r="L4945" t="str">
        <f>VLOOKUP($E4945,[1]LUTs!$AA$2:$AG$194,7,FALSE)</f>
        <v>Dryland</v>
      </c>
    </row>
    <row r="4946" spans="1:12" x14ac:dyDescent="0.25">
      <c r="A4946">
        <v>5107</v>
      </c>
      <c r="B4946">
        <v>461313</v>
      </c>
      <c r="C4946">
        <f t="shared" si="77"/>
        <v>115328.25</v>
      </c>
      <c r="D4946">
        <v>6020</v>
      </c>
      <c r="E4946">
        <v>115</v>
      </c>
      <c r="F4946" t="str">
        <f>VLOOKUP($D4946,[1]LUTs!$D$2:$H$64, 2, FALSE)</f>
        <v>North NRM Region</v>
      </c>
      <c r="G4946" t="s">
        <v>41</v>
      </c>
      <c r="H4946" t="str">
        <f>VLOOKUP(G4946,[1]LUTs!V$2:W$9, 2, FALSE)</f>
        <v>Tasmania</v>
      </c>
      <c r="I4946" t="str">
        <f>VLOOKUP($E4946,[1]LUTs!$AA$2:$AG$194, 4, FALSE)</f>
        <v>Nature conservation</v>
      </c>
      <c r="J4946" t="str">
        <f>VLOOKUP($E4946,[1]LUTs!$AA$2:$AG$194,5,FALSE)</f>
        <v>Nature conservation</v>
      </c>
      <c r="K4946" t="str">
        <f>VLOOKUP($E4946,[1]LUTs!$AA$2:$AG$194,6,FALSE)</f>
        <v>Non-agriculture</v>
      </c>
      <c r="L4946" t="str">
        <f>VLOOKUP($E4946,[1]LUTs!$AA$2:$AG$194,7,FALSE)</f>
        <v>Dryland</v>
      </c>
    </row>
    <row r="4947" spans="1:12" x14ac:dyDescent="0.25">
      <c r="A4947">
        <v>5090</v>
      </c>
      <c r="B4947">
        <v>63986</v>
      </c>
      <c r="C4947">
        <f t="shared" si="77"/>
        <v>15996.5</v>
      </c>
      <c r="D4947">
        <v>6020</v>
      </c>
      <c r="E4947">
        <v>116</v>
      </c>
      <c r="F4947" t="str">
        <f>VLOOKUP($D4947,[1]LUTs!$D$2:$H$64, 2, FALSE)</f>
        <v>North NRM Region</v>
      </c>
      <c r="G4947" t="s">
        <v>41</v>
      </c>
      <c r="H4947" t="str">
        <f>VLOOKUP(G4947,[1]LUTs!V$2:W$9, 2, FALSE)</f>
        <v>Tasmania</v>
      </c>
      <c r="I4947" t="str">
        <f>VLOOKUP($E4947,[1]LUTs!$AA$2:$AG$194, 4, FALSE)</f>
        <v>Nature conservation</v>
      </c>
      <c r="J4947" t="str">
        <f>VLOOKUP($E4947,[1]LUTs!$AA$2:$AG$194,5,FALSE)</f>
        <v>Nature conservation</v>
      </c>
      <c r="K4947" t="str">
        <f>VLOOKUP($E4947,[1]LUTs!$AA$2:$AG$194,6,FALSE)</f>
        <v>Non-agriculture</v>
      </c>
      <c r="L4947" t="str">
        <f>VLOOKUP($E4947,[1]LUTs!$AA$2:$AG$194,7,FALSE)</f>
        <v>Dryland</v>
      </c>
    </row>
    <row r="4948" spans="1:12" x14ac:dyDescent="0.25">
      <c r="A4948">
        <v>5117</v>
      </c>
      <c r="B4948">
        <v>870177</v>
      </c>
      <c r="C4948">
        <f t="shared" si="77"/>
        <v>217544.25</v>
      </c>
      <c r="D4948">
        <v>6020</v>
      </c>
      <c r="E4948">
        <v>117</v>
      </c>
      <c r="F4948" t="str">
        <f>VLOOKUP($D4948,[1]LUTs!$D$2:$H$64, 2, FALSE)</f>
        <v>North NRM Region</v>
      </c>
      <c r="G4948" t="s">
        <v>41</v>
      </c>
      <c r="H4948" t="str">
        <f>VLOOKUP(G4948,[1]LUTs!V$2:W$9, 2, FALSE)</f>
        <v>Tasmania</v>
      </c>
      <c r="I4948" t="str">
        <f>VLOOKUP($E4948,[1]LUTs!$AA$2:$AG$194, 4, FALSE)</f>
        <v>Nature conservation</v>
      </c>
      <c r="J4948" t="str">
        <f>VLOOKUP($E4948,[1]LUTs!$AA$2:$AG$194,5,FALSE)</f>
        <v>Nature conservation</v>
      </c>
      <c r="K4948" t="str">
        <f>VLOOKUP($E4948,[1]LUTs!$AA$2:$AG$194,6,FALSE)</f>
        <v>Non-agriculture</v>
      </c>
      <c r="L4948" t="str">
        <f>VLOOKUP($E4948,[1]LUTs!$AA$2:$AG$194,7,FALSE)</f>
        <v>Dryland</v>
      </c>
    </row>
    <row r="4949" spans="1:12" x14ac:dyDescent="0.25">
      <c r="A4949">
        <v>5039</v>
      </c>
      <c r="B4949">
        <v>526579</v>
      </c>
      <c r="C4949">
        <f t="shared" si="77"/>
        <v>131644.75</v>
      </c>
      <c r="D4949">
        <v>6020</v>
      </c>
      <c r="E4949">
        <v>120</v>
      </c>
      <c r="F4949" t="str">
        <f>VLOOKUP($D4949,[1]LUTs!$D$2:$H$64, 2, FALSE)</f>
        <v>North NRM Region</v>
      </c>
      <c r="G4949" t="s">
        <v>41</v>
      </c>
      <c r="H4949" t="str">
        <f>VLOOKUP(G4949,[1]LUTs!V$2:W$9, 2, FALSE)</f>
        <v>Tasmania</v>
      </c>
      <c r="I4949" t="str">
        <f>VLOOKUP($E4949,[1]LUTs!$AA$2:$AG$194, 4, FALSE)</f>
        <v>Other protected areas including indigenous uses</v>
      </c>
      <c r="J4949" t="str">
        <f>VLOOKUP($E4949,[1]LUTs!$AA$2:$AG$194,5,FALSE)</f>
        <v>Nature conservation</v>
      </c>
      <c r="K4949" t="str">
        <f>VLOOKUP($E4949,[1]LUTs!$AA$2:$AG$194,6,FALSE)</f>
        <v>Non-agriculture</v>
      </c>
      <c r="L4949" t="str">
        <f>VLOOKUP($E4949,[1]LUTs!$AA$2:$AG$194,7,FALSE)</f>
        <v>Dryland</v>
      </c>
    </row>
    <row r="4950" spans="1:12" x14ac:dyDescent="0.25">
      <c r="A4950">
        <v>5185</v>
      </c>
      <c r="B4950">
        <v>9255</v>
      </c>
      <c r="C4950">
        <f t="shared" si="77"/>
        <v>2313.75</v>
      </c>
      <c r="D4950">
        <v>6020</v>
      </c>
      <c r="E4950">
        <v>121</v>
      </c>
      <c r="F4950" t="str">
        <f>VLOOKUP($D4950,[1]LUTs!$D$2:$H$64, 2, FALSE)</f>
        <v>North NRM Region</v>
      </c>
      <c r="G4950" t="s">
        <v>41</v>
      </c>
      <c r="H4950" t="str">
        <f>VLOOKUP(G4950,[1]LUTs!V$2:W$9, 2, FALSE)</f>
        <v>Tasmania</v>
      </c>
      <c r="I4950" t="str">
        <f>VLOOKUP($E4950,[1]LUTs!$AA$2:$AG$194, 4, FALSE)</f>
        <v>Other protected areas including indigenous uses</v>
      </c>
      <c r="J4950" t="str">
        <f>VLOOKUP($E4950,[1]LUTs!$AA$2:$AG$194,5,FALSE)</f>
        <v>Nature conservation</v>
      </c>
      <c r="K4950" t="str">
        <f>VLOOKUP($E4950,[1]LUTs!$AA$2:$AG$194,6,FALSE)</f>
        <v>Non-agriculture</v>
      </c>
      <c r="L4950" t="str">
        <f>VLOOKUP($E4950,[1]LUTs!$AA$2:$AG$194,7,FALSE)</f>
        <v>Dryland</v>
      </c>
    </row>
    <row r="4951" spans="1:12" x14ac:dyDescent="0.25">
      <c r="A4951">
        <v>5116</v>
      </c>
      <c r="B4951">
        <v>494</v>
      </c>
      <c r="C4951">
        <f t="shared" si="77"/>
        <v>123.5</v>
      </c>
      <c r="D4951">
        <v>6020</v>
      </c>
      <c r="E4951">
        <v>122</v>
      </c>
      <c r="F4951" t="str">
        <f>VLOOKUP($D4951,[1]LUTs!$D$2:$H$64, 2, FALSE)</f>
        <v>North NRM Region</v>
      </c>
      <c r="G4951" t="s">
        <v>41</v>
      </c>
      <c r="H4951" t="str">
        <f>VLOOKUP(G4951,[1]LUTs!V$2:W$9, 2, FALSE)</f>
        <v>Tasmania</v>
      </c>
      <c r="I4951" t="str">
        <f>VLOOKUP($E4951,[1]LUTs!$AA$2:$AG$194, 4, FALSE)</f>
        <v>Other protected areas including indigenous uses</v>
      </c>
      <c r="J4951" t="str">
        <f>VLOOKUP($E4951,[1]LUTs!$AA$2:$AG$194,5,FALSE)</f>
        <v>Nature conservation</v>
      </c>
      <c r="K4951" t="str">
        <f>VLOOKUP($E4951,[1]LUTs!$AA$2:$AG$194,6,FALSE)</f>
        <v>Non-agriculture</v>
      </c>
      <c r="L4951" t="str">
        <f>VLOOKUP($E4951,[1]LUTs!$AA$2:$AG$194,7,FALSE)</f>
        <v>Dryland</v>
      </c>
    </row>
    <row r="4952" spans="1:12" x14ac:dyDescent="0.25">
      <c r="A4952">
        <v>5225</v>
      </c>
      <c r="B4952">
        <v>50</v>
      </c>
      <c r="C4952">
        <f t="shared" si="77"/>
        <v>12.5</v>
      </c>
      <c r="D4952">
        <v>6020</v>
      </c>
      <c r="E4952">
        <v>124</v>
      </c>
      <c r="F4952" t="str">
        <f>VLOOKUP($D4952,[1]LUTs!$D$2:$H$64, 2, FALSE)</f>
        <v>North NRM Region</v>
      </c>
      <c r="G4952" t="s">
        <v>41</v>
      </c>
      <c r="H4952" t="str">
        <f>VLOOKUP(G4952,[1]LUTs!V$2:W$9, 2, FALSE)</f>
        <v>Tasmania</v>
      </c>
      <c r="I4952" t="str">
        <f>VLOOKUP($E4952,[1]LUTs!$AA$2:$AG$194, 4, FALSE)</f>
        <v>Other protected areas including indigenous uses</v>
      </c>
      <c r="J4952" t="str">
        <f>VLOOKUP($E4952,[1]LUTs!$AA$2:$AG$194,5,FALSE)</f>
        <v>Nature conservation</v>
      </c>
      <c r="K4952" t="str">
        <f>VLOOKUP($E4952,[1]LUTs!$AA$2:$AG$194,6,FALSE)</f>
        <v>Non-agriculture</v>
      </c>
      <c r="L4952" t="str">
        <f>VLOOKUP($E4952,[1]LUTs!$AA$2:$AG$194,7,FALSE)</f>
        <v>Dryland</v>
      </c>
    </row>
    <row r="4953" spans="1:12" x14ac:dyDescent="0.25">
      <c r="A4953">
        <v>5121</v>
      </c>
      <c r="B4953">
        <v>177425</v>
      </c>
      <c r="C4953">
        <f t="shared" si="77"/>
        <v>44356.25</v>
      </c>
      <c r="D4953">
        <v>6020</v>
      </c>
      <c r="E4953">
        <v>125</v>
      </c>
      <c r="F4953" t="str">
        <f>VLOOKUP($D4953,[1]LUTs!$D$2:$H$64, 2, FALSE)</f>
        <v>North NRM Region</v>
      </c>
      <c r="G4953" t="s">
        <v>41</v>
      </c>
      <c r="H4953" t="str">
        <f>VLOOKUP(G4953,[1]LUTs!V$2:W$9, 2, FALSE)</f>
        <v>Tasmania</v>
      </c>
      <c r="I4953" t="str">
        <f>VLOOKUP($E4953,[1]LUTs!$AA$2:$AG$194, 4, FALSE)</f>
        <v>Other protected areas including indigenous uses</v>
      </c>
      <c r="J4953" t="str">
        <f>VLOOKUP($E4953,[1]LUTs!$AA$2:$AG$194,5,FALSE)</f>
        <v>Nature conservation</v>
      </c>
      <c r="K4953" t="str">
        <f>VLOOKUP($E4953,[1]LUTs!$AA$2:$AG$194,6,FALSE)</f>
        <v>Non-agriculture</v>
      </c>
      <c r="L4953" t="str">
        <f>VLOOKUP($E4953,[1]LUTs!$AA$2:$AG$194,7,FALSE)</f>
        <v>Dryland</v>
      </c>
    </row>
    <row r="4954" spans="1:12" x14ac:dyDescent="0.25">
      <c r="A4954">
        <v>5097</v>
      </c>
      <c r="B4954">
        <v>13767</v>
      </c>
      <c r="C4954">
        <f t="shared" si="77"/>
        <v>3441.75</v>
      </c>
      <c r="D4954">
        <v>6020</v>
      </c>
      <c r="E4954">
        <v>130</v>
      </c>
      <c r="F4954" t="str">
        <f>VLOOKUP($D4954,[1]LUTs!$D$2:$H$64, 2, FALSE)</f>
        <v>North NRM Region</v>
      </c>
      <c r="G4954" t="s">
        <v>41</v>
      </c>
      <c r="H4954" t="str">
        <f>VLOOKUP(G4954,[1]LUTs!V$2:W$9, 2, FALSE)</f>
        <v>Tasmania</v>
      </c>
      <c r="I4954" t="str">
        <f>VLOOKUP($E4954,[1]LUTs!$AA$2:$AG$194, 4, FALSE)</f>
        <v>Minimal use</v>
      </c>
      <c r="J4954" t="str">
        <f>VLOOKUP($E4954,[1]LUTs!$AA$2:$AG$194,5,FALSE)</f>
        <v>Nature conservation</v>
      </c>
      <c r="K4954" t="str">
        <f>VLOOKUP($E4954,[1]LUTs!$AA$2:$AG$194,6,FALSE)</f>
        <v>Non-agriculture</v>
      </c>
      <c r="L4954" t="str">
        <f>VLOOKUP($E4954,[1]LUTs!$AA$2:$AG$194,7,FALSE)</f>
        <v>Dryland</v>
      </c>
    </row>
    <row r="4955" spans="1:12" x14ac:dyDescent="0.25">
      <c r="A4955">
        <v>5171</v>
      </c>
      <c r="B4955">
        <v>8631</v>
      </c>
      <c r="C4955">
        <f t="shared" si="77"/>
        <v>2157.75</v>
      </c>
      <c r="D4955">
        <v>6020</v>
      </c>
      <c r="E4955">
        <v>131</v>
      </c>
      <c r="F4955" t="str">
        <f>VLOOKUP($D4955,[1]LUTs!$D$2:$H$64, 2, FALSE)</f>
        <v>North NRM Region</v>
      </c>
      <c r="G4955" t="s">
        <v>41</v>
      </c>
      <c r="H4955" t="str">
        <f>VLOOKUP(G4955,[1]LUTs!V$2:W$9, 2, FALSE)</f>
        <v>Tasmania</v>
      </c>
      <c r="I4955" t="str">
        <f>VLOOKUP($E4955,[1]LUTs!$AA$2:$AG$194, 4, FALSE)</f>
        <v>Minimal use</v>
      </c>
      <c r="J4955" t="str">
        <f>VLOOKUP($E4955,[1]LUTs!$AA$2:$AG$194,5,FALSE)</f>
        <v>Nature conservation</v>
      </c>
      <c r="K4955" t="str">
        <f>VLOOKUP($E4955,[1]LUTs!$AA$2:$AG$194,6,FALSE)</f>
        <v>Non-agriculture</v>
      </c>
      <c r="L4955" t="str">
        <f>VLOOKUP($E4955,[1]LUTs!$AA$2:$AG$194,7,FALSE)</f>
        <v>Dryland</v>
      </c>
    </row>
    <row r="4956" spans="1:12" x14ac:dyDescent="0.25">
      <c r="A4956">
        <v>5119</v>
      </c>
      <c r="B4956">
        <v>69</v>
      </c>
      <c r="C4956">
        <f t="shared" si="77"/>
        <v>17.25</v>
      </c>
      <c r="D4956">
        <v>6020</v>
      </c>
      <c r="E4956">
        <v>132</v>
      </c>
      <c r="F4956" t="str">
        <f>VLOOKUP($D4956,[1]LUTs!$D$2:$H$64, 2, FALSE)</f>
        <v>North NRM Region</v>
      </c>
      <c r="G4956" t="s">
        <v>41</v>
      </c>
      <c r="H4956" t="str">
        <f>VLOOKUP(G4956,[1]LUTs!V$2:W$9, 2, FALSE)</f>
        <v>Tasmania</v>
      </c>
      <c r="I4956" t="str">
        <f>VLOOKUP($E4956,[1]LUTs!$AA$2:$AG$194, 4, FALSE)</f>
        <v>Minimal use</v>
      </c>
      <c r="J4956" t="str">
        <f>VLOOKUP($E4956,[1]LUTs!$AA$2:$AG$194,5,FALSE)</f>
        <v>Nature conservation</v>
      </c>
      <c r="K4956" t="str">
        <f>VLOOKUP($E4956,[1]LUTs!$AA$2:$AG$194,6,FALSE)</f>
        <v>Non-agriculture</v>
      </c>
      <c r="L4956" t="str">
        <f>VLOOKUP($E4956,[1]LUTs!$AA$2:$AG$194,7,FALSE)</f>
        <v>Dryland</v>
      </c>
    </row>
    <row r="4957" spans="1:12" x14ac:dyDescent="0.25">
      <c r="A4957">
        <v>5095</v>
      </c>
      <c r="B4957">
        <v>646510</v>
      </c>
      <c r="C4957">
        <f t="shared" si="77"/>
        <v>161627.5</v>
      </c>
      <c r="D4957">
        <v>6020</v>
      </c>
      <c r="E4957">
        <v>133</v>
      </c>
      <c r="F4957" t="str">
        <f>VLOOKUP($D4957,[1]LUTs!$D$2:$H$64, 2, FALSE)</f>
        <v>North NRM Region</v>
      </c>
      <c r="G4957" t="s">
        <v>41</v>
      </c>
      <c r="H4957" t="str">
        <f>VLOOKUP(G4957,[1]LUTs!V$2:W$9, 2, FALSE)</f>
        <v>Tasmania</v>
      </c>
      <c r="I4957" t="str">
        <f>VLOOKUP($E4957,[1]LUTs!$AA$2:$AG$194, 4, FALSE)</f>
        <v>Minimal use</v>
      </c>
      <c r="J4957" t="str">
        <f>VLOOKUP($E4957,[1]LUTs!$AA$2:$AG$194,5,FALSE)</f>
        <v>Nature conservation</v>
      </c>
      <c r="K4957" t="str">
        <f>VLOOKUP($E4957,[1]LUTs!$AA$2:$AG$194,6,FALSE)</f>
        <v>Non-agriculture</v>
      </c>
      <c r="L4957" t="str">
        <f>VLOOKUP($E4957,[1]LUTs!$AA$2:$AG$194,7,FALSE)</f>
        <v>Dryland</v>
      </c>
    </row>
    <row r="4958" spans="1:12" x14ac:dyDescent="0.25">
      <c r="A4958">
        <v>5112</v>
      </c>
      <c r="B4958">
        <v>438210</v>
      </c>
      <c r="C4958">
        <f t="shared" si="77"/>
        <v>109552.5</v>
      </c>
      <c r="D4958">
        <v>6020</v>
      </c>
      <c r="E4958">
        <v>210</v>
      </c>
      <c r="F4958" t="str">
        <f>VLOOKUP($D4958,[1]LUTs!$D$2:$H$64, 2, FALSE)</f>
        <v>North NRM Region</v>
      </c>
      <c r="G4958" t="s">
        <v>41</v>
      </c>
      <c r="H4958" t="str">
        <f>VLOOKUP(G4958,[1]LUTs!V$2:W$9, 2, FALSE)</f>
        <v>Tasmania</v>
      </c>
      <c r="I4958" t="str">
        <f>VLOOKUP($E4958,[1]LUTs!$AA$2:$AG$194, 4, FALSE)</f>
        <v>Grazing native vegetation</v>
      </c>
      <c r="J4958" t="str">
        <f>VLOOKUP($E4958,[1]LUTs!$AA$2:$AG$194,5,FALSE)</f>
        <v>Livestock production</v>
      </c>
      <c r="K4958" t="str">
        <f>VLOOKUP($E4958,[1]LUTs!$AA$2:$AG$194,6,FALSE)</f>
        <v>Agriculture</v>
      </c>
      <c r="L4958" t="str">
        <f>VLOOKUP($E4958,[1]LUTs!$AA$2:$AG$194,7,FALSE)</f>
        <v>Dryland</v>
      </c>
    </row>
    <row r="4959" spans="1:12" x14ac:dyDescent="0.25">
      <c r="A4959">
        <v>5170</v>
      </c>
      <c r="B4959">
        <v>1083617</v>
      </c>
      <c r="C4959">
        <f t="shared" si="77"/>
        <v>270904.25</v>
      </c>
      <c r="D4959">
        <v>6020</v>
      </c>
      <c r="E4959">
        <v>220</v>
      </c>
      <c r="F4959" t="str">
        <f>VLOOKUP($D4959,[1]LUTs!$D$2:$H$64, 2, FALSE)</f>
        <v>North NRM Region</v>
      </c>
      <c r="G4959" t="s">
        <v>41</v>
      </c>
      <c r="H4959" t="str">
        <f>VLOOKUP(G4959,[1]LUTs!V$2:W$9, 2, FALSE)</f>
        <v>Tasmania</v>
      </c>
      <c r="I4959" t="str">
        <f>VLOOKUP($E4959,[1]LUTs!$AA$2:$AG$194, 4, FALSE)</f>
        <v>Production native forests</v>
      </c>
      <c r="J4959" t="str">
        <f>VLOOKUP($E4959,[1]LUTs!$AA$2:$AG$194,5,FALSE)</f>
        <v>Forests and plantations</v>
      </c>
      <c r="K4959" t="str">
        <f>VLOOKUP($E4959,[1]LUTs!$AA$2:$AG$194,6,FALSE)</f>
        <v>Non-agriculture</v>
      </c>
      <c r="L4959" t="str">
        <f>VLOOKUP($E4959,[1]LUTs!$AA$2:$AG$194,7,FALSE)</f>
        <v>Dryland</v>
      </c>
    </row>
    <row r="4960" spans="1:12" x14ac:dyDescent="0.25">
      <c r="A4960">
        <v>5099</v>
      </c>
      <c r="B4960">
        <v>67692</v>
      </c>
      <c r="C4960">
        <f t="shared" si="77"/>
        <v>16923</v>
      </c>
      <c r="D4960">
        <v>6020</v>
      </c>
      <c r="E4960">
        <v>310</v>
      </c>
      <c r="F4960" t="str">
        <f>VLOOKUP($D4960,[1]LUTs!$D$2:$H$64, 2, FALSE)</f>
        <v>North NRM Region</v>
      </c>
      <c r="G4960" t="s">
        <v>41</v>
      </c>
      <c r="H4960" t="str">
        <f>VLOOKUP(G4960,[1]LUTs!V$2:W$9, 2, FALSE)</f>
        <v>Tasmania</v>
      </c>
      <c r="I4960" t="str">
        <f>VLOOKUP($E4960,[1]LUTs!$AA$2:$AG$194, 4, FALSE)</f>
        <v>Plantation forests (commercial and other)</v>
      </c>
      <c r="J4960" t="str">
        <f>VLOOKUP($E4960,[1]LUTs!$AA$2:$AG$194,5,FALSE)</f>
        <v>Forests and plantations</v>
      </c>
      <c r="K4960" t="str">
        <f>VLOOKUP($E4960,[1]LUTs!$AA$2:$AG$194,6,FALSE)</f>
        <v>Non-agriculture</v>
      </c>
      <c r="L4960" t="str">
        <f>VLOOKUP($E4960,[1]LUTs!$AA$2:$AG$194,7,FALSE)</f>
        <v>Dryland</v>
      </c>
    </row>
    <row r="4961" spans="1:12" x14ac:dyDescent="0.25">
      <c r="A4961">
        <v>5173</v>
      </c>
      <c r="B4961">
        <v>330283</v>
      </c>
      <c r="C4961">
        <f t="shared" si="77"/>
        <v>82570.75</v>
      </c>
      <c r="D4961">
        <v>6020</v>
      </c>
      <c r="E4961">
        <v>311</v>
      </c>
      <c r="F4961" t="str">
        <f>VLOOKUP($D4961,[1]LUTs!$D$2:$H$64, 2, FALSE)</f>
        <v>North NRM Region</v>
      </c>
      <c r="G4961" t="s">
        <v>41</v>
      </c>
      <c r="H4961" t="str">
        <f>VLOOKUP(G4961,[1]LUTs!V$2:W$9, 2, FALSE)</f>
        <v>Tasmania</v>
      </c>
      <c r="I4961" t="str">
        <f>VLOOKUP($E4961,[1]LUTs!$AA$2:$AG$194, 4, FALSE)</f>
        <v>Plantation forests (commercial and other)</v>
      </c>
      <c r="J4961" t="str">
        <f>VLOOKUP($E4961,[1]LUTs!$AA$2:$AG$194,5,FALSE)</f>
        <v>Forests and plantations</v>
      </c>
      <c r="K4961" t="str">
        <f>VLOOKUP($E4961,[1]LUTs!$AA$2:$AG$194,6,FALSE)</f>
        <v>Non-agriculture</v>
      </c>
      <c r="L4961" t="str">
        <f>VLOOKUP($E4961,[1]LUTs!$AA$2:$AG$194,7,FALSE)</f>
        <v>Dryland</v>
      </c>
    </row>
    <row r="4962" spans="1:12" x14ac:dyDescent="0.25">
      <c r="A4962">
        <v>5137</v>
      </c>
      <c r="B4962">
        <v>156241</v>
      </c>
      <c r="C4962">
        <f t="shared" si="77"/>
        <v>39060.25</v>
      </c>
      <c r="D4962">
        <v>6020</v>
      </c>
      <c r="E4962">
        <v>312</v>
      </c>
      <c r="F4962" t="str">
        <f>VLOOKUP($D4962,[1]LUTs!$D$2:$H$64, 2, FALSE)</f>
        <v>North NRM Region</v>
      </c>
      <c r="G4962" t="s">
        <v>41</v>
      </c>
      <c r="H4962" t="str">
        <f>VLOOKUP(G4962,[1]LUTs!V$2:W$9, 2, FALSE)</f>
        <v>Tasmania</v>
      </c>
      <c r="I4962" t="str">
        <f>VLOOKUP($E4962,[1]LUTs!$AA$2:$AG$194, 4, FALSE)</f>
        <v>Plantation forests (commercial and other)</v>
      </c>
      <c r="J4962" t="str">
        <f>VLOOKUP($E4962,[1]LUTs!$AA$2:$AG$194,5,FALSE)</f>
        <v>Forests and plantations</v>
      </c>
      <c r="K4962" t="str">
        <f>VLOOKUP($E4962,[1]LUTs!$AA$2:$AG$194,6,FALSE)</f>
        <v>Non-agriculture</v>
      </c>
      <c r="L4962" t="str">
        <f>VLOOKUP($E4962,[1]LUTs!$AA$2:$AG$194,7,FALSE)</f>
        <v>Dryland</v>
      </c>
    </row>
    <row r="4963" spans="1:12" x14ac:dyDescent="0.25">
      <c r="A4963">
        <v>5102</v>
      </c>
      <c r="B4963">
        <v>1519843</v>
      </c>
      <c r="C4963">
        <f t="shared" si="77"/>
        <v>379960.75</v>
      </c>
      <c r="D4963">
        <v>6020</v>
      </c>
      <c r="E4963">
        <v>320</v>
      </c>
      <c r="F4963" t="str">
        <f>VLOOKUP($D4963,[1]LUTs!$D$2:$H$64, 2, FALSE)</f>
        <v>North NRM Region</v>
      </c>
      <c r="G4963" t="s">
        <v>41</v>
      </c>
      <c r="H4963" t="str">
        <f>VLOOKUP(G4963,[1]LUTs!V$2:W$9, 2, FALSE)</f>
        <v>Tasmania</v>
      </c>
      <c r="I4963" t="str">
        <f>VLOOKUP($E4963,[1]LUTs!$AA$2:$AG$194, 4, FALSE)</f>
        <v>Grazing modified pastures</v>
      </c>
      <c r="J4963" t="str">
        <f>VLOOKUP($E4963,[1]LUTs!$AA$2:$AG$194,5,FALSE)</f>
        <v>Livestock production</v>
      </c>
      <c r="K4963" t="str">
        <f>VLOOKUP($E4963,[1]LUTs!$AA$2:$AG$194,6,FALSE)</f>
        <v>Agriculture</v>
      </c>
      <c r="L4963" t="str">
        <f>VLOOKUP($E4963,[1]LUTs!$AA$2:$AG$194,7,FALSE)</f>
        <v>Dryland</v>
      </c>
    </row>
    <row r="4964" spans="1:12" x14ac:dyDescent="0.25">
      <c r="A4964">
        <v>5174</v>
      </c>
      <c r="B4964">
        <v>56700</v>
      </c>
      <c r="C4964">
        <f t="shared" si="77"/>
        <v>14175</v>
      </c>
      <c r="D4964">
        <v>6020</v>
      </c>
      <c r="E4964">
        <v>321</v>
      </c>
      <c r="F4964" t="str">
        <f>VLOOKUP($D4964,[1]LUTs!$D$2:$H$64, 2, FALSE)</f>
        <v>North NRM Region</v>
      </c>
      <c r="G4964" t="s">
        <v>41</v>
      </c>
      <c r="H4964" t="str">
        <f>VLOOKUP(G4964,[1]LUTs!V$2:W$9, 2, FALSE)</f>
        <v>Tasmania</v>
      </c>
      <c r="I4964" t="str">
        <f>VLOOKUP($E4964,[1]LUTs!$AA$2:$AG$194, 4, FALSE)</f>
        <v>Grazing modified pastures</v>
      </c>
      <c r="J4964" t="str">
        <f>VLOOKUP($E4964,[1]LUTs!$AA$2:$AG$194,5,FALSE)</f>
        <v>Livestock production</v>
      </c>
      <c r="K4964" t="str">
        <f>VLOOKUP($E4964,[1]LUTs!$AA$2:$AG$194,6,FALSE)</f>
        <v>Agriculture</v>
      </c>
      <c r="L4964" t="str">
        <f>VLOOKUP($E4964,[1]LUTs!$AA$2:$AG$194,7,FALSE)</f>
        <v>Dryland</v>
      </c>
    </row>
    <row r="4965" spans="1:12" x14ac:dyDescent="0.25">
      <c r="A4965">
        <v>5302</v>
      </c>
      <c r="B4965">
        <v>65</v>
      </c>
      <c r="C4965">
        <f t="shared" si="77"/>
        <v>16.25</v>
      </c>
      <c r="D4965">
        <v>6020</v>
      </c>
      <c r="E4965">
        <v>324</v>
      </c>
      <c r="F4965" t="str">
        <f>VLOOKUP($D4965,[1]LUTs!$D$2:$H$64, 2, FALSE)</f>
        <v>North NRM Region</v>
      </c>
      <c r="G4965" t="s">
        <v>41</v>
      </c>
      <c r="H4965" t="str">
        <f>VLOOKUP(G4965,[1]LUTs!V$2:W$9, 2, FALSE)</f>
        <v>Tasmania</v>
      </c>
      <c r="I4965" t="str">
        <f>VLOOKUP($E4965,[1]LUTs!$AA$2:$AG$194, 4, FALSE)</f>
        <v>Grazing modified pastures</v>
      </c>
      <c r="J4965" t="str">
        <f>VLOOKUP($E4965,[1]LUTs!$AA$2:$AG$194,5,FALSE)</f>
        <v>Livestock production</v>
      </c>
      <c r="K4965" t="str">
        <f>VLOOKUP($E4965,[1]LUTs!$AA$2:$AG$194,6,FALSE)</f>
        <v>Agriculture</v>
      </c>
      <c r="L4965" t="str">
        <f>VLOOKUP($E4965,[1]LUTs!$AA$2:$AG$194,7,FALSE)</f>
        <v>Dryland</v>
      </c>
    </row>
    <row r="4966" spans="1:12" x14ac:dyDescent="0.25">
      <c r="A4966">
        <v>5212</v>
      </c>
      <c r="B4966">
        <v>269</v>
      </c>
      <c r="C4966">
        <f t="shared" si="77"/>
        <v>67.25</v>
      </c>
      <c r="D4966">
        <v>6020</v>
      </c>
      <c r="E4966">
        <v>325</v>
      </c>
      <c r="F4966" t="str">
        <f>VLOOKUP($D4966,[1]LUTs!$D$2:$H$64, 2, FALSE)</f>
        <v>North NRM Region</v>
      </c>
      <c r="G4966" t="s">
        <v>41</v>
      </c>
      <c r="H4966" t="str">
        <f>VLOOKUP(G4966,[1]LUTs!V$2:W$9, 2, FALSE)</f>
        <v>Tasmania</v>
      </c>
      <c r="I4966" t="str">
        <f>VLOOKUP($E4966,[1]LUTs!$AA$2:$AG$194, 4, FALSE)</f>
        <v>Grazing modified pastures</v>
      </c>
      <c r="J4966" t="str">
        <f>VLOOKUP($E4966,[1]LUTs!$AA$2:$AG$194,5,FALSE)</f>
        <v>Livestock production</v>
      </c>
      <c r="K4966" t="str">
        <f>VLOOKUP($E4966,[1]LUTs!$AA$2:$AG$194,6,FALSE)</f>
        <v>Agriculture</v>
      </c>
      <c r="L4966" t="str">
        <f>VLOOKUP($E4966,[1]LUTs!$AA$2:$AG$194,7,FALSE)</f>
        <v>Dryland</v>
      </c>
    </row>
    <row r="4967" spans="1:12" x14ac:dyDescent="0.25">
      <c r="A4967">
        <v>5183</v>
      </c>
      <c r="B4967">
        <v>22899</v>
      </c>
      <c r="C4967">
        <f t="shared" si="77"/>
        <v>5724.75</v>
      </c>
      <c r="D4967">
        <v>6020</v>
      </c>
      <c r="E4967">
        <v>330</v>
      </c>
      <c r="F4967" t="str">
        <f>VLOOKUP($D4967,[1]LUTs!$D$2:$H$64, 2, FALSE)</f>
        <v>North NRM Region</v>
      </c>
      <c r="G4967" t="s">
        <v>41</v>
      </c>
      <c r="H4967" t="str">
        <f>VLOOKUP(G4967,[1]LUTs!V$2:W$9, 2, FALSE)</f>
        <v>Tasmania</v>
      </c>
      <c r="I4967" t="str">
        <f>VLOOKUP($E4967,[1]LUTs!$AA$2:$AG$194, 4, FALSE)</f>
        <v>Dryland cropping</v>
      </c>
      <c r="J4967" t="str">
        <f>VLOOKUP($E4967,[1]LUTs!$AA$2:$AG$194,5,FALSE)</f>
        <v>Cropping</v>
      </c>
      <c r="K4967" t="str">
        <f>VLOOKUP($E4967,[1]LUTs!$AA$2:$AG$194,6,FALSE)</f>
        <v>Agriculture</v>
      </c>
      <c r="L4967" t="str">
        <f>VLOOKUP($E4967,[1]LUTs!$AA$2:$AG$194,7,FALSE)</f>
        <v>Dryland</v>
      </c>
    </row>
    <row r="4968" spans="1:12" x14ac:dyDescent="0.25">
      <c r="A4968">
        <v>5196</v>
      </c>
      <c r="B4968">
        <v>115</v>
      </c>
      <c r="C4968">
        <f t="shared" si="77"/>
        <v>28.75</v>
      </c>
      <c r="D4968">
        <v>6020</v>
      </c>
      <c r="E4968">
        <v>333</v>
      </c>
      <c r="F4968" t="str">
        <f>VLOOKUP($D4968,[1]LUTs!$D$2:$H$64, 2, FALSE)</f>
        <v>North NRM Region</v>
      </c>
      <c r="G4968" t="s">
        <v>41</v>
      </c>
      <c r="H4968" t="str">
        <f>VLOOKUP(G4968,[1]LUTs!V$2:W$9, 2, FALSE)</f>
        <v>Tasmania</v>
      </c>
      <c r="I4968" t="str">
        <f>VLOOKUP($E4968,[1]LUTs!$AA$2:$AG$194, 4, FALSE)</f>
        <v>Dryland cropping</v>
      </c>
      <c r="J4968" t="str">
        <f>VLOOKUP($E4968,[1]LUTs!$AA$2:$AG$194,5,FALSE)</f>
        <v>Cropping</v>
      </c>
      <c r="K4968" t="str">
        <f>VLOOKUP($E4968,[1]LUTs!$AA$2:$AG$194,6,FALSE)</f>
        <v>Agriculture</v>
      </c>
      <c r="L4968" t="str">
        <f>VLOOKUP($E4968,[1]LUTs!$AA$2:$AG$194,7,FALSE)</f>
        <v>Dryland</v>
      </c>
    </row>
    <row r="4969" spans="1:12" x14ac:dyDescent="0.25">
      <c r="A4969">
        <v>5229</v>
      </c>
      <c r="B4969">
        <v>42</v>
      </c>
      <c r="C4969">
        <f t="shared" si="77"/>
        <v>10.5</v>
      </c>
      <c r="D4969">
        <v>6020</v>
      </c>
      <c r="E4969">
        <v>340</v>
      </c>
      <c r="F4969" t="str">
        <f>VLOOKUP($D4969,[1]LUTs!$D$2:$H$64, 2, FALSE)</f>
        <v>North NRM Region</v>
      </c>
      <c r="G4969" t="s">
        <v>41</v>
      </c>
      <c r="H4969" t="str">
        <f>VLOOKUP(G4969,[1]LUTs!V$2:W$9, 2, FALSE)</f>
        <v>Tasmania</v>
      </c>
      <c r="I4969" t="str">
        <f>VLOOKUP($E4969,[1]LUTs!$AA$2:$AG$194, 4, FALSE)</f>
        <v>Dryland horticulture</v>
      </c>
      <c r="J4969" t="str">
        <f>VLOOKUP($E4969,[1]LUTs!$AA$2:$AG$194,5,FALSE)</f>
        <v>Horticulture</v>
      </c>
      <c r="K4969" t="str">
        <f>VLOOKUP($E4969,[1]LUTs!$AA$2:$AG$194,6,FALSE)</f>
        <v>Agriculture</v>
      </c>
      <c r="L4969" t="str">
        <f>VLOOKUP($E4969,[1]LUTs!$AA$2:$AG$194,7,FALSE)</f>
        <v>Dryland</v>
      </c>
    </row>
    <row r="4970" spans="1:12" x14ac:dyDescent="0.25">
      <c r="A4970">
        <v>5110</v>
      </c>
      <c r="B4970">
        <v>93</v>
      </c>
      <c r="C4970">
        <f t="shared" si="77"/>
        <v>23.25</v>
      </c>
      <c r="D4970">
        <v>6020</v>
      </c>
      <c r="E4970">
        <v>342</v>
      </c>
      <c r="F4970" t="str">
        <f>VLOOKUP($D4970,[1]LUTs!$D$2:$H$64, 2, FALSE)</f>
        <v>North NRM Region</v>
      </c>
      <c r="G4970" t="s">
        <v>41</v>
      </c>
      <c r="H4970" t="str">
        <f>VLOOKUP(G4970,[1]LUTs!V$2:W$9, 2, FALSE)</f>
        <v>Tasmania</v>
      </c>
      <c r="I4970" t="str">
        <f>VLOOKUP($E4970,[1]LUTs!$AA$2:$AG$194, 4, FALSE)</f>
        <v>Dryland horticulture</v>
      </c>
      <c r="J4970" t="str">
        <f>VLOOKUP($E4970,[1]LUTs!$AA$2:$AG$194,5,FALSE)</f>
        <v>Horticulture</v>
      </c>
      <c r="K4970" t="str">
        <f>VLOOKUP($E4970,[1]LUTs!$AA$2:$AG$194,6,FALSE)</f>
        <v>Agriculture</v>
      </c>
      <c r="L4970" t="str">
        <f>VLOOKUP($E4970,[1]LUTs!$AA$2:$AG$194,7,FALSE)</f>
        <v>Dryland</v>
      </c>
    </row>
    <row r="4971" spans="1:12" x14ac:dyDescent="0.25">
      <c r="A4971">
        <v>5233</v>
      </c>
      <c r="B4971">
        <v>4</v>
      </c>
      <c r="C4971">
        <f t="shared" si="77"/>
        <v>1</v>
      </c>
      <c r="D4971">
        <v>6020</v>
      </c>
      <c r="E4971">
        <v>347</v>
      </c>
      <c r="F4971" t="str">
        <f>VLOOKUP($D4971,[1]LUTs!$D$2:$H$64, 2, FALSE)</f>
        <v>North NRM Region</v>
      </c>
      <c r="G4971" t="s">
        <v>41</v>
      </c>
      <c r="H4971" t="str">
        <f>VLOOKUP(G4971,[1]LUTs!V$2:W$9, 2, FALSE)</f>
        <v>Tasmania</v>
      </c>
      <c r="I4971" t="str">
        <f>VLOOKUP($E4971,[1]LUTs!$AA$2:$AG$194, 4, FALSE)</f>
        <v>Dryland horticulture</v>
      </c>
      <c r="J4971" t="str">
        <f>VLOOKUP($E4971,[1]LUTs!$AA$2:$AG$194,5,FALSE)</f>
        <v>Horticulture</v>
      </c>
      <c r="K4971" t="str">
        <f>VLOOKUP($E4971,[1]LUTs!$AA$2:$AG$194,6,FALSE)</f>
        <v>Agriculture</v>
      </c>
      <c r="L4971" t="str">
        <f>VLOOKUP($E4971,[1]LUTs!$AA$2:$AG$194,7,FALSE)</f>
        <v>Dryland</v>
      </c>
    </row>
    <row r="4972" spans="1:12" x14ac:dyDescent="0.25">
      <c r="A4972">
        <v>5188</v>
      </c>
      <c r="B4972">
        <v>182</v>
      </c>
      <c r="C4972">
        <f t="shared" si="77"/>
        <v>45.5</v>
      </c>
      <c r="D4972">
        <v>6020</v>
      </c>
      <c r="E4972">
        <v>353</v>
      </c>
      <c r="F4972" t="str">
        <f>VLOOKUP($D4972,[1]LUTs!$D$2:$H$64, 2, FALSE)</f>
        <v>North NRM Region</v>
      </c>
      <c r="G4972" t="s">
        <v>41</v>
      </c>
      <c r="H4972" t="str">
        <f>VLOOKUP(G4972,[1]LUTs!V$2:W$9, 2, FALSE)</f>
        <v>Tasmania</v>
      </c>
      <c r="I4972" t="str">
        <f>VLOOKUP($E4972,[1]LUTs!$AA$2:$AG$194, 4, FALSE)</f>
        <v>Dryland horticulture</v>
      </c>
      <c r="J4972" t="str">
        <f>VLOOKUP($E4972,[1]LUTs!$AA$2:$AG$194,5,FALSE)</f>
        <v>Horticulture</v>
      </c>
      <c r="K4972" t="str">
        <f>VLOOKUP($E4972,[1]LUTs!$AA$2:$AG$194,6,FALSE)</f>
        <v>Agriculture</v>
      </c>
      <c r="L4972" t="str">
        <f>VLOOKUP($E4972,[1]LUTs!$AA$2:$AG$194,7,FALSE)</f>
        <v>Dryland</v>
      </c>
    </row>
    <row r="4973" spans="1:12" x14ac:dyDescent="0.25">
      <c r="A4973">
        <v>5096</v>
      </c>
      <c r="B4973">
        <v>17864</v>
      </c>
      <c r="C4973">
        <f t="shared" si="77"/>
        <v>4466</v>
      </c>
      <c r="D4973">
        <v>6020</v>
      </c>
      <c r="E4973">
        <v>360</v>
      </c>
      <c r="F4973" t="str">
        <f>VLOOKUP($D4973,[1]LUTs!$D$2:$H$64, 2, FALSE)</f>
        <v>North NRM Region</v>
      </c>
      <c r="G4973" t="s">
        <v>41</v>
      </c>
      <c r="H4973" t="str">
        <f>VLOOKUP(G4973,[1]LUTs!V$2:W$9, 2, FALSE)</f>
        <v>Tasmania</v>
      </c>
      <c r="I4973" t="str">
        <f>VLOOKUP($E4973,[1]LUTs!$AA$2:$AG$194, 4, FALSE)</f>
        <v>Land in transition</v>
      </c>
      <c r="J4973" t="str">
        <f>VLOOKUP($E4973,[1]LUTs!$AA$2:$AG$194,5,FALSE)</f>
        <v>Livestock production</v>
      </c>
      <c r="K4973" t="str">
        <f>VLOOKUP($E4973,[1]LUTs!$AA$2:$AG$194,6,FALSE)</f>
        <v>Agriculture</v>
      </c>
      <c r="L4973" t="str">
        <f>VLOOKUP($E4973,[1]LUTs!$AA$2:$AG$194,7,FALSE)</f>
        <v>Dryland</v>
      </c>
    </row>
    <row r="4974" spans="1:12" x14ac:dyDescent="0.25">
      <c r="A4974">
        <v>5139</v>
      </c>
      <c r="B4974">
        <v>25648</v>
      </c>
      <c r="C4974">
        <f t="shared" si="77"/>
        <v>6412</v>
      </c>
      <c r="D4974">
        <v>6020</v>
      </c>
      <c r="E4974">
        <v>361</v>
      </c>
      <c r="F4974" t="str">
        <f>VLOOKUP($D4974,[1]LUTs!$D$2:$H$64, 2, FALSE)</f>
        <v>North NRM Region</v>
      </c>
      <c r="G4974" t="s">
        <v>41</v>
      </c>
      <c r="H4974" t="str">
        <f>VLOOKUP(G4974,[1]LUTs!V$2:W$9, 2, FALSE)</f>
        <v>Tasmania</v>
      </c>
      <c r="I4974" t="str">
        <f>VLOOKUP($E4974,[1]LUTs!$AA$2:$AG$194, 4, FALSE)</f>
        <v>Land in transition</v>
      </c>
      <c r="J4974" t="str">
        <f>VLOOKUP($E4974,[1]LUTs!$AA$2:$AG$194,5,FALSE)</f>
        <v>Livestock production</v>
      </c>
      <c r="K4974" t="str">
        <f>VLOOKUP($E4974,[1]LUTs!$AA$2:$AG$194,6,FALSE)</f>
        <v>Agriculture</v>
      </c>
      <c r="L4974" t="str">
        <f>VLOOKUP($E4974,[1]LUTs!$AA$2:$AG$194,7,FALSE)</f>
        <v>Dryland</v>
      </c>
    </row>
    <row r="4975" spans="1:12" x14ac:dyDescent="0.25">
      <c r="A4975">
        <v>5208</v>
      </c>
      <c r="B4975">
        <v>135</v>
      </c>
      <c r="C4975">
        <f t="shared" si="77"/>
        <v>33.75</v>
      </c>
      <c r="D4975">
        <v>6020</v>
      </c>
      <c r="E4975">
        <v>410</v>
      </c>
      <c r="F4975" t="str">
        <f>VLOOKUP($D4975,[1]LUTs!$D$2:$H$64, 2, FALSE)</f>
        <v>North NRM Region</v>
      </c>
      <c r="G4975" t="s">
        <v>41</v>
      </c>
      <c r="H4975" t="str">
        <f>VLOOKUP(G4975,[1]LUTs!V$2:W$9, 2, FALSE)</f>
        <v>Tasmania</v>
      </c>
      <c r="I4975" t="str">
        <f>VLOOKUP($E4975,[1]LUTs!$AA$2:$AG$194, 4, FALSE)</f>
        <v>Plantation forests (commercial and other)</v>
      </c>
      <c r="J4975" t="str">
        <f>VLOOKUP($E4975,[1]LUTs!$AA$2:$AG$194,5,FALSE)</f>
        <v>Forests and plantations</v>
      </c>
      <c r="K4975" t="str">
        <f>VLOOKUP($E4975,[1]LUTs!$AA$2:$AG$194,6,FALSE)</f>
        <v>Non-agriculture</v>
      </c>
      <c r="L4975" t="str">
        <f>VLOOKUP($E4975,[1]LUTs!$AA$2:$AG$194,7,FALSE)</f>
        <v>Irrigated</v>
      </c>
    </row>
    <row r="4976" spans="1:12" x14ac:dyDescent="0.25">
      <c r="A4976">
        <v>5163</v>
      </c>
      <c r="B4976">
        <v>165401</v>
      </c>
      <c r="C4976">
        <f t="shared" si="77"/>
        <v>41350.25</v>
      </c>
      <c r="D4976">
        <v>6020</v>
      </c>
      <c r="E4976">
        <v>420</v>
      </c>
      <c r="F4976" t="str">
        <f>VLOOKUP($D4976,[1]LUTs!$D$2:$H$64, 2, FALSE)</f>
        <v>North NRM Region</v>
      </c>
      <c r="G4976" t="s">
        <v>41</v>
      </c>
      <c r="H4976" t="str">
        <f>VLOOKUP(G4976,[1]LUTs!V$2:W$9, 2, FALSE)</f>
        <v>Tasmania</v>
      </c>
      <c r="I4976" t="str">
        <f>VLOOKUP($E4976,[1]LUTs!$AA$2:$AG$194, 4, FALSE)</f>
        <v xml:space="preserve">Irrigated pastures </v>
      </c>
      <c r="J4976" t="str">
        <f>VLOOKUP($E4976,[1]LUTs!$AA$2:$AG$194,5,FALSE)</f>
        <v>Livestock production</v>
      </c>
      <c r="K4976" t="str">
        <f>VLOOKUP($E4976,[1]LUTs!$AA$2:$AG$194,6,FALSE)</f>
        <v>Agriculture</v>
      </c>
      <c r="L4976" t="str">
        <f>VLOOKUP($E4976,[1]LUTs!$AA$2:$AG$194,7,FALSE)</f>
        <v>Irrigated</v>
      </c>
    </row>
    <row r="4977" spans="1:12" x14ac:dyDescent="0.25">
      <c r="A4977">
        <v>5165</v>
      </c>
      <c r="B4977">
        <v>203</v>
      </c>
      <c r="C4977">
        <f t="shared" si="77"/>
        <v>50.75</v>
      </c>
      <c r="D4977">
        <v>6020</v>
      </c>
      <c r="E4977">
        <v>421</v>
      </c>
      <c r="F4977" t="str">
        <f>VLOOKUP($D4977,[1]LUTs!$D$2:$H$64, 2, FALSE)</f>
        <v>North NRM Region</v>
      </c>
      <c r="G4977" t="s">
        <v>41</v>
      </c>
      <c r="H4977" t="str">
        <f>VLOOKUP(G4977,[1]LUTs!V$2:W$9, 2, FALSE)</f>
        <v>Tasmania</v>
      </c>
      <c r="I4977" t="str">
        <f>VLOOKUP($E4977,[1]LUTs!$AA$2:$AG$194, 4, FALSE)</f>
        <v xml:space="preserve">Irrigated pastures </v>
      </c>
      <c r="J4977" t="str">
        <f>VLOOKUP($E4977,[1]LUTs!$AA$2:$AG$194,5,FALSE)</f>
        <v>Livestock production</v>
      </c>
      <c r="K4977" t="str">
        <f>VLOOKUP($E4977,[1]LUTs!$AA$2:$AG$194,6,FALSE)</f>
        <v>Agriculture</v>
      </c>
      <c r="L4977" t="str">
        <f>VLOOKUP($E4977,[1]LUTs!$AA$2:$AG$194,7,FALSE)</f>
        <v>Irrigated</v>
      </c>
    </row>
    <row r="4978" spans="1:12" x14ac:dyDescent="0.25">
      <c r="A4978">
        <v>5269</v>
      </c>
      <c r="B4978">
        <v>81</v>
      </c>
      <c r="C4978">
        <f t="shared" si="77"/>
        <v>20.25</v>
      </c>
      <c r="D4978">
        <v>6020</v>
      </c>
      <c r="E4978">
        <v>422</v>
      </c>
      <c r="F4978" t="str">
        <f>VLOOKUP($D4978,[1]LUTs!$D$2:$H$64, 2, FALSE)</f>
        <v>North NRM Region</v>
      </c>
      <c r="G4978" t="s">
        <v>41</v>
      </c>
      <c r="H4978" t="str">
        <f>VLOOKUP(G4978,[1]LUTs!V$2:W$9, 2, FALSE)</f>
        <v>Tasmania</v>
      </c>
      <c r="I4978" t="str">
        <f>VLOOKUP($E4978,[1]LUTs!$AA$2:$AG$194, 4, FALSE)</f>
        <v xml:space="preserve">Irrigated pastures </v>
      </c>
      <c r="J4978" t="str">
        <f>VLOOKUP($E4978,[1]LUTs!$AA$2:$AG$194,5,FALSE)</f>
        <v>Livestock production</v>
      </c>
      <c r="K4978" t="str">
        <f>VLOOKUP($E4978,[1]LUTs!$AA$2:$AG$194,6,FALSE)</f>
        <v>Agriculture</v>
      </c>
      <c r="L4978" t="str">
        <f>VLOOKUP($E4978,[1]LUTs!$AA$2:$AG$194,7,FALSE)</f>
        <v>Irrigated</v>
      </c>
    </row>
    <row r="4979" spans="1:12" x14ac:dyDescent="0.25">
      <c r="A4979">
        <v>5190</v>
      </c>
      <c r="B4979">
        <v>1468</v>
      </c>
      <c r="C4979">
        <f t="shared" si="77"/>
        <v>367</v>
      </c>
      <c r="D4979">
        <v>6020</v>
      </c>
      <c r="E4979">
        <v>424</v>
      </c>
      <c r="F4979" t="str">
        <f>VLOOKUP($D4979,[1]LUTs!$D$2:$H$64, 2, FALSE)</f>
        <v>North NRM Region</v>
      </c>
      <c r="G4979" t="s">
        <v>41</v>
      </c>
      <c r="H4979" t="str">
        <f>VLOOKUP(G4979,[1]LUTs!V$2:W$9, 2, FALSE)</f>
        <v>Tasmania</v>
      </c>
      <c r="I4979" t="str">
        <f>VLOOKUP($E4979,[1]LUTs!$AA$2:$AG$194, 4, FALSE)</f>
        <v xml:space="preserve">Irrigated pastures </v>
      </c>
      <c r="J4979" t="str">
        <f>VLOOKUP($E4979,[1]LUTs!$AA$2:$AG$194,5,FALSE)</f>
        <v>Livestock production</v>
      </c>
      <c r="K4979" t="str">
        <f>VLOOKUP($E4979,[1]LUTs!$AA$2:$AG$194,6,FALSE)</f>
        <v>Agriculture</v>
      </c>
      <c r="L4979" t="str">
        <f>VLOOKUP($E4979,[1]LUTs!$AA$2:$AG$194,7,FALSE)</f>
        <v>Irrigated</v>
      </c>
    </row>
    <row r="4980" spans="1:12" x14ac:dyDescent="0.25">
      <c r="A4980">
        <v>5161</v>
      </c>
      <c r="B4980">
        <v>231021</v>
      </c>
      <c r="C4980">
        <f t="shared" si="77"/>
        <v>57755.25</v>
      </c>
      <c r="D4980">
        <v>6020</v>
      </c>
      <c r="E4980">
        <v>430</v>
      </c>
      <c r="F4980" t="str">
        <f>VLOOKUP($D4980,[1]LUTs!$D$2:$H$64, 2, FALSE)</f>
        <v>North NRM Region</v>
      </c>
      <c r="G4980" t="s">
        <v>41</v>
      </c>
      <c r="H4980" t="str">
        <f>VLOOKUP(G4980,[1]LUTs!V$2:W$9, 2, FALSE)</f>
        <v>Tasmania</v>
      </c>
      <c r="I4980" t="str">
        <f>VLOOKUP($E4980,[1]LUTs!$AA$2:$AG$194, 4, FALSE)</f>
        <v>Irrigated cropping</v>
      </c>
      <c r="J4980" t="str">
        <f>VLOOKUP($E4980,[1]LUTs!$AA$2:$AG$194,5,FALSE)</f>
        <v>Cropping</v>
      </c>
      <c r="K4980" t="str">
        <f>VLOOKUP($E4980,[1]LUTs!$AA$2:$AG$194,6,FALSE)</f>
        <v>Agriculture</v>
      </c>
      <c r="L4980" t="str">
        <f>VLOOKUP($E4980,[1]LUTs!$AA$2:$AG$194,7,FALSE)</f>
        <v>Irrigated</v>
      </c>
    </row>
    <row r="4981" spans="1:12" x14ac:dyDescent="0.25">
      <c r="A4981">
        <v>5243</v>
      </c>
      <c r="B4981">
        <v>409</v>
      </c>
      <c r="C4981">
        <f t="shared" si="77"/>
        <v>102.25</v>
      </c>
      <c r="D4981">
        <v>6020</v>
      </c>
      <c r="E4981">
        <v>431</v>
      </c>
      <c r="F4981" t="str">
        <f>VLOOKUP($D4981,[1]LUTs!$D$2:$H$64, 2, FALSE)</f>
        <v>North NRM Region</v>
      </c>
      <c r="G4981" t="s">
        <v>41</v>
      </c>
      <c r="H4981" t="str">
        <f>VLOOKUP(G4981,[1]LUTs!V$2:W$9, 2, FALSE)</f>
        <v>Tasmania</v>
      </c>
      <c r="I4981" t="str">
        <f>VLOOKUP($E4981,[1]LUTs!$AA$2:$AG$194, 4, FALSE)</f>
        <v>Irrigated cropping</v>
      </c>
      <c r="J4981" t="str">
        <f>VLOOKUP($E4981,[1]LUTs!$AA$2:$AG$194,5,FALSE)</f>
        <v>Cropping</v>
      </c>
      <c r="K4981" t="str">
        <f>VLOOKUP($E4981,[1]LUTs!$AA$2:$AG$194,6,FALSE)</f>
        <v>Agriculture</v>
      </c>
      <c r="L4981" t="str">
        <f>VLOOKUP($E4981,[1]LUTs!$AA$2:$AG$194,7,FALSE)</f>
        <v>Irrigated</v>
      </c>
    </row>
    <row r="4982" spans="1:12" x14ac:dyDescent="0.25">
      <c r="A4982">
        <v>5217</v>
      </c>
      <c r="B4982">
        <v>20</v>
      </c>
      <c r="C4982">
        <f t="shared" si="77"/>
        <v>5</v>
      </c>
      <c r="D4982">
        <v>6020</v>
      </c>
      <c r="E4982">
        <v>432</v>
      </c>
      <c r="F4982" t="str">
        <f>VLOOKUP($D4982,[1]LUTs!$D$2:$H$64, 2, FALSE)</f>
        <v>North NRM Region</v>
      </c>
      <c r="G4982" t="s">
        <v>41</v>
      </c>
      <c r="H4982" t="str">
        <f>VLOOKUP(G4982,[1]LUTs!V$2:W$9, 2, FALSE)</f>
        <v>Tasmania</v>
      </c>
      <c r="I4982" t="str">
        <f>VLOOKUP($E4982,[1]LUTs!$AA$2:$AG$194, 4, FALSE)</f>
        <v>Irrigated cropping</v>
      </c>
      <c r="J4982" t="str">
        <f>VLOOKUP($E4982,[1]LUTs!$AA$2:$AG$194,5,FALSE)</f>
        <v>Cropping</v>
      </c>
      <c r="K4982" t="str">
        <f>VLOOKUP($E4982,[1]LUTs!$AA$2:$AG$194,6,FALSE)</f>
        <v>Agriculture</v>
      </c>
      <c r="L4982" t="str">
        <f>VLOOKUP($E4982,[1]LUTs!$AA$2:$AG$194,7,FALSE)</f>
        <v>Irrigated</v>
      </c>
    </row>
    <row r="4983" spans="1:12" x14ac:dyDescent="0.25">
      <c r="A4983">
        <v>5176</v>
      </c>
      <c r="B4983">
        <v>2946</v>
      </c>
      <c r="C4983">
        <f t="shared" si="77"/>
        <v>736.5</v>
      </c>
      <c r="D4983">
        <v>6020</v>
      </c>
      <c r="E4983">
        <v>437</v>
      </c>
      <c r="F4983" t="str">
        <f>VLOOKUP($D4983,[1]LUTs!$D$2:$H$64, 2, FALSE)</f>
        <v>North NRM Region</v>
      </c>
      <c r="G4983" t="s">
        <v>41</v>
      </c>
      <c r="H4983" t="str">
        <f>VLOOKUP(G4983,[1]LUTs!V$2:W$9, 2, FALSE)</f>
        <v>Tasmania</v>
      </c>
      <c r="I4983" t="str">
        <f>VLOOKUP($E4983,[1]LUTs!$AA$2:$AG$194, 4, FALSE)</f>
        <v>Irrigated cropping</v>
      </c>
      <c r="J4983" t="str">
        <f>VLOOKUP($E4983,[1]LUTs!$AA$2:$AG$194,5,FALSE)</f>
        <v>Cropping</v>
      </c>
      <c r="K4983" t="str">
        <f>VLOOKUP($E4983,[1]LUTs!$AA$2:$AG$194,6,FALSE)</f>
        <v>Agriculture</v>
      </c>
      <c r="L4983" t="str">
        <f>VLOOKUP($E4983,[1]LUTs!$AA$2:$AG$194,7,FALSE)</f>
        <v>Irrigated</v>
      </c>
    </row>
    <row r="4984" spans="1:12" x14ac:dyDescent="0.25">
      <c r="A4984">
        <v>5136</v>
      </c>
      <c r="B4984">
        <v>3637</v>
      </c>
      <c r="C4984">
        <f t="shared" si="77"/>
        <v>909.25</v>
      </c>
      <c r="D4984">
        <v>6020</v>
      </c>
      <c r="E4984">
        <v>440</v>
      </c>
      <c r="F4984" t="str">
        <f>VLOOKUP($D4984,[1]LUTs!$D$2:$H$64, 2, FALSE)</f>
        <v>North NRM Region</v>
      </c>
      <c r="G4984" t="s">
        <v>41</v>
      </c>
      <c r="H4984" t="str">
        <f>VLOOKUP(G4984,[1]LUTs!V$2:W$9, 2, FALSE)</f>
        <v>Tasmania</v>
      </c>
      <c r="I4984" t="str">
        <f>VLOOKUP($E4984,[1]LUTs!$AA$2:$AG$194, 4, FALSE)</f>
        <v>Irrigated horticulture</v>
      </c>
      <c r="J4984" t="str">
        <f>VLOOKUP($E4984,[1]LUTs!$AA$2:$AG$194,5,FALSE)</f>
        <v>Horticulture</v>
      </c>
      <c r="K4984" t="str">
        <f>VLOOKUP($E4984,[1]LUTs!$AA$2:$AG$194,6,FALSE)</f>
        <v>Agriculture</v>
      </c>
      <c r="L4984" t="str">
        <f>VLOOKUP($E4984,[1]LUTs!$AA$2:$AG$194,7,FALSE)</f>
        <v>Irrigated</v>
      </c>
    </row>
    <row r="4985" spans="1:12" x14ac:dyDescent="0.25">
      <c r="A4985">
        <v>5219</v>
      </c>
      <c r="B4985">
        <v>169</v>
      </c>
      <c r="C4985">
        <f t="shared" si="77"/>
        <v>42.25</v>
      </c>
      <c r="D4985">
        <v>6020</v>
      </c>
      <c r="E4985">
        <v>441</v>
      </c>
      <c r="F4985" t="str">
        <f>VLOOKUP($D4985,[1]LUTs!$D$2:$H$64, 2, FALSE)</f>
        <v>North NRM Region</v>
      </c>
      <c r="G4985" t="s">
        <v>41</v>
      </c>
      <c r="H4985" t="str">
        <f>VLOOKUP(G4985,[1]LUTs!V$2:W$9, 2, FALSE)</f>
        <v>Tasmania</v>
      </c>
      <c r="I4985" t="str">
        <f>VLOOKUP($E4985,[1]LUTs!$AA$2:$AG$194, 4, FALSE)</f>
        <v>Irrigated horticulture</v>
      </c>
      <c r="J4985" t="str">
        <f>VLOOKUP($E4985,[1]LUTs!$AA$2:$AG$194,5,FALSE)</f>
        <v>Horticulture</v>
      </c>
      <c r="K4985" t="str">
        <f>VLOOKUP($E4985,[1]LUTs!$AA$2:$AG$194,6,FALSE)</f>
        <v>Agriculture</v>
      </c>
      <c r="L4985" t="str">
        <f>VLOOKUP($E4985,[1]LUTs!$AA$2:$AG$194,7,FALSE)</f>
        <v>Irrigated</v>
      </c>
    </row>
    <row r="4986" spans="1:12" x14ac:dyDescent="0.25">
      <c r="A4986">
        <v>5210</v>
      </c>
      <c r="B4986">
        <v>66</v>
      </c>
      <c r="C4986">
        <f t="shared" si="77"/>
        <v>16.5</v>
      </c>
      <c r="D4986">
        <v>6020</v>
      </c>
      <c r="E4986">
        <v>442</v>
      </c>
      <c r="F4986" t="str">
        <f>VLOOKUP($D4986,[1]LUTs!$D$2:$H$64, 2, FALSE)</f>
        <v>North NRM Region</v>
      </c>
      <c r="G4986" t="s">
        <v>41</v>
      </c>
      <c r="H4986" t="str">
        <f>VLOOKUP(G4986,[1]LUTs!V$2:W$9, 2, FALSE)</f>
        <v>Tasmania</v>
      </c>
      <c r="I4986" t="str">
        <f>VLOOKUP($E4986,[1]LUTs!$AA$2:$AG$194, 4, FALSE)</f>
        <v>Irrigated horticulture</v>
      </c>
      <c r="J4986" t="str">
        <f>VLOOKUP($E4986,[1]LUTs!$AA$2:$AG$194,5,FALSE)</f>
        <v>Horticulture</v>
      </c>
      <c r="K4986" t="str">
        <f>VLOOKUP($E4986,[1]LUTs!$AA$2:$AG$194,6,FALSE)</f>
        <v>Agriculture</v>
      </c>
      <c r="L4986" t="str">
        <f>VLOOKUP($E4986,[1]LUTs!$AA$2:$AG$194,7,FALSE)</f>
        <v>Irrigated</v>
      </c>
    </row>
    <row r="4987" spans="1:12" x14ac:dyDescent="0.25">
      <c r="A4987">
        <v>5207</v>
      </c>
      <c r="B4987">
        <v>7</v>
      </c>
      <c r="C4987">
        <f t="shared" si="77"/>
        <v>1.75</v>
      </c>
      <c r="D4987">
        <v>6020</v>
      </c>
      <c r="E4987">
        <v>443</v>
      </c>
      <c r="F4987" t="str">
        <f>VLOOKUP($D4987,[1]LUTs!$D$2:$H$64, 2, FALSE)</f>
        <v>North NRM Region</v>
      </c>
      <c r="G4987" t="s">
        <v>41</v>
      </c>
      <c r="H4987" t="str">
        <f>VLOOKUP(G4987,[1]LUTs!V$2:W$9, 2, FALSE)</f>
        <v>Tasmania</v>
      </c>
      <c r="I4987" t="str">
        <f>VLOOKUP($E4987,[1]LUTs!$AA$2:$AG$194, 4, FALSE)</f>
        <v>Irrigated horticulture</v>
      </c>
      <c r="J4987" t="str">
        <f>VLOOKUP($E4987,[1]LUTs!$AA$2:$AG$194,5,FALSE)</f>
        <v>Horticulture</v>
      </c>
      <c r="K4987" t="str">
        <f>VLOOKUP($E4987,[1]LUTs!$AA$2:$AG$194,6,FALSE)</f>
        <v>Agriculture</v>
      </c>
      <c r="L4987" t="str">
        <f>VLOOKUP($E4987,[1]LUTs!$AA$2:$AG$194,7,FALSE)</f>
        <v>Irrigated</v>
      </c>
    </row>
    <row r="4988" spans="1:12" x14ac:dyDescent="0.25">
      <c r="A4988">
        <v>5184</v>
      </c>
      <c r="B4988">
        <v>811</v>
      </c>
      <c r="C4988">
        <f t="shared" si="77"/>
        <v>202.75</v>
      </c>
      <c r="D4988">
        <v>6020</v>
      </c>
      <c r="E4988">
        <v>445</v>
      </c>
      <c r="F4988" t="str">
        <f>VLOOKUP($D4988,[1]LUTs!$D$2:$H$64, 2, FALSE)</f>
        <v>North NRM Region</v>
      </c>
      <c r="G4988" t="s">
        <v>41</v>
      </c>
      <c r="H4988" t="str">
        <f>VLOOKUP(G4988,[1]LUTs!V$2:W$9, 2, FALSE)</f>
        <v>Tasmania</v>
      </c>
      <c r="I4988" t="str">
        <f>VLOOKUP($E4988,[1]LUTs!$AA$2:$AG$194, 4, FALSE)</f>
        <v>Irrigated horticulture</v>
      </c>
      <c r="J4988" t="str">
        <f>VLOOKUP($E4988,[1]LUTs!$AA$2:$AG$194,5,FALSE)</f>
        <v>Horticulture</v>
      </c>
      <c r="K4988" t="str">
        <f>VLOOKUP($E4988,[1]LUTs!$AA$2:$AG$194,6,FALSE)</f>
        <v>Agriculture</v>
      </c>
      <c r="L4988" t="str">
        <f>VLOOKUP($E4988,[1]LUTs!$AA$2:$AG$194,7,FALSE)</f>
        <v>Irrigated</v>
      </c>
    </row>
    <row r="4989" spans="1:12" x14ac:dyDescent="0.25">
      <c r="A4989">
        <v>5206</v>
      </c>
      <c r="B4989">
        <v>45</v>
      </c>
      <c r="C4989">
        <f t="shared" si="77"/>
        <v>11.25</v>
      </c>
      <c r="D4989">
        <v>6020</v>
      </c>
      <c r="E4989">
        <v>446</v>
      </c>
      <c r="F4989" t="str">
        <f>VLOOKUP($D4989,[1]LUTs!$D$2:$H$64, 2, FALSE)</f>
        <v>North NRM Region</v>
      </c>
      <c r="G4989" t="s">
        <v>41</v>
      </c>
      <c r="H4989" t="str">
        <f>VLOOKUP(G4989,[1]LUTs!V$2:W$9, 2, FALSE)</f>
        <v>Tasmania</v>
      </c>
      <c r="I4989" t="str">
        <f>VLOOKUP($E4989,[1]LUTs!$AA$2:$AG$194, 4, FALSE)</f>
        <v>Irrigated horticulture</v>
      </c>
      <c r="J4989" t="str">
        <f>VLOOKUP($E4989,[1]LUTs!$AA$2:$AG$194,5,FALSE)</f>
        <v>Horticulture</v>
      </c>
      <c r="K4989" t="str">
        <f>VLOOKUP($E4989,[1]LUTs!$AA$2:$AG$194,6,FALSE)</f>
        <v>Agriculture</v>
      </c>
      <c r="L4989" t="str">
        <f>VLOOKUP($E4989,[1]LUTs!$AA$2:$AG$194,7,FALSE)</f>
        <v>Irrigated</v>
      </c>
    </row>
    <row r="4990" spans="1:12" x14ac:dyDescent="0.25">
      <c r="A4990">
        <v>5238</v>
      </c>
      <c r="B4990">
        <v>8</v>
      </c>
      <c r="C4990">
        <f t="shared" si="77"/>
        <v>2</v>
      </c>
      <c r="D4990">
        <v>6020</v>
      </c>
      <c r="E4990">
        <v>447</v>
      </c>
      <c r="F4990" t="str">
        <f>VLOOKUP($D4990,[1]LUTs!$D$2:$H$64, 2, FALSE)</f>
        <v>North NRM Region</v>
      </c>
      <c r="G4990" t="s">
        <v>41</v>
      </c>
      <c r="H4990" t="str">
        <f>VLOOKUP(G4990,[1]LUTs!V$2:W$9, 2, FALSE)</f>
        <v>Tasmania</v>
      </c>
      <c r="I4990" t="str">
        <f>VLOOKUP($E4990,[1]LUTs!$AA$2:$AG$194, 4, FALSE)</f>
        <v>Irrigated horticulture</v>
      </c>
      <c r="J4990" t="str">
        <f>VLOOKUP($E4990,[1]LUTs!$AA$2:$AG$194,5,FALSE)</f>
        <v>Horticulture</v>
      </c>
      <c r="K4990" t="str">
        <f>VLOOKUP($E4990,[1]LUTs!$AA$2:$AG$194,6,FALSE)</f>
        <v>Agriculture</v>
      </c>
      <c r="L4990" t="str">
        <f>VLOOKUP($E4990,[1]LUTs!$AA$2:$AG$194,7,FALSE)</f>
        <v>Irrigated</v>
      </c>
    </row>
    <row r="4991" spans="1:12" x14ac:dyDescent="0.25">
      <c r="A4991">
        <v>5133</v>
      </c>
      <c r="B4991">
        <v>4891</v>
      </c>
      <c r="C4991">
        <f t="shared" si="77"/>
        <v>1222.75</v>
      </c>
      <c r="D4991">
        <v>6020</v>
      </c>
      <c r="E4991">
        <v>449</v>
      </c>
      <c r="F4991" t="str">
        <f>VLOOKUP($D4991,[1]LUTs!$D$2:$H$64, 2, FALSE)</f>
        <v>North NRM Region</v>
      </c>
      <c r="G4991" t="s">
        <v>41</v>
      </c>
      <c r="H4991" t="str">
        <f>VLOOKUP(G4991,[1]LUTs!V$2:W$9, 2, FALSE)</f>
        <v>Tasmania</v>
      </c>
      <c r="I4991" t="str">
        <f>VLOOKUP($E4991,[1]LUTs!$AA$2:$AG$194, 4, FALSE)</f>
        <v>Irrigated horticulture</v>
      </c>
      <c r="J4991" t="str">
        <f>VLOOKUP($E4991,[1]LUTs!$AA$2:$AG$194,5,FALSE)</f>
        <v>Horticulture</v>
      </c>
      <c r="K4991" t="str">
        <f>VLOOKUP($E4991,[1]LUTs!$AA$2:$AG$194,6,FALSE)</f>
        <v>Agriculture</v>
      </c>
      <c r="L4991" t="str">
        <f>VLOOKUP($E4991,[1]LUTs!$AA$2:$AG$194,7,FALSE)</f>
        <v>Irrigated</v>
      </c>
    </row>
    <row r="4992" spans="1:12" x14ac:dyDescent="0.25">
      <c r="A4992">
        <v>5221</v>
      </c>
      <c r="B4992">
        <v>4</v>
      </c>
      <c r="C4992">
        <f t="shared" si="77"/>
        <v>1</v>
      </c>
      <c r="D4992">
        <v>6020</v>
      </c>
      <c r="E4992">
        <v>450</v>
      </c>
      <c r="F4992" t="str">
        <f>VLOOKUP($D4992,[1]LUTs!$D$2:$H$64, 2, FALSE)</f>
        <v>North NRM Region</v>
      </c>
      <c r="G4992" t="s">
        <v>41</v>
      </c>
      <c r="H4992" t="str">
        <f>VLOOKUP(G4992,[1]LUTs!V$2:W$9, 2, FALSE)</f>
        <v>Tasmania</v>
      </c>
      <c r="I4992" t="str">
        <f>VLOOKUP($E4992,[1]LUTs!$AA$2:$AG$194, 4, FALSE)</f>
        <v>Irrigated horticulture</v>
      </c>
      <c r="J4992" t="str">
        <f>VLOOKUP($E4992,[1]LUTs!$AA$2:$AG$194,5,FALSE)</f>
        <v>Horticulture</v>
      </c>
      <c r="K4992" t="str">
        <f>VLOOKUP($E4992,[1]LUTs!$AA$2:$AG$194,6,FALSE)</f>
        <v>Agriculture</v>
      </c>
      <c r="L4992" t="str">
        <f>VLOOKUP($E4992,[1]LUTs!$AA$2:$AG$194,7,FALSE)</f>
        <v>Irrigated</v>
      </c>
    </row>
    <row r="4993" spans="1:12" x14ac:dyDescent="0.25">
      <c r="A4993">
        <v>5118</v>
      </c>
      <c r="B4993">
        <v>226</v>
      </c>
      <c r="C4993">
        <f t="shared" si="77"/>
        <v>56.5</v>
      </c>
      <c r="D4993">
        <v>6020</v>
      </c>
      <c r="E4993">
        <v>453</v>
      </c>
      <c r="F4993" t="str">
        <f>VLOOKUP($D4993,[1]LUTs!$D$2:$H$64, 2, FALSE)</f>
        <v>North NRM Region</v>
      </c>
      <c r="G4993" t="s">
        <v>41</v>
      </c>
      <c r="H4993" t="str">
        <f>VLOOKUP(G4993,[1]LUTs!V$2:W$9, 2, FALSE)</f>
        <v>Tasmania</v>
      </c>
      <c r="I4993" t="str">
        <f>VLOOKUP($E4993,[1]LUTs!$AA$2:$AG$194, 4, FALSE)</f>
        <v>Irrigated horticulture</v>
      </c>
      <c r="J4993" t="str">
        <f>VLOOKUP($E4993,[1]LUTs!$AA$2:$AG$194,5,FALSE)</f>
        <v>Horticulture</v>
      </c>
      <c r="K4993" t="str">
        <f>VLOOKUP($E4993,[1]LUTs!$AA$2:$AG$194,6,FALSE)</f>
        <v>Agriculture</v>
      </c>
      <c r="L4993" t="str">
        <f>VLOOKUP($E4993,[1]LUTs!$AA$2:$AG$194,7,FALSE)</f>
        <v>Irrigated</v>
      </c>
    </row>
    <row r="4994" spans="1:12" x14ac:dyDescent="0.25">
      <c r="A4994">
        <v>5226</v>
      </c>
      <c r="B4994">
        <v>4</v>
      </c>
      <c r="C4994">
        <f t="shared" ref="C4994:C5057" si="78">B4994/4</f>
        <v>1</v>
      </c>
      <c r="D4994">
        <v>6020</v>
      </c>
      <c r="E4994">
        <v>462</v>
      </c>
      <c r="F4994" t="str">
        <f>VLOOKUP($D4994,[1]LUTs!$D$2:$H$64, 2, FALSE)</f>
        <v>North NRM Region</v>
      </c>
      <c r="G4994" t="s">
        <v>41</v>
      </c>
      <c r="H4994" t="str">
        <f>VLOOKUP(G4994,[1]LUTs!V$2:W$9, 2, FALSE)</f>
        <v>Tasmania</v>
      </c>
      <c r="I4994" t="str">
        <f>VLOOKUP($E4994,[1]LUTs!$AA$2:$AG$194, 4, FALSE)</f>
        <v>Land in transition</v>
      </c>
      <c r="J4994" t="str">
        <f>VLOOKUP($E4994,[1]LUTs!$AA$2:$AG$194,5,FALSE)</f>
        <v>Livestock production</v>
      </c>
      <c r="K4994" t="str">
        <f>VLOOKUP($E4994,[1]LUTs!$AA$2:$AG$194,6,FALSE)</f>
        <v>Agriculture</v>
      </c>
      <c r="L4994" t="str">
        <f>VLOOKUP($E4994,[1]LUTs!$AA$2:$AG$194,7,FALSE)</f>
        <v>Irrigated</v>
      </c>
    </row>
    <row r="4995" spans="1:12" x14ac:dyDescent="0.25">
      <c r="A4995">
        <v>5227</v>
      </c>
      <c r="B4995">
        <v>88</v>
      </c>
      <c r="C4995">
        <f t="shared" si="78"/>
        <v>22</v>
      </c>
      <c r="D4995">
        <v>6020</v>
      </c>
      <c r="E4995">
        <v>510</v>
      </c>
      <c r="F4995" t="str">
        <f>VLOOKUP($D4995,[1]LUTs!$D$2:$H$64, 2, FALSE)</f>
        <v>North NRM Region</v>
      </c>
      <c r="G4995" t="s">
        <v>41</v>
      </c>
      <c r="H4995" t="str">
        <f>VLOOKUP(G4995,[1]LUTs!V$2:W$9, 2, FALSE)</f>
        <v>Tasmania</v>
      </c>
      <c r="I4995" t="str">
        <f>VLOOKUP($E4995,[1]LUTs!$AA$2:$AG$194, 4, FALSE)</f>
        <v>Intensive plant production</v>
      </c>
      <c r="J4995" t="str">
        <f>VLOOKUP($E4995,[1]LUTs!$AA$2:$AG$194,5,FALSE)</f>
        <v>Horticulture</v>
      </c>
      <c r="K4995" t="str">
        <f>VLOOKUP($E4995,[1]LUTs!$AA$2:$AG$194,6,FALSE)</f>
        <v>Agriculture</v>
      </c>
      <c r="L4995" t="str">
        <f>VLOOKUP($E4995,[1]LUTs!$AA$2:$AG$194,7,FALSE)</f>
        <v>Irrigated</v>
      </c>
    </row>
    <row r="4996" spans="1:12" x14ac:dyDescent="0.25">
      <c r="A4996">
        <v>5218</v>
      </c>
      <c r="B4996">
        <v>427</v>
      </c>
      <c r="C4996">
        <f t="shared" si="78"/>
        <v>106.75</v>
      </c>
      <c r="D4996">
        <v>6020</v>
      </c>
      <c r="E4996">
        <v>511</v>
      </c>
      <c r="F4996" t="str">
        <f>VLOOKUP($D4996,[1]LUTs!$D$2:$H$64, 2, FALSE)</f>
        <v>North NRM Region</v>
      </c>
      <c r="G4996" t="s">
        <v>41</v>
      </c>
      <c r="H4996" t="str">
        <f>VLOOKUP(G4996,[1]LUTs!V$2:W$9, 2, FALSE)</f>
        <v>Tasmania</v>
      </c>
      <c r="I4996" t="str">
        <f>VLOOKUP($E4996,[1]LUTs!$AA$2:$AG$194, 4, FALSE)</f>
        <v>Intensive plant production</v>
      </c>
      <c r="J4996" t="str">
        <f>VLOOKUP($E4996,[1]LUTs!$AA$2:$AG$194,5,FALSE)</f>
        <v>Horticulture</v>
      </c>
      <c r="K4996" t="str">
        <f>VLOOKUP($E4996,[1]LUTs!$AA$2:$AG$194,6,FALSE)</f>
        <v>Agriculture</v>
      </c>
      <c r="L4996" t="str">
        <f>VLOOKUP($E4996,[1]LUTs!$AA$2:$AG$194,7,FALSE)</f>
        <v>Irrigated</v>
      </c>
    </row>
    <row r="4997" spans="1:12" x14ac:dyDescent="0.25">
      <c r="A4997">
        <v>5228</v>
      </c>
      <c r="B4997">
        <v>55</v>
      </c>
      <c r="C4997">
        <f t="shared" si="78"/>
        <v>13.75</v>
      </c>
      <c r="D4997">
        <v>6020</v>
      </c>
      <c r="E4997">
        <v>513</v>
      </c>
      <c r="F4997" t="str">
        <f>VLOOKUP($D4997,[1]LUTs!$D$2:$H$64, 2, FALSE)</f>
        <v>North NRM Region</v>
      </c>
      <c r="G4997" t="s">
        <v>41</v>
      </c>
      <c r="H4997" t="str">
        <f>VLOOKUP(G4997,[1]LUTs!V$2:W$9, 2, FALSE)</f>
        <v>Tasmania</v>
      </c>
      <c r="I4997" t="str">
        <f>VLOOKUP($E4997,[1]LUTs!$AA$2:$AG$194, 4, FALSE)</f>
        <v>Intensive plant production</v>
      </c>
      <c r="J4997" t="str">
        <f>VLOOKUP($E4997,[1]LUTs!$AA$2:$AG$194,5,FALSE)</f>
        <v>Horticulture</v>
      </c>
      <c r="K4997" t="str">
        <f>VLOOKUP($E4997,[1]LUTs!$AA$2:$AG$194,6,FALSE)</f>
        <v>Agriculture</v>
      </c>
      <c r="L4997" t="str">
        <f>VLOOKUP($E4997,[1]LUTs!$AA$2:$AG$194,7,FALSE)</f>
        <v>Irrigated</v>
      </c>
    </row>
    <row r="4998" spans="1:12" x14ac:dyDescent="0.25">
      <c r="A4998">
        <v>5236</v>
      </c>
      <c r="B4998">
        <v>14</v>
      </c>
      <c r="C4998">
        <f t="shared" si="78"/>
        <v>3.5</v>
      </c>
      <c r="D4998">
        <v>6020</v>
      </c>
      <c r="E4998">
        <v>520</v>
      </c>
      <c r="F4998" t="str">
        <f>VLOOKUP($D4998,[1]LUTs!$D$2:$H$64, 2, FALSE)</f>
        <v>North NRM Region</v>
      </c>
      <c r="G4998" t="s">
        <v>41</v>
      </c>
      <c r="H4998" t="str">
        <f>VLOOKUP(G4998,[1]LUTs!V$2:W$9, 2, FALSE)</f>
        <v>Tasmania</v>
      </c>
      <c r="I4998" t="str">
        <f>VLOOKUP($E4998,[1]LUTs!$AA$2:$AG$194, 4, FALSE)</f>
        <v>Intensive animal production</v>
      </c>
      <c r="J4998" t="str">
        <f>VLOOKUP($E4998,[1]LUTs!$AA$2:$AG$194,5,FALSE)</f>
        <v>Livestock production</v>
      </c>
      <c r="K4998" t="str">
        <f>VLOOKUP($E4998,[1]LUTs!$AA$2:$AG$194,6,FALSE)</f>
        <v>Agriculture</v>
      </c>
      <c r="L4998" t="str">
        <f>VLOOKUP($E4998,[1]LUTs!$AA$2:$AG$194,7,FALSE)</f>
        <v>Dryland</v>
      </c>
    </row>
    <row r="4999" spans="1:12" x14ac:dyDescent="0.25">
      <c r="A4999">
        <v>5172</v>
      </c>
      <c r="B4999">
        <v>371</v>
      </c>
      <c r="C4999">
        <f t="shared" si="78"/>
        <v>92.75</v>
      </c>
      <c r="D4999">
        <v>6020</v>
      </c>
      <c r="E4999">
        <v>521</v>
      </c>
      <c r="F4999" t="str">
        <f>VLOOKUP($D4999,[1]LUTs!$D$2:$H$64, 2, FALSE)</f>
        <v>North NRM Region</v>
      </c>
      <c r="G4999" t="s">
        <v>41</v>
      </c>
      <c r="H4999" t="str">
        <f>VLOOKUP(G4999,[1]LUTs!V$2:W$9, 2, FALSE)</f>
        <v>Tasmania</v>
      </c>
      <c r="I4999" t="str">
        <f>VLOOKUP($E4999,[1]LUTs!$AA$2:$AG$194, 4, FALSE)</f>
        <v>Intensive animal production</v>
      </c>
      <c r="J4999" t="str">
        <f>VLOOKUP($E4999,[1]LUTs!$AA$2:$AG$194,5,FALSE)</f>
        <v>Livestock production</v>
      </c>
      <c r="K4999" t="str">
        <f>VLOOKUP($E4999,[1]LUTs!$AA$2:$AG$194,6,FALSE)</f>
        <v>Agriculture</v>
      </c>
      <c r="L4999" t="str">
        <f>VLOOKUP($E4999,[1]LUTs!$AA$2:$AG$194,7,FALSE)</f>
        <v>Dryland</v>
      </c>
    </row>
    <row r="5000" spans="1:12" x14ac:dyDescent="0.25">
      <c r="A5000">
        <v>5245</v>
      </c>
      <c r="B5000">
        <v>602</v>
      </c>
      <c r="C5000">
        <f t="shared" si="78"/>
        <v>150.5</v>
      </c>
      <c r="D5000">
        <v>6020</v>
      </c>
      <c r="E5000">
        <v>522</v>
      </c>
      <c r="F5000" t="str">
        <f>VLOOKUP($D5000,[1]LUTs!$D$2:$H$64, 2, FALSE)</f>
        <v>North NRM Region</v>
      </c>
      <c r="G5000" t="s">
        <v>41</v>
      </c>
      <c r="H5000" t="str">
        <f>VLOOKUP(G5000,[1]LUTs!V$2:W$9, 2, FALSE)</f>
        <v>Tasmania</v>
      </c>
      <c r="I5000" t="str">
        <f>VLOOKUP($E5000,[1]LUTs!$AA$2:$AG$194, 4, FALSE)</f>
        <v>Intensive animal production</v>
      </c>
      <c r="J5000" t="str">
        <f>VLOOKUP($E5000,[1]LUTs!$AA$2:$AG$194,5,FALSE)</f>
        <v>Livestock production</v>
      </c>
      <c r="K5000" t="str">
        <f>VLOOKUP($E5000,[1]LUTs!$AA$2:$AG$194,6,FALSE)</f>
        <v>Agriculture</v>
      </c>
      <c r="L5000" t="str">
        <f>VLOOKUP($E5000,[1]LUTs!$AA$2:$AG$194,7,FALSE)</f>
        <v>Dryland</v>
      </c>
    </row>
    <row r="5001" spans="1:12" x14ac:dyDescent="0.25">
      <c r="A5001">
        <v>5209</v>
      </c>
      <c r="B5001">
        <v>575</v>
      </c>
      <c r="C5001">
        <f t="shared" si="78"/>
        <v>143.75</v>
      </c>
      <c r="D5001">
        <v>6020</v>
      </c>
      <c r="E5001">
        <v>523</v>
      </c>
      <c r="F5001" t="str">
        <f>VLOOKUP($D5001,[1]LUTs!$D$2:$H$64, 2, FALSE)</f>
        <v>North NRM Region</v>
      </c>
      <c r="G5001" t="s">
        <v>41</v>
      </c>
      <c r="H5001" t="str">
        <f>VLOOKUP(G5001,[1]LUTs!V$2:W$9, 2, FALSE)</f>
        <v>Tasmania</v>
      </c>
      <c r="I5001" t="str">
        <f>VLOOKUP($E5001,[1]LUTs!$AA$2:$AG$194, 4, FALSE)</f>
        <v>Intensive animal production</v>
      </c>
      <c r="J5001" t="str">
        <f>VLOOKUP($E5001,[1]LUTs!$AA$2:$AG$194,5,FALSE)</f>
        <v>Livestock production</v>
      </c>
      <c r="K5001" t="str">
        <f>VLOOKUP($E5001,[1]LUTs!$AA$2:$AG$194,6,FALSE)</f>
        <v>Agriculture</v>
      </c>
      <c r="L5001" t="str">
        <f>VLOOKUP($E5001,[1]LUTs!$AA$2:$AG$194,7,FALSE)</f>
        <v>Dryland</v>
      </c>
    </row>
    <row r="5002" spans="1:12" x14ac:dyDescent="0.25">
      <c r="A5002">
        <v>5205</v>
      </c>
      <c r="B5002">
        <v>289</v>
      </c>
      <c r="C5002">
        <f t="shared" si="78"/>
        <v>72.25</v>
      </c>
      <c r="D5002">
        <v>6020</v>
      </c>
      <c r="E5002">
        <v>524</v>
      </c>
      <c r="F5002" t="str">
        <f>VLOOKUP($D5002,[1]LUTs!$D$2:$H$64, 2, FALSE)</f>
        <v>North NRM Region</v>
      </c>
      <c r="G5002" t="s">
        <v>41</v>
      </c>
      <c r="H5002" t="str">
        <f>VLOOKUP(G5002,[1]LUTs!V$2:W$9, 2, FALSE)</f>
        <v>Tasmania</v>
      </c>
      <c r="I5002" t="str">
        <f>VLOOKUP($E5002,[1]LUTs!$AA$2:$AG$194, 4, FALSE)</f>
        <v>Intensive animal production</v>
      </c>
      <c r="J5002" t="str">
        <f>VLOOKUP($E5002,[1]LUTs!$AA$2:$AG$194,5,FALSE)</f>
        <v>Livestock production</v>
      </c>
      <c r="K5002" t="str">
        <f>VLOOKUP($E5002,[1]LUTs!$AA$2:$AG$194,6,FALSE)</f>
        <v>Agriculture</v>
      </c>
      <c r="L5002" t="str">
        <f>VLOOKUP($E5002,[1]LUTs!$AA$2:$AG$194,7,FALSE)</f>
        <v>Dryland</v>
      </c>
    </row>
    <row r="5003" spans="1:12" x14ac:dyDescent="0.25">
      <c r="A5003">
        <v>5186</v>
      </c>
      <c r="B5003">
        <v>215</v>
      </c>
      <c r="C5003">
        <f t="shared" si="78"/>
        <v>53.75</v>
      </c>
      <c r="D5003">
        <v>6020</v>
      </c>
      <c r="E5003">
        <v>525</v>
      </c>
      <c r="F5003" t="str">
        <f>VLOOKUP($D5003,[1]LUTs!$D$2:$H$64, 2, FALSE)</f>
        <v>North NRM Region</v>
      </c>
      <c r="G5003" t="s">
        <v>41</v>
      </c>
      <c r="H5003" t="str">
        <f>VLOOKUP(G5003,[1]LUTs!V$2:W$9, 2, FALSE)</f>
        <v>Tasmania</v>
      </c>
      <c r="I5003" t="str">
        <f>VLOOKUP($E5003,[1]LUTs!$AA$2:$AG$194, 4, FALSE)</f>
        <v>Intensive animal production</v>
      </c>
      <c r="J5003" t="str">
        <f>VLOOKUP($E5003,[1]LUTs!$AA$2:$AG$194,5,FALSE)</f>
        <v>Livestock production</v>
      </c>
      <c r="K5003" t="str">
        <f>VLOOKUP($E5003,[1]LUTs!$AA$2:$AG$194,6,FALSE)</f>
        <v>Agriculture</v>
      </c>
      <c r="L5003" t="str">
        <f>VLOOKUP($E5003,[1]LUTs!$AA$2:$AG$194,7,FALSE)</f>
        <v>Dryland</v>
      </c>
    </row>
    <row r="5004" spans="1:12" x14ac:dyDescent="0.25">
      <c r="A5004">
        <v>5189</v>
      </c>
      <c r="B5004">
        <v>5722</v>
      </c>
      <c r="C5004">
        <f t="shared" si="78"/>
        <v>1430.5</v>
      </c>
      <c r="D5004">
        <v>6020</v>
      </c>
      <c r="E5004">
        <v>526</v>
      </c>
      <c r="F5004" t="str">
        <f>VLOOKUP($D5004,[1]LUTs!$D$2:$H$64, 2, FALSE)</f>
        <v>North NRM Region</v>
      </c>
      <c r="G5004" t="s">
        <v>41</v>
      </c>
      <c r="H5004" t="str">
        <f>VLOOKUP(G5004,[1]LUTs!V$2:W$9, 2, FALSE)</f>
        <v>Tasmania</v>
      </c>
      <c r="I5004" t="str">
        <f>VLOOKUP($E5004,[1]LUTs!$AA$2:$AG$194, 4, FALSE)</f>
        <v>Intensive animal production</v>
      </c>
      <c r="J5004" t="str">
        <f>VLOOKUP($E5004,[1]LUTs!$AA$2:$AG$194,5,FALSE)</f>
        <v>Livestock production</v>
      </c>
      <c r="K5004" t="str">
        <f>VLOOKUP($E5004,[1]LUTs!$AA$2:$AG$194,6,FALSE)</f>
        <v>Agriculture</v>
      </c>
      <c r="L5004" t="str">
        <f>VLOOKUP($E5004,[1]LUTs!$AA$2:$AG$194,7,FALSE)</f>
        <v>Dryland</v>
      </c>
    </row>
    <row r="5005" spans="1:12" x14ac:dyDescent="0.25">
      <c r="A5005">
        <v>5124</v>
      </c>
      <c r="B5005">
        <v>432</v>
      </c>
      <c r="C5005">
        <f t="shared" si="78"/>
        <v>108</v>
      </c>
      <c r="D5005">
        <v>6020</v>
      </c>
      <c r="E5005">
        <v>527</v>
      </c>
      <c r="F5005" t="str">
        <f>VLOOKUP($D5005,[1]LUTs!$D$2:$H$64, 2, FALSE)</f>
        <v>North NRM Region</v>
      </c>
      <c r="G5005" t="s">
        <v>41</v>
      </c>
      <c r="H5005" t="str">
        <f>VLOOKUP(G5005,[1]LUTs!V$2:W$9, 2, FALSE)</f>
        <v>Tasmania</v>
      </c>
      <c r="I5005" t="str">
        <f>VLOOKUP($E5005,[1]LUTs!$AA$2:$AG$194, 4, FALSE)</f>
        <v>Intensive animal production</v>
      </c>
      <c r="J5005" t="str">
        <f>VLOOKUP($E5005,[1]LUTs!$AA$2:$AG$194,5,FALSE)</f>
        <v>Livestock production</v>
      </c>
      <c r="K5005" t="str">
        <f>VLOOKUP($E5005,[1]LUTs!$AA$2:$AG$194,6,FALSE)</f>
        <v>Agriculture</v>
      </c>
      <c r="L5005" t="str">
        <f>VLOOKUP($E5005,[1]LUTs!$AA$2:$AG$194,7,FALSE)</f>
        <v>Dryland</v>
      </c>
    </row>
    <row r="5006" spans="1:12" x14ac:dyDescent="0.25">
      <c r="A5006">
        <v>5131</v>
      </c>
      <c r="B5006">
        <v>3678</v>
      </c>
      <c r="C5006">
        <f t="shared" si="78"/>
        <v>919.5</v>
      </c>
      <c r="D5006">
        <v>6020</v>
      </c>
      <c r="E5006">
        <v>530</v>
      </c>
      <c r="F5006" t="str">
        <f>VLOOKUP($D5006,[1]LUTs!$D$2:$H$64, 2, FALSE)</f>
        <v>North NRM Region</v>
      </c>
      <c r="G5006" t="s">
        <v>41</v>
      </c>
      <c r="H5006" t="str">
        <f>VLOOKUP(G5006,[1]LUTs!V$2:W$9, 2, FALSE)</f>
        <v>Tasmania</v>
      </c>
      <c r="I5006" t="str">
        <f>VLOOKUP($E5006,[1]LUTs!$AA$2:$AG$194, 4, FALSE)</f>
        <v>Urban intensive uses</v>
      </c>
      <c r="J5006" t="str">
        <f>VLOOKUP($E5006,[1]LUTs!$AA$2:$AG$194,5,FALSE)</f>
        <v>Intensive uses</v>
      </c>
      <c r="K5006" t="str">
        <f>VLOOKUP($E5006,[1]LUTs!$AA$2:$AG$194,6,FALSE)</f>
        <v>Non-agriculture</v>
      </c>
      <c r="L5006" t="str">
        <f>VLOOKUP($E5006,[1]LUTs!$AA$2:$AG$194,7,FALSE)</f>
        <v>Dryland</v>
      </c>
    </row>
    <row r="5007" spans="1:12" x14ac:dyDescent="0.25">
      <c r="A5007">
        <v>5195</v>
      </c>
      <c r="B5007">
        <v>52</v>
      </c>
      <c r="C5007">
        <f t="shared" si="78"/>
        <v>13</v>
      </c>
      <c r="D5007">
        <v>6020</v>
      </c>
      <c r="E5007">
        <v>532</v>
      </c>
      <c r="F5007" t="str">
        <f>VLOOKUP($D5007,[1]LUTs!$D$2:$H$64, 2, FALSE)</f>
        <v>North NRM Region</v>
      </c>
      <c r="G5007" t="s">
        <v>41</v>
      </c>
      <c r="H5007" t="str">
        <f>VLOOKUP(G5007,[1]LUTs!V$2:W$9, 2, FALSE)</f>
        <v>Tasmania</v>
      </c>
      <c r="I5007" t="str">
        <f>VLOOKUP($E5007,[1]LUTs!$AA$2:$AG$194, 4, FALSE)</f>
        <v>Urban intensive uses</v>
      </c>
      <c r="J5007" t="str">
        <f>VLOOKUP($E5007,[1]LUTs!$AA$2:$AG$194,5,FALSE)</f>
        <v>Intensive uses</v>
      </c>
      <c r="K5007" t="str">
        <f>VLOOKUP($E5007,[1]LUTs!$AA$2:$AG$194,6,FALSE)</f>
        <v>Non-agriculture</v>
      </c>
      <c r="L5007" t="str">
        <f>VLOOKUP($E5007,[1]LUTs!$AA$2:$AG$194,7,FALSE)</f>
        <v>Dryland</v>
      </c>
    </row>
    <row r="5008" spans="1:12" x14ac:dyDescent="0.25">
      <c r="A5008">
        <v>5201</v>
      </c>
      <c r="B5008">
        <v>154</v>
      </c>
      <c r="C5008">
        <f t="shared" si="78"/>
        <v>38.5</v>
      </c>
      <c r="D5008">
        <v>6020</v>
      </c>
      <c r="E5008">
        <v>533</v>
      </c>
      <c r="F5008" t="str">
        <f>VLOOKUP($D5008,[1]LUTs!$D$2:$H$64, 2, FALSE)</f>
        <v>North NRM Region</v>
      </c>
      <c r="G5008" t="s">
        <v>41</v>
      </c>
      <c r="H5008" t="str">
        <f>VLOOKUP(G5008,[1]LUTs!V$2:W$9, 2, FALSE)</f>
        <v>Tasmania</v>
      </c>
      <c r="I5008" t="str">
        <f>VLOOKUP($E5008,[1]LUTs!$AA$2:$AG$194, 4, FALSE)</f>
        <v>Urban intensive uses</v>
      </c>
      <c r="J5008" t="str">
        <f>VLOOKUP($E5008,[1]LUTs!$AA$2:$AG$194,5,FALSE)</f>
        <v>Intensive uses</v>
      </c>
      <c r="K5008" t="str">
        <f>VLOOKUP($E5008,[1]LUTs!$AA$2:$AG$194,6,FALSE)</f>
        <v>Non-agriculture</v>
      </c>
      <c r="L5008" t="str">
        <f>VLOOKUP($E5008,[1]LUTs!$AA$2:$AG$194,7,FALSE)</f>
        <v>Dryland</v>
      </c>
    </row>
    <row r="5009" spans="1:12" x14ac:dyDescent="0.25">
      <c r="A5009">
        <v>5134</v>
      </c>
      <c r="B5009">
        <v>73</v>
      </c>
      <c r="C5009">
        <f t="shared" si="78"/>
        <v>18.25</v>
      </c>
      <c r="D5009">
        <v>6020</v>
      </c>
      <c r="E5009">
        <v>535</v>
      </c>
      <c r="F5009" t="str">
        <f>VLOOKUP($D5009,[1]LUTs!$D$2:$H$64, 2, FALSE)</f>
        <v>North NRM Region</v>
      </c>
      <c r="G5009" t="s">
        <v>41</v>
      </c>
      <c r="H5009" t="str">
        <f>VLOOKUP(G5009,[1]LUTs!V$2:W$9, 2, FALSE)</f>
        <v>Tasmania</v>
      </c>
      <c r="I5009" t="str">
        <f>VLOOKUP($E5009,[1]LUTs!$AA$2:$AG$194, 4, FALSE)</f>
        <v>Urban intensive uses</v>
      </c>
      <c r="J5009" t="str">
        <f>VLOOKUP($E5009,[1]LUTs!$AA$2:$AG$194,5,FALSE)</f>
        <v>Intensive uses</v>
      </c>
      <c r="K5009" t="str">
        <f>VLOOKUP($E5009,[1]LUTs!$AA$2:$AG$194,6,FALSE)</f>
        <v>Non-agriculture</v>
      </c>
      <c r="L5009" t="str">
        <f>VLOOKUP($E5009,[1]LUTs!$AA$2:$AG$194,7,FALSE)</f>
        <v>Dryland</v>
      </c>
    </row>
    <row r="5010" spans="1:12" x14ac:dyDescent="0.25">
      <c r="A5010">
        <v>5202</v>
      </c>
      <c r="B5010">
        <v>504</v>
      </c>
      <c r="C5010">
        <f t="shared" si="78"/>
        <v>126</v>
      </c>
      <c r="D5010">
        <v>6020</v>
      </c>
      <c r="E5010">
        <v>537</v>
      </c>
      <c r="F5010" t="str">
        <f>VLOOKUP($D5010,[1]LUTs!$D$2:$H$64, 2, FALSE)</f>
        <v>North NRM Region</v>
      </c>
      <c r="G5010" t="s">
        <v>41</v>
      </c>
      <c r="H5010" t="str">
        <f>VLOOKUP(G5010,[1]LUTs!V$2:W$9, 2, FALSE)</f>
        <v>Tasmania</v>
      </c>
      <c r="I5010" t="str">
        <f>VLOOKUP($E5010,[1]LUTs!$AA$2:$AG$194, 4, FALSE)</f>
        <v>Urban intensive uses</v>
      </c>
      <c r="J5010" t="str">
        <f>VLOOKUP($E5010,[1]LUTs!$AA$2:$AG$194,5,FALSE)</f>
        <v>Intensive uses</v>
      </c>
      <c r="K5010" t="str">
        <f>VLOOKUP($E5010,[1]LUTs!$AA$2:$AG$194,6,FALSE)</f>
        <v>Non-agriculture</v>
      </c>
      <c r="L5010" t="str">
        <f>VLOOKUP($E5010,[1]LUTs!$AA$2:$AG$194,7,FALSE)</f>
        <v>Dryland</v>
      </c>
    </row>
    <row r="5011" spans="1:12" x14ac:dyDescent="0.25">
      <c r="A5011">
        <v>5300</v>
      </c>
      <c r="B5011">
        <v>52</v>
      </c>
      <c r="C5011">
        <f t="shared" si="78"/>
        <v>13</v>
      </c>
      <c r="D5011">
        <v>6020</v>
      </c>
      <c r="E5011">
        <v>540</v>
      </c>
      <c r="F5011" t="str">
        <f>VLOOKUP($D5011,[1]LUTs!$D$2:$H$64, 2, FALSE)</f>
        <v>North NRM Region</v>
      </c>
      <c r="G5011" t="s">
        <v>41</v>
      </c>
      <c r="H5011" t="str">
        <f>VLOOKUP(G5011,[1]LUTs!V$2:W$9, 2, FALSE)</f>
        <v>Tasmania</v>
      </c>
      <c r="I5011" t="str">
        <f>VLOOKUP($E5011,[1]LUTs!$AA$2:$AG$194, 4, FALSE)</f>
        <v>Urban intensive uses</v>
      </c>
      <c r="J5011" t="str">
        <f>VLOOKUP($E5011,[1]LUTs!$AA$2:$AG$194,5,FALSE)</f>
        <v>Intensive uses</v>
      </c>
      <c r="K5011" t="str">
        <f>VLOOKUP($E5011,[1]LUTs!$AA$2:$AG$194,6,FALSE)</f>
        <v>Non-agriculture</v>
      </c>
      <c r="L5011" t="str">
        <f>VLOOKUP($E5011,[1]LUTs!$AA$2:$AG$194,7,FALSE)</f>
        <v>Dryland</v>
      </c>
    </row>
    <row r="5012" spans="1:12" x14ac:dyDescent="0.25">
      <c r="A5012">
        <v>5100</v>
      </c>
      <c r="B5012">
        <v>27681</v>
      </c>
      <c r="C5012">
        <f t="shared" si="78"/>
        <v>6920.25</v>
      </c>
      <c r="D5012">
        <v>6020</v>
      </c>
      <c r="E5012">
        <v>541</v>
      </c>
      <c r="F5012" t="str">
        <f>VLOOKUP($D5012,[1]LUTs!$D$2:$H$64, 2, FALSE)</f>
        <v>North NRM Region</v>
      </c>
      <c r="G5012" t="s">
        <v>41</v>
      </c>
      <c r="H5012" t="str">
        <f>VLOOKUP(G5012,[1]LUTs!V$2:W$9, 2, FALSE)</f>
        <v>Tasmania</v>
      </c>
      <c r="I5012" t="str">
        <f>VLOOKUP($E5012,[1]LUTs!$AA$2:$AG$194, 4, FALSE)</f>
        <v>Urban intensive uses</v>
      </c>
      <c r="J5012" t="str">
        <f>VLOOKUP($E5012,[1]LUTs!$AA$2:$AG$194,5,FALSE)</f>
        <v>Intensive uses</v>
      </c>
      <c r="K5012" t="str">
        <f>VLOOKUP($E5012,[1]LUTs!$AA$2:$AG$194,6,FALSE)</f>
        <v>Non-agriculture</v>
      </c>
      <c r="L5012" t="str">
        <f>VLOOKUP($E5012,[1]LUTs!$AA$2:$AG$194,7,FALSE)</f>
        <v>Dryland</v>
      </c>
    </row>
    <row r="5013" spans="1:12" x14ac:dyDescent="0.25">
      <c r="A5013">
        <v>5182</v>
      </c>
      <c r="B5013">
        <v>924</v>
      </c>
      <c r="C5013">
        <f t="shared" si="78"/>
        <v>231</v>
      </c>
      <c r="D5013">
        <v>6020</v>
      </c>
      <c r="E5013">
        <v>542</v>
      </c>
      <c r="F5013" t="str">
        <f>VLOOKUP($D5013,[1]LUTs!$D$2:$H$64, 2, FALSE)</f>
        <v>North NRM Region</v>
      </c>
      <c r="G5013" t="s">
        <v>41</v>
      </c>
      <c r="H5013" t="str">
        <f>VLOOKUP(G5013,[1]LUTs!V$2:W$9, 2, FALSE)</f>
        <v>Tasmania</v>
      </c>
      <c r="I5013" t="str">
        <f>VLOOKUP($E5013,[1]LUTs!$AA$2:$AG$194, 4, FALSE)</f>
        <v>Rural residential and farm infrastructure</v>
      </c>
      <c r="J5013" t="str">
        <f>VLOOKUP($E5013,[1]LUTs!$AA$2:$AG$194,5,FALSE)</f>
        <v>Intensive uses</v>
      </c>
      <c r="K5013" t="str">
        <f>VLOOKUP($E5013,[1]LUTs!$AA$2:$AG$194,6,FALSE)</f>
        <v>Non-agriculture</v>
      </c>
      <c r="L5013" t="str">
        <f>VLOOKUP($E5013,[1]LUTs!$AA$2:$AG$194,7,FALSE)</f>
        <v>Dryland</v>
      </c>
    </row>
    <row r="5014" spans="1:12" x14ac:dyDescent="0.25">
      <c r="A5014">
        <v>5093</v>
      </c>
      <c r="B5014">
        <v>185925</v>
      </c>
      <c r="C5014">
        <f t="shared" si="78"/>
        <v>46481.25</v>
      </c>
      <c r="D5014">
        <v>6020</v>
      </c>
      <c r="E5014">
        <v>543</v>
      </c>
      <c r="F5014" t="str">
        <f>VLOOKUP($D5014,[1]LUTs!$D$2:$H$64, 2, FALSE)</f>
        <v>North NRM Region</v>
      </c>
      <c r="G5014" t="s">
        <v>41</v>
      </c>
      <c r="H5014" t="str">
        <f>VLOOKUP(G5014,[1]LUTs!V$2:W$9, 2, FALSE)</f>
        <v>Tasmania</v>
      </c>
      <c r="I5014" t="str">
        <f>VLOOKUP($E5014,[1]LUTs!$AA$2:$AG$194, 4, FALSE)</f>
        <v>Rural residential and farm infrastructure</v>
      </c>
      <c r="J5014" t="str">
        <f>VLOOKUP($E5014,[1]LUTs!$AA$2:$AG$194,5,FALSE)</f>
        <v>Intensive uses</v>
      </c>
      <c r="K5014" t="str">
        <f>VLOOKUP($E5014,[1]LUTs!$AA$2:$AG$194,6,FALSE)</f>
        <v>Non-agriculture</v>
      </c>
      <c r="L5014" t="str">
        <f>VLOOKUP($E5014,[1]LUTs!$AA$2:$AG$194,7,FALSE)</f>
        <v>Dryland</v>
      </c>
    </row>
    <row r="5015" spans="1:12" x14ac:dyDescent="0.25">
      <c r="A5015">
        <v>5103</v>
      </c>
      <c r="B5015">
        <v>1330</v>
      </c>
      <c r="C5015">
        <f t="shared" si="78"/>
        <v>332.5</v>
      </c>
      <c r="D5015">
        <v>6020</v>
      </c>
      <c r="E5015">
        <v>544</v>
      </c>
      <c r="F5015" t="str">
        <f>VLOOKUP($D5015,[1]LUTs!$D$2:$H$64, 2, FALSE)</f>
        <v>North NRM Region</v>
      </c>
      <c r="G5015" t="s">
        <v>41</v>
      </c>
      <c r="H5015" t="str">
        <f>VLOOKUP(G5015,[1]LUTs!V$2:W$9, 2, FALSE)</f>
        <v>Tasmania</v>
      </c>
      <c r="I5015" t="str">
        <f>VLOOKUP($E5015,[1]LUTs!$AA$2:$AG$194, 4, FALSE)</f>
        <v>Rural residential and farm infrastructure</v>
      </c>
      <c r="J5015" t="str">
        <f>VLOOKUP($E5015,[1]LUTs!$AA$2:$AG$194,5,FALSE)</f>
        <v>Intensive uses</v>
      </c>
      <c r="K5015" t="str">
        <f>VLOOKUP($E5015,[1]LUTs!$AA$2:$AG$194,6,FALSE)</f>
        <v>Non-agriculture</v>
      </c>
      <c r="L5015" t="str">
        <f>VLOOKUP($E5015,[1]LUTs!$AA$2:$AG$194,7,FALSE)</f>
        <v>Dryland</v>
      </c>
    </row>
    <row r="5016" spans="1:12" x14ac:dyDescent="0.25">
      <c r="A5016">
        <v>5122</v>
      </c>
      <c r="B5016">
        <v>1201</v>
      </c>
      <c r="C5016">
        <f t="shared" si="78"/>
        <v>300.25</v>
      </c>
      <c r="D5016">
        <v>6020</v>
      </c>
      <c r="E5016">
        <v>545</v>
      </c>
      <c r="F5016" t="str">
        <f>VLOOKUP($D5016,[1]LUTs!$D$2:$H$64, 2, FALSE)</f>
        <v>North NRM Region</v>
      </c>
      <c r="G5016" t="s">
        <v>41</v>
      </c>
      <c r="H5016" t="str">
        <f>VLOOKUP(G5016,[1]LUTs!V$2:W$9, 2, FALSE)</f>
        <v>Tasmania</v>
      </c>
      <c r="I5016" t="str">
        <f>VLOOKUP($E5016,[1]LUTs!$AA$2:$AG$194, 4, FALSE)</f>
        <v>Rural residential and farm infrastructure</v>
      </c>
      <c r="J5016" t="str">
        <f>VLOOKUP($E5016,[1]LUTs!$AA$2:$AG$194,5,FALSE)</f>
        <v>Intensive uses</v>
      </c>
      <c r="K5016" t="str">
        <f>VLOOKUP($E5016,[1]LUTs!$AA$2:$AG$194,6,FALSE)</f>
        <v>Non-agriculture</v>
      </c>
      <c r="L5016" t="str">
        <f>VLOOKUP($E5016,[1]LUTs!$AA$2:$AG$194,7,FALSE)</f>
        <v>Dryland</v>
      </c>
    </row>
    <row r="5017" spans="1:12" x14ac:dyDescent="0.25">
      <c r="A5017">
        <v>5220</v>
      </c>
      <c r="B5017">
        <v>32</v>
      </c>
      <c r="C5017">
        <f t="shared" si="78"/>
        <v>8</v>
      </c>
      <c r="D5017">
        <v>6020</v>
      </c>
      <c r="E5017">
        <v>550</v>
      </c>
      <c r="F5017" t="str">
        <f>VLOOKUP($D5017,[1]LUTs!$D$2:$H$64, 2, FALSE)</f>
        <v>North NRM Region</v>
      </c>
      <c r="G5017" t="s">
        <v>41</v>
      </c>
      <c r="H5017" t="str">
        <f>VLOOKUP(G5017,[1]LUTs!V$2:W$9, 2, FALSE)</f>
        <v>Tasmania</v>
      </c>
      <c r="I5017" t="str">
        <f>VLOOKUP($E5017,[1]LUTs!$AA$2:$AG$194, 4, FALSE)</f>
        <v>Urban intensive uses</v>
      </c>
      <c r="J5017" t="str">
        <f>VLOOKUP($E5017,[1]LUTs!$AA$2:$AG$194,5,FALSE)</f>
        <v>Intensive uses</v>
      </c>
      <c r="K5017" t="str">
        <f>VLOOKUP($E5017,[1]LUTs!$AA$2:$AG$194,6,FALSE)</f>
        <v>Non-agriculture</v>
      </c>
      <c r="L5017" t="str">
        <f>VLOOKUP($E5017,[1]LUTs!$AA$2:$AG$194,7,FALSE)</f>
        <v>Dryland</v>
      </c>
    </row>
    <row r="5018" spans="1:12" x14ac:dyDescent="0.25">
      <c r="A5018">
        <v>5132</v>
      </c>
      <c r="B5018">
        <v>1770</v>
      </c>
      <c r="C5018">
        <f t="shared" si="78"/>
        <v>442.5</v>
      </c>
      <c r="D5018">
        <v>6020</v>
      </c>
      <c r="E5018">
        <v>551</v>
      </c>
      <c r="F5018" t="str">
        <f>VLOOKUP($D5018,[1]LUTs!$D$2:$H$64, 2, FALSE)</f>
        <v>North NRM Region</v>
      </c>
      <c r="G5018" t="s">
        <v>41</v>
      </c>
      <c r="H5018" t="str">
        <f>VLOOKUP(G5018,[1]LUTs!V$2:W$9, 2, FALSE)</f>
        <v>Tasmania</v>
      </c>
      <c r="I5018" t="str">
        <f>VLOOKUP($E5018,[1]LUTs!$AA$2:$AG$194, 4, FALSE)</f>
        <v>Urban intensive uses</v>
      </c>
      <c r="J5018" t="str">
        <f>VLOOKUP($E5018,[1]LUTs!$AA$2:$AG$194,5,FALSE)</f>
        <v>Intensive uses</v>
      </c>
      <c r="K5018" t="str">
        <f>VLOOKUP($E5018,[1]LUTs!$AA$2:$AG$194,6,FALSE)</f>
        <v>Non-agriculture</v>
      </c>
      <c r="L5018" t="str">
        <f>VLOOKUP($E5018,[1]LUTs!$AA$2:$AG$194,7,FALSE)</f>
        <v>Dryland</v>
      </c>
    </row>
    <row r="5019" spans="1:12" x14ac:dyDescent="0.25">
      <c r="A5019">
        <v>5120</v>
      </c>
      <c r="B5019">
        <v>2602</v>
      </c>
      <c r="C5019">
        <f t="shared" si="78"/>
        <v>650.5</v>
      </c>
      <c r="D5019">
        <v>6020</v>
      </c>
      <c r="E5019">
        <v>552</v>
      </c>
      <c r="F5019" t="str">
        <f>VLOOKUP($D5019,[1]LUTs!$D$2:$H$64, 2, FALSE)</f>
        <v>North NRM Region</v>
      </c>
      <c r="G5019" t="s">
        <v>41</v>
      </c>
      <c r="H5019" t="str">
        <f>VLOOKUP(G5019,[1]LUTs!V$2:W$9, 2, FALSE)</f>
        <v>Tasmania</v>
      </c>
      <c r="I5019" t="str">
        <f>VLOOKUP($E5019,[1]LUTs!$AA$2:$AG$194, 4, FALSE)</f>
        <v>Urban intensive uses</v>
      </c>
      <c r="J5019" t="str">
        <f>VLOOKUP($E5019,[1]LUTs!$AA$2:$AG$194,5,FALSE)</f>
        <v>Intensive uses</v>
      </c>
      <c r="K5019" t="str">
        <f>VLOOKUP($E5019,[1]LUTs!$AA$2:$AG$194,6,FALSE)</f>
        <v>Non-agriculture</v>
      </c>
      <c r="L5019" t="str">
        <f>VLOOKUP($E5019,[1]LUTs!$AA$2:$AG$194,7,FALSE)</f>
        <v>Dryland</v>
      </c>
    </row>
    <row r="5020" spans="1:12" x14ac:dyDescent="0.25">
      <c r="A5020">
        <v>5125</v>
      </c>
      <c r="B5020">
        <v>11147</v>
      </c>
      <c r="C5020">
        <f t="shared" si="78"/>
        <v>2786.75</v>
      </c>
      <c r="D5020">
        <v>6020</v>
      </c>
      <c r="E5020">
        <v>553</v>
      </c>
      <c r="F5020" t="str">
        <f>VLOOKUP($D5020,[1]LUTs!$D$2:$H$64, 2, FALSE)</f>
        <v>North NRM Region</v>
      </c>
      <c r="G5020" t="s">
        <v>41</v>
      </c>
      <c r="H5020" t="str">
        <f>VLOOKUP(G5020,[1]LUTs!V$2:W$9, 2, FALSE)</f>
        <v>Tasmania</v>
      </c>
      <c r="I5020" t="str">
        <f>VLOOKUP($E5020,[1]LUTs!$AA$2:$AG$194, 4, FALSE)</f>
        <v>Urban intensive uses</v>
      </c>
      <c r="J5020" t="str">
        <f>VLOOKUP($E5020,[1]LUTs!$AA$2:$AG$194,5,FALSE)</f>
        <v>Intensive uses</v>
      </c>
      <c r="K5020" t="str">
        <f>VLOOKUP($E5020,[1]LUTs!$AA$2:$AG$194,6,FALSE)</f>
        <v>Non-agriculture</v>
      </c>
      <c r="L5020" t="str">
        <f>VLOOKUP($E5020,[1]LUTs!$AA$2:$AG$194,7,FALSE)</f>
        <v>Dryland</v>
      </c>
    </row>
    <row r="5021" spans="1:12" x14ac:dyDescent="0.25">
      <c r="A5021">
        <v>5232</v>
      </c>
      <c r="B5021">
        <v>2</v>
      </c>
      <c r="C5021">
        <f t="shared" si="78"/>
        <v>0.5</v>
      </c>
      <c r="D5021">
        <v>6020</v>
      </c>
      <c r="E5021">
        <v>554</v>
      </c>
      <c r="F5021" t="str">
        <f>VLOOKUP($D5021,[1]LUTs!$D$2:$H$64, 2, FALSE)</f>
        <v>North NRM Region</v>
      </c>
      <c r="G5021" t="s">
        <v>41</v>
      </c>
      <c r="H5021" t="str">
        <f>VLOOKUP(G5021,[1]LUTs!V$2:W$9, 2, FALSE)</f>
        <v>Tasmania</v>
      </c>
      <c r="I5021" t="str">
        <f>VLOOKUP($E5021,[1]LUTs!$AA$2:$AG$194, 4, FALSE)</f>
        <v>Urban intensive uses</v>
      </c>
      <c r="J5021" t="str">
        <f>VLOOKUP($E5021,[1]LUTs!$AA$2:$AG$194,5,FALSE)</f>
        <v>Intensive uses</v>
      </c>
      <c r="K5021" t="str">
        <f>VLOOKUP($E5021,[1]LUTs!$AA$2:$AG$194,6,FALSE)</f>
        <v>Non-agriculture</v>
      </c>
      <c r="L5021" t="str">
        <f>VLOOKUP($E5021,[1]LUTs!$AA$2:$AG$194,7,FALSE)</f>
        <v>Dryland</v>
      </c>
    </row>
    <row r="5022" spans="1:12" x14ac:dyDescent="0.25">
      <c r="A5022">
        <v>5248</v>
      </c>
      <c r="B5022">
        <v>1253</v>
      </c>
      <c r="C5022">
        <f t="shared" si="78"/>
        <v>313.25</v>
      </c>
      <c r="D5022">
        <v>6020</v>
      </c>
      <c r="E5022">
        <v>555</v>
      </c>
      <c r="F5022" t="str">
        <f>VLOOKUP($D5022,[1]LUTs!$D$2:$H$64, 2, FALSE)</f>
        <v>North NRM Region</v>
      </c>
      <c r="G5022" t="s">
        <v>41</v>
      </c>
      <c r="H5022" t="str">
        <f>VLOOKUP(G5022,[1]LUTs!V$2:W$9, 2, FALSE)</f>
        <v>Tasmania</v>
      </c>
      <c r="I5022" t="str">
        <f>VLOOKUP($E5022,[1]LUTs!$AA$2:$AG$194, 4, FALSE)</f>
        <v>Urban intensive uses</v>
      </c>
      <c r="J5022" t="str">
        <f>VLOOKUP($E5022,[1]LUTs!$AA$2:$AG$194,5,FALSE)</f>
        <v>Intensive uses</v>
      </c>
      <c r="K5022" t="str">
        <f>VLOOKUP($E5022,[1]LUTs!$AA$2:$AG$194,6,FALSE)</f>
        <v>Non-agriculture</v>
      </c>
      <c r="L5022" t="str">
        <f>VLOOKUP($E5022,[1]LUTs!$AA$2:$AG$194,7,FALSE)</f>
        <v>Dryland</v>
      </c>
    </row>
    <row r="5023" spans="1:12" x14ac:dyDescent="0.25">
      <c r="A5023">
        <v>5255</v>
      </c>
      <c r="B5023">
        <v>38</v>
      </c>
      <c r="C5023">
        <f t="shared" si="78"/>
        <v>9.5</v>
      </c>
      <c r="D5023">
        <v>6020</v>
      </c>
      <c r="E5023">
        <v>560</v>
      </c>
      <c r="F5023" t="str">
        <f>VLOOKUP($D5023,[1]LUTs!$D$2:$H$64, 2, FALSE)</f>
        <v>North NRM Region</v>
      </c>
      <c r="G5023" t="s">
        <v>41</v>
      </c>
      <c r="H5023" t="str">
        <f>VLOOKUP(G5023,[1]LUTs!V$2:W$9, 2, FALSE)</f>
        <v>Tasmania</v>
      </c>
      <c r="I5023" t="str">
        <f>VLOOKUP($E5023,[1]LUTs!$AA$2:$AG$194, 4, FALSE)</f>
        <v>Urban intensive uses</v>
      </c>
      <c r="J5023" t="str">
        <f>VLOOKUP($E5023,[1]LUTs!$AA$2:$AG$194,5,FALSE)</f>
        <v>Intensive uses</v>
      </c>
      <c r="K5023" t="str">
        <f>VLOOKUP($E5023,[1]LUTs!$AA$2:$AG$194,6,FALSE)</f>
        <v>Non-agriculture</v>
      </c>
      <c r="L5023" t="str">
        <f>VLOOKUP($E5023,[1]LUTs!$AA$2:$AG$194,7,FALSE)</f>
        <v>Dryland</v>
      </c>
    </row>
    <row r="5024" spans="1:12" x14ac:dyDescent="0.25">
      <c r="A5024">
        <v>5127</v>
      </c>
      <c r="B5024">
        <v>84</v>
      </c>
      <c r="C5024">
        <f t="shared" si="78"/>
        <v>21</v>
      </c>
      <c r="D5024">
        <v>6020</v>
      </c>
      <c r="E5024">
        <v>561</v>
      </c>
      <c r="F5024" t="str">
        <f>VLOOKUP($D5024,[1]LUTs!$D$2:$H$64, 2, FALSE)</f>
        <v>North NRM Region</v>
      </c>
      <c r="G5024" t="s">
        <v>41</v>
      </c>
      <c r="H5024" t="str">
        <f>VLOOKUP(G5024,[1]LUTs!V$2:W$9, 2, FALSE)</f>
        <v>Tasmania</v>
      </c>
      <c r="I5024" t="str">
        <f>VLOOKUP($E5024,[1]LUTs!$AA$2:$AG$194, 4, FALSE)</f>
        <v>Urban intensive uses</v>
      </c>
      <c r="J5024" t="str">
        <f>VLOOKUP($E5024,[1]LUTs!$AA$2:$AG$194,5,FALSE)</f>
        <v>Intensive uses</v>
      </c>
      <c r="K5024" t="str">
        <f>VLOOKUP($E5024,[1]LUTs!$AA$2:$AG$194,6,FALSE)</f>
        <v>Non-agriculture</v>
      </c>
      <c r="L5024" t="str">
        <f>VLOOKUP($E5024,[1]LUTs!$AA$2:$AG$194,7,FALSE)</f>
        <v>Dryland</v>
      </c>
    </row>
    <row r="5025" spans="1:12" x14ac:dyDescent="0.25">
      <c r="A5025">
        <v>5203</v>
      </c>
      <c r="B5025">
        <v>178</v>
      </c>
      <c r="C5025">
        <f t="shared" si="78"/>
        <v>44.5</v>
      </c>
      <c r="D5025">
        <v>6020</v>
      </c>
      <c r="E5025">
        <v>562</v>
      </c>
      <c r="F5025" t="str">
        <f>VLOOKUP($D5025,[1]LUTs!$D$2:$H$64, 2, FALSE)</f>
        <v>North NRM Region</v>
      </c>
      <c r="G5025" t="s">
        <v>41</v>
      </c>
      <c r="H5025" t="str">
        <f>VLOOKUP(G5025,[1]LUTs!V$2:W$9, 2, FALSE)</f>
        <v>Tasmania</v>
      </c>
      <c r="I5025" t="str">
        <f>VLOOKUP($E5025,[1]LUTs!$AA$2:$AG$194, 4, FALSE)</f>
        <v>Urban intensive uses</v>
      </c>
      <c r="J5025" t="str">
        <f>VLOOKUP($E5025,[1]LUTs!$AA$2:$AG$194,5,FALSE)</f>
        <v>Intensive uses</v>
      </c>
      <c r="K5025" t="str">
        <f>VLOOKUP($E5025,[1]LUTs!$AA$2:$AG$194,6,FALSE)</f>
        <v>Non-agriculture</v>
      </c>
      <c r="L5025" t="str">
        <f>VLOOKUP($E5025,[1]LUTs!$AA$2:$AG$194,7,FALSE)</f>
        <v>Dryland</v>
      </c>
    </row>
    <row r="5026" spans="1:12" x14ac:dyDescent="0.25">
      <c r="A5026">
        <v>5129</v>
      </c>
      <c r="B5026">
        <v>170</v>
      </c>
      <c r="C5026">
        <f t="shared" si="78"/>
        <v>42.5</v>
      </c>
      <c r="D5026">
        <v>6020</v>
      </c>
      <c r="E5026">
        <v>563</v>
      </c>
      <c r="F5026" t="str">
        <f>VLOOKUP($D5026,[1]LUTs!$D$2:$H$64, 2, FALSE)</f>
        <v>North NRM Region</v>
      </c>
      <c r="G5026" t="s">
        <v>41</v>
      </c>
      <c r="H5026" t="str">
        <f>VLOOKUP(G5026,[1]LUTs!V$2:W$9, 2, FALSE)</f>
        <v>Tasmania</v>
      </c>
      <c r="I5026" t="str">
        <f>VLOOKUP($E5026,[1]LUTs!$AA$2:$AG$194, 4, FALSE)</f>
        <v>Urban intensive uses</v>
      </c>
      <c r="J5026" t="str">
        <f>VLOOKUP($E5026,[1]LUTs!$AA$2:$AG$194,5,FALSE)</f>
        <v>Intensive uses</v>
      </c>
      <c r="K5026" t="str">
        <f>VLOOKUP($E5026,[1]LUTs!$AA$2:$AG$194,6,FALSE)</f>
        <v>Non-agriculture</v>
      </c>
      <c r="L5026" t="str">
        <f>VLOOKUP($E5026,[1]LUTs!$AA$2:$AG$194,7,FALSE)</f>
        <v>Dryland</v>
      </c>
    </row>
    <row r="5027" spans="1:12" x14ac:dyDescent="0.25">
      <c r="A5027">
        <v>5128</v>
      </c>
      <c r="B5027">
        <v>376</v>
      </c>
      <c r="C5027">
        <f t="shared" si="78"/>
        <v>94</v>
      </c>
      <c r="D5027">
        <v>6020</v>
      </c>
      <c r="E5027">
        <v>565</v>
      </c>
      <c r="F5027" t="str">
        <f>VLOOKUP($D5027,[1]LUTs!$D$2:$H$64, 2, FALSE)</f>
        <v>North NRM Region</v>
      </c>
      <c r="G5027" t="s">
        <v>41</v>
      </c>
      <c r="H5027" t="str">
        <f>VLOOKUP(G5027,[1]LUTs!V$2:W$9, 2, FALSE)</f>
        <v>Tasmania</v>
      </c>
      <c r="I5027" t="str">
        <f>VLOOKUP($E5027,[1]LUTs!$AA$2:$AG$194, 4, FALSE)</f>
        <v>Urban intensive uses</v>
      </c>
      <c r="J5027" t="str">
        <f>VLOOKUP($E5027,[1]LUTs!$AA$2:$AG$194,5,FALSE)</f>
        <v>Intensive uses</v>
      </c>
      <c r="K5027" t="str">
        <f>VLOOKUP($E5027,[1]LUTs!$AA$2:$AG$194,6,FALSE)</f>
        <v>Non-agriculture</v>
      </c>
      <c r="L5027" t="str">
        <f>VLOOKUP($E5027,[1]LUTs!$AA$2:$AG$194,7,FALSE)</f>
        <v>Dryland</v>
      </c>
    </row>
    <row r="5028" spans="1:12" x14ac:dyDescent="0.25">
      <c r="A5028">
        <v>5204</v>
      </c>
      <c r="B5028">
        <v>11</v>
      </c>
      <c r="C5028">
        <f t="shared" si="78"/>
        <v>2.75</v>
      </c>
      <c r="D5028">
        <v>6020</v>
      </c>
      <c r="E5028">
        <v>566</v>
      </c>
      <c r="F5028" t="str">
        <f>VLOOKUP($D5028,[1]LUTs!$D$2:$H$64, 2, FALSE)</f>
        <v>North NRM Region</v>
      </c>
      <c r="G5028" t="s">
        <v>41</v>
      </c>
      <c r="H5028" t="str">
        <f>VLOOKUP(G5028,[1]LUTs!V$2:W$9, 2, FALSE)</f>
        <v>Tasmania</v>
      </c>
      <c r="I5028" t="str">
        <f>VLOOKUP($E5028,[1]LUTs!$AA$2:$AG$194, 4, FALSE)</f>
        <v>Urban intensive uses</v>
      </c>
      <c r="J5028" t="str">
        <f>VLOOKUP($E5028,[1]LUTs!$AA$2:$AG$194,5,FALSE)</f>
        <v>Intensive uses</v>
      </c>
      <c r="K5028" t="str">
        <f>VLOOKUP($E5028,[1]LUTs!$AA$2:$AG$194,6,FALSE)</f>
        <v>Non-agriculture</v>
      </c>
      <c r="L5028" t="str">
        <f>VLOOKUP($E5028,[1]LUTs!$AA$2:$AG$194,7,FALSE)</f>
        <v>Dryland</v>
      </c>
    </row>
    <row r="5029" spans="1:12" x14ac:dyDescent="0.25">
      <c r="A5029">
        <v>5197</v>
      </c>
      <c r="B5029">
        <v>118</v>
      </c>
      <c r="C5029">
        <f t="shared" si="78"/>
        <v>29.5</v>
      </c>
      <c r="D5029">
        <v>6020</v>
      </c>
      <c r="E5029">
        <v>567</v>
      </c>
      <c r="F5029" t="str">
        <f>VLOOKUP($D5029,[1]LUTs!$D$2:$H$64, 2, FALSE)</f>
        <v>North NRM Region</v>
      </c>
      <c r="G5029" t="s">
        <v>41</v>
      </c>
      <c r="H5029" t="str">
        <f>VLOOKUP(G5029,[1]LUTs!V$2:W$9, 2, FALSE)</f>
        <v>Tasmania</v>
      </c>
      <c r="I5029" t="str">
        <f>VLOOKUP($E5029,[1]LUTs!$AA$2:$AG$194, 4, FALSE)</f>
        <v>Urban intensive uses</v>
      </c>
      <c r="J5029" t="str">
        <f>VLOOKUP($E5029,[1]LUTs!$AA$2:$AG$194,5,FALSE)</f>
        <v>Intensive uses</v>
      </c>
      <c r="K5029" t="str">
        <f>VLOOKUP($E5029,[1]LUTs!$AA$2:$AG$194,6,FALSE)</f>
        <v>Non-agriculture</v>
      </c>
      <c r="L5029" t="str">
        <f>VLOOKUP($E5029,[1]LUTs!$AA$2:$AG$194,7,FALSE)</f>
        <v>Dryland</v>
      </c>
    </row>
    <row r="5030" spans="1:12" x14ac:dyDescent="0.25">
      <c r="A5030">
        <v>5213</v>
      </c>
      <c r="B5030">
        <v>48</v>
      </c>
      <c r="C5030">
        <f t="shared" si="78"/>
        <v>12</v>
      </c>
      <c r="D5030">
        <v>6020</v>
      </c>
      <c r="E5030">
        <v>570</v>
      </c>
      <c r="F5030" t="str">
        <f>VLOOKUP($D5030,[1]LUTs!$D$2:$H$64, 2, FALSE)</f>
        <v>North NRM Region</v>
      </c>
      <c r="G5030" t="s">
        <v>41</v>
      </c>
      <c r="H5030" t="str">
        <f>VLOOKUP(G5030,[1]LUTs!V$2:W$9, 2, FALSE)</f>
        <v>Tasmania</v>
      </c>
      <c r="I5030" t="str">
        <f>VLOOKUP($E5030,[1]LUTs!$AA$2:$AG$194, 4, FALSE)</f>
        <v>Urban intensive uses</v>
      </c>
      <c r="J5030" t="str">
        <f>VLOOKUP($E5030,[1]LUTs!$AA$2:$AG$194,5,FALSE)</f>
        <v>Intensive uses</v>
      </c>
      <c r="K5030" t="str">
        <f>VLOOKUP($E5030,[1]LUTs!$AA$2:$AG$194,6,FALSE)</f>
        <v>Non-agriculture</v>
      </c>
      <c r="L5030" t="str">
        <f>VLOOKUP($E5030,[1]LUTs!$AA$2:$AG$194,7,FALSE)</f>
        <v>Dryland</v>
      </c>
    </row>
    <row r="5031" spans="1:12" x14ac:dyDescent="0.25">
      <c r="A5031">
        <v>5106</v>
      </c>
      <c r="B5031">
        <v>1823</v>
      </c>
      <c r="C5031">
        <f t="shared" si="78"/>
        <v>455.75</v>
      </c>
      <c r="D5031">
        <v>6020</v>
      </c>
      <c r="E5031">
        <v>571</v>
      </c>
      <c r="F5031" t="str">
        <f>VLOOKUP($D5031,[1]LUTs!$D$2:$H$64, 2, FALSE)</f>
        <v>North NRM Region</v>
      </c>
      <c r="G5031" t="s">
        <v>41</v>
      </c>
      <c r="H5031" t="str">
        <f>VLOOKUP(G5031,[1]LUTs!V$2:W$9, 2, FALSE)</f>
        <v>Tasmania</v>
      </c>
      <c r="I5031" t="str">
        <f>VLOOKUP($E5031,[1]LUTs!$AA$2:$AG$194, 4, FALSE)</f>
        <v>Urban intensive uses</v>
      </c>
      <c r="J5031" t="str">
        <f>VLOOKUP($E5031,[1]LUTs!$AA$2:$AG$194,5,FALSE)</f>
        <v>Intensive uses</v>
      </c>
      <c r="K5031" t="str">
        <f>VLOOKUP($E5031,[1]LUTs!$AA$2:$AG$194,6,FALSE)</f>
        <v>Non-agriculture</v>
      </c>
      <c r="L5031" t="str">
        <f>VLOOKUP($E5031,[1]LUTs!$AA$2:$AG$194,7,FALSE)</f>
        <v>Dryland</v>
      </c>
    </row>
    <row r="5032" spans="1:12" x14ac:dyDescent="0.25">
      <c r="A5032">
        <v>5098</v>
      </c>
      <c r="B5032">
        <v>55329</v>
      </c>
      <c r="C5032">
        <f t="shared" si="78"/>
        <v>13832.25</v>
      </c>
      <c r="D5032">
        <v>6020</v>
      </c>
      <c r="E5032">
        <v>572</v>
      </c>
      <c r="F5032" t="str">
        <f>VLOOKUP($D5032,[1]LUTs!$D$2:$H$64, 2, FALSE)</f>
        <v>North NRM Region</v>
      </c>
      <c r="G5032" t="s">
        <v>41</v>
      </c>
      <c r="H5032" t="str">
        <f>VLOOKUP(G5032,[1]LUTs!V$2:W$9, 2, FALSE)</f>
        <v>Tasmania</v>
      </c>
      <c r="I5032" t="str">
        <f>VLOOKUP($E5032,[1]LUTs!$AA$2:$AG$194, 4, FALSE)</f>
        <v>Urban intensive uses</v>
      </c>
      <c r="J5032" t="str">
        <f>VLOOKUP($E5032,[1]LUTs!$AA$2:$AG$194,5,FALSE)</f>
        <v>Intensive uses</v>
      </c>
      <c r="K5032" t="str">
        <f>VLOOKUP($E5032,[1]LUTs!$AA$2:$AG$194,6,FALSE)</f>
        <v>Non-agriculture</v>
      </c>
      <c r="L5032" t="str">
        <f>VLOOKUP($E5032,[1]LUTs!$AA$2:$AG$194,7,FALSE)</f>
        <v>Dryland</v>
      </c>
    </row>
    <row r="5033" spans="1:12" x14ac:dyDescent="0.25">
      <c r="A5033">
        <v>5194</v>
      </c>
      <c r="B5033">
        <v>4390</v>
      </c>
      <c r="C5033">
        <f t="shared" si="78"/>
        <v>1097.5</v>
      </c>
      <c r="D5033">
        <v>6020</v>
      </c>
      <c r="E5033">
        <v>573</v>
      </c>
      <c r="F5033" t="str">
        <f>VLOOKUP($D5033,[1]LUTs!$D$2:$H$64, 2, FALSE)</f>
        <v>North NRM Region</v>
      </c>
      <c r="G5033" t="s">
        <v>41</v>
      </c>
      <c r="H5033" t="str">
        <f>VLOOKUP(G5033,[1]LUTs!V$2:W$9, 2, FALSE)</f>
        <v>Tasmania</v>
      </c>
      <c r="I5033" t="str">
        <f>VLOOKUP($E5033,[1]LUTs!$AA$2:$AG$194, 4, FALSE)</f>
        <v>Urban intensive uses</v>
      </c>
      <c r="J5033" t="str">
        <f>VLOOKUP($E5033,[1]LUTs!$AA$2:$AG$194,5,FALSE)</f>
        <v>Intensive uses</v>
      </c>
      <c r="K5033" t="str">
        <f>VLOOKUP($E5033,[1]LUTs!$AA$2:$AG$194,6,FALSE)</f>
        <v>Non-agriculture</v>
      </c>
      <c r="L5033" t="str">
        <f>VLOOKUP($E5033,[1]LUTs!$AA$2:$AG$194,7,FALSE)</f>
        <v>Dryland</v>
      </c>
    </row>
    <row r="5034" spans="1:12" x14ac:dyDescent="0.25">
      <c r="A5034">
        <v>5130</v>
      </c>
      <c r="B5034">
        <v>275</v>
      </c>
      <c r="C5034">
        <f t="shared" si="78"/>
        <v>68.75</v>
      </c>
      <c r="D5034">
        <v>6020</v>
      </c>
      <c r="E5034">
        <v>574</v>
      </c>
      <c r="F5034" t="str">
        <f>VLOOKUP($D5034,[1]LUTs!$D$2:$H$64, 2, FALSE)</f>
        <v>North NRM Region</v>
      </c>
      <c r="G5034" t="s">
        <v>41</v>
      </c>
      <c r="H5034" t="str">
        <f>VLOOKUP(G5034,[1]LUTs!V$2:W$9, 2, FALSE)</f>
        <v>Tasmania</v>
      </c>
      <c r="I5034" t="str">
        <f>VLOOKUP($E5034,[1]LUTs!$AA$2:$AG$194, 4, FALSE)</f>
        <v>Urban intensive uses</v>
      </c>
      <c r="J5034" t="str">
        <f>VLOOKUP($E5034,[1]LUTs!$AA$2:$AG$194,5,FALSE)</f>
        <v>Intensive uses</v>
      </c>
      <c r="K5034" t="str">
        <f>VLOOKUP($E5034,[1]LUTs!$AA$2:$AG$194,6,FALSE)</f>
        <v>Non-agriculture</v>
      </c>
      <c r="L5034" t="str">
        <f>VLOOKUP($E5034,[1]LUTs!$AA$2:$AG$194,7,FALSE)</f>
        <v>Dryland</v>
      </c>
    </row>
    <row r="5035" spans="1:12" x14ac:dyDescent="0.25">
      <c r="A5035">
        <v>5230</v>
      </c>
      <c r="B5035">
        <v>12</v>
      </c>
      <c r="C5035">
        <f t="shared" si="78"/>
        <v>3</v>
      </c>
      <c r="D5035">
        <v>6020</v>
      </c>
      <c r="E5035">
        <v>575</v>
      </c>
      <c r="F5035" t="str">
        <f>VLOOKUP($D5035,[1]LUTs!$D$2:$H$64, 2, FALSE)</f>
        <v>North NRM Region</v>
      </c>
      <c r="G5035" t="s">
        <v>41</v>
      </c>
      <c r="H5035" t="str">
        <f>VLOOKUP(G5035,[1]LUTs!V$2:W$9, 2, FALSE)</f>
        <v>Tasmania</v>
      </c>
      <c r="I5035" t="str">
        <f>VLOOKUP($E5035,[1]LUTs!$AA$2:$AG$194, 4, FALSE)</f>
        <v>Urban intensive uses</v>
      </c>
      <c r="J5035" t="str">
        <f>VLOOKUP($E5035,[1]LUTs!$AA$2:$AG$194,5,FALSE)</f>
        <v>Intensive uses</v>
      </c>
      <c r="K5035" t="str">
        <f>VLOOKUP($E5035,[1]LUTs!$AA$2:$AG$194,6,FALSE)</f>
        <v>Non-agriculture</v>
      </c>
      <c r="L5035" t="str">
        <f>VLOOKUP($E5035,[1]LUTs!$AA$2:$AG$194,7,FALSE)</f>
        <v>Dryland</v>
      </c>
    </row>
    <row r="5036" spans="1:12" x14ac:dyDescent="0.25">
      <c r="A5036">
        <v>5178</v>
      </c>
      <c r="B5036">
        <v>2216</v>
      </c>
      <c r="C5036">
        <f t="shared" si="78"/>
        <v>554</v>
      </c>
      <c r="D5036">
        <v>6020</v>
      </c>
      <c r="E5036">
        <v>580</v>
      </c>
      <c r="F5036" t="str">
        <f>VLOOKUP($D5036,[1]LUTs!$D$2:$H$64, 2, FALSE)</f>
        <v>North NRM Region</v>
      </c>
      <c r="G5036" t="s">
        <v>41</v>
      </c>
      <c r="H5036" t="str">
        <f>VLOOKUP(G5036,[1]LUTs!V$2:W$9, 2, FALSE)</f>
        <v>Tasmania</v>
      </c>
      <c r="I5036" t="str">
        <f>VLOOKUP($E5036,[1]LUTs!$AA$2:$AG$194, 4, FALSE)</f>
        <v>Mining and waste</v>
      </c>
      <c r="J5036" t="str">
        <f>VLOOKUP($E5036,[1]LUTs!$AA$2:$AG$194,5,FALSE)</f>
        <v>Intensive uses</v>
      </c>
      <c r="K5036" t="str">
        <f>VLOOKUP($E5036,[1]LUTs!$AA$2:$AG$194,6,FALSE)</f>
        <v>Non-agriculture</v>
      </c>
      <c r="L5036" t="str">
        <f>VLOOKUP($E5036,[1]LUTs!$AA$2:$AG$194,7,FALSE)</f>
        <v>Dryland</v>
      </c>
    </row>
    <row r="5037" spans="1:12" x14ac:dyDescent="0.25">
      <c r="A5037">
        <v>5193</v>
      </c>
      <c r="B5037">
        <v>2531</v>
      </c>
      <c r="C5037">
        <f t="shared" si="78"/>
        <v>632.75</v>
      </c>
      <c r="D5037">
        <v>6020</v>
      </c>
      <c r="E5037">
        <v>581</v>
      </c>
      <c r="F5037" t="str">
        <f>VLOOKUP($D5037,[1]LUTs!$D$2:$H$64, 2, FALSE)</f>
        <v>North NRM Region</v>
      </c>
      <c r="G5037" t="s">
        <v>41</v>
      </c>
      <c r="H5037" t="str">
        <f>VLOOKUP(G5037,[1]LUTs!V$2:W$9, 2, FALSE)</f>
        <v>Tasmania</v>
      </c>
      <c r="I5037" t="str">
        <f>VLOOKUP($E5037,[1]LUTs!$AA$2:$AG$194, 4, FALSE)</f>
        <v>Mining and waste</v>
      </c>
      <c r="J5037" t="str">
        <f>VLOOKUP($E5037,[1]LUTs!$AA$2:$AG$194,5,FALSE)</f>
        <v>Intensive uses</v>
      </c>
      <c r="K5037" t="str">
        <f>VLOOKUP($E5037,[1]LUTs!$AA$2:$AG$194,6,FALSE)</f>
        <v>Non-agriculture</v>
      </c>
      <c r="L5037" t="str">
        <f>VLOOKUP($E5037,[1]LUTs!$AA$2:$AG$194,7,FALSE)</f>
        <v>Dryland</v>
      </c>
    </row>
    <row r="5038" spans="1:12" x14ac:dyDescent="0.25">
      <c r="A5038">
        <v>5114</v>
      </c>
      <c r="B5038">
        <v>2635</v>
      </c>
      <c r="C5038">
        <f t="shared" si="78"/>
        <v>658.75</v>
      </c>
      <c r="D5038">
        <v>6020</v>
      </c>
      <c r="E5038">
        <v>582</v>
      </c>
      <c r="F5038" t="str">
        <f>VLOOKUP($D5038,[1]LUTs!$D$2:$H$64, 2, FALSE)</f>
        <v>North NRM Region</v>
      </c>
      <c r="G5038" t="s">
        <v>41</v>
      </c>
      <c r="H5038" t="str">
        <f>VLOOKUP(G5038,[1]LUTs!V$2:W$9, 2, FALSE)</f>
        <v>Tasmania</v>
      </c>
      <c r="I5038" t="str">
        <f>VLOOKUP($E5038,[1]LUTs!$AA$2:$AG$194, 4, FALSE)</f>
        <v>Mining and waste</v>
      </c>
      <c r="J5038" t="str">
        <f>VLOOKUP($E5038,[1]LUTs!$AA$2:$AG$194,5,FALSE)</f>
        <v>Intensive uses</v>
      </c>
      <c r="K5038" t="str">
        <f>VLOOKUP($E5038,[1]LUTs!$AA$2:$AG$194,6,FALSE)</f>
        <v>Non-agriculture</v>
      </c>
      <c r="L5038" t="str">
        <f>VLOOKUP($E5038,[1]LUTs!$AA$2:$AG$194,7,FALSE)</f>
        <v>Dryland</v>
      </c>
    </row>
    <row r="5039" spans="1:12" x14ac:dyDescent="0.25">
      <c r="A5039">
        <v>5187</v>
      </c>
      <c r="B5039">
        <v>148</v>
      </c>
      <c r="C5039">
        <f t="shared" si="78"/>
        <v>37</v>
      </c>
      <c r="D5039">
        <v>6020</v>
      </c>
      <c r="E5039">
        <v>583</v>
      </c>
      <c r="F5039" t="str">
        <f>VLOOKUP($D5039,[1]LUTs!$D$2:$H$64, 2, FALSE)</f>
        <v>North NRM Region</v>
      </c>
      <c r="G5039" t="s">
        <v>41</v>
      </c>
      <c r="H5039" t="str">
        <f>VLOOKUP(G5039,[1]LUTs!V$2:W$9, 2, FALSE)</f>
        <v>Tasmania</v>
      </c>
      <c r="I5039" t="str">
        <f>VLOOKUP($E5039,[1]LUTs!$AA$2:$AG$194, 4, FALSE)</f>
        <v>Mining and waste</v>
      </c>
      <c r="J5039" t="str">
        <f>VLOOKUP($E5039,[1]LUTs!$AA$2:$AG$194,5,FALSE)</f>
        <v>Intensive uses</v>
      </c>
      <c r="K5039" t="str">
        <f>VLOOKUP($E5039,[1]LUTs!$AA$2:$AG$194,6,FALSE)</f>
        <v>Non-agriculture</v>
      </c>
      <c r="L5039" t="str">
        <f>VLOOKUP($E5039,[1]LUTs!$AA$2:$AG$194,7,FALSE)</f>
        <v>Dryland</v>
      </c>
    </row>
    <row r="5040" spans="1:12" x14ac:dyDescent="0.25">
      <c r="A5040">
        <v>5113</v>
      </c>
      <c r="B5040">
        <v>567</v>
      </c>
      <c r="C5040">
        <f t="shared" si="78"/>
        <v>141.75</v>
      </c>
      <c r="D5040">
        <v>6020</v>
      </c>
      <c r="E5040">
        <v>590</v>
      </c>
      <c r="F5040" t="str">
        <f>VLOOKUP($D5040,[1]LUTs!$D$2:$H$64, 2, FALSE)</f>
        <v>North NRM Region</v>
      </c>
      <c r="G5040" t="s">
        <v>41</v>
      </c>
      <c r="H5040" t="str">
        <f>VLOOKUP(G5040,[1]LUTs!V$2:W$9, 2, FALSE)</f>
        <v>Tasmania</v>
      </c>
      <c r="I5040" t="str">
        <f>VLOOKUP($E5040,[1]LUTs!$AA$2:$AG$194, 4, FALSE)</f>
        <v>Mining and waste</v>
      </c>
      <c r="J5040" t="str">
        <f>VLOOKUP($E5040,[1]LUTs!$AA$2:$AG$194,5,FALSE)</f>
        <v>Intensive uses</v>
      </c>
      <c r="K5040" t="str">
        <f>VLOOKUP($E5040,[1]LUTs!$AA$2:$AG$194,6,FALSE)</f>
        <v>Non-agriculture</v>
      </c>
      <c r="L5040" t="str">
        <f>VLOOKUP($E5040,[1]LUTs!$AA$2:$AG$194,7,FALSE)</f>
        <v>Dryland</v>
      </c>
    </row>
    <row r="5041" spans="1:12" x14ac:dyDescent="0.25">
      <c r="A5041">
        <v>5242</v>
      </c>
      <c r="B5041">
        <v>5</v>
      </c>
      <c r="C5041">
        <f t="shared" si="78"/>
        <v>1.25</v>
      </c>
      <c r="D5041">
        <v>6020</v>
      </c>
      <c r="E5041">
        <v>591</v>
      </c>
      <c r="F5041" t="str">
        <f>VLOOKUP($D5041,[1]LUTs!$D$2:$H$64, 2, FALSE)</f>
        <v>North NRM Region</v>
      </c>
      <c r="G5041" t="s">
        <v>41</v>
      </c>
      <c r="H5041" t="str">
        <f>VLOOKUP(G5041,[1]LUTs!V$2:W$9, 2, FALSE)</f>
        <v>Tasmania</v>
      </c>
      <c r="I5041" t="str">
        <f>VLOOKUP($E5041,[1]LUTs!$AA$2:$AG$194, 4, FALSE)</f>
        <v>Mining and waste</v>
      </c>
      <c r="J5041" t="str">
        <f>VLOOKUP($E5041,[1]LUTs!$AA$2:$AG$194,5,FALSE)</f>
        <v>Intensive uses</v>
      </c>
      <c r="K5041" t="str">
        <f>VLOOKUP($E5041,[1]LUTs!$AA$2:$AG$194,6,FALSE)</f>
        <v>Non-agriculture</v>
      </c>
      <c r="L5041" t="str">
        <f>VLOOKUP($E5041,[1]LUTs!$AA$2:$AG$194,7,FALSE)</f>
        <v>Dryland</v>
      </c>
    </row>
    <row r="5042" spans="1:12" x14ac:dyDescent="0.25">
      <c r="A5042">
        <v>5234</v>
      </c>
      <c r="B5042">
        <v>12</v>
      </c>
      <c r="C5042">
        <f t="shared" si="78"/>
        <v>3</v>
      </c>
      <c r="D5042">
        <v>6020</v>
      </c>
      <c r="E5042">
        <v>593</v>
      </c>
      <c r="F5042" t="str">
        <f>VLOOKUP($D5042,[1]LUTs!$D$2:$H$64, 2, FALSE)</f>
        <v>North NRM Region</v>
      </c>
      <c r="G5042" t="s">
        <v>41</v>
      </c>
      <c r="H5042" t="str">
        <f>VLOOKUP(G5042,[1]LUTs!V$2:W$9, 2, FALSE)</f>
        <v>Tasmania</v>
      </c>
      <c r="I5042" t="str">
        <f>VLOOKUP($E5042,[1]LUTs!$AA$2:$AG$194, 4, FALSE)</f>
        <v>Mining and waste</v>
      </c>
      <c r="J5042" t="str">
        <f>VLOOKUP($E5042,[1]LUTs!$AA$2:$AG$194,5,FALSE)</f>
        <v>Intensive uses</v>
      </c>
      <c r="K5042" t="str">
        <f>VLOOKUP($E5042,[1]LUTs!$AA$2:$AG$194,6,FALSE)</f>
        <v>Non-agriculture</v>
      </c>
      <c r="L5042" t="str">
        <f>VLOOKUP($E5042,[1]LUTs!$AA$2:$AG$194,7,FALSE)</f>
        <v>Dryland</v>
      </c>
    </row>
    <row r="5043" spans="1:12" x14ac:dyDescent="0.25">
      <c r="A5043">
        <v>5180</v>
      </c>
      <c r="B5043">
        <v>669</v>
      </c>
      <c r="C5043">
        <f t="shared" si="78"/>
        <v>167.25</v>
      </c>
      <c r="D5043">
        <v>6020</v>
      </c>
      <c r="E5043">
        <v>595</v>
      </c>
      <c r="F5043" t="str">
        <f>VLOOKUP($D5043,[1]LUTs!$D$2:$H$64, 2, FALSE)</f>
        <v>North NRM Region</v>
      </c>
      <c r="G5043" t="s">
        <v>41</v>
      </c>
      <c r="H5043" t="str">
        <f>VLOOKUP(G5043,[1]LUTs!V$2:W$9, 2, FALSE)</f>
        <v>Tasmania</v>
      </c>
      <c r="I5043" t="str">
        <f>VLOOKUP($E5043,[1]LUTs!$AA$2:$AG$194, 4, FALSE)</f>
        <v>Mining and waste</v>
      </c>
      <c r="J5043" t="str">
        <f>VLOOKUP($E5043,[1]LUTs!$AA$2:$AG$194,5,FALSE)</f>
        <v>Intensive uses</v>
      </c>
      <c r="K5043" t="str">
        <f>VLOOKUP($E5043,[1]LUTs!$AA$2:$AG$194,6,FALSE)</f>
        <v>Non-agriculture</v>
      </c>
      <c r="L5043" t="str">
        <f>VLOOKUP($E5043,[1]LUTs!$AA$2:$AG$194,7,FALSE)</f>
        <v>Dryland</v>
      </c>
    </row>
    <row r="5044" spans="1:12" x14ac:dyDescent="0.25">
      <c r="A5044">
        <v>5111</v>
      </c>
      <c r="B5044">
        <v>21344</v>
      </c>
      <c r="C5044">
        <f t="shared" si="78"/>
        <v>5336</v>
      </c>
      <c r="D5044">
        <v>6020</v>
      </c>
      <c r="E5044">
        <v>610</v>
      </c>
      <c r="F5044" t="str">
        <f>VLOOKUP($D5044,[1]LUTs!$D$2:$H$64, 2, FALSE)</f>
        <v>North NRM Region</v>
      </c>
      <c r="G5044" t="s">
        <v>41</v>
      </c>
      <c r="H5044" t="str">
        <f>VLOOKUP(G5044,[1]LUTs!V$2:W$9, 2, FALSE)</f>
        <v>Tasmania</v>
      </c>
      <c r="I5044" t="str">
        <f>VLOOKUP($E5044,[1]LUTs!$AA$2:$AG$194, 4, FALSE)</f>
        <v>Water</v>
      </c>
      <c r="J5044" t="str">
        <f>VLOOKUP($E5044,[1]LUTs!$AA$2:$AG$194,5,FALSE)</f>
        <v>Water</v>
      </c>
      <c r="K5044" t="str">
        <f>VLOOKUP($E5044,[1]LUTs!$AA$2:$AG$194,6,FALSE)</f>
        <v>Non-agriculture</v>
      </c>
      <c r="L5044" t="str">
        <f>VLOOKUP($E5044,[1]LUTs!$AA$2:$AG$194,7,FALSE)</f>
        <v>Dryland</v>
      </c>
    </row>
    <row r="5045" spans="1:12" x14ac:dyDescent="0.25">
      <c r="A5045">
        <v>5109</v>
      </c>
      <c r="B5045">
        <v>19688</v>
      </c>
      <c r="C5045">
        <f t="shared" si="78"/>
        <v>4922</v>
      </c>
      <c r="D5045">
        <v>6020</v>
      </c>
      <c r="E5045">
        <v>611</v>
      </c>
      <c r="F5045" t="str">
        <f>VLOOKUP($D5045,[1]LUTs!$D$2:$H$64, 2, FALSE)</f>
        <v>North NRM Region</v>
      </c>
      <c r="G5045" t="s">
        <v>41</v>
      </c>
      <c r="H5045" t="str">
        <f>VLOOKUP(G5045,[1]LUTs!V$2:W$9, 2, FALSE)</f>
        <v>Tasmania</v>
      </c>
      <c r="I5045" t="str">
        <f>VLOOKUP($E5045,[1]LUTs!$AA$2:$AG$194, 4, FALSE)</f>
        <v>Water</v>
      </c>
      <c r="J5045" t="str">
        <f>VLOOKUP($E5045,[1]LUTs!$AA$2:$AG$194,5,FALSE)</f>
        <v>Water</v>
      </c>
      <c r="K5045" t="str">
        <f>VLOOKUP($E5045,[1]LUTs!$AA$2:$AG$194,6,FALSE)</f>
        <v>Non-agriculture</v>
      </c>
      <c r="L5045" t="str">
        <f>VLOOKUP($E5045,[1]LUTs!$AA$2:$AG$194,7,FALSE)</f>
        <v>Dryland</v>
      </c>
    </row>
    <row r="5046" spans="1:12" x14ac:dyDescent="0.25">
      <c r="A5046">
        <v>5237</v>
      </c>
      <c r="B5046">
        <v>430</v>
      </c>
      <c r="C5046">
        <f t="shared" si="78"/>
        <v>107.5</v>
      </c>
      <c r="D5046">
        <v>6020</v>
      </c>
      <c r="E5046">
        <v>612</v>
      </c>
      <c r="F5046" t="str">
        <f>VLOOKUP($D5046,[1]LUTs!$D$2:$H$64, 2, FALSE)</f>
        <v>North NRM Region</v>
      </c>
      <c r="G5046" t="s">
        <v>41</v>
      </c>
      <c r="H5046" t="str">
        <f>VLOOKUP(G5046,[1]LUTs!V$2:W$9, 2, FALSE)</f>
        <v>Tasmania</v>
      </c>
      <c r="I5046" t="str">
        <f>VLOOKUP($E5046,[1]LUTs!$AA$2:$AG$194, 4, FALSE)</f>
        <v>Water</v>
      </c>
      <c r="J5046" t="str">
        <f>VLOOKUP($E5046,[1]LUTs!$AA$2:$AG$194,5,FALSE)</f>
        <v>Water</v>
      </c>
      <c r="K5046" t="str">
        <f>VLOOKUP($E5046,[1]LUTs!$AA$2:$AG$194,6,FALSE)</f>
        <v>Non-agriculture</v>
      </c>
      <c r="L5046" t="str">
        <f>VLOOKUP($E5046,[1]LUTs!$AA$2:$AG$194,7,FALSE)</f>
        <v>Dryland</v>
      </c>
    </row>
    <row r="5047" spans="1:12" x14ac:dyDescent="0.25">
      <c r="A5047">
        <v>5108</v>
      </c>
      <c r="B5047">
        <v>3883</v>
      </c>
      <c r="C5047">
        <f t="shared" si="78"/>
        <v>970.75</v>
      </c>
      <c r="D5047">
        <v>6020</v>
      </c>
      <c r="E5047">
        <v>620</v>
      </c>
      <c r="F5047" t="str">
        <f>VLOOKUP($D5047,[1]LUTs!$D$2:$H$64, 2, FALSE)</f>
        <v>North NRM Region</v>
      </c>
      <c r="G5047" t="s">
        <v>41</v>
      </c>
      <c r="H5047" t="str">
        <f>VLOOKUP(G5047,[1]LUTs!V$2:W$9, 2, FALSE)</f>
        <v>Tasmania</v>
      </c>
      <c r="I5047" t="str">
        <f>VLOOKUP($E5047,[1]LUTs!$AA$2:$AG$194, 4, FALSE)</f>
        <v>Water</v>
      </c>
      <c r="J5047" t="str">
        <f>VLOOKUP($E5047,[1]LUTs!$AA$2:$AG$194,5,FALSE)</f>
        <v>Water</v>
      </c>
      <c r="K5047" t="str">
        <f>VLOOKUP($E5047,[1]LUTs!$AA$2:$AG$194,6,FALSE)</f>
        <v>Non-agriculture</v>
      </c>
      <c r="L5047" t="str">
        <f>VLOOKUP($E5047,[1]LUTs!$AA$2:$AG$194,7,FALSE)</f>
        <v>Dryland</v>
      </c>
    </row>
    <row r="5048" spans="1:12" x14ac:dyDescent="0.25">
      <c r="A5048">
        <v>5192</v>
      </c>
      <c r="B5048">
        <v>659</v>
      </c>
      <c r="C5048">
        <f t="shared" si="78"/>
        <v>164.75</v>
      </c>
      <c r="D5048">
        <v>6020</v>
      </c>
      <c r="E5048">
        <v>621</v>
      </c>
      <c r="F5048" t="str">
        <f>VLOOKUP($D5048,[1]LUTs!$D$2:$H$64, 2, FALSE)</f>
        <v>North NRM Region</v>
      </c>
      <c r="G5048" t="s">
        <v>41</v>
      </c>
      <c r="H5048" t="str">
        <f>VLOOKUP(G5048,[1]LUTs!V$2:W$9, 2, FALSE)</f>
        <v>Tasmania</v>
      </c>
      <c r="I5048" t="str">
        <f>VLOOKUP($E5048,[1]LUTs!$AA$2:$AG$194, 4, FALSE)</f>
        <v>Water</v>
      </c>
      <c r="J5048" t="str">
        <f>VLOOKUP($E5048,[1]LUTs!$AA$2:$AG$194,5,FALSE)</f>
        <v>Water</v>
      </c>
      <c r="K5048" t="str">
        <f>VLOOKUP($E5048,[1]LUTs!$AA$2:$AG$194,6,FALSE)</f>
        <v>Non-agriculture</v>
      </c>
      <c r="L5048" t="str">
        <f>VLOOKUP($E5048,[1]LUTs!$AA$2:$AG$194,7,FALSE)</f>
        <v>Dryland</v>
      </c>
    </row>
    <row r="5049" spans="1:12" x14ac:dyDescent="0.25">
      <c r="A5049">
        <v>5164</v>
      </c>
      <c r="B5049">
        <v>7751</v>
      </c>
      <c r="C5049">
        <f t="shared" si="78"/>
        <v>1937.75</v>
      </c>
      <c r="D5049">
        <v>6020</v>
      </c>
      <c r="E5049">
        <v>622</v>
      </c>
      <c r="F5049" t="str">
        <f>VLOOKUP($D5049,[1]LUTs!$D$2:$H$64, 2, FALSE)</f>
        <v>North NRM Region</v>
      </c>
      <c r="G5049" t="s">
        <v>41</v>
      </c>
      <c r="H5049" t="str">
        <f>VLOOKUP(G5049,[1]LUTs!V$2:W$9, 2, FALSE)</f>
        <v>Tasmania</v>
      </c>
      <c r="I5049" t="str">
        <f>VLOOKUP($E5049,[1]LUTs!$AA$2:$AG$194, 4, FALSE)</f>
        <v>Water</v>
      </c>
      <c r="J5049" t="str">
        <f>VLOOKUP($E5049,[1]LUTs!$AA$2:$AG$194,5,FALSE)</f>
        <v>Water</v>
      </c>
      <c r="K5049" t="str">
        <f>VLOOKUP($E5049,[1]LUTs!$AA$2:$AG$194,6,FALSE)</f>
        <v>Non-agriculture</v>
      </c>
      <c r="L5049" t="str">
        <f>VLOOKUP($E5049,[1]LUTs!$AA$2:$AG$194,7,FALSE)</f>
        <v>Dryland</v>
      </c>
    </row>
    <row r="5050" spans="1:12" x14ac:dyDescent="0.25">
      <c r="A5050">
        <v>5135</v>
      </c>
      <c r="B5050">
        <v>10565</v>
      </c>
      <c r="C5050">
        <f t="shared" si="78"/>
        <v>2641.25</v>
      </c>
      <c r="D5050">
        <v>6020</v>
      </c>
      <c r="E5050">
        <v>630</v>
      </c>
      <c r="F5050" t="str">
        <f>VLOOKUP($D5050,[1]LUTs!$D$2:$H$64, 2, FALSE)</f>
        <v>North NRM Region</v>
      </c>
      <c r="G5050" t="s">
        <v>41</v>
      </c>
      <c r="H5050" t="str">
        <f>VLOOKUP(G5050,[1]LUTs!V$2:W$9, 2, FALSE)</f>
        <v>Tasmania</v>
      </c>
      <c r="I5050" t="str">
        <f>VLOOKUP($E5050,[1]LUTs!$AA$2:$AG$194, 4, FALSE)</f>
        <v>Water</v>
      </c>
      <c r="J5050" t="str">
        <f>VLOOKUP($E5050,[1]LUTs!$AA$2:$AG$194,5,FALSE)</f>
        <v>Water</v>
      </c>
      <c r="K5050" t="str">
        <f>VLOOKUP($E5050,[1]LUTs!$AA$2:$AG$194,6,FALSE)</f>
        <v>Non-agriculture</v>
      </c>
      <c r="L5050" t="str">
        <f>VLOOKUP($E5050,[1]LUTs!$AA$2:$AG$194,7,FALSE)</f>
        <v>Dryland</v>
      </c>
    </row>
    <row r="5051" spans="1:12" x14ac:dyDescent="0.25">
      <c r="A5051">
        <v>5101</v>
      </c>
      <c r="B5051">
        <v>2293</v>
      </c>
      <c r="C5051">
        <f t="shared" si="78"/>
        <v>573.25</v>
      </c>
      <c r="D5051">
        <v>6020</v>
      </c>
      <c r="E5051">
        <v>631</v>
      </c>
      <c r="F5051" t="str">
        <f>VLOOKUP($D5051,[1]LUTs!$D$2:$H$64, 2, FALSE)</f>
        <v>North NRM Region</v>
      </c>
      <c r="G5051" t="s">
        <v>41</v>
      </c>
      <c r="H5051" t="str">
        <f>VLOOKUP(G5051,[1]LUTs!V$2:W$9, 2, FALSE)</f>
        <v>Tasmania</v>
      </c>
      <c r="I5051" t="str">
        <f>VLOOKUP($E5051,[1]LUTs!$AA$2:$AG$194, 4, FALSE)</f>
        <v>Water</v>
      </c>
      <c r="J5051" t="str">
        <f>VLOOKUP($E5051,[1]LUTs!$AA$2:$AG$194,5,FALSE)</f>
        <v>Water</v>
      </c>
      <c r="K5051" t="str">
        <f>VLOOKUP($E5051,[1]LUTs!$AA$2:$AG$194,6,FALSE)</f>
        <v>Non-agriculture</v>
      </c>
      <c r="L5051" t="str">
        <f>VLOOKUP($E5051,[1]LUTs!$AA$2:$AG$194,7,FALSE)</f>
        <v>Dryland</v>
      </c>
    </row>
    <row r="5052" spans="1:12" x14ac:dyDescent="0.25">
      <c r="A5052">
        <v>5123</v>
      </c>
      <c r="B5052">
        <v>102</v>
      </c>
      <c r="C5052">
        <f t="shared" si="78"/>
        <v>25.5</v>
      </c>
      <c r="D5052">
        <v>6020</v>
      </c>
      <c r="E5052">
        <v>640</v>
      </c>
      <c r="F5052" t="str">
        <f>VLOOKUP($D5052,[1]LUTs!$D$2:$H$64, 2, FALSE)</f>
        <v>North NRM Region</v>
      </c>
      <c r="G5052" t="s">
        <v>41</v>
      </c>
      <c r="H5052" t="str">
        <f>VLOOKUP(G5052,[1]LUTs!V$2:W$9, 2, FALSE)</f>
        <v>Tasmania</v>
      </c>
      <c r="I5052" t="str">
        <f>VLOOKUP($E5052,[1]LUTs!$AA$2:$AG$194, 4, FALSE)</f>
        <v>Water</v>
      </c>
      <c r="J5052" t="str">
        <f>VLOOKUP($E5052,[1]LUTs!$AA$2:$AG$194,5,FALSE)</f>
        <v>Water</v>
      </c>
      <c r="K5052" t="str">
        <f>VLOOKUP($E5052,[1]LUTs!$AA$2:$AG$194,6,FALSE)</f>
        <v>Non-agriculture</v>
      </c>
      <c r="L5052" t="str">
        <f>VLOOKUP($E5052,[1]LUTs!$AA$2:$AG$194,7,FALSE)</f>
        <v>Dryland</v>
      </c>
    </row>
    <row r="5053" spans="1:12" x14ac:dyDescent="0.25">
      <c r="A5053">
        <v>5104</v>
      </c>
      <c r="B5053">
        <v>10418</v>
      </c>
      <c r="C5053">
        <f t="shared" si="78"/>
        <v>2604.5</v>
      </c>
      <c r="D5053">
        <v>6020</v>
      </c>
      <c r="E5053">
        <v>650</v>
      </c>
      <c r="F5053" t="str">
        <f>VLOOKUP($D5053,[1]LUTs!$D$2:$H$64, 2, FALSE)</f>
        <v>North NRM Region</v>
      </c>
      <c r="G5053" t="s">
        <v>41</v>
      </c>
      <c r="H5053" t="str">
        <f>VLOOKUP(G5053,[1]LUTs!V$2:W$9, 2, FALSE)</f>
        <v>Tasmania</v>
      </c>
      <c r="I5053" t="str">
        <f>VLOOKUP($E5053,[1]LUTs!$AA$2:$AG$194, 4, FALSE)</f>
        <v>Water</v>
      </c>
      <c r="J5053" t="str">
        <f>VLOOKUP($E5053,[1]LUTs!$AA$2:$AG$194,5,FALSE)</f>
        <v>Water</v>
      </c>
      <c r="K5053" t="str">
        <f>VLOOKUP($E5053,[1]LUTs!$AA$2:$AG$194,6,FALSE)</f>
        <v>Non-agriculture</v>
      </c>
      <c r="L5053" t="str">
        <f>VLOOKUP($E5053,[1]LUTs!$AA$2:$AG$194,7,FALSE)</f>
        <v>Dryland</v>
      </c>
    </row>
    <row r="5054" spans="1:12" x14ac:dyDescent="0.25">
      <c r="A5054">
        <v>5105</v>
      </c>
      <c r="B5054">
        <v>5</v>
      </c>
      <c r="C5054">
        <f t="shared" si="78"/>
        <v>1.25</v>
      </c>
      <c r="D5054">
        <v>6020</v>
      </c>
      <c r="E5054">
        <v>651</v>
      </c>
      <c r="F5054" t="str">
        <f>VLOOKUP($D5054,[1]LUTs!$D$2:$H$64, 2, FALSE)</f>
        <v>North NRM Region</v>
      </c>
      <c r="G5054" t="s">
        <v>41</v>
      </c>
      <c r="H5054" t="str">
        <f>VLOOKUP(G5054,[1]LUTs!V$2:W$9, 2, FALSE)</f>
        <v>Tasmania</v>
      </c>
      <c r="I5054" t="str">
        <f>VLOOKUP($E5054,[1]LUTs!$AA$2:$AG$194, 4, FALSE)</f>
        <v>Water</v>
      </c>
      <c r="J5054" t="str">
        <f>VLOOKUP($E5054,[1]LUTs!$AA$2:$AG$194,5,FALSE)</f>
        <v>Water</v>
      </c>
      <c r="K5054" t="str">
        <f>VLOOKUP($E5054,[1]LUTs!$AA$2:$AG$194,6,FALSE)</f>
        <v>Non-agriculture</v>
      </c>
      <c r="L5054" t="str">
        <f>VLOOKUP($E5054,[1]LUTs!$AA$2:$AG$194,7,FALSE)</f>
        <v>Dryland</v>
      </c>
    </row>
    <row r="5055" spans="1:12" x14ac:dyDescent="0.25">
      <c r="A5055">
        <v>5115</v>
      </c>
      <c r="B5055">
        <v>2269</v>
      </c>
      <c r="C5055">
        <f t="shared" si="78"/>
        <v>567.25</v>
      </c>
      <c r="D5055">
        <v>6020</v>
      </c>
      <c r="E5055">
        <v>654</v>
      </c>
      <c r="F5055" t="str">
        <f>VLOOKUP($D5055,[1]LUTs!$D$2:$H$64, 2, FALSE)</f>
        <v>North NRM Region</v>
      </c>
      <c r="G5055" t="s">
        <v>41</v>
      </c>
      <c r="H5055" t="str">
        <f>VLOOKUP(G5055,[1]LUTs!V$2:W$9, 2, FALSE)</f>
        <v>Tasmania</v>
      </c>
      <c r="I5055" t="str">
        <f>VLOOKUP($E5055,[1]LUTs!$AA$2:$AG$194, 4, FALSE)</f>
        <v>Water</v>
      </c>
      <c r="J5055" t="str">
        <f>VLOOKUP($E5055,[1]LUTs!$AA$2:$AG$194,5,FALSE)</f>
        <v>Water</v>
      </c>
      <c r="K5055" t="str">
        <f>VLOOKUP($E5055,[1]LUTs!$AA$2:$AG$194,6,FALSE)</f>
        <v>Non-agriculture</v>
      </c>
      <c r="L5055" t="str">
        <f>VLOOKUP($E5055,[1]LUTs!$AA$2:$AG$194,7,FALSE)</f>
        <v>Dryland</v>
      </c>
    </row>
    <row r="5056" spans="1:12" x14ac:dyDescent="0.25">
      <c r="A5056">
        <v>5126</v>
      </c>
      <c r="B5056">
        <v>1097</v>
      </c>
      <c r="C5056">
        <f t="shared" si="78"/>
        <v>274.25</v>
      </c>
      <c r="D5056">
        <v>6020</v>
      </c>
      <c r="E5056">
        <v>660</v>
      </c>
      <c r="F5056" t="str">
        <f>VLOOKUP($D5056,[1]LUTs!$D$2:$H$64, 2, FALSE)</f>
        <v>North NRM Region</v>
      </c>
      <c r="G5056" t="s">
        <v>41</v>
      </c>
      <c r="H5056" t="str">
        <f>VLOOKUP(G5056,[1]LUTs!V$2:W$9, 2, FALSE)</f>
        <v>Tasmania</v>
      </c>
      <c r="I5056" t="str">
        <f>VLOOKUP($E5056,[1]LUTs!$AA$2:$AG$194, 4, FALSE)</f>
        <v>Water</v>
      </c>
      <c r="J5056" t="str">
        <f>VLOOKUP($E5056,[1]LUTs!$AA$2:$AG$194,5,FALSE)</f>
        <v>Water</v>
      </c>
      <c r="K5056" t="str">
        <f>VLOOKUP($E5056,[1]LUTs!$AA$2:$AG$194,6,FALSE)</f>
        <v>Non-agriculture</v>
      </c>
      <c r="L5056" t="str">
        <f>VLOOKUP($E5056,[1]LUTs!$AA$2:$AG$194,7,FALSE)</f>
        <v>Dryland</v>
      </c>
    </row>
    <row r="5057" spans="1:12" x14ac:dyDescent="0.25">
      <c r="A5057">
        <v>5038</v>
      </c>
      <c r="B5057">
        <v>2316</v>
      </c>
      <c r="C5057">
        <f t="shared" si="78"/>
        <v>579</v>
      </c>
      <c r="D5057">
        <v>6020</v>
      </c>
      <c r="E5057">
        <v>661</v>
      </c>
      <c r="F5057" t="str">
        <f>VLOOKUP($D5057,[1]LUTs!$D$2:$H$64, 2, FALSE)</f>
        <v>North NRM Region</v>
      </c>
      <c r="G5057" t="s">
        <v>41</v>
      </c>
      <c r="H5057" t="str">
        <f>VLOOKUP(G5057,[1]LUTs!V$2:W$9, 2, FALSE)</f>
        <v>Tasmania</v>
      </c>
      <c r="I5057" t="str">
        <f>VLOOKUP($E5057,[1]LUTs!$AA$2:$AG$194, 4, FALSE)</f>
        <v>Water</v>
      </c>
      <c r="J5057" t="str">
        <f>VLOOKUP($E5057,[1]LUTs!$AA$2:$AG$194,5,FALSE)</f>
        <v>Water</v>
      </c>
      <c r="K5057" t="str">
        <f>VLOOKUP($E5057,[1]LUTs!$AA$2:$AG$194,6,FALSE)</f>
        <v>Non-agriculture</v>
      </c>
      <c r="L5057" t="str">
        <f>VLOOKUP($E5057,[1]LUTs!$AA$2:$AG$194,7,FALSE)</f>
        <v>Dryland</v>
      </c>
    </row>
    <row r="5058" spans="1:12" x14ac:dyDescent="0.25">
      <c r="A5058">
        <v>5282</v>
      </c>
      <c r="B5058">
        <v>37042</v>
      </c>
      <c r="C5058">
        <f t="shared" ref="C5058:C5121" si="79">B5058/4</f>
        <v>9260.5</v>
      </c>
      <c r="D5058">
        <v>6030</v>
      </c>
      <c r="E5058">
        <v>111</v>
      </c>
      <c r="F5058" t="str">
        <f>VLOOKUP($D5058,[1]LUTs!$D$2:$H$64, 2, FALSE)</f>
        <v>South NRM Region</v>
      </c>
      <c r="G5058" t="s">
        <v>41</v>
      </c>
      <c r="H5058" t="str">
        <f>VLOOKUP(G5058,[1]LUTs!V$2:W$9, 2, FALSE)</f>
        <v>Tasmania</v>
      </c>
      <c r="I5058" t="str">
        <f>VLOOKUP($E5058,[1]LUTs!$AA$2:$AG$194, 4, FALSE)</f>
        <v>Nature conservation</v>
      </c>
      <c r="J5058" t="str">
        <f>VLOOKUP($E5058,[1]LUTs!$AA$2:$AG$194,5,FALSE)</f>
        <v>Nature conservation</v>
      </c>
      <c r="K5058" t="str">
        <f>VLOOKUP($E5058,[1]LUTs!$AA$2:$AG$194,6,FALSE)</f>
        <v>Non-agriculture</v>
      </c>
      <c r="L5058" t="str">
        <f>VLOOKUP($E5058,[1]LUTs!$AA$2:$AG$194,7,FALSE)</f>
        <v>Dryland</v>
      </c>
    </row>
    <row r="5059" spans="1:12" x14ac:dyDescent="0.25">
      <c r="A5059">
        <v>5256</v>
      </c>
      <c r="B5059">
        <v>23908</v>
      </c>
      <c r="C5059">
        <f t="shared" si="79"/>
        <v>5977</v>
      </c>
      <c r="D5059">
        <v>6030</v>
      </c>
      <c r="E5059">
        <v>112</v>
      </c>
      <c r="F5059" t="str">
        <f>VLOOKUP($D5059,[1]LUTs!$D$2:$H$64, 2, FALSE)</f>
        <v>South NRM Region</v>
      </c>
      <c r="G5059" t="s">
        <v>41</v>
      </c>
      <c r="H5059" t="str">
        <f>VLOOKUP(G5059,[1]LUTs!V$2:W$9, 2, FALSE)</f>
        <v>Tasmania</v>
      </c>
      <c r="I5059" t="str">
        <f>VLOOKUP($E5059,[1]LUTs!$AA$2:$AG$194, 4, FALSE)</f>
        <v>Nature conservation</v>
      </c>
      <c r="J5059" t="str">
        <f>VLOOKUP($E5059,[1]LUTs!$AA$2:$AG$194,5,FALSE)</f>
        <v>Nature conservation</v>
      </c>
      <c r="K5059" t="str">
        <f>VLOOKUP($E5059,[1]LUTs!$AA$2:$AG$194,6,FALSE)</f>
        <v>Non-agriculture</v>
      </c>
      <c r="L5059" t="str">
        <f>VLOOKUP($E5059,[1]LUTs!$AA$2:$AG$194,7,FALSE)</f>
        <v>Dryland</v>
      </c>
    </row>
    <row r="5060" spans="1:12" x14ac:dyDescent="0.25">
      <c r="A5060">
        <v>5241</v>
      </c>
      <c r="B5060">
        <v>3191144</v>
      </c>
      <c r="C5060">
        <f t="shared" si="79"/>
        <v>797786</v>
      </c>
      <c r="D5060">
        <v>6030</v>
      </c>
      <c r="E5060">
        <v>113</v>
      </c>
      <c r="F5060" t="str">
        <f>VLOOKUP($D5060,[1]LUTs!$D$2:$H$64, 2, FALSE)</f>
        <v>South NRM Region</v>
      </c>
      <c r="G5060" t="s">
        <v>41</v>
      </c>
      <c r="H5060" t="str">
        <f>VLOOKUP(G5060,[1]LUTs!V$2:W$9, 2, FALSE)</f>
        <v>Tasmania</v>
      </c>
      <c r="I5060" t="str">
        <f>VLOOKUP($E5060,[1]LUTs!$AA$2:$AG$194, 4, FALSE)</f>
        <v>Nature conservation</v>
      </c>
      <c r="J5060" t="str">
        <f>VLOOKUP($E5060,[1]LUTs!$AA$2:$AG$194,5,FALSE)</f>
        <v>Nature conservation</v>
      </c>
      <c r="K5060" t="str">
        <f>VLOOKUP($E5060,[1]LUTs!$AA$2:$AG$194,6,FALSE)</f>
        <v>Non-agriculture</v>
      </c>
      <c r="L5060" t="str">
        <f>VLOOKUP($E5060,[1]LUTs!$AA$2:$AG$194,7,FALSE)</f>
        <v>Dryland</v>
      </c>
    </row>
    <row r="5061" spans="1:12" x14ac:dyDescent="0.25">
      <c r="A5061">
        <v>5264</v>
      </c>
      <c r="B5061">
        <v>25236</v>
      </c>
      <c r="C5061">
        <f t="shared" si="79"/>
        <v>6309</v>
      </c>
      <c r="D5061">
        <v>6030</v>
      </c>
      <c r="E5061">
        <v>114</v>
      </c>
      <c r="F5061" t="str">
        <f>VLOOKUP($D5061,[1]LUTs!$D$2:$H$64, 2, FALSE)</f>
        <v>South NRM Region</v>
      </c>
      <c r="G5061" t="s">
        <v>41</v>
      </c>
      <c r="H5061" t="str">
        <f>VLOOKUP(G5061,[1]LUTs!V$2:W$9, 2, FALSE)</f>
        <v>Tasmania</v>
      </c>
      <c r="I5061" t="str">
        <f>VLOOKUP($E5061,[1]LUTs!$AA$2:$AG$194, 4, FALSE)</f>
        <v>Nature conservation</v>
      </c>
      <c r="J5061" t="str">
        <f>VLOOKUP($E5061,[1]LUTs!$AA$2:$AG$194,5,FALSE)</f>
        <v>Nature conservation</v>
      </c>
      <c r="K5061" t="str">
        <f>VLOOKUP($E5061,[1]LUTs!$AA$2:$AG$194,6,FALSE)</f>
        <v>Non-agriculture</v>
      </c>
      <c r="L5061" t="str">
        <f>VLOOKUP($E5061,[1]LUTs!$AA$2:$AG$194,7,FALSE)</f>
        <v>Dryland</v>
      </c>
    </row>
    <row r="5062" spans="1:12" x14ac:dyDescent="0.25">
      <c r="A5062">
        <v>5262</v>
      </c>
      <c r="B5062">
        <v>368541</v>
      </c>
      <c r="C5062">
        <f t="shared" si="79"/>
        <v>92135.25</v>
      </c>
      <c r="D5062">
        <v>6030</v>
      </c>
      <c r="E5062">
        <v>115</v>
      </c>
      <c r="F5062" t="str">
        <f>VLOOKUP($D5062,[1]LUTs!$D$2:$H$64, 2, FALSE)</f>
        <v>South NRM Region</v>
      </c>
      <c r="G5062" t="s">
        <v>41</v>
      </c>
      <c r="H5062" t="str">
        <f>VLOOKUP(G5062,[1]LUTs!V$2:W$9, 2, FALSE)</f>
        <v>Tasmania</v>
      </c>
      <c r="I5062" t="str">
        <f>VLOOKUP($E5062,[1]LUTs!$AA$2:$AG$194, 4, FALSE)</f>
        <v>Nature conservation</v>
      </c>
      <c r="J5062" t="str">
        <f>VLOOKUP($E5062,[1]LUTs!$AA$2:$AG$194,5,FALSE)</f>
        <v>Nature conservation</v>
      </c>
      <c r="K5062" t="str">
        <f>VLOOKUP($E5062,[1]LUTs!$AA$2:$AG$194,6,FALSE)</f>
        <v>Non-agriculture</v>
      </c>
      <c r="L5062" t="str">
        <f>VLOOKUP($E5062,[1]LUTs!$AA$2:$AG$194,7,FALSE)</f>
        <v>Dryland</v>
      </c>
    </row>
    <row r="5063" spans="1:12" x14ac:dyDescent="0.25">
      <c r="A5063">
        <v>5257</v>
      </c>
      <c r="B5063">
        <v>162688</v>
      </c>
      <c r="C5063">
        <f t="shared" si="79"/>
        <v>40672</v>
      </c>
      <c r="D5063">
        <v>6030</v>
      </c>
      <c r="E5063">
        <v>116</v>
      </c>
      <c r="F5063" t="str">
        <f>VLOOKUP($D5063,[1]LUTs!$D$2:$H$64, 2, FALSE)</f>
        <v>South NRM Region</v>
      </c>
      <c r="G5063" t="s">
        <v>41</v>
      </c>
      <c r="H5063" t="str">
        <f>VLOOKUP(G5063,[1]LUTs!V$2:W$9, 2, FALSE)</f>
        <v>Tasmania</v>
      </c>
      <c r="I5063" t="str">
        <f>VLOOKUP($E5063,[1]LUTs!$AA$2:$AG$194, 4, FALSE)</f>
        <v>Nature conservation</v>
      </c>
      <c r="J5063" t="str">
        <f>VLOOKUP($E5063,[1]LUTs!$AA$2:$AG$194,5,FALSE)</f>
        <v>Nature conservation</v>
      </c>
      <c r="K5063" t="str">
        <f>VLOOKUP($E5063,[1]LUTs!$AA$2:$AG$194,6,FALSE)</f>
        <v>Non-agriculture</v>
      </c>
      <c r="L5063" t="str">
        <f>VLOOKUP($E5063,[1]LUTs!$AA$2:$AG$194,7,FALSE)</f>
        <v>Dryland</v>
      </c>
    </row>
    <row r="5064" spans="1:12" x14ac:dyDescent="0.25">
      <c r="A5064">
        <v>5246</v>
      </c>
      <c r="B5064">
        <v>474245</v>
      </c>
      <c r="C5064">
        <f t="shared" si="79"/>
        <v>118561.25</v>
      </c>
      <c r="D5064">
        <v>6030</v>
      </c>
      <c r="E5064">
        <v>117</v>
      </c>
      <c r="F5064" t="str">
        <f>VLOOKUP($D5064,[1]LUTs!$D$2:$H$64, 2, FALSE)</f>
        <v>South NRM Region</v>
      </c>
      <c r="G5064" t="s">
        <v>41</v>
      </c>
      <c r="H5064" t="str">
        <f>VLOOKUP(G5064,[1]LUTs!V$2:W$9, 2, FALSE)</f>
        <v>Tasmania</v>
      </c>
      <c r="I5064" t="str">
        <f>VLOOKUP($E5064,[1]LUTs!$AA$2:$AG$194, 4, FALSE)</f>
        <v>Nature conservation</v>
      </c>
      <c r="J5064" t="str">
        <f>VLOOKUP($E5064,[1]LUTs!$AA$2:$AG$194,5,FALSE)</f>
        <v>Nature conservation</v>
      </c>
      <c r="K5064" t="str">
        <f>VLOOKUP($E5064,[1]LUTs!$AA$2:$AG$194,6,FALSE)</f>
        <v>Non-agriculture</v>
      </c>
      <c r="L5064" t="str">
        <f>VLOOKUP($E5064,[1]LUTs!$AA$2:$AG$194,7,FALSE)</f>
        <v>Dryland</v>
      </c>
    </row>
    <row r="5065" spans="1:12" x14ac:dyDescent="0.25">
      <c r="A5065">
        <v>5239</v>
      </c>
      <c r="B5065">
        <v>580437</v>
      </c>
      <c r="C5065">
        <f t="shared" si="79"/>
        <v>145109.25</v>
      </c>
      <c r="D5065">
        <v>6030</v>
      </c>
      <c r="E5065">
        <v>120</v>
      </c>
      <c r="F5065" t="str">
        <f>VLOOKUP($D5065,[1]LUTs!$D$2:$H$64, 2, FALSE)</f>
        <v>South NRM Region</v>
      </c>
      <c r="G5065" t="s">
        <v>41</v>
      </c>
      <c r="H5065" t="str">
        <f>VLOOKUP(G5065,[1]LUTs!V$2:W$9, 2, FALSE)</f>
        <v>Tasmania</v>
      </c>
      <c r="I5065" t="str">
        <f>VLOOKUP($E5065,[1]LUTs!$AA$2:$AG$194, 4, FALSE)</f>
        <v>Other protected areas including indigenous uses</v>
      </c>
      <c r="J5065" t="str">
        <f>VLOOKUP($E5065,[1]LUTs!$AA$2:$AG$194,5,FALSE)</f>
        <v>Nature conservation</v>
      </c>
      <c r="K5065" t="str">
        <f>VLOOKUP($E5065,[1]LUTs!$AA$2:$AG$194,6,FALSE)</f>
        <v>Non-agriculture</v>
      </c>
      <c r="L5065" t="str">
        <f>VLOOKUP($E5065,[1]LUTs!$AA$2:$AG$194,7,FALSE)</f>
        <v>Dryland</v>
      </c>
    </row>
    <row r="5066" spans="1:12" x14ac:dyDescent="0.25">
      <c r="A5066">
        <v>5289</v>
      </c>
      <c r="B5066">
        <v>15599</v>
      </c>
      <c r="C5066">
        <f t="shared" si="79"/>
        <v>3899.75</v>
      </c>
      <c r="D5066">
        <v>6030</v>
      </c>
      <c r="E5066">
        <v>121</v>
      </c>
      <c r="F5066" t="str">
        <f>VLOOKUP($D5066,[1]LUTs!$D$2:$H$64, 2, FALSE)</f>
        <v>South NRM Region</v>
      </c>
      <c r="G5066" t="s">
        <v>41</v>
      </c>
      <c r="H5066" t="str">
        <f>VLOOKUP(G5066,[1]LUTs!V$2:W$9, 2, FALSE)</f>
        <v>Tasmania</v>
      </c>
      <c r="I5066" t="str">
        <f>VLOOKUP($E5066,[1]LUTs!$AA$2:$AG$194, 4, FALSE)</f>
        <v>Other protected areas including indigenous uses</v>
      </c>
      <c r="J5066" t="str">
        <f>VLOOKUP($E5066,[1]LUTs!$AA$2:$AG$194,5,FALSE)</f>
        <v>Nature conservation</v>
      </c>
      <c r="K5066" t="str">
        <f>VLOOKUP($E5066,[1]LUTs!$AA$2:$AG$194,6,FALSE)</f>
        <v>Non-agriculture</v>
      </c>
      <c r="L5066" t="str">
        <f>VLOOKUP($E5066,[1]LUTs!$AA$2:$AG$194,7,FALSE)</f>
        <v>Dryland</v>
      </c>
    </row>
    <row r="5067" spans="1:12" x14ac:dyDescent="0.25">
      <c r="A5067">
        <v>5336</v>
      </c>
      <c r="B5067">
        <v>202</v>
      </c>
      <c r="C5067">
        <f t="shared" si="79"/>
        <v>50.5</v>
      </c>
      <c r="D5067">
        <v>6030</v>
      </c>
      <c r="E5067">
        <v>122</v>
      </c>
      <c r="F5067" t="str">
        <f>VLOOKUP($D5067,[1]LUTs!$D$2:$H$64, 2, FALSE)</f>
        <v>South NRM Region</v>
      </c>
      <c r="G5067" t="s">
        <v>41</v>
      </c>
      <c r="H5067" t="str">
        <f>VLOOKUP(G5067,[1]LUTs!V$2:W$9, 2, FALSE)</f>
        <v>Tasmania</v>
      </c>
      <c r="I5067" t="str">
        <f>VLOOKUP($E5067,[1]LUTs!$AA$2:$AG$194, 4, FALSE)</f>
        <v>Other protected areas including indigenous uses</v>
      </c>
      <c r="J5067" t="str">
        <f>VLOOKUP($E5067,[1]LUTs!$AA$2:$AG$194,5,FALSE)</f>
        <v>Nature conservation</v>
      </c>
      <c r="K5067" t="str">
        <f>VLOOKUP($E5067,[1]LUTs!$AA$2:$AG$194,6,FALSE)</f>
        <v>Non-agriculture</v>
      </c>
      <c r="L5067" t="str">
        <f>VLOOKUP($E5067,[1]LUTs!$AA$2:$AG$194,7,FALSE)</f>
        <v>Dryland</v>
      </c>
    </row>
    <row r="5068" spans="1:12" x14ac:dyDescent="0.25">
      <c r="A5068">
        <v>5261</v>
      </c>
      <c r="B5068">
        <v>26797</v>
      </c>
      <c r="C5068">
        <f t="shared" si="79"/>
        <v>6699.25</v>
      </c>
      <c r="D5068">
        <v>6030</v>
      </c>
      <c r="E5068">
        <v>125</v>
      </c>
      <c r="F5068" t="str">
        <f>VLOOKUP($D5068,[1]LUTs!$D$2:$H$64, 2, FALSE)</f>
        <v>South NRM Region</v>
      </c>
      <c r="G5068" t="s">
        <v>41</v>
      </c>
      <c r="H5068" t="str">
        <f>VLOOKUP(G5068,[1]LUTs!V$2:W$9, 2, FALSE)</f>
        <v>Tasmania</v>
      </c>
      <c r="I5068" t="str">
        <f>VLOOKUP($E5068,[1]LUTs!$AA$2:$AG$194, 4, FALSE)</f>
        <v>Other protected areas including indigenous uses</v>
      </c>
      <c r="J5068" t="str">
        <f>VLOOKUP($E5068,[1]LUTs!$AA$2:$AG$194,5,FALSE)</f>
        <v>Nature conservation</v>
      </c>
      <c r="K5068" t="str">
        <f>VLOOKUP($E5068,[1]LUTs!$AA$2:$AG$194,6,FALSE)</f>
        <v>Non-agriculture</v>
      </c>
      <c r="L5068" t="str">
        <f>VLOOKUP($E5068,[1]LUTs!$AA$2:$AG$194,7,FALSE)</f>
        <v>Dryland</v>
      </c>
    </row>
    <row r="5069" spans="1:12" x14ac:dyDescent="0.25">
      <c r="A5069">
        <v>5275</v>
      </c>
      <c r="B5069">
        <v>32830</v>
      </c>
      <c r="C5069">
        <f t="shared" si="79"/>
        <v>8207.5</v>
      </c>
      <c r="D5069">
        <v>6030</v>
      </c>
      <c r="E5069">
        <v>130</v>
      </c>
      <c r="F5069" t="str">
        <f>VLOOKUP($D5069,[1]LUTs!$D$2:$H$64, 2, FALSE)</f>
        <v>South NRM Region</v>
      </c>
      <c r="G5069" t="s">
        <v>41</v>
      </c>
      <c r="H5069" t="str">
        <f>VLOOKUP(G5069,[1]LUTs!V$2:W$9, 2, FALSE)</f>
        <v>Tasmania</v>
      </c>
      <c r="I5069" t="str">
        <f>VLOOKUP($E5069,[1]LUTs!$AA$2:$AG$194, 4, FALSE)</f>
        <v>Minimal use</v>
      </c>
      <c r="J5069" t="str">
        <f>VLOOKUP($E5069,[1]LUTs!$AA$2:$AG$194,5,FALSE)</f>
        <v>Nature conservation</v>
      </c>
      <c r="K5069" t="str">
        <f>VLOOKUP($E5069,[1]LUTs!$AA$2:$AG$194,6,FALSE)</f>
        <v>Non-agriculture</v>
      </c>
      <c r="L5069" t="str">
        <f>VLOOKUP($E5069,[1]LUTs!$AA$2:$AG$194,7,FALSE)</f>
        <v>Dryland</v>
      </c>
    </row>
    <row r="5070" spans="1:12" x14ac:dyDescent="0.25">
      <c r="A5070">
        <v>5329</v>
      </c>
      <c r="B5070">
        <v>4932</v>
      </c>
      <c r="C5070">
        <f t="shared" si="79"/>
        <v>1233</v>
      </c>
      <c r="D5070">
        <v>6030</v>
      </c>
      <c r="E5070">
        <v>131</v>
      </c>
      <c r="F5070" t="str">
        <f>VLOOKUP($D5070,[1]LUTs!$D$2:$H$64, 2, FALSE)</f>
        <v>South NRM Region</v>
      </c>
      <c r="G5070" t="s">
        <v>41</v>
      </c>
      <c r="H5070" t="str">
        <f>VLOOKUP(G5070,[1]LUTs!V$2:W$9, 2, FALSE)</f>
        <v>Tasmania</v>
      </c>
      <c r="I5070" t="str">
        <f>VLOOKUP($E5070,[1]LUTs!$AA$2:$AG$194, 4, FALSE)</f>
        <v>Minimal use</v>
      </c>
      <c r="J5070" t="str">
        <f>VLOOKUP($E5070,[1]LUTs!$AA$2:$AG$194,5,FALSE)</f>
        <v>Nature conservation</v>
      </c>
      <c r="K5070" t="str">
        <f>VLOOKUP($E5070,[1]LUTs!$AA$2:$AG$194,6,FALSE)</f>
        <v>Non-agriculture</v>
      </c>
      <c r="L5070" t="str">
        <f>VLOOKUP($E5070,[1]LUTs!$AA$2:$AG$194,7,FALSE)</f>
        <v>Dryland</v>
      </c>
    </row>
    <row r="5071" spans="1:12" x14ac:dyDescent="0.25">
      <c r="A5071">
        <v>5249</v>
      </c>
      <c r="B5071">
        <v>1080544</v>
      </c>
      <c r="C5071">
        <f t="shared" si="79"/>
        <v>270136</v>
      </c>
      <c r="D5071">
        <v>6030</v>
      </c>
      <c r="E5071">
        <v>133</v>
      </c>
      <c r="F5071" t="str">
        <f>VLOOKUP($D5071,[1]LUTs!$D$2:$H$64, 2, FALSE)</f>
        <v>South NRM Region</v>
      </c>
      <c r="G5071" t="s">
        <v>41</v>
      </c>
      <c r="H5071" t="str">
        <f>VLOOKUP(G5071,[1]LUTs!V$2:W$9, 2, FALSE)</f>
        <v>Tasmania</v>
      </c>
      <c r="I5071" t="str">
        <f>VLOOKUP($E5071,[1]LUTs!$AA$2:$AG$194, 4, FALSE)</f>
        <v>Minimal use</v>
      </c>
      <c r="J5071" t="str">
        <f>VLOOKUP($E5071,[1]LUTs!$AA$2:$AG$194,5,FALSE)</f>
        <v>Nature conservation</v>
      </c>
      <c r="K5071" t="str">
        <f>VLOOKUP($E5071,[1]LUTs!$AA$2:$AG$194,6,FALSE)</f>
        <v>Non-agriculture</v>
      </c>
      <c r="L5071" t="str">
        <f>VLOOKUP($E5071,[1]LUTs!$AA$2:$AG$194,7,FALSE)</f>
        <v>Dryland</v>
      </c>
    </row>
    <row r="5072" spans="1:12" x14ac:dyDescent="0.25">
      <c r="A5072">
        <v>5295</v>
      </c>
      <c r="B5072">
        <v>70</v>
      </c>
      <c r="C5072">
        <f t="shared" si="79"/>
        <v>17.5</v>
      </c>
      <c r="D5072">
        <v>6030</v>
      </c>
      <c r="E5072">
        <v>134</v>
      </c>
      <c r="F5072" t="str">
        <f>VLOOKUP($D5072,[1]LUTs!$D$2:$H$64, 2, FALSE)</f>
        <v>South NRM Region</v>
      </c>
      <c r="G5072" t="s">
        <v>41</v>
      </c>
      <c r="H5072" t="str">
        <f>VLOOKUP(G5072,[1]LUTs!V$2:W$9, 2, FALSE)</f>
        <v>Tasmania</v>
      </c>
      <c r="I5072" t="str">
        <f>VLOOKUP($E5072,[1]LUTs!$AA$2:$AG$194, 4, FALSE)</f>
        <v>Minimal use</v>
      </c>
      <c r="J5072" t="str">
        <f>VLOOKUP($E5072,[1]LUTs!$AA$2:$AG$194,5,FALSE)</f>
        <v>Nature conservation</v>
      </c>
      <c r="K5072" t="str">
        <f>VLOOKUP($E5072,[1]LUTs!$AA$2:$AG$194,6,FALSE)</f>
        <v>Non-agriculture</v>
      </c>
      <c r="L5072" t="str">
        <f>VLOOKUP($E5072,[1]LUTs!$AA$2:$AG$194,7,FALSE)</f>
        <v>Dryland</v>
      </c>
    </row>
    <row r="5073" spans="1:12" x14ac:dyDescent="0.25">
      <c r="A5073">
        <v>5260</v>
      </c>
      <c r="B5073">
        <v>283902</v>
      </c>
      <c r="C5073">
        <f t="shared" si="79"/>
        <v>70975.5</v>
      </c>
      <c r="D5073">
        <v>6030</v>
      </c>
      <c r="E5073">
        <v>210</v>
      </c>
      <c r="F5073" t="str">
        <f>VLOOKUP($D5073,[1]LUTs!$D$2:$H$64, 2, FALSE)</f>
        <v>South NRM Region</v>
      </c>
      <c r="G5073" t="s">
        <v>41</v>
      </c>
      <c r="H5073" t="str">
        <f>VLOOKUP(G5073,[1]LUTs!V$2:W$9, 2, FALSE)</f>
        <v>Tasmania</v>
      </c>
      <c r="I5073" t="str">
        <f>VLOOKUP($E5073,[1]LUTs!$AA$2:$AG$194, 4, FALSE)</f>
        <v>Grazing native vegetation</v>
      </c>
      <c r="J5073" t="str">
        <f>VLOOKUP($E5073,[1]LUTs!$AA$2:$AG$194,5,FALSE)</f>
        <v>Livestock production</v>
      </c>
      <c r="K5073" t="str">
        <f>VLOOKUP($E5073,[1]LUTs!$AA$2:$AG$194,6,FALSE)</f>
        <v>Agriculture</v>
      </c>
      <c r="L5073" t="str">
        <f>VLOOKUP($E5073,[1]LUTs!$AA$2:$AG$194,7,FALSE)</f>
        <v>Dryland</v>
      </c>
    </row>
    <row r="5074" spans="1:12" x14ac:dyDescent="0.25">
      <c r="A5074">
        <v>5266</v>
      </c>
      <c r="B5074">
        <v>1218253</v>
      </c>
      <c r="C5074">
        <f t="shared" si="79"/>
        <v>304563.25</v>
      </c>
      <c r="D5074">
        <v>6030</v>
      </c>
      <c r="E5074">
        <v>220</v>
      </c>
      <c r="F5074" t="str">
        <f>VLOOKUP($D5074,[1]LUTs!$D$2:$H$64, 2, FALSE)</f>
        <v>South NRM Region</v>
      </c>
      <c r="G5074" t="s">
        <v>41</v>
      </c>
      <c r="H5074" t="str">
        <f>VLOOKUP(G5074,[1]LUTs!V$2:W$9, 2, FALSE)</f>
        <v>Tasmania</v>
      </c>
      <c r="I5074" t="str">
        <f>VLOOKUP($E5074,[1]LUTs!$AA$2:$AG$194, 4, FALSE)</f>
        <v>Production native forests</v>
      </c>
      <c r="J5074" t="str">
        <f>VLOOKUP($E5074,[1]LUTs!$AA$2:$AG$194,5,FALSE)</f>
        <v>Forests and plantations</v>
      </c>
      <c r="K5074" t="str">
        <f>VLOOKUP($E5074,[1]LUTs!$AA$2:$AG$194,6,FALSE)</f>
        <v>Non-agriculture</v>
      </c>
      <c r="L5074" t="str">
        <f>VLOOKUP($E5074,[1]LUTs!$AA$2:$AG$194,7,FALSE)</f>
        <v>Dryland</v>
      </c>
    </row>
    <row r="5075" spans="1:12" x14ac:dyDescent="0.25">
      <c r="A5075">
        <v>5281</v>
      </c>
      <c r="B5075">
        <v>32918</v>
      </c>
      <c r="C5075">
        <f t="shared" si="79"/>
        <v>8229.5</v>
      </c>
      <c r="D5075">
        <v>6030</v>
      </c>
      <c r="E5075">
        <v>310</v>
      </c>
      <c r="F5075" t="str">
        <f>VLOOKUP($D5075,[1]LUTs!$D$2:$H$64, 2, FALSE)</f>
        <v>South NRM Region</v>
      </c>
      <c r="G5075" t="s">
        <v>41</v>
      </c>
      <c r="H5075" t="str">
        <f>VLOOKUP(G5075,[1]LUTs!V$2:W$9, 2, FALSE)</f>
        <v>Tasmania</v>
      </c>
      <c r="I5075" t="str">
        <f>VLOOKUP($E5075,[1]LUTs!$AA$2:$AG$194, 4, FALSE)</f>
        <v>Plantation forests (commercial and other)</v>
      </c>
      <c r="J5075" t="str">
        <f>VLOOKUP($E5075,[1]LUTs!$AA$2:$AG$194,5,FALSE)</f>
        <v>Forests and plantations</v>
      </c>
      <c r="K5075" t="str">
        <f>VLOOKUP($E5075,[1]LUTs!$AA$2:$AG$194,6,FALSE)</f>
        <v>Non-agriculture</v>
      </c>
      <c r="L5075" t="str">
        <f>VLOOKUP($E5075,[1]LUTs!$AA$2:$AG$194,7,FALSE)</f>
        <v>Dryland</v>
      </c>
    </row>
    <row r="5076" spans="1:12" x14ac:dyDescent="0.25">
      <c r="A5076">
        <v>5279</v>
      </c>
      <c r="B5076">
        <v>219932</v>
      </c>
      <c r="C5076">
        <f t="shared" si="79"/>
        <v>54983</v>
      </c>
      <c r="D5076">
        <v>6030</v>
      </c>
      <c r="E5076">
        <v>311</v>
      </c>
      <c r="F5076" t="str">
        <f>VLOOKUP($D5076,[1]LUTs!$D$2:$H$64, 2, FALSE)</f>
        <v>South NRM Region</v>
      </c>
      <c r="G5076" t="s">
        <v>41</v>
      </c>
      <c r="H5076" t="str">
        <f>VLOOKUP(G5076,[1]LUTs!V$2:W$9, 2, FALSE)</f>
        <v>Tasmania</v>
      </c>
      <c r="I5076" t="str">
        <f>VLOOKUP($E5076,[1]LUTs!$AA$2:$AG$194, 4, FALSE)</f>
        <v>Plantation forests (commercial and other)</v>
      </c>
      <c r="J5076" t="str">
        <f>VLOOKUP($E5076,[1]LUTs!$AA$2:$AG$194,5,FALSE)</f>
        <v>Forests and plantations</v>
      </c>
      <c r="K5076" t="str">
        <f>VLOOKUP($E5076,[1]LUTs!$AA$2:$AG$194,6,FALSE)</f>
        <v>Non-agriculture</v>
      </c>
      <c r="L5076" t="str">
        <f>VLOOKUP($E5076,[1]LUTs!$AA$2:$AG$194,7,FALSE)</f>
        <v>Dryland</v>
      </c>
    </row>
    <row r="5077" spans="1:12" x14ac:dyDescent="0.25">
      <c r="A5077">
        <v>5305</v>
      </c>
      <c r="B5077">
        <v>74367</v>
      </c>
      <c r="C5077">
        <f t="shared" si="79"/>
        <v>18591.75</v>
      </c>
      <c r="D5077">
        <v>6030</v>
      </c>
      <c r="E5077">
        <v>312</v>
      </c>
      <c r="F5077" t="str">
        <f>VLOOKUP($D5077,[1]LUTs!$D$2:$H$64, 2, FALSE)</f>
        <v>South NRM Region</v>
      </c>
      <c r="G5077" t="s">
        <v>41</v>
      </c>
      <c r="H5077" t="str">
        <f>VLOOKUP(G5077,[1]LUTs!V$2:W$9, 2, FALSE)</f>
        <v>Tasmania</v>
      </c>
      <c r="I5077" t="str">
        <f>VLOOKUP($E5077,[1]LUTs!$AA$2:$AG$194, 4, FALSE)</f>
        <v>Plantation forests (commercial and other)</v>
      </c>
      <c r="J5077" t="str">
        <f>VLOOKUP($E5077,[1]LUTs!$AA$2:$AG$194,5,FALSE)</f>
        <v>Forests and plantations</v>
      </c>
      <c r="K5077" t="str">
        <f>VLOOKUP($E5077,[1]LUTs!$AA$2:$AG$194,6,FALSE)</f>
        <v>Non-agriculture</v>
      </c>
      <c r="L5077" t="str">
        <f>VLOOKUP($E5077,[1]LUTs!$AA$2:$AG$194,7,FALSE)</f>
        <v>Dryland</v>
      </c>
    </row>
    <row r="5078" spans="1:12" x14ac:dyDescent="0.25">
      <c r="A5078">
        <v>5268</v>
      </c>
      <c r="B5078">
        <v>971712</v>
      </c>
      <c r="C5078">
        <f t="shared" si="79"/>
        <v>242928</v>
      </c>
      <c r="D5078">
        <v>6030</v>
      </c>
      <c r="E5078">
        <v>320</v>
      </c>
      <c r="F5078" t="str">
        <f>VLOOKUP($D5078,[1]LUTs!$D$2:$H$64, 2, FALSE)</f>
        <v>South NRM Region</v>
      </c>
      <c r="G5078" t="s">
        <v>41</v>
      </c>
      <c r="H5078" t="str">
        <f>VLOOKUP(G5078,[1]LUTs!V$2:W$9, 2, FALSE)</f>
        <v>Tasmania</v>
      </c>
      <c r="I5078" t="str">
        <f>VLOOKUP($E5078,[1]LUTs!$AA$2:$AG$194, 4, FALSE)</f>
        <v>Grazing modified pastures</v>
      </c>
      <c r="J5078" t="str">
        <f>VLOOKUP($E5078,[1]LUTs!$AA$2:$AG$194,5,FALSE)</f>
        <v>Livestock production</v>
      </c>
      <c r="K5078" t="str">
        <f>VLOOKUP($E5078,[1]LUTs!$AA$2:$AG$194,6,FALSE)</f>
        <v>Agriculture</v>
      </c>
      <c r="L5078" t="str">
        <f>VLOOKUP($E5078,[1]LUTs!$AA$2:$AG$194,7,FALSE)</f>
        <v>Dryland</v>
      </c>
    </row>
    <row r="5079" spans="1:12" x14ac:dyDescent="0.25">
      <c r="A5079">
        <v>5272</v>
      </c>
      <c r="B5079">
        <v>254170</v>
      </c>
      <c r="C5079">
        <f t="shared" si="79"/>
        <v>63542.5</v>
      </c>
      <c r="D5079">
        <v>6030</v>
      </c>
      <c r="E5079">
        <v>321</v>
      </c>
      <c r="F5079" t="str">
        <f>VLOOKUP($D5079,[1]LUTs!$D$2:$H$64, 2, FALSE)</f>
        <v>South NRM Region</v>
      </c>
      <c r="G5079" t="s">
        <v>41</v>
      </c>
      <c r="H5079" t="str">
        <f>VLOOKUP(G5079,[1]LUTs!V$2:W$9, 2, FALSE)</f>
        <v>Tasmania</v>
      </c>
      <c r="I5079" t="str">
        <f>VLOOKUP($E5079,[1]LUTs!$AA$2:$AG$194, 4, FALSE)</f>
        <v>Grazing modified pastures</v>
      </c>
      <c r="J5079" t="str">
        <f>VLOOKUP($E5079,[1]LUTs!$AA$2:$AG$194,5,FALSE)</f>
        <v>Livestock production</v>
      </c>
      <c r="K5079" t="str">
        <f>VLOOKUP($E5079,[1]LUTs!$AA$2:$AG$194,6,FALSE)</f>
        <v>Agriculture</v>
      </c>
      <c r="L5079" t="str">
        <f>VLOOKUP($E5079,[1]LUTs!$AA$2:$AG$194,7,FALSE)</f>
        <v>Dryland</v>
      </c>
    </row>
    <row r="5080" spans="1:12" x14ac:dyDescent="0.25">
      <c r="A5080">
        <v>5331</v>
      </c>
      <c r="B5080">
        <v>82</v>
      </c>
      <c r="C5080">
        <f t="shared" si="79"/>
        <v>20.5</v>
      </c>
      <c r="D5080">
        <v>6030</v>
      </c>
      <c r="E5080">
        <v>322</v>
      </c>
      <c r="F5080" t="str">
        <f>VLOOKUP($D5080,[1]LUTs!$D$2:$H$64, 2, FALSE)</f>
        <v>South NRM Region</v>
      </c>
      <c r="G5080" t="s">
        <v>41</v>
      </c>
      <c r="H5080" t="str">
        <f>VLOOKUP(G5080,[1]LUTs!V$2:W$9, 2, FALSE)</f>
        <v>Tasmania</v>
      </c>
      <c r="I5080" t="str">
        <f>VLOOKUP($E5080,[1]LUTs!$AA$2:$AG$194, 4, FALSE)</f>
        <v>Grazing modified pastures</v>
      </c>
      <c r="J5080" t="str">
        <f>VLOOKUP($E5080,[1]LUTs!$AA$2:$AG$194,5,FALSE)</f>
        <v>Livestock production</v>
      </c>
      <c r="K5080" t="str">
        <f>VLOOKUP($E5080,[1]LUTs!$AA$2:$AG$194,6,FALSE)</f>
        <v>Agriculture</v>
      </c>
      <c r="L5080" t="str">
        <f>VLOOKUP($E5080,[1]LUTs!$AA$2:$AG$194,7,FALSE)</f>
        <v>Dryland</v>
      </c>
    </row>
    <row r="5081" spans="1:12" x14ac:dyDescent="0.25">
      <c r="A5081">
        <v>5324</v>
      </c>
      <c r="B5081">
        <v>27</v>
      </c>
      <c r="C5081">
        <f t="shared" si="79"/>
        <v>6.75</v>
      </c>
      <c r="D5081">
        <v>6030</v>
      </c>
      <c r="E5081">
        <v>323</v>
      </c>
      <c r="F5081" t="str">
        <f>VLOOKUP($D5081,[1]LUTs!$D$2:$H$64, 2, FALSE)</f>
        <v>South NRM Region</v>
      </c>
      <c r="G5081" t="s">
        <v>41</v>
      </c>
      <c r="H5081" t="str">
        <f>VLOOKUP(G5081,[1]LUTs!V$2:W$9, 2, FALSE)</f>
        <v>Tasmania</v>
      </c>
      <c r="I5081" t="str">
        <f>VLOOKUP($E5081,[1]LUTs!$AA$2:$AG$194, 4, FALSE)</f>
        <v>Grazing modified pastures</v>
      </c>
      <c r="J5081" t="str">
        <f>VLOOKUP($E5081,[1]LUTs!$AA$2:$AG$194,5,FALSE)</f>
        <v>Livestock production</v>
      </c>
      <c r="K5081" t="str">
        <f>VLOOKUP($E5081,[1]LUTs!$AA$2:$AG$194,6,FALSE)</f>
        <v>Agriculture</v>
      </c>
      <c r="L5081" t="str">
        <f>VLOOKUP($E5081,[1]LUTs!$AA$2:$AG$194,7,FALSE)</f>
        <v>Dryland</v>
      </c>
    </row>
    <row r="5082" spans="1:12" x14ac:dyDescent="0.25">
      <c r="A5082">
        <v>5314</v>
      </c>
      <c r="B5082">
        <v>244</v>
      </c>
      <c r="C5082">
        <f t="shared" si="79"/>
        <v>61</v>
      </c>
      <c r="D5082">
        <v>6030</v>
      </c>
      <c r="E5082">
        <v>324</v>
      </c>
      <c r="F5082" t="str">
        <f>VLOOKUP($D5082,[1]LUTs!$D$2:$H$64, 2, FALSE)</f>
        <v>South NRM Region</v>
      </c>
      <c r="G5082" t="s">
        <v>41</v>
      </c>
      <c r="H5082" t="str">
        <f>VLOOKUP(G5082,[1]LUTs!V$2:W$9, 2, FALSE)</f>
        <v>Tasmania</v>
      </c>
      <c r="I5082" t="str">
        <f>VLOOKUP($E5082,[1]LUTs!$AA$2:$AG$194, 4, FALSE)</f>
        <v>Grazing modified pastures</v>
      </c>
      <c r="J5082" t="str">
        <f>VLOOKUP($E5082,[1]LUTs!$AA$2:$AG$194,5,FALSE)</f>
        <v>Livestock production</v>
      </c>
      <c r="K5082" t="str">
        <f>VLOOKUP($E5082,[1]LUTs!$AA$2:$AG$194,6,FALSE)</f>
        <v>Agriculture</v>
      </c>
      <c r="L5082" t="str">
        <f>VLOOKUP($E5082,[1]LUTs!$AA$2:$AG$194,7,FALSE)</f>
        <v>Dryland</v>
      </c>
    </row>
    <row r="5083" spans="1:12" x14ac:dyDescent="0.25">
      <c r="A5083">
        <v>5290</v>
      </c>
      <c r="B5083">
        <v>267</v>
      </c>
      <c r="C5083">
        <f t="shared" si="79"/>
        <v>66.75</v>
      </c>
      <c r="D5083">
        <v>6030</v>
      </c>
      <c r="E5083">
        <v>325</v>
      </c>
      <c r="F5083" t="str">
        <f>VLOOKUP($D5083,[1]LUTs!$D$2:$H$64, 2, FALSE)</f>
        <v>South NRM Region</v>
      </c>
      <c r="G5083" t="s">
        <v>41</v>
      </c>
      <c r="H5083" t="str">
        <f>VLOOKUP(G5083,[1]LUTs!V$2:W$9, 2, FALSE)</f>
        <v>Tasmania</v>
      </c>
      <c r="I5083" t="str">
        <f>VLOOKUP($E5083,[1]LUTs!$AA$2:$AG$194, 4, FALSE)</f>
        <v>Grazing modified pastures</v>
      </c>
      <c r="J5083" t="str">
        <f>VLOOKUP($E5083,[1]LUTs!$AA$2:$AG$194,5,FALSE)</f>
        <v>Livestock production</v>
      </c>
      <c r="K5083" t="str">
        <f>VLOOKUP($E5083,[1]LUTs!$AA$2:$AG$194,6,FALSE)</f>
        <v>Agriculture</v>
      </c>
      <c r="L5083" t="str">
        <f>VLOOKUP($E5083,[1]LUTs!$AA$2:$AG$194,7,FALSE)</f>
        <v>Dryland</v>
      </c>
    </row>
    <row r="5084" spans="1:12" x14ac:dyDescent="0.25">
      <c r="A5084">
        <v>5319</v>
      </c>
      <c r="B5084">
        <v>17339</v>
      </c>
      <c r="C5084">
        <f t="shared" si="79"/>
        <v>4334.75</v>
      </c>
      <c r="D5084">
        <v>6030</v>
      </c>
      <c r="E5084">
        <v>330</v>
      </c>
      <c r="F5084" t="str">
        <f>VLOOKUP($D5084,[1]LUTs!$D$2:$H$64, 2, FALSE)</f>
        <v>South NRM Region</v>
      </c>
      <c r="G5084" t="s">
        <v>41</v>
      </c>
      <c r="H5084" t="str">
        <f>VLOOKUP(G5084,[1]LUTs!V$2:W$9, 2, FALSE)</f>
        <v>Tasmania</v>
      </c>
      <c r="I5084" t="str">
        <f>VLOOKUP($E5084,[1]LUTs!$AA$2:$AG$194, 4, FALSE)</f>
        <v>Dryland cropping</v>
      </c>
      <c r="J5084" t="str">
        <f>VLOOKUP($E5084,[1]LUTs!$AA$2:$AG$194,5,FALSE)</f>
        <v>Cropping</v>
      </c>
      <c r="K5084" t="str">
        <f>VLOOKUP($E5084,[1]LUTs!$AA$2:$AG$194,6,FALSE)</f>
        <v>Agriculture</v>
      </c>
      <c r="L5084" t="str">
        <f>VLOOKUP($E5084,[1]LUTs!$AA$2:$AG$194,7,FALSE)</f>
        <v>Dryland</v>
      </c>
    </row>
    <row r="5085" spans="1:12" x14ac:dyDescent="0.25">
      <c r="A5085">
        <v>5345</v>
      </c>
      <c r="B5085">
        <v>13</v>
      </c>
      <c r="C5085">
        <f t="shared" si="79"/>
        <v>3.25</v>
      </c>
      <c r="D5085">
        <v>6030</v>
      </c>
      <c r="E5085">
        <v>340</v>
      </c>
      <c r="F5085" t="str">
        <f>VLOOKUP($D5085,[1]LUTs!$D$2:$H$64, 2, FALSE)</f>
        <v>South NRM Region</v>
      </c>
      <c r="G5085" t="s">
        <v>41</v>
      </c>
      <c r="H5085" t="str">
        <f>VLOOKUP(G5085,[1]LUTs!V$2:W$9, 2, FALSE)</f>
        <v>Tasmania</v>
      </c>
      <c r="I5085" t="str">
        <f>VLOOKUP($E5085,[1]LUTs!$AA$2:$AG$194, 4, FALSE)</f>
        <v>Dryland horticulture</v>
      </c>
      <c r="J5085" t="str">
        <f>VLOOKUP($E5085,[1]LUTs!$AA$2:$AG$194,5,FALSE)</f>
        <v>Horticulture</v>
      </c>
      <c r="K5085" t="str">
        <f>VLOOKUP($E5085,[1]LUTs!$AA$2:$AG$194,6,FALSE)</f>
        <v>Agriculture</v>
      </c>
      <c r="L5085" t="str">
        <f>VLOOKUP($E5085,[1]LUTs!$AA$2:$AG$194,7,FALSE)</f>
        <v>Dryland</v>
      </c>
    </row>
    <row r="5086" spans="1:12" x14ac:dyDescent="0.25">
      <c r="A5086">
        <v>5338</v>
      </c>
      <c r="B5086">
        <v>162</v>
      </c>
      <c r="C5086">
        <f t="shared" si="79"/>
        <v>40.5</v>
      </c>
      <c r="D5086">
        <v>6030</v>
      </c>
      <c r="E5086">
        <v>342</v>
      </c>
      <c r="F5086" t="str">
        <f>VLOOKUP($D5086,[1]LUTs!$D$2:$H$64, 2, FALSE)</f>
        <v>South NRM Region</v>
      </c>
      <c r="G5086" t="s">
        <v>41</v>
      </c>
      <c r="H5086" t="str">
        <f>VLOOKUP(G5086,[1]LUTs!V$2:W$9, 2, FALSE)</f>
        <v>Tasmania</v>
      </c>
      <c r="I5086" t="str">
        <f>VLOOKUP($E5086,[1]LUTs!$AA$2:$AG$194, 4, FALSE)</f>
        <v>Dryland horticulture</v>
      </c>
      <c r="J5086" t="str">
        <f>VLOOKUP($E5086,[1]LUTs!$AA$2:$AG$194,5,FALSE)</f>
        <v>Horticulture</v>
      </c>
      <c r="K5086" t="str">
        <f>VLOOKUP($E5086,[1]LUTs!$AA$2:$AG$194,6,FALSE)</f>
        <v>Agriculture</v>
      </c>
      <c r="L5086" t="str">
        <f>VLOOKUP($E5086,[1]LUTs!$AA$2:$AG$194,7,FALSE)</f>
        <v>Dryland</v>
      </c>
    </row>
    <row r="5087" spans="1:12" x14ac:dyDescent="0.25">
      <c r="A5087">
        <v>5292</v>
      </c>
      <c r="B5087">
        <v>29907</v>
      </c>
      <c r="C5087">
        <f t="shared" si="79"/>
        <v>7476.75</v>
      </c>
      <c r="D5087">
        <v>6030</v>
      </c>
      <c r="E5087">
        <v>360</v>
      </c>
      <c r="F5087" t="str">
        <f>VLOOKUP($D5087,[1]LUTs!$D$2:$H$64, 2, FALSE)</f>
        <v>South NRM Region</v>
      </c>
      <c r="G5087" t="s">
        <v>41</v>
      </c>
      <c r="H5087" t="str">
        <f>VLOOKUP(G5087,[1]LUTs!V$2:W$9, 2, FALSE)</f>
        <v>Tasmania</v>
      </c>
      <c r="I5087" t="str">
        <f>VLOOKUP($E5087,[1]LUTs!$AA$2:$AG$194, 4, FALSE)</f>
        <v>Land in transition</v>
      </c>
      <c r="J5087" t="str">
        <f>VLOOKUP($E5087,[1]LUTs!$AA$2:$AG$194,5,FALSE)</f>
        <v>Livestock production</v>
      </c>
      <c r="K5087" t="str">
        <f>VLOOKUP($E5087,[1]LUTs!$AA$2:$AG$194,6,FALSE)</f>
        <v>Agriculture</v>
      </c>
      <c r="L5087" t="str">
        <f>VLOOKUP($E5087,[1]LUTs!$AA$2:$AG$194,7,FALSE)</f>
        <v>Dryland</v>
      </c>
    </row>
    <row r="5088" spans="1:12" x14ac:dyDescent="0.25">
      <c r="A5088">
        <v>5288</v>
      </c>
      <c r="B5088">
        <v>8499</v>
      </c>
      <c r="C5088">
        <f t="shared" si="79"/>
        <v>2124.75</v>
      </c>
      <c r="D5088">
        <v>6030</v>
      </c>
      <c r="E5088">
        <v>361</v>
      </c>
      <c r="F5088" t="str">
        <f>VLOOKUP($D5088,[1]LUTs!$D$2:$H$64, 2, FALSE)</f>
        <v>South NRM Region</v>
      </c>
      <c r="G5088" t="s">
        <v>41</v>
      </c>
      <c r="H5088" t="str">
        <f>VLOOKUP(G5088,[1]LUTs!V$2:W$9, 2, FALSE)</f>
        <v>Tasmania</v>
      </c>
      <c r="I5088" t="str">
        <f>VLOOKUP($E5088,[1]LUTs!$AA$2:$AG$194, 4, FALSE)</f>
        <v>Land in transition</v>
      </c>
      <c r="J5088" t="str">
        <f>VLOOKUP($E5088,[1]LUTs!$AA$2:$AG$194,5,FALSE)</f>
        <v>Livestock production</v>
      </c>
      <c r="K5088" t="str">
        <f>VLOOKUP($E5088,[1]LUTs!$AA$2:$AG$194,6,FALSE)</f>
        <v>Agriculture</v>
      </c>
      <c r="L5088" t="str">
        <f>VLOOKUP($E5088,[1]LUTs!$AA$2:$AG$194,7,FALSE)</f>
        <v>Dryland</v>
      </c>
    </row>
    <row r="5089" spans="1:12" x14ac:dyDescent="0.25">
      <c r="A5089">
        <v>5337</v>
      </c>
      <c r="B5089">
        <v>26</v>
      </c>
      <c r="C5089">
        <f t="shared" si="79"/>
        <v>6.5</v>
      </c>
      <c r="D5089">
        <v>6030</v>
      </c>
      <c r="E5089">
        <v>362</v>
      </c>
      <c r="F5089" t="str">
        <f>VLOOKUP($D5089,[1]LUTs!$D$2:$H$64, 2, FALSE)</f>
        <v>South NRM Region</v>
      </c>
      <c r="G5089" t="s">
        <v>41</v>
      </c>
      <c r="H5089" t="str">
        <f>VLOOKUP(G5089,[1]LUTs!V$2:W$9, 2, FALSE)</f>
        <v>Tasmania</v>
      </c>
      <c r="I5089" t="str">
        <f>VLOOKUP($E5089,[1]LUTs!$AA$2:$AG$194, 4, FALSE)</f>
        <v>Land in transition</v>
      </c>
      <c r="J5089" t="str">
        <f>VLOOKUP($E5089,[1]LUTs!$AA$2:$AG$194,5,FALSE)</f>
        <v>Livestock production</v>
      </c>
      <c r="K5089" t="str">
        <f>VLOOKUP($E5089,[1]LUTs!$AA$2:$AG$194,6,FALSE)</f>
        <v>Agriculture</v>
      </c>
      <c r="L5089" t="str">
        <f>VLOOKUP($E5089,[1]LUTs!$AA$2:$AG$194,7,FALSE)</f>
        <v>Dryland</v>
      </c>
    </row>
    <row r="5090" spans="1:12" x14ac:dyDescent="0.25">
      <c r="A5090">
        <v>5294</v>
      </c>
      <c r="B5090">
        <v>31494</v>
      </c>
      <c r="C5090">
        <f t="shared" si="79"/>
        <v>7873.5</v>
      </c>
      <c r="D5090">
        <v>6030</v>
      </c>
      <c r="E5090">
        <v>420</v>
      </c>
      <c r="F5090" t="str">
        <f>VLOOKUP($D5090,[1]LUTs!$D$2:$H$64, 2, FALSE)</f>
        <v>South NRM Region</v>
      </c>
      <c r="G5090" t="s">
        <v>41</v>
      </c>
      <c r="H5090" t="str">
        <f>VLOOKUP(G5090,[1]LUTs!V$2:W$9, 2, FALSE)</f>
        <v>Tasmania</v>
      </c>
      <c r="I5090" t="str">
        <f>VLOOKUP($E5090,[1]LUTs!$AA$2:$AG$194, 4, FALSE)</f>
        <v xml:space="preserve">Irrigated pastures </v>
      </c>
      <c r="J5090" t="str">
        <f>VLOOKUP($E5090,[1]LUTs!$AA$2:$AG$194,5,FALSE)</f>
        <v>Livestock production</v>
      </c>
      <c r="K5090" t="str">
        <f>VLOOKUP($E5090,[1]LUTs!$AA$2:$AG$194,6,FALSE)</f>
        <v>Agriculture</v>
      </c>
      <c r="L5090" t="str">
        <f>VLOOKUP($E5090,[1]LUTs!$AA$2:$AG$194,7,FALSE)</f>
        <v>Irrigated</v>
      </c>
    </row>
    <row r="5091" spans="1:12" x14ac:dyDescent="0.25">
      <c r="A5091">
        <v>5296</v>
      </c>
      <c r="B5091">
        <v>626</v>
      </c>
      <c r="C5091">
        <f t="shared" si="79"/>
        <v>156.5</v>
      </c>
      <c r="D5091">
        <v>6030</v>
      </c>
      <c r="E5091">
        <v>423</v>
      </c>
      <c r="F5091" t="str">
        <f>VLOOKUP($D5091,[1]LUTs!$D$2:$H$64, 2, FALSE)</f>
        <v>South NRM Region</v>
      </c>
      <c r="G5091" t="s">
        <v>41</v>
      </c>
      <c r="H5091" t="str">
        <f>VLOOKUP(G5091,[1]LUTs!V$2:W$9, 2, FALSE)</f>
        <v>Tasmania</v>
      </c>
      <c r="I5091" t="str">
        <f>VLOOKUP($E5091,[1]LUTs!$AA$2:$AG$194, 4, FALSE)</f>
        <v xml:space="preserve">Irrigated pastures </v>
      </c>
      <c r="J5091" t="str">
        <f>VLOOKUP($E5091,[1]LUTs!$AA$2:$AG$194,5,FALSE)</f>
        <v>Livestock production</v>
      </c>
      <c r="K5091" t="str">
        <f>VLOOKUP($E5091,[1]LUTs!$AA$2:$AG$194,6,FALSE)</f>
        <v>Agriculture</v>
      </c>
      <c r="L5091" t="str">
        <f>VLOOKUP($E5091,[1]LUTs!$AA$2:$AG$194,7,FALSE)</f>
        <v>Irrigated</v>
      </c>
    </row>
    <row r="5092" spans="1:12" x14ac:dyDescent="0.25">
      <c r="A5092">
        <v>5291</v>
      </c>
      <c r="B5092">
        <v>76120</v>
      </c>
      <c r="C5092">
        <f t="shared" si="79"/>
        <v>19030</v>
      </c>
      <c r="D5092">
        <v>6030</v>
      </c>
      <c r="E5092">
        <v>430</v>
      </c>
      <c r="F5092" t="str">
        <f>VLOOKUP($D5092,[1]LUTs!$D$2:$H$64, 2, FALSE)</f>
        <v>South NRM Region</v>
      </c>
      <c r="G5092" t="s">
        <v>41</v>
      </c>
      <c r="H5092" t="str">
        <f>VLOOKUP(G5092,[1]LUTs!V$2:W$9, 2, FALSE)</f>
        <v>Tasmania</v>
      </c>
      <c r="I5092" t="str">
        <f>VLOOKUP($E5092,[1]LUTs!$AA$2:$AG$194, 4, FALSE)</f>
        <v>Irrigated cropping</v>
      </c>
      <c r="J5092" t="str">
        <f>VLOOKUP($E5092,[1]LUTs!$AA$2:$AG$194,5,FALSE)</f>
        <v>Cropping</v>
      </c>
      <c r="K5092" t="str">
        <f>VLOOKUP($E5092,[1]LUTs!$AA$2:$AG$194,6,FALSE)</f>
        <v>Agriculture</v>
      </c>
      <c r="L5092" t="str">
        <f>VLOOKUP($E5092,[1]LUTs!$AA$2:$AG$194,7,FALSE)</f>
        <v>Irrigated</v>
      </c>
    </row>
    <row r="5093" spans="1:12" x14ac:dyDescent="0.25">
      <c r="A5093">
        <v>5322</v>
      </c>
      <c r="B5093">
        <v>35</v>
      </c>
      <c r="C5093">
        <f t="shared" si="79"/>
        <v>8.75</v>
      </c>
      <c r="D5093">
        <v>6030</v>
      </c>
      <c r="E5093">
        <v>433</v>
      </c>
      <c r="F5093" t="str">
        <f>VLOOKUP($D5093,[1]LUTs!$D$2:$H$64, 2, FALSE)</f>
        <v>South NRM Region</v>
      </c>
      <c r="G5093" t="s">
        <v>41</v>
      </c>
      <c r="H5093" t="str">
        <f>VLOOKUP(G5093,[1]LUTs!V$2:W$9, 2, FALSE)</f>
        <v>Tasmania</v>
      </c>
      <c r="I5093" t="str">
        <f>VLOOKUP($E5093,[1]LUTs!$AA$2:$AG$194, 4, FALSE)</f>
        <v>Irrigated cropping</v>
      </c>
      <c r="J5093" t="str">
        <f>VLOOKUP($E5093,[1]LUTs!$AA$2:$AG$194,5,FALSE)</f>
        <v>Cropping</v>
      </c>
      <c r="K5093" t="str">
        <f>VLOOKUP($E5093,[1]LUTs!$AA$2:$AG$194,6,FALSE)</f>
        <v>Agriculture</v>
      </c>
      <c r="L5093" t="str">
        <f>VLOOKUP($E5093,[1]LUTs!$AA$2:$AG$194,7,FALSE)</f>
        <v>Irrigated</v>
      </c>
    </row>
    <row r="5094" spans="1:12" x14ac:dyDescent="0.25">
      <c r="A5094">
        <v>5309</v>
      </c>
      <c r="B5094">
        <v>74</v>
      </c>
      <c r="C5094">
        <f t="shared" si="79"/>
        <v>18.5</v>
      </c>
      <c r="D5094">
        <v>6030</v>
      </c>
      <c r="E5094">
        <v>437</v>
      </c>
      <c r="F5094" t="str">
        <f>VLOOKUP($D5094,[1]LUTs!$D$2:$H$64, 2, FALSE)</f>
        <v>South NRM Region</v>
      </c>
      <c r="G5094" t="s">
        <v>41</v>
      </c>
      <c r="H5094" t="str">
        <f>VLOOKUP(G5094,[1]LUTs!V$2:W$9, 2, FALSE)</f>
        <v>Tasmania</v>
      </c>
      <c r="I5094" t="str">
        <f>VLOOKUP($E5094,[1]LUTs!$AA$2:$AG$194, 4, FALSE)</f>
        <v>Irrigated cropping</v>
      </c>
      <c r="J5094" t="str">
        <f>VLOOKUP($E5094,[1]LUTs!$AA$2:$AG$194,5,FALSE)</f>
        <v>Cropping</v>
      </c>
      <c r="K5094" t="str">
        <f>VLOOKUP($E5094,[1]LUTs!$AA$2:$AG$194,6,FALSE)</f>
        <v>Agriculture</v>
      </c>
      <c r="L5094" t="str">
        <f>VLOOKUP($E5094,[1]LUTs!$AA$2:$AG$194,7,FALSE)</f>
        <v>Irrigated</v>
      </c>
    </row>
    <row r="5095" spans="1:12" x14ac:dyDescent="0.25">
      <c r="A5095">
        <v>5301</v>
      </c>
      <c r="B5095">
        <v>11578</v>
      </c>
      <c r="C5095">
        <f t="shared" si="79"/>
        <v>2894.5</v>
      </c>
      <c r="D5095">
        <v>6030</v>
      </c>
      <c r="E5095">
        <v>440</v>
      </c>
      <c r="F5095" t="str">
        <f>VLOOKUP($D5095,[1]LUTs!$D$2:$H$64, 2, FALSE)</f>
        <v>South NRM Region</v>
      </c>
      <c r="G5095" t="s">
        <v>41</v>
      </c>
      <c r="H5095" t="str">
        <f>VLOOKUP(G5095,[1]LUTs!V$2:W$9, 2, FALSE)</f>
        <v>Tasmania</v>
      </c>
      <c r="I5095" t="str">
        <f>VLOOKUP($E5095,[1]LUTs!$AA$2:$AG$194, 4, FALSE)</f>
        <v>Irrigated horticulture</v>
      </c>
      <c r="J5095" t="str">
        <f>VLOOKUP($E5095,[1]LUTs!$AA$2:$AG$194,5,FALSE)</f>
        <v>Horticulture</v>
      </c>
      <c r="K5095" t="str">
        <f>VLOOKUP($E5095,[1]LUTs!$AA$2:$AG$194,6,FALSE)</f>
        <v>Agriculture</v>
      </c>
      <c r="L5095" t="str">
        <f>VLOOKUP($E5095,[1]LUTs!$AA$2:$AG$194,7,FALSE)</f>
        <v>Irrigated</v>
      </c>
    </row>
    <row r="5096" spans="1:12" x14ac:dyDescent="0.25">
      <c r="A5096">
        <v>5323</v>
      </c>
      <c r="B5096">
        <v>1636</v>
      </c>
      <c r="C5096">
        <f t="shared" si="79"/>
        <v>409</v>
      </c>
      <c r="D5096">
        <v>6030</v>
      </c>
      <c r="E5096">
        <v>441</v>
      </c>
      <c r="F5096" t="str">
        <f>VLOOKUP($D5096,[1]LUTs!$D$2:$H$64, 2, FALSE)</f>
        <v>South NRM Region</v>
      </c>
      <c r="G5096" t="s">
        <v>41</v>
      </c>
      <c r="H5096" t="str">
        <f>VLOOKUP(G5096,[1]LUTs!V$2:W$9, 2, FALSE)</f>
        <v>Tasmania</v>
      </c>
      <c r="I5096" t="str">
        <f>VLOOKUP($E5096,[1]LUTs!$AA$2:$AG$194, 4, FALSE)</f>
        <v>Irrigated horticulture</v>
      </c>
      <c r="J5096" t="str">
        <f>VLOOKUP($E5096,[1]LUTs!$AA$2:$AG$194,5,FALSE)</f>
        <v>Horticulture</v>
      </c>
      <c r="K5096" t="str">
        <f>VLOOKUP($E5096,[1]LUTs!$AA$2:$AG$194,6,FALSE)</f>
        <v>Agriculture</v>
      </c>
      <c r="L5096" t="str">
        <f>VLOOKUP($E5096,[1]LUTs!$AA$2:$AG$194,7,FALSE)</f>
        <v>Irrigated</v>
      </c>
    </row>
    <row r="5097" spans="1:12" x14ac:dyDescent="0.25">
      <c r="A5097">
        <v>5299</v>
      </c>
      <c r="B5097">
        <v>131</v>
      </c>
      <c r="C5097">
        <f t="shared" si="79"/>
        <v>32.75</v>
      </c>
      <c r="D5097">
        <v>6030</v>
      </c>
      <c r="E5097">
        <v>442</v>
      </c>
      <c r="F5097" t="str">
        <f>VLOOKUP($D5097,[1]LUTs!$D$2:$H$64, 2, FALSE)</f>
        <v>South NRM Region</v>
      </c>
      <c r="G5097" t="s">
        <v>41</v>
      </c>
      <c r="H5097" t="str">
        <f>VLOOKUP(G5097,[1]LUTs!V$2:W$9, 2, FALSE)</f>
        <v>Tasmania</v>
      </c>
      <c r="I5097" t="str">
        <f>VLOOKUP($E5097,[1]LUTs!$AA$2:$AG$194, 4, FALSE)</f>
        <v>Irrigated horticulture</v>
      </c>
      <c r="J5097" t="str">
        <f>VLOOKUP($E5097,[1]LUTs!$AA$2:$AG$194,5,FALSE)</f>
        <v>Horticulture</v>
      </c>
      <c r="K5097" t="str">
        <f>VLOOKUP($E5097,[1]LUTs!$AA$2:$AG$194,6,FALSE)</f>
        <v>Agriculture</v>
      </c>
      <c r="L5097" t="str">
        <f>VLOOKUP($E5097,[1]LUTs!$AA$2:$AG$194,7,FALSE)</f>
        <v>Irrigated</v>
      </c>
    </row>
    <row r="5098" spans="1:12" x14ac:dyDescent="0.25">
      <c r="A5098">
        <v>5307</v>
      </c>
      <c r="B5098">
        <v>2383</v>
      </c>
      <c r="C5098">
        <f t="shared" si="79"/>
        <v>595.75</v>
      </c>
      <c r="D5098">
        <v>6030</v>
      </c>
      <c r="E5098">
        <v>443</v>
      </c>
      <c r="F5098" t="str">
        <f>VLOOKUP($D5098,[1]LUTs!$D$2:$H$64, 2, FALSE)</f>
        <v>South NRM Region</v>
      </c>
      <c r="G5098" t="s">
        <v>41</v>
      </c>
      <c r="H5098" t="str">
        <f>VLOOKUP(G5098,[1]LUTs!V$2:W$9, 2, FALSE)</f>
        <v>Tasmania</v>
      </c>
      <c r="I5098" t="str">
        <f>VLOOKUP($E5098,[1]LUTs!$AA$2:$AG$194, 4, FALSE)</f>
        <v>Irrigated horticulture</v>
      </c>
      <c r="J5098" t="str">
        <f>VLOOKUP($E5098,[1]LUTs!$AA$2:$AG$194,5,FALSE)</f>
        <v>Horticulture</v>
      </c>
      <c r="K5098" t="str">
        <f>VLOOKUP($E5098,[1]LUTs!$AA$2:$AG$194,6,FALSE)</f>
        <v>Agriculture</v>
      </c>
      <c r="L5098" t="str">
        <f>VLOOKUP($E5098,[1]LUTs!$AA$2:$AG$194,7,FALSE)</f>
        <v>Irrigated</v>
      </c>
    </row>
    <row r="5099" spans="1:12" x14ac:dyDescent="0.25">
      <c r="A5099">
        <v>5325</v>
      </c>
      <c r="B5099">
        <v>739</v>
      </c>
      <c r="C5099">
        <f t="shared" si="79"/>
        <v>184.75</v>
      </c>
      <c r="D5099">
        <v>6030</v>
      </c>
      <c r="E5099">
        <v>445</v>
      </c>
      <c r="F5099" t="str">
        <f>VLOOKUP($D5099,[1]LUTs!$D$2:$H$64, 2, FALSE)</f>
        <v>South NRM Region</v>
      </c>
      <c r="G5099" t="s">
        <v>41</v>
      </c>
      <c r="H5099" t="str">
        <f>VLOOKUP(G5099,[1]LUTs!V$2:W$9, 2, FALSE)</f>
        <v>Tasmania</v>
      </c>
      <c r="I5099" t="str">
        <f>VLOOKUP($E5099,[1]LUTs!$AA$2:$AG$194, 4, FALSE)</f>
        <v>Irrigated horticulture</v>
      </c>
      <c r="J5099" t="str">
        <f>VLOOKUP($E5099,[1]LUTs!$AA$2:$AG$194,5,FALSE)</f>
        <v>Horticulture</v>
      </c>
      <c r="K5099" t="str">
        <f>VLOOKUP($E5099,[1]LUTs!$AA$2:$AG$194,6,FALSE)</f>
        <v>Agriculture</v>
      </c>
      <c r="L5099" t="str">
        <f>VLOOKUP($E5099,[1]LUTs!$AA$2:$AG$194,7,FALSE)</f>
        <v>Irrigated</v>
      </c>
    </row>
    <row r="5100" spans="1:12" x14ac:dyDescent="0.25">
      <c r="A5100">
        <v>5357</v>
      </c>
      <c r="B5100">
        <v>88</v>
      </c>
      <c r="C5100">
        <f t="shared" si="79"/>
        <v>22</v>
      </c>
      <c r="D5100">
        <v>6030</v>
      </c>
      <c r="E5100">
        <v>446</v>
      </c>
      <c r="F5100" t="str">
        <f>VLOOKUP($D5100,[1]LUTs!$D$2:$H$64, 2, FALSE)</f>
        <v>South NRM Region</v>
      </c>
      <c r="G5100" t="s">
        <v>41</v>
      </c>
      <c r="H5100" t="str">
        <f>VLOOKUP(G5100,[1]LUTs!V$2:W$9, 2, FALSE)</f>
        <v>Tasmania</v>
      </c>
      <c r="I5100" t="str">
        <f>VLOOKUP($E5100,[1]LUTs!$AA$2:$AG$194, 4, FALSE)</f>
        <v>Irrigated horticulture</v>
      </c>
      <c r="J5100" t="str">
        <f>VLOOKUP($E5100,[1]LUTs!$AA$2:$AG$194,5,FALSE)</f>
        <v>Horticulture</v>
      </c>
      <c r="K5100" t="str">
        <f>VLOOKUP($E5100,[1]LUTs!$AA$2:$AG$194,6,FALSE)</f>
        <v>Agriculture</v>
      </c>
      <c r="L5100" t="str">
        <f>VLOOKUP($E5100,[1]LUTs!$AA$2:$AG$194,7,FALSE)</f>
        <v>Irrigated</v>
      </c>
    </row>
    <row r="5101" spans="1:12" x14ac:dyDescent="0.25">
      <c r="A5101">
        <v>5359</v>
      </c>
      <c r="B5101">
        <v>43</v>
      </c>
      <c r="C5101">
        <f t="shared" si="79"/>
        <v>10.75</v>
      </c>
      <c r="D5101">
        <v>6030</v>
      </c>
      <c r="E5101">
        <v>447</v>
      </c>
      <c r="F5101" t="str">
        <f>VLOOKUP($D5101,[1]LUTs!$D$2:$H$64, 2, FALSE)</f>
        <v>South NRM Region</v>
      </c>
      <c r="G5101" t="s">
        <v>41</v>
      </c>
      <c r="H5101" t="str">
        <f>VLOOKUP(G5101,[1]LUTs!V$2:W$9, 2, FALSE)</f>
        <v>Tasmania</v>
      </c>
      <c r="I5101" t="str">
        <f>VLOOKUP($E5101,[1]LUTs!$AA$2:$AG$194, 4, FALSE)</f>
        <v>Irrigated horticulture</v>
      </c>
      <c r="J5101" t="str">
        <f>VLOOKUP($E5101,[1]LUTs!$AA$2:$AG$194,5,FALSE)</f>
        <v>Horticulture</v>
      </c>
      <c r="K5101" t="str">
        <f>VLOOKUP($E5101,[1]LUTs!$AA$2:$AG$194,6,FALSE)</f>
        <v>Agriculture</v>
      </c>
      <c r="L5101" t="str">
        <f>VLOOKUP($E5101,[1]LUTs!$AA$2:$AG$194,7,FALSE)</f>
        <v>Irrigated</v>
      </c>
    </row>
    <row r="5102" spans="1:12" x14ac:dyDescent="0.25">
      <c r="A5102">
        <v>5270</v>
      </c>
      <c r="B5102">
        <v>5455</v>
      </c>
      <c r="C5102">
        <f t="shared" si="79"/>
        <v>1363.75</v>
      </c>
      <c r="D5102">
        <v>6030</v>
      </c>
      <c r="E5102">
        <v>449</v>
      </c>
      <c r="F5102" t="str">
        <f>VLOOKUP($D5102,[1]LUTs!$D$2:$H$64, 2, FALSE)</f>
        <v>South NRM Region</v>
      </c>
      <c r="G5102" t="s">
        <v>41</v>
      </c>
      <c r="H5102" t="str">
        <f>VLOOKUP(G5102,[1]LUTs!V$2:W$9, 2, FALSE)</f>
        <v>Tasmania</v>
      </c>
      <c r="I5102" t="str">
        <f>VLOOKUP($E5102,[1]LUTs!$AA$2:$AG$194, 4, FALSE)</f>
        <v>Irrigated horticulture</v>
      </c>
      <c r="J5102" t="str">
        <f>VLOOKUP($E5102,[1]LUTs!$AA$2:$AG$194,5,FALSE)</f>
        <v>Horticulture</v>
      </c>
      <c r="K5102" t="str">
        <f>VLOOKUP($E5102,[1]LUTs!$AA$2:$AG$194,6,FALSE)</f>
        <v>Agriculture</v>
      </c>
      <c r="L5102" t="str">
        <f>VLOOKUP($E5102,[1]LUTs!$AA$2:$AG$194,7,FALSE)</f>
        <v>Irrigated</v>
      </c>
    </row>
    <row r="5103" spans="1:12" x14ac:dyDescent="0.25">
      <c r="A5103">
        <v>5340</v>
      </c>
      <c r="B5103">
        <v>1592</v>
      </c>
      <c r="C5103">
        <f t="shared" si="79"/>
        <v>398</v>
      </c>
      <c r="D5103">
        <v>6030</v>
      </c>
      <c r="E5103">
        <v>450</v>
      </c>
      <c r="F5103" t="str">
        <f>VLOOKUP($D5103,[1]LUTs!$D$2:$H$64, 2, FALSE)</f>
        <v>South NRM Region</v>
      </c>
      <c r="G5103" t="s">
        <v>41</v>
      </c>
      <c r="H5103" t="str">
        <f>VLOOKUP(G5103,[1]LUTs!V$2:W$9, 2, FALSE)</f>
        <v>Tasmania</v>
      </c>
      <c r="I5103" t="str">
        <f>VLOOKUP($E5103,[1]LUTs!$AA$2:$AG$194, 4, FALSE)</f>
        <v>Irrigated horticulture</v>
      </c>
      <c r="J5103" t="str">
        <f>VLOOKUP($E5103,[1]LUTs!$AA$2:$AG$194,5,FALSE)</f>
        <v>Horticulture</v>
      </c>
      <c r="K5103" t="str">
        <f>VLOOKUP($E5103,[1]LUTs!$AA$2:$AG$194,6,FALSE)</f>
        <v>Agriculture</v>
      </c>
      <c r="L5103" t="str">
        <f>VLOOKUP($E5103,[1]LUTs!$AA$2:$AG$194,7,FALSE)</f>
        <v>Irrigated</v>
      </c>
    </row>
    <row r="5104" spans="1:12" x14ac:dyDescent="0.25">
      <c r="A5104">
        <v>5339</v>
      </c>
      <c r="B5104">
        <v>1621</v>
      </c>
      <c r="C5104">
        <f t="shared" si="79"/>
        <v>405.25</v>
      </c>
      <c r="D5104">
        <v>6030</v>
      </c>
      <c r="E5104">
        <v>453</v>
      </c>
      <c r="F5104" t="str">
        <f>VLOOKUP($D5104,[1]LUTs!$D$2:$H$64, 2, FALSE)</f>
        <v>South NRM Region</v>
      </c>
      <c r="G5104" t="s">
        <v>41</v>
      </c>
      <c r="H5104" t="str">
        <f>VLOOKUP(G5104,[1]LUTs!V$2:W$9, 2, FALSE)</f>
        <v>Tasmania</v>
      </c>
      <c r="I5104" t="str">
        <f>VLOOKUP($E5104,[1]LUTs!$AA$2:$AG$194, 4, FALSE)</f>
        <v>Irrigated horticulture</v>
      </c>
      <c r="J5104" t="str">
        <f>VLOOKUP($E5104,[1]LUTs!$AA$2:$AG$194,5,FALSE)</f>
        <v>Horticulture</v>
      </c>
      <c r="K5104" t="str">
        <f>VLOOKUP($E5104,[1]LUTs!$AA$2:$AG$194,6,FALSE)</f>
        <v>Agriculture</v>
      </c>
      <c r="L5104" t="str">
        <f>VLOOKUP($E5104,[1]LUTs!$AA$2:$AG$194,7,FALSE)</f>
        <v>Irrigated</v>
      </c>
    </row>
    <row r="5105" spans="1:12" x14ac:dyDescent="0.25">
      <c r="A5105">
        <v>5346</v>
      </c>
      <c r="B5105">
        <v>669</v>
      </c>
      <c r="C5105">
        <f t="shared" si="79"/>
        <v>167.25</v>
      </c>
      <c r="D5105">
        <v>6030</v>
      </c>
      <c r="E5105">
        <v>454</v>
      </c>
      <c r="F5105" t="str">
        <f>VLOOKUP($D5105,[1]LUTs!$D$2:$H$64, 2, FALSE)</f>
        <v>South NRM Region</v>
      </c>
      <c r="G5105" t="s">
        <v>41</v>
      </c>
      <c r="H5105" t="str">
        <f>VLOOKUP(G5105,[1]LUTs!V$2:W$9, 2, FALSE)</f>
        <v>Tasmania</v>
      </c>
      <c r="I5105" t="str">
        <f>VLOOKUP($E5105,[1]LUTs!$AA$2:$AG$194, 4, FALSE)</f>
        <v>Irrigated horticulture</v>
      </c>
      <c r="J5105" t="str">
        <f>VLOOKUP($E5105,[1]LUTs!$AA$2:$AG$194,5,FALSE)</f>
        <v>Horticulture</v>
      </c>
      <c r="K5105" t="str">
        <f>VLOOKUP($E5105,[1]LUTs!$AA$2:$AG$194,6,FALSE)</f>
        <v>Agriculture</v>
      </c>
      <c r="L5105" t="str">
        <f>VLOOKUP($E5105,[1]LUTs!$AA$2:$AG$194,7,FALSE)</f>
        <v>Irrigated</v>
      </c>
    </row>
    <row r="5106" spans="1:12" x14ac:dyDescent="0.25">
      <c r="A5106">
        <v>5361</v>
      </c>
      <c r="B5106">
        <v>4</v>
      </c>
      <c r="C5106">
        <f t="shared" si="79"/>
        <v>1</v>
      </c>
      <c r="D5106">
        <v>6030</v>
      </c>
      <c r="E5106">
        <v>462</v>
      </c>
      <c r="F5106" t="str">
        <f>VLOOKUP($D5106,[1]LUTs!$D$2:$H$64, 2, FALSE)</f>
        <v>South NRM Region</v>
      </c>
      <c r="G5106" t="s">
        <v>41</v>
      </c>
      <c r="H5106" t="str">
        <f>VLOOKUP(G5106,[1]LUTs!V$2:W$9, 2, FALSE)</f>
        <v>Tasmania</v>
      </c>
      <c r="I5106" t="str">
        <f>VLOOKUP($E5106,[1]LUTs!$AA$2:$AG$194, 4, FALSE)</f>
        <v>Land in transition</v>
      </c>
      <c r="J5106" t="str">
        <f>VLOOKUP($E5106,[1]LUTs!$AA$2:$AG$194,5,FALSE)</f>
        <v>Livestock production</v>
      </c>
      <c r="K5106" t="str">
        <f>VLOOKUP($E5106,[1]LUTs!$AA$2:$AG$194,6,FALSE)</f>
        <v>Agriculture</v>
      </c>
      <c r="L5106" t="str">
        <f>VLOOKUP($E5106,[1]LUTs!$AA$2:$AG$194,7,FALSE)</f>
        <v>Irrigated</v>
      </c>
    </row>
    <row r="5107" spans="1:12" x14ac:dyDescent="0.25">
      <c r="A5107">
        <v>5343</v>
      </c>
      <c r="B5107">
        <v>125</v>
      </c>
      <c r="C5107">
        <f t="shared" si="79"/>
        <v>31.25</v>
      </c>
      <c r="D5107">
        <v>6030</v>
      </c>
      <c r="E5107">
        <v>510</v>
      </c>
      <c r="F5107" t="str">
        <f>VLOOKUP($D5107,[1]LUTs!$D$2:$H$64, 2, FALSE)</f>
        <v>South NRM Region</v>
      </c>
      <c r="G5107" t="s">
        <v>41</v>
      </c>
      <c r="H5107" t="str">
        <f>VLOOKUP(G5107,[1]LUTs!V$2:W$9, 2, FALSE)</f>
        <v>Tasmania</v>
      </c>
      <c r="I5107" t="str">
        <f>VLOOKUP($E5107,[1]LUTs!$AA$2:$AG$194, 4, FALSE)</f>
        <v>Intensive plant production</v>
      </c>
      <c r="J5107" t="str">
        <f>VLOOKUP($E5107,[1]LUTs!$AA$2:$AG$194,5,FALSE)</f>
        <v>Horticulture</v>
      </c>
      <c r="K5107" t="str">
        <f>VLOOKUP($E5107,[1]LUTs!$AA$2:$AG$194,6,FALSE)</f>
        <v>Agriculture</v>
      </c>
      <c r="L5107" t="str">
        <f>VLOOKUP($E5107,[1]LUTs!$AA$2:$AG$194,7,FALSE)</f>
        <v>Irrigated</v>
      </c>
    </row>
    <row r="5108" spans="1:12" x14ac:dyDescent="0.25">
      <c r="A5108">
        <v>5321</v>
      </c>
      <c r="B5108">
        <v>346</v>
      </c>
      <c r="C5108">
        <f t="shared" si="79"/>
        <v>86.5</v>
      </c>
      <c r="D5108">
        <v>6030</v>
      </c>
      <c r="E5108">
        <v>511</v>
      </c>
      <c r="F5108" t="str">
        <f>VLOOKUP($D5108,[1]LUTs!$D$2:$H$64, 2, FALSE)</f>
        <v>South NRM Region</v>
      </c>
      <c r="G5108" t="s">
        <v>41</v>
      </c>
      <c r="H5108" t="str">
        <f>VLOOKUP(G5108,[1]LUTs!V$2:W$9, 2, FALSE)</f>
        <v>Tasmania</v>
      </c>
      <c r="I5108" t="str">
        <f>VLOOKUP($E5108,[1]LUTs!$AA$2:$AG$194, 4, FALSE)</f>
        <v>Intensive plant production</v>
      </c>
      <c r="J5108" t="str">
        <f>VLOOKUP($E5108,[1]LUTs!$AA$2:$AG$194,5,FALSE)</f>
        <v>Horticulture</v>
      </c>
      <c r="K5108" t="str">
        <f>VLOOKUP($E5108,[1]LUTs!$AA$2:$AG$194,6,FALSE)</f>
        <v>Agriculture</v>
      </c>
      <c r="L5108" t="str">
        <f>VLOOKUP($E5108,[1]LUTs!$AA$2:$AG$194,7,FALSE)</f>
        <v>Irrigated</v>
      </c>
    </row>
    <row r="5109" spans="1:12" x14ac:dyDescent="0.25">
      <c r="A5109">
        <v>5356</v>
      </c>
      <c r="B5109">
        <v>10</v>
      </c>
      <c r="C5109">
        <f t="shared" si="79"/>
        <v>2.5</v>
      </c>
      <c r="D5109">
        <v>6030</v>
      </c>
      <c r="E5109">
        <v>512</v>
      </c>
      <c r="F5109" t="str">
        <f>VLOOKUP($D5109,[1]LUTs!$D$2:$H$64, 2, FALSE)</f>
        <v>South NRM Region</v>
      </c>
      <c r="G5109" t="s">
        <v>41</v>
      </c>
      <c r="H5109" t="str">
        <f>VLOOKUP(G5109,[1]LUTs!V$2:W$9, 2, FALSE)</f>
        <v>Tasmania</v>
      </c>
      <c r="I5109" t="str">
        <f>VLOOKUP($E5109,[1]LUTs!$AA$2:$AG$194, 4, FALSE)</f>
        <v>Intensive plant production</v>
      </c>
      <c r="J5109" t="str">
        <f>VLOOKUP($E5109,[1]LUTs!$AA$2:$AG$194,5,FALSE)</f>
        <v>Horticulture</v>
      </c>
      <c r="K5109" t="str">
        <f>VLOOKUP($E5109,[1]LUTs!$AA$2:$AG$194,6,FALSE)</f>
        <v>Agriculture</v>
      </c>
      <c r="L5109" t="str">
        <f>VLOOKUP($E5109,[1]LUTs!$AA$2:$AG$194,7,FALSE)</f>
        <v>Irrigated</v>
      </c>
    </row>
    <row r="5110" spans="1:12" x14ac:dyDescent="0.25">
      <c r="A5110">
        <v>5342</v>
      </c>
      <c r="B5110">
        <v>239</v>
      </c>
      <c r="C5110">
        <f t="shared" si="79"/>
        <v>59.75</v>
      </c>
      <c r="D5110">
        <v>6030</v>
      </c>
      <c r="E5110">
        <v>513</v>
      </c>
      <c r="F5110" t="str">
        <f>VLOOKUP($D5110,[1]LUTs!$D$2:$H$64, 2, FALSE)</f>
        <v>South NRM Region</v>
      </c>
      <c r="G5110" t="s">
        <v>41</v>
      </c>
      <c r="H5110" t="str">
        <f>VLOOKUP(G5110,[1]LUTs!V$2:W$9, 2, FALSE)</f>
        <v>Tasmania</v>
      </c>
      <c r="I5110" t="str">
        <f>VLOOKUP($E5110,[1]LUTs!$AA$2:$AG$194, 4, FALSE)</f>
        <v>Intensive plant production</v>
      </c>
      <c r="J5110" t="str">
        <f>VLOOKUP($E5110,[1]LUTs!$AA$2:$AG$194,5,FALSE)</f>
        <v>Horticulture</v>
      </c>
      <c r="K5110" t="str">
        <f>VLOOKUP($E5110,[1]LUTs!$AA$2:$AG$194,6,FALSE)</f>
        <v>Agriculture</v>
      </c>
      <c r="L5110" t="str">
        <f>VLOOKUP($E5110,[1]LUTs!$AA$2:$AG$194,7,FALSE)</f>
        <v>Irrigated</v>
      </c>
    </row>
    <row r="5111" spans="1:12" x14ac:dyDescent="0.25">
      <c r="A5111">
        <v>5353</v>
      </c>
      <c r="B5111">
        <v>17</v>
      </c>
      <c r="C5111">
        <f t="shared" si="79"/>
        <v>4.25</v>
      </c>
      <c r="D5111">
        <v>6030</v>
      </c>
      <c r="E5111">
        <v>515</v>
      </c>
      <c r="F5111" t="str">
        <f>VLOOKUP($D5111,[1]LUTs!$D$2:$H$64, 2, FALSE)</f>
        <v>South NRM Region</v>
      </c>
      <c r="G5111" t="s">
        <v>41</v>
      </c>
      <c r="H5111" t="str">
        <f>VLOOKUP(G5111,[1]LUTs!V$2:W$9, 2, FALSE)</f>
        <v>Tasmania</v>
      </c>
      <c r="I5111" t="str">
        <f>VLOOKUP($E5111,[1]LUTs!$AA$2:$AG$194, 4, FALSE)</f>
        <v>Intensive plant production</v>
      </c>
      <c r="J5111" t="str">
        <f>VLOOKUP($E5111,[1]LUTs!$AA$2:$AG$194,5,FALSE)</f>
        <v>Horticulture</v>
      </c>
      <c r="K5111" t="str">
        <f>VLOOKUP($E5111,[1]LUTs!$AA$2:$AG$194,6,FALSE)</f>
        <v>Agriculture</v>
      </c>
      <c r="L5111" t="str">
        <f>VLOOKUP($E5111,[1]LUTs!$AA$2:$AG$194,7,FALSE)</f>
        <v>Dryland</v>
      </c>
    </row>
    <row r="5112" spans="1:12" x14ac:dyDescent="0.25">
      <c r="A5112">
        <v>5344</v>
      </c>
      <c r="B5112">
        <v>32</v>
      </c>
      <c r="C5112">
        <f t="shared" si="79"/>
        <v>8</v>
      </c>
      <c r="D5112">
        <v>6030</v>
      </c>
      <c r="E5112">
        <v>520</v>
      </c>
      <c r="F5112" t="str">
        <f>VLOOKUP($D5112,[1]LUTs!$D$2:$H$64, 2, FALSE)</f>
        <v>South NRM Region</v>
      </c>
      <c r="G5112" t="s">
        <v>41</v>
      </c>
      <c r="H5112" t="str">
        <f>VLOOKUP(G5112,[1]LUTs!V$2:W$9, 2, FALSE)</f>
        <v>Tasmania</v>
      </c>
      <c r="I5112" t="str">
        <f>VLOOKUP($E5112,[1]LUTs!$AA$2:$AG$194, 4, FALSE)</f>
        <v>Intensive animal production</v>
      </c>
      <c r="J5112" t="str">
        <f>VLOOKUP($E5112,[1]LUTs!$AA$2:$AG$194,5,FALSE)</f>
        <v>Livestock production</v>
      </c>
      <c r="K5112" t="str">
        <f>VLOOKUP($E5112,[1]LUTs!$AA$2:$AG$194,6,FALSE)</f>
        <v>Agriculture</v>
      </c>
      <c r="L5112" t="str">
        <f>VLOOKUP($E5112,[1]LUTs!$AA$2:$AG$194,7,FALSE)</f>
        <v>Dryland</v>
      </c>
    </row>
    <row r="5113" spans="1:12" x14ac:dyDescent="0.25">
      <c r="A5113">
        <v>5327</v>
      </c>
      <c r="B5113">
        <v>46</v>
      </c>
      <c r="C5113">
        <f t="shared" si="79"/>
        <v>11.5</v>
      </c>
      <c r="D5113">
        <v>6030</v>
      </c>
      <c r="E5113">
        <v>521</v>
      </c>
      <c r="F5113" t="str">
        <f>VLOOKUP($D5113,[1]LUTs!$D$2:$H$64, 2, FALSE)</f>
        <v>South NRM Region</v>
      </c>
      <c r="G5113" t="s">
        <v>41</v>
      </c>
      <c r="H5113" t="str">
        <f>VLOOKUP(G5113,[1]LUTs!V$2:W$9, 2, FALSE)</f>
        <v>Tasmania</v>
      </c>
      <c r="I5113" t="str">
        <f>VLOOKUP($E5113,[1]LUTs!$AA$2:$AG$194, 4, FALSE)</f>
        <v>Intensive animal production</v>
      </c>
      <c r="J5113" t="str">
        <f>VLOOKUP($E5113,[1]LUTs!$AA$2:$AG$194,5,FALSE)</f>
        <v>Livestock production</v>
      </c>
      <c r="K5113" t="str">
        <f>VLOOKUP($E5113,[1]LUTs!$AA$2:$AG$194,6,FALSE)</f>
        <v>Agriculture</v>
      </c>
      <c r="L5113" t="str">
        <f>VLOOKUP($E5113,[1]LUTs!$AA$2:$AG$194,7,FALSE)</f>
        <v>Dryland</v>
      </c>
    </row>
    <row r="5114" spans="1:12" x14ac:dyDescent="0.25">
      <c r="A5114">
        <v>5341</v>
      </c>
      <c r="B5114">
        <v>762</v>
      </c>
      <c r="C5114">
        <f t="shared" si="79"/>
        <v>190.5</v>
      </c>
      <c r="D5114">
        <v>6030</v>
      </c>
      <c r="E5114">
        <v>523</v>
      </c>
      <c r="F5114" t="str">
        <f>VLOOKUP($D5114,[1]LUTs!$D$2:$H$64, 2, FALSE)</f>
        <v>South NRM Region</v>
      </c>
      <c r="G5114" t="s">
        <v>41</v>
      </c>
      <c r="H5114" t="str">
        <f>VLOOKUP(G5114,[1]LUTs!V$2:W$9, 2, FALSE)</f>
        <v>Tasmania</v>
      </c>
      <c r="I5114" t="str">
        <f>VLOOKUP($E5114,[1]LUTs!$AA$2:$AG$194, 4, FALSE)</f>
        <v>Intensive animal production</v>
      </c>
      <c r="J5114" t="str">
        <f>VLOOKUP($E5114,[1]LUTs!$AA$2:$AG$194,5,FALSE)</f>
        <v>Livestock production</v>
      </c>
      <c r="K5114" t="str">
        <f>VLOOKUP($E5114,[1]LUTs!$AA$2:$AG$194,6,FALSE)</f>
        <v>Agriculture</v>
      </c>
      <c r="L5114" t="str">
        <f>VLOOKUP($E5114,[1]LUTs!$AA$2:$AG$194,7,FALSE)</f>
        <v>Dryland</v>
      </c>
    </row>
    <row r="5115" spans="1:12" x14ac:dyDescent="0.25">
      <c r="A5115">
        <v>5326</v>
      </c>
      <c r="B5115">
        <v>391</v>
      </c>
      <c r="C5115">
        <f t="shared" si="79"/>
        <v>97.75</v>
      </c>
      <c r="D5115">
        <v>6030</v>
      </c>
      <c r="E5115">
        <v>524</v>
      </c>
      <c r="F5115" t="str">
        <f>VLOOKUP($D5115,[1]LUTs!$D$2:$H$64, 2, FALSE)</f>
        <v>South NRM Region</v>
      </c>
      <c r="G5115" t="s">
        <v>41</v>
      </c>
      <c r="H5115" t="str">
        <f>VLOOKUP(G5115,[1]LUTs!V$2:W$9, 2, FALSE)</f>
        <v>Tasmania</v>
      </c>
      <c r="I5115" t="str">
        <f>VLOOKUP($E5115,[1]LUTs!$AA$2:$AG$194, 4, FALSE)</f>
        <v>Intensive animal production</v>
      </c>
      <c r="J5115" t="str">
        <f>VLOOKUP($E5115,[1]LUTs!$AA$2:$AG$194,5,FALSE)</f>
        <v>Livestock production</v>
      </c>
      <c r="K5115" t="str">
        <f>VLOOKUP($E5115,[1]LUTs!$AA$2:$AG$194,6,FALSE)</f>
        <v>Agriculture</v>
      </c>
      <c r="L5115" t="str">
        <f>VLOOKUP($E5115,[1]LUTs!$AA$2:$AG$194,7,FALSE)</f>
        <v>Dryland</v>
      </c>
    </row>
    <row r="5116" spans="1:12" x14ac:dyDescent="0.25">
      <c r="A5116">
        <v>5287</v>
      </c>
      <c r="B5116">
        <v>274</v>
      </c>
      <c r="C5116">
        <f t="shared" si="79"/>
        <v>68.5</v>
      </c>
      <c r="D5116">
        <v>6030</v>
      </c>
      <c r="E5116">
        <v>525</v>
      </c>
      <c r="F5116" t="str">
        <f>VLOOKUP($D5116,[1]LUTs!$D$2:$H$64, 2, FALSE)</f>
        <v>South NRM Region</v>
      </c>
      <c r="G5116" t="s">
        <v>41</v>
      </c>
      <c r="H5116" t="str">
        <f>VLOOKUP(G5116,[1]LUTs!V$2:W$9, 2, FALSE)</f>
        <v>Tasmania</v>
      </c>
      <c r="I5116" t="str">
        <f>VLOOKUP($E5116,[1]LUTs!$AA$2:$AG$194, 4, FALSE)</f>
        <v>Intensive animal production</v>
      </c>
      <c r="J5116" t="str">
        <f>VLOOKUP($E5116,[1]LUTs!$AA$2:$AG$194,5,FALSE)</f>
        <v>Livestock production</v>
      </c>
      <c r="K5116" t="str">
        <f>VLOOKUP($E5116,[1]LUTs!$AA$2:$AG$194,6,FALSE)</f>
        <v>Agriculture</v>
      </c>
      <c r="L5116" t="str">
        <f>VLOOKUP($E5116,[1]LUTs!$AA$2:$AG$194,7,FALSE)</f>
        <v>Dryland</v>
      </c>
    </row>
    <row r="5117" spans="1:12" x14ac:dyDescent="0.25">
      <c r="A5117">
        <v>5332</v>
      </c>
      <c r="B5117">
        <v>3449</v>
      </c>
      <c r="C5117">
        <f t="shared" si="79"/>
        <v>862.25</v>
      </c>
      <c r="D5117">
        <v>6030</v>
      </c>
      <c r="E5117">
        <v>526</v>
      </c>
      <c r="F5117" t="str">
        <f>VLOOKUP($D5117,[1]LUTs!$D$2:$H$64, 2, FALSE)</f>
        <v>South NRM Region</v>
      </c>
      <c r="G5117" t="s">
        <v>41</v>
      </c>
      <c r="H5117" t="str">
        <f>VLOOKUP(G5117,[1]LUTs!V$2:W$9, 2, FALSE)</f>
        <v>Tasmania</v>
      </c>
      <c r="I5117" t="str">
        <f>VLOOKUP($E5117,[1]LUTs!$AA$2:$AG$194, 4, FALSE)</f>
        <v>Intensive animal production</v>
      </c>
      <c r="J5117" t="str">
        <f>VLOOKUP($E5117,[1]LUTs!$AA$2:$AG$194,5,FALSE)</f>
        <v>Livestock production</v>
      </c>
      <c r="K5117" t="str">
        <f>VLOOKUP($E5117,[1]LUTs!$AA$2:$AG$194,6,FALSE)</f>
        <v>Agriculture</v>
      </c>
      <c r="L5117" t="str">
        <f>VLOOKUP($E5117,[1]LUTs!$AA$2:$AG$194,7,FALSE)</f>
        <v>Dryland</v>
      </c>
    </row>
    <row r="5118" spans="1:12" x14ac:dyDescent="0.25">
      <c r="A5118">
        <v>5312</v>
      </c>
      <c r="B5118">
        <v>69</v>
      </c>
      <c r="C5118">
        <f t="shared" si="79"/>
        <v>17.25</v>
      </c>
      <c r="D5118">
        <v>6030</v>
      </c>
      <c r="E5118">
        <v>527</v>
      </c>
      <c r="F5118" t="str">
        <f>VLOOKUP($D5118,[1]LUTs!$D$2:$H$64, 2, FALSE)</f>
        <v>South NRM Region</v>
      </c>
      <c r="G5118" t="s">
        <v>41</v>
      </c>
      <c r="H5118" t="str">
        <f>VLOOKUP(G5118,[1]LUTs!V$2:W$9, 2, FALSE)</f>
        <v>Tasmania</v>
      </c>
      <c r="I5118" t="str">
        <f>VLOOKUP($E5118,[1]LUTs!$AA$2:$AG$194, 4, FALSE)</f>
        <v>Intensive animal production</v>
      </c>
      <c r="J5118" t="str">
        <f>VLOOKUP($E5118,[1]LUTs!$AA$2:$AG$194,5,FALSE)</f>
        <v>Livestock production</v>
      </c>
      <c r="K5118" t="str">
        <f>VLOOKUP($E5118,[1]LUTs!$AA$2:$AG$194,6,FALSE)</f>
        <v>Agriculture</v>
      </c>
      <c r="L5118" t="str">
        <f>VLOOKUP($E5118,[1]LUTs!$AA$2:$AG$194,7,FALSE)</f>
        <v>Dryland</v>
      </c>
    </row>
    <row r="5119" spans="1:12" x14ac:dyDescent="0.25">
      <c r="A5119">
        <v>5316</v>
      </c>
      <c r="B5119">
        <v>2681</v>
      </c>
      <c r="C5119">
        <f t="shared" si="79"/>
        <v>670.25</v>
      </c>
      <c r="D5119">
        <v>6030</v>
      </c>
      <c r="E5119">
        <v>530</v>
      </c>
      <c r="F5119" t="str">
        <f>VLOOKUP($D5119,[1]LUTs!$D$2:$H$64, 2, FALSE)</f>
        <v>South NRM Region</v>
      </c>
      <c r="G5119" t="s">
        <v>41</v>
      </c>
      <c r="H5119" t="str">
        <f>VLOOKUP(G5119,[1]LUTs!V$2:W$9, 2, FALSE)</f>
        <v>Tasmania</v>
      </c>
      <c r="I5119" t="str">
        <f>VLOOKUP($E5119,[1]LUTs!$AA$2:$AG$194, 4, FALSE)</f>
        <v>Urban intensive uses</v>
      </c>
      <c r="J5119" t="str">
        <f>VLOOKUP($E5119,[1]LUTs!$AA$2:$AG$194,5,FALSE)</f>
        <v>Intensive uses</v>
      </c>
      <c r="K5119" t="str">
        <f>VLOOKUP($E5119,[1]LUTs!$AA$2:$AG$194,6,FALSE)</f>
        <v>Non-agriculture</v>
      </c>
      <c r="L5119" t="str">
        <f>VLOOKUP($E5119,[1]LUTs!$AA$2:$AG$194,7,FALSE)</f>
        <v>Dryland</v>
      </c>
    </row>
    <row r="5120" spans="1:12" x14ac:dyDescent="0.25">
      <c r="A5120">
        <v>5358</v>
      </c>
      <c r="B5120">
        <v>13</v>
      </c>
      <c r="C5120">
        <f t="shared" si="79"/>
        <v>3.25</v>
      </c>
      <c r="D5120">
        <v>6030</v>
      </c>
      <c r="E5120">
        <v>531</v>
      </c>
      <c r="F5120" t="str">
        <f>VLOOKUP($D5120,[1]LUTs!$D$2:$H$64, 2, FALSE)</f>
        <v>South NRM Region</v>
      </c>
      <c r="G5120" t="s">
        <v>41</v>
      </c>
      <c r="H5120" t="str">
        <f>VLOOKUP(G5120,[1]LUTs!V$2:W$9, 2, FALSE)</f>
        <v>Tasmania</v>
      </c>
      <c r="I5120" t="str">
        <f>VLOOKUP($E5120,[1]LUTs!$AA$2:$AG$194, 4, FALSE)</f>
        <v>Urban intensive uses</v>
      </c>
      <c r="J5120" t="str">
        <f>VLOOKUP($E5120,[1]LUTs!$AA$2:$AG$194,5,FALSE)</f>
        <v>Intensive uses</v>
      </c>
      <c r="K5120" t="str">
        <f>VLOOKUP($E5120,[1]LUTs!$AA$2:$AG$194,6,FALSE)</f>
        <v>Non-agriculture</v>
      </c>
      <c r="L5120" t="str">
        <f>VLOOKUP($E5120,[1]LUTs!$AA$2:$AG$194,7,FALSE)</f>
        <v>Dryland</v>
      </c>
    </row>
    <row r="5121" spans="1:12" x14ac:dyDescent="0.25">
      <c r="A5121">
        <v>5349</v>
      </c>
      <c r="B5121">
        <v>31</v>
      </c>
      <c r="C5121">
        <f t="shared" si="79"/>
        <v>7.75</v>
      </c>
      <c r="D5121">
        <v>6030</v>
      </c>
      <c r="E5121">
        <v>532</v>
      </c>
      <c r="F5121" t="str">
        <f>VLOOKUP($D5121,[1]LUTs!$D$2:$H$64, 2, FALSE)</f>
        <v>South NRM Region</v>
      </c>
      <c r="G5121" t="s">
        <v>41</v>
      </c>
      <c r="H5121" t="str">
        <f>VLOOKUP(G5121,[1]LUTs!V$2:W$9, 2, FALSE)</f>
        <v>Tasmania</v>
      </c>
      <c r="I5121" t="str">
        <f>VLOOKUP($E5121,[1]LUTs!$AA$2:$AG$194, 4, FALSE)</f>
        <v>Urban intensive uses</v>
      </c>
      <c r="J5121" t="str">
        <f>VLOOKUP($E5121,[1]LUTs!$AA$2:$AG$194,5,FALSE)</f>
        <v>Intensive uses</v>
      </c>
      <c r="K5121" t="str">
        <f>VLOOKUP($E5121,[1]LUTs!$AA$2:$AG$194,6,FALSE)</f>
        <v>Non-agriculture</v>
      </c>
      <c r="L5121" t="str">
        <f>VLOOKUP($E5121,[1]LUTs!$AA$2:$AG$194,7,FALSE)</f>
        <v>Dryland</v>
      </c>
    </row>
    <row r="5122" spans="1:12" x14ac:dyDescent="0.25">
      <c r="A5122">
        <v>5347</v>
      </c>
      <c r="B5122">
        <v>171</v>
      </c>
      <c r="C5122">
        <f t="shared" ref="C5122:C5185" si="80">B5122/4</f>
        <v>42.75</v>
      </c>
      <c r="D5122">
        <v>6030</v>
      </c>
      <c r="E5122">
        <v>533</v>
      </c>
      <c r="F5122" t="str">
        <f>VLOOKUP($D5122,[1]LUTs!$D$2:$H$64, 2, FALSE)</f>
        <v>South NRM Region</v>
      </c>
      <c r="G5122" t="s">
        <v>41</v>
      </c>
      <c r="H5122" t="str">
        <f>VLOOKUP(G5122,[1]LUTs!V$2:W$9, 2, FALSE)</f>
        <v>Tasmania</v>
      </c>
      <c r="I5122" t="str">
        <f>VLOOKUP($E5122,[1]LUTs!$AA$2:$AG$194, 4, FALSE)</f>
        <v>Urban intensive uses</v>
      </c>
      <c r="J5122" t="str">
        <f>VLOOKUP($E5122,[1]LUTs!$AA$2:$AG$194,5,FALSE)</f>
        <v>Intensive uses</v>
      </c>
      <c r="K5122" t="str">
        <f>VLOOKUP($E5122,[1]LUTs!$AA$2:$AG$194,6,FALSE)</f>
        <v>Non-agriculture</v>
      </c>
      <c r="L5122" t="str">
        <f>VLOOKUP($E5122,[1]LUTs!$AA$2:$AG$194,7,FALSE)</f>
        <v>Dryland</v>
      </c>
    </row>
    <row r="5123" spans="1:12" x14ac:dyDescent="0.25">
      <c r="A5123">
        <v>5318</v>
      </c>
      <c r="B5123">
        <v>74</v>
      </c>
      <c r="C5123">
        <f t="shared" si="80"/>
        <v>18.5</v>
      </c>
      <c r="D5123">
        <v>6030</v>
      </c>
      <c r="E5123">
        <v>535</v>
      </c>
      <c r="F5123" t="str">
        <f>VLOOKUP($D5123,[1]LUTs!$D$2:$H$64, 2, FALSE)</f>
        <v>South NRM Region</v>
      </c>
      <c r="G5123" t="s">
        <v>41</v>
      </c>
      <c r="H5123" t="str">
        <f>VLOOKUP(G5123,[1]LUTs!V$2:W$9, 2, FALSE)</f>
        <v>Tasmania</v>
      </c>
      <c r="I5123" t="str">
        <f>VLOOKUP($E5123,[1]LUTs!$AA$2:$AG$194, 4, FALSE)</f>
        <v>Urban intensive uses</v>
      </c>
      <c r="J5123" t="str">
        <f>VLOOKUP($E5123,[1]LUTs!$AA$2:$AG$194,5,FALSE)</f>
        <v>Intensive uses</v>
      </c>
      <c r="K5123" t="str">
        <f>VLOOKUP($E5123,[1]LUTs!$AA$2:$AG$194,6,FALSE)</f>
        <v>Non-agriculture</v>
      </c>
      <c r="L5123" t="str">
        <f>VLOOKUP($E5123,[1]LUTs!$AA$2:$AG$194,7,FALSE)</f>
        <v>Dryland</v>
      </c>
    </row>
    <row r="5124" spans="1:12" x14ac:dyDescent="0.25">
      <c r="A5124">
        <v>5328</v>
      </c>
      <c r="B5124">
        <v>459</v>
      </c>
      <c r="C5124">
        <f t="shared" si="80"/>
        <v>114.75</v>
      </c>
      <c r="D5124">
        <v>6030</v>
      </c>
      <c r="E5124">
        <v>537</v>
      </c>
      <c r="F5124" t="str">
        <f>VLOOKUP($D5124,[1]LUTs!$D$2:$H$64, 2, FALSE)</f>
        <v>South NRM Region</v>
      </c>
      <c r="G5124" t="s">
        <v>41</v>
      </c>
      <c r="H5124" t="str">
        <f>VLOOKUP(G5124,[1]LUTs!V$2:W$9, 2, FALSE)</f>
        <v>Tasmania</v>
      </c>
      <c r="I5124" t="str">
        <f>VLOOKUP($E5124,[1]LUTs!$AA$2:$AG$194, 4, FALSE)</f>
        <v>Urban intensive uses</v>
      </c>
      <c r="J5124" t="str">
        <f>VLOOKUP($E5124,[1]LUTs!$AA$2:$AG$194,5,FALSE)</f>
        <v>Intensive uses</v>
      </c>
      <c r="K5124" t="str">
        <f>VLOOKUP($E5124,[1]LUTs!$AA$2:$AG$194,6,FALSE)</f>
        <v>Non-agriculture</v>
      </c>
      <c r="L5124" t="str">
        <f>VLOOKUP($E5124,[1]LUTs!$AA$2:$AG$194,7,FALSE)</f>
        <v>Dryland</v>
      </c>
    </row>
    <row r="5125" spans="1:12" x14ac:dyDescent="0.25">
      <c r="A5125">
        <v>5306</v>
      </c>
      <c r="B5125">
        <v>96</v>
      </c>
      <c r="C5125">
        <f t="shared" si="80"/>
        <v>24</v>
      </c>
      <c r="D5125">
        <v>6030</v>
      </c>
      <c r="E5125">
        <v>540</v>
      </c>
      <c r="F5125" t="str">
        <f>VLOOKUP($D5125,[1]LUTs!$D$2:$H$64, 2, FALSE)</f>
        <v>South NRM Region</v>
      </c>
      <c r="G5125" t="s">
        <v>41</v>
      </c>
      <c r="H5125" t="str">
        <f>VLOOKUP(G5125,[1]LUTs!V$2:W$9, 2, FALSE)</f>
        <v>Tasmania</v>
      </c>
      <c r="I5125" t="str">
        <f>VLOOKUP($E5125,[1]LUTs!$AA$2:$AG$194, 4, FALSE)</f>
        <v>Urban intensive uses</v>
      </c>
      <c r="J5125" t="str">
        <f>VLOOKUP($E5125,[1]LUTs!$AA$2:$AG$194,5,FALSE)</f>
        <v>Intensive uses</v>
      </c>
      <c r="K5125" t="str">
        <f>VLOOKUP($E5125,[1]LUTs!$AA$2:$AG$194,6,FALSE)</f>
        <v>Non-agriculture</v>
      </c>
      <c r="L5125" t="str">
        <f>VLOOKUP($E5125,[1]LUTs!$AA$2:$AG$194,7,FALSE)</f>
        <v>Dryland</v>
      </c>
    </row>
    <row r="5126" spans="1:12" x14ac:dyDescent="0.25">
      <c r="A5126">
        <v>5251</v>
      </c>
      <c r="B5126">
        <v>44945</v>
      </c>
      <c r="C5126">
        <f t="shared" si="80"/>
        <v>11236.25</v>
      </c>
      <c r="D5126">
        <v>6030</v>
      </c>
      <c r="E5126">
        <v>541</v>
      </c>
      <c r="F5126" t="str">
        <f>VLOOKUP($D5126,[1]LUTs!$D$2:$H$64, 2, FALSE)</f>
        <v>South NRM Region</v>
      </c>
      <c r="G5126" t="s">
        <v>41</v>
      </c>
      <c r="H5126" t="str">
        <f>VLOOKUP(G5126,[1]LUTs!V$2:W$9, 2, FALSE)</f>
        <v>Tasmania</v>
      </c>
      <c r="I5126" t="str">
        <f>VLOOKUP($E5126,[1]LUTs!$AA$2:$AG$194, 4, FALSE)</f>
        <v>Urban intensive uses</v>
      </c>
      <c r="J5126" t="str">
        <f>VLOOKUP($E5126,[1]LUTs!$AA$2:$AG$194,5,FALSE)</f>
        <v>Intensive uses</v>
      </c>
      <c r="K5126" t="str">
        <f>VLOOKUP($E5126,[1]LUTs!$AA$2:$AG$194,6,FALSE)</f>
        <v>Non-agriculture</v>
      </c>
      <c r="L5126" t="str">
        <f>VLOOKUP($E5126,[1]LUTs!$AA$2:$AG$194,7,FALSE)</f>
        <v>Dryland</v>
      </c>
    </row>
    <row r="5127" spans="1:12" x14ac:dyDescent="0.25">
      <c r="A5127">
        <v>5303</v>
      </c>
      <c r="B5127">
        <v>3537</v>
      </c>
      <c r="C5127">
        <f t="shared" si="80"/>
        <v>884.25</v>
      </c>
      <c r="D5127">
        <v>6030</v>
      </c>
      <c r="E5127">
        <v>542</v>
      </c>
      <c r="F5127" t="str">
        <f>VLOOKUP($D5127,[1]LUTs!$D$2:$H$64, 2, FALSE)</f>
        <v>South NRM Region</v>
      </c>
      <c r="G5127" t="s">
        <v>41</v>
      </c>
      <c r="H5127" t="str">
        <f>VLOOKUP(G5127,[1]LUTs!V$2:W$9, 2, FALSE)</f>
        <v>Tasmania</v>
      </c>
      <c r="I5127" t="str">
        <f>VLOOKUP($E5127,[1]LUTs!$AA$2:$AG$194, 4, FALSE)</f>
        <v>Rural residential and farm infrastructure</v>
      </c>
      <c r="J5127" t="str">
        <f>VLOOKUP($E5127,[1]LUTs!$AA$2:$AG$194,5,FALSE)</f>
        <v>Intensive uses</v>
      </c>
      <c r="K5127" t="str">
        <f>VLOOKUP($E5127,[1]LUTs!$AA$2:$AG$194,6,FALSE)</f>
        <v>Non-agriculture</v>
      </c>
      <c r="L5127" t="str">
        <f>VLOOKUP($E5127,[1]LUTs!$AA$2:$AG$194,7,FALSE)</f>
        <v>Dryland</v>
      </c>
    </row>
    <row r="5128" spans="1:12" x14ac:dyDescent="0.25">
      <c r="A5128">
        <v>5252</v>
      </c>
      <c r="B5128">
        <v>313434</v>
      </c>
      <c r="C5128">
        <f t="shared" si="80"/>
        <v>78358.5</v>
      </c>
      <c r="D5128">
        <v>6030</v>
      </c>
      <c r="E5128">
        <v>543</v>
      </c>
      <c r="F5128" t="str">
        <f>VLOOKUP($D5128,[1]LUTs!$D$2:$H$64, 2, FALSE)</f>
        <v>South NRM Region</v>
      </c>
      <c r="G5128" t="s">
        <v>41</v>
      </c>
      <c r="H5128" t="str">
        <f>VLOOKUP(G5128,[1]LUTs!V$2:W$9, 2, FALSE)</f>
        <v>Tasmania</v>
      </c>
      <c r="I5128" t="str">
        <f>VLOOKUP($E5128,[1]LUTs!$AA$2:$AG$194, 4, FALSE)</f>
        <v>Rural residential and farm infrastructure</v>
      </c>
      <c r="J5128" t="str">
        <f>VLOOKUP($E5128,[1]LUTs!$AA$2:$AG$194,5,FALSE)</f>
        <v>Intensive uses</v>
      </c>
      <c r="K5128" t="str">
        <f>VLOOKUP($E5128,[1]LUTs!$AA$2:$AG$194,6,FALSE)</f>
        <v>Non-agriculture</v>
      </c>
      <c r="L5128" t="str">
        <f>VLOOKUP($E5128,[1]LUTs!$AA$2:$AG$194,7,FALSE)</f>
        <v>Dryland</v>
      </c>
    </row>
    <row r="5129" spans="1:12" x14ac:dyDescent="0.25">
      <c r="A5129">
        <v>5280</v>
      </c>
      <c r="B5129">
        <v>1209</v>
      </c>
      <c r="C5129">
        <f t="shared" si="80"/>
        <v>302.25</v>
      </c>
      <c r="D5129">
        <v>6030</v>
      </c>
      <c r="E5129">
        <v>544</v>
      </c>
      <c r="F5129" t="str">
        <f>VLOOKUP($D5129,[1]LUTs!$D$2:$H$64, 2, FALSE)</f>
        <v>South NRM Region</v>
      </c>
      <c r="G5129" t="s">
        <v>41</v>
      </c>
      <c r="H5129" t="str">
        <f>VLOOKUP(G5129,[1]LUTs!V$2:W$9, 2, FALSE)</f>
        <v>Tasmania</v>
      </c>
      <c r="I5129" t="str">
        <f>VLOOKUP($E5129,[1]LUTs!$AA$2:$AG$194, 4, FALSE)</f>
        <v>Rural residential and farm infrastructure</v>
      </c>
      <c r="J5129" t="str">
        <f>VLOOKUP($E5129,[1]LUTs!$AA$2:$AG$194,5,FALSE)</f>
        <v>Intensive uses</v>
      </c>
      <c r="K5129" t="str">
        <f>VLOOKUP($E5129,[1]LUTs!$AA$2:$AG$194,6,FALSE)</f>
        <v>Non-agriculture</v>
      </c>
      <c r="L5129" t="str">
        <f>VLOOKUP($E5129,[1]LUTs!$AA$2:$AG$194,7,FALSE)</f>
        <v>Dryland</v>
      </c>
    </row>
    <row r="5130" spans="1:12" x14ac:dyDescent="0.25">
      <c r="A5130">
        <v>5297</v>
      </c>
      <c r="B5130">
        <v>1596</v>
      </c>
      <c r="C5130">
        <f t="shared" si="80"/>
        <v>399</v>
      </c>
      <c r="D5130">
        <v>6030</v>
      </c>
      <c r="E5130">
        <v>545</v>
      </c>
      <c r="F5130" t="str">
        <f>VLOOKUP($D5130,[1]LUTs!$D$2:$H$64, 2, FALSE)</f>
        <v>South NRM Region</v>
      </c>
      <c r="G5130" t="s">
        <v>41</v>
      </c>
      <c r="H5130" t="str">
        <f>VLOOKUP(G5130,[1]LUTs!V$2:W$9, 2, FALSE)</f>
        <v>Tasmania</v>
      </c>
      <c r="I5130" t="str">
        <f>VLOOKUP($E5130,[1]LUTs!$AA$2:$AG$194, 4, FALSE)</f>
        <v>Rural residential and farm infrastructure</v>
      </c>
      <c r="J5130" t="str">
        <f>VLOOKUP($E5130,[1]LUTs!$AA$2:$AG$194,5,FALSE)</f>
        <v>Intensive uses</v>
      </c>
      <c r="K5130" t="str">
        <f>VLOOKUP($E5130,[1]LUTs!$AA$2:$AG$194,6,FALSE)</f>
        <v>Non-agriculture</v>
      </c>
      <c r="L5130" t="str">
        <f>VLOOKUP($E5130,[1]LUTs!$AA$2:$AG$194,7,FALSE)</f>
        <v>Dryland</v>
      </c>
    </row>
    <row r="5131" spans="1:12" x14ac:dyDescent="0.25">
      <c r="A5131">
        <v>5320</v>
      </c>
      <c r="B5131">
        <v>145</v>
      </c>
      <c r="C5131">
        <f t="shared" si="80"/>
        <v>36.25</v>
      </c>
      <c r="D5131">
        <v>6030</v>
      </c>
      <c r="E5131">
        <v>550</v>
      </c>
      <c r="F5131" t="str">
        <f>VLOOKUP($D5131,[1]LUTs!$D$2:$H$64, 2, FALSE)</f>
        <v>South NRM Region</v>
      </c>
      <c r="G5131" t="s">
        <v>41</v>
      </c>
      <c r="H5131" t="str">
        <f>VLOOKUP(G5131,[1]LUTs!V$2:W$9, 2, FALSE)</f>
        <v>Tasmania</v>
      </c>
      <c r="I5131" t="str">
        <f>VLOOKUP($E5131,[1]LUTs!$AA$2:$AG$194, 4, FALSE)</f>
        <v>Urban intensive uses</v>
      </c>
      <c r="J5131" t="str">
        <f>VLOOKUP($E5131,[1]LUTs!$AA$2:$AG$194,5,FALSE)</f>
        <v>Intensive uses</v>
      </c>
      <c r="K5131" t="str">
        <f>VLOOKUP($E5131,[1]LUTs!$AA$2:$AG$194,6,FALSE)</f>
        <v>Non-agriculture</v>
      </c>
      <c r="L5131" t="str">
        <f>VLOOKUP($E5131,[1]LUTs!$AA$2:$AG$194,7,FALSE)</f>
        <v>Dryland</v>
      </c>
    </row>
    <row r="5132" spans="1:12" x14ac:dyDescent="0.25">
      <c r="A5132">
        <v>5283</v>
      </c>
      <c r="B5132">
        <v>2092</v>
      </c>
      <c r="C5132">
        <f t="shared" si="80"/>
        <v>523</v>
      </c>
      <c r="D5132">
        <v>6030</v>
      </c>
      <c r="E5132">
        <v>551</v>
      </c>
      <c r="F5132" t="str">
        <f>VLOOKUP($D5132,[1]LUTs!$D$2:$H$64, 2, FALSE)</f>
        <v>South NRM Region</v>
      </c>
      <c r="G5132" t="s">
        <v>41</v>
      </c>
      <c r="H5132" t="str">
        <f>VLOOKUP(G5132,[1]LUTs!V$2:W$9, 2, FALSE)</f>
        <v>Tasmania</v>
      </c>
      <c r="I5132" t="str">
        <f>VLOOKUP($E5132,[1]LUTs!$AA$2:$AG$194, 4, FALSE)</f>
        <v>Urban intensive uses</v>
      </c>
      <c r="J5132" t="str">
        <f>VLOOKUP($E5132,[1]LUTs!$AA$2:$AG$194,5,FALSE)</f>
        <v>Intensive uses</v>
      </c>
      <c r="K5132" t="str">
        <f>VLOOKUP($E5132,[1]LUTs!$AA$2:$AG$194,6,FALSE)</f>
        <v>Non-agriculture</v>
      </c>
      <c r="L5132" t="str">
        <f>VLOOKUP($E5132,[1]LUTs!$AA$2:$AG$194,7,FALSE)</f>
        <v>Dryland</v>
      </c>
    </row>
    <row r="5133" spans="1:12" x14ac:dyDescent="0.25">
      <c r="A5133">
        <v>5284</v>
      </c>
      <c r="B5133">
        <v>2989</v>
      </c>
      <c r="C5133">
        <f t="shared" si="80"/>
        <v>747.25</v>
      </c>
      <c r="D5133">
        <v>6030</v>
      </c>
      <c r="E5133">
        <v>552</v>
      </c>
      <c r="F5133" t="str">
        <f>VLOOKUP($D5133,[1]LUTs!$D$2:$H$64, 2, FALSE)</f>
        <v>South NRM Region</v>
      </c>
      <c r="G5133" t="s">
        <v>41</v>
      </c>
      <c r="H5133" t="str">
        <f>VLOOKUP(G5133,[1]LUTs!V$2:W$9, 2, FALSE)</f>
        <v>Tasmania</v>
      </c>
      <c r="I5133" t="str">
        <f>VLOOKUP($E5133,[1]LUTs!$AA$2:$AG$194, 4, FALSE)</f>
        <v>Urban intensive uses</v>
      </c>
      <c r="J5133" t="str">
        <f>VLOOKUP($E5133,[1]LUTs!$AA$2:$AG$194,5,FALSE)</f>
        <v>Intensive uses</v>
      </c>
      <c r="K5133" t="str">
        <f>VLOOKUP($E5133,[1]LUTs!$AA$2:$AG$194,6,FALSE)</f>
        <v>Non-agriculture</v>
      </c>
      <c r="L5133" t="str">
        <f>VLOOKUP($E5133,[1]LUTs!$AA$2:$AG$194,7,FALSE)</f>
        <v>Dryland</v>
      </c>
    </row>
    <row r="5134" spans="1:12" x14ac:dyDescent="0.25">
      <c r="A5134">
        <v>5265</v>
      </c>
      <c r="B5134">
        <v>12793</v>
      </c>
      <c r="C5134">
        <f t="shared" si="80"/>
        <v>3198.25</v>
      </c>
      <c r="D5134">
        <v>6030</v>
      </c>
      <c r="E5134">
        <v>553</v>
      </c>
      <c r="F5134" t="str">
        <f>VLOOKUP($D5134,[1]LUTs!$D$2:$H$64, 2, FALSE)</f>
        <v>South NRM Region</v>
      </c>
      <c r="G5134" t="s">
        <v>41</v>
      </c>
      <c r="H5134" t="str">
        <f>VLOOKUP(G5134,[1]LUTs!V$2:W$9, 2, FALSE)</f>
        <v>Tasmania</v>
      </c>
      <c r="I5134" t="str">
        <f>VLOOKUP($E5134,[1]LUTs!$AA$2:$AG$194, 4, FALSE)</f>
        <v>Urban intensive uses</v>
      </c>
      <c r="J5134" t="str">
        <f>VLOOKUP($E5134,[1]LUTs!$AA$2:$AG$194,5,FALSE)</f>
        <v>Intensive uses</v>
      </c>
      <c r="K5134" t="str">
        <f>VLOOKUP($E5134,[1]LUTs!$AA$2:$AG$194,6,FALSE)</f>
        <v>Non-agriculture</v>
      </c>
      <c r="L5134" t="str">
        <f>VLOOKUP($E5134,[1]LUTs!$AA$2:$AG$194,7,FALSE)</f>
        <v>Dryland</v>
      </c>
    </row>
    <row r="5135" spans="1:12" x14ac:dyDescent="0.25">
      <c r="A5135">
        <v>5352</v>
      </c>
      <c r="B5135">
        <v>33</v>
      </c>
      <c r="C5135">
        <f t="shared" si="80"/>
        <v>8.25</v>
      </c>
      <c r="D5135">
        <v>6030</v>
      </c>
      <c r="E5135">
        <v>554</v>
      </c>
      <c r="F5135" t="str">
        <f>VLOOKUP($D5135,[1]LUTs!$D$2:$H$64, 2, FALSE)</f>
        <v>South NRM Region</v>
      </c>
      <c r="G5135" t="s">
        <v>41</v>
      </c>
      <c r="H5135" t="str">
        <f>VLOOKUP(G5135,[1]LUTs!V$2:W$9, 2, FALSE)</f>
        <v>Tasmania</v>
      </c>
      <c r="I5135" t="str">
        <f>VLOOKUP($E5135,[1]LUTs!$AA$2:$AG$194, 4, FALSE)</f>
        <v>Urban intensive uses</v>
      </c>
      <c r="J5135" t="str">
        <f>VLOOKUP($E5135,[1]LUTs!$AA$2:$AG$194,5,FALSE)</f>
        <v>Intensive uses</v>
      </c>
      <c r="K5135" t="str">
        <f>VLOOKUP($E5135,[1]LUTs!$AA$2:$AG$194,6,FALSE)</f>
        <v>Non-agriculture</v>
      </c>
      <c r="L5135" t="str">
        <f>VLOOKUP($E5135,[1]LUTs!$AA$2:$AG$194,7,FALSE)</f>
        <v>Dryland</v>
      </c>
    </row>
    <row r="5136" spans="1:12" x14ac:dyDescent="0.25">
      <c r="A5136">
        <v>5348</v>
      </c>
      <c r="B5136">
        <v>1353</v>
      </c>
      <c r="C5136">
        <f t="shared" si="80"/>
        <v>338.25</v>
      </c>
      <c r="D5136">
        <v>6030</v>
      </c>
      <c r="E5136">
        <v>555</v>
      </c>
      <c r="F5136" t="str">
        <f>VLOOKUP($D5136,[1]LUTs!$D$2:$H$64, 2, FALSE)</f>
        <v>South NRM Region</v>
      </c>
      <c r="G5136" t="s">
        <v>41</v>
      </c>
      <c r="H5136" t="str">
        <f>VLOOKUP(G5136,[1]LUTs!V$2:W$9, 2, FALSE)</f>
        <v>Tasmania</v>
      </c>
      <c r="I5136" t="str">
        <f>VLOOKUP($E5136,[1]LUTs!$AA$2:$AG$194, 4, FALSE)</f>
        <v>Urban intensive uses</v>
      </c>
      <c r="J5136" t="str">
        <f>VLOOKUP($E5136,[1]LUTs!$AA$2:$AG$194,5,FALSE)</f>
        <v>Intensive uses</v>
      </c>
      <c r="K5136" t="str">
        <f>VLOOKUP($E5136,[1]LUTs!$AA$2:$AG$194,6,FALSE)</f>
        <v>Non-agriculture</v>
      </c>
      <c r="L5136" t="str">
        <f>VLOOKUP($E5136,[1]LUTs!$AA$2:$AG$194,7,FALSE)</f>
        <v>Dryland</v>
      </c>
    </row>
    <row r="5137" spans="1:12" x14ac:dyDescent="0.25">
      <c r="A5137">
        <v>5293</v>
      </c>
      <c r="B5137">
        <v>178</v>
      </c>
      <c r="C5137">
        <f t="shared" si="80"/>
        <v>44.5</v>
      </c>
      <c r="D5137">
        <v>6030</v>
      </c>
      <c r="E5137">
        <v>560</v>
      </c>
      <c r="F5137" t="str">
        <f>VLOOKUP($D5137,[1]LUTs!$D$2:$H$64, 2, FALSE)</f>
        <v>South NRM Region</v>
      </c>
      <c r="G5137" t="s">
        <v>41</v>
      </c>
      <c r="H5137" t="str">
        <f>VLOOKUP(G5137,[1]LUTs!V$2:W$9, 2, FALSE)</f>
        <v>Tasmania</v>
      </c>
      <c r="I5137" t="str">
        <f>VLOOKUP($E5137,[1]LUTs!$AA$2:$AG$194, 4, FALSE)</f>
        <v>Urban intensive uses</v>
      </c>
      <c r="J5137" t="str">
        <f>VLOOKUP($E5137,[1]LUTs!$AA$2:$AG$194,5,FALSE)</f>
        <v>Intensive uses</v>
      </c>
      <c r="K5137" t="str">
        <f>VLOOKUP($E5137,[1]LUTs!$AA$2:$AG$194,6,FALSE)</f>
        <v>Non-agriculture</v>
      </c>
      <c r="L5137" t="str">
        <f>VLOOKUP($E5137,[1]LUTs!$AA$2:$AG$194,7,FALSE)</f>
        <v>Dryland</v>
      </c>
    </row>
    <row r="5138" spans="1:12" x14ac:dyDescent="0.25">
      <c r="A5138">
        <v>5273</v>
      </c>
      <c r="B5138">
        <v>270</v>
      </c>
      <c r="C5138">
        <f t="shared" si="80"/>
        <v>67.5</v>
      </c>
      <c r="D5138">
        <v>6030</v>
      </c>
      <c r="E5138">
        <v>562</v>
      </c>
      <c r="F5138" t="str">
        <f>VLOOKUP($D5138,[1]LUTs!$D$2:$H$64, 2, FALSE)</f>
        <v>South NRM Region</v>
      </c>
      <c r="G5138" t="s">
        <v>41</v>
      </c>
      <c r="H5138" t="str">
        <f>VLOOKUP(G5138,[1]LUTs!V$2:W$9, 2, FALSE)</f>
        <v>Tasmania</v>
      </c>
      <c r="I5138" t="str">
        <f>VLOOKUP($E5138,[1]LUTs!$AA$2:$AG$194, 4, FALSE)</f>
        <v>Urban intensive uses</v>
      </c>
      <c r="J5138" t="str">
        <f>VLOOKUP($E5138,[1]LUTs!$AA$2:$AG$194,5,FALSE)</f>
        <v>Intensive uses</v>
      </c>
      <c r="K5138" t="str">
        <f>VLOOKUP($E5138,[1]LUTs!$AA$2:$AG$194,6,FALSE)</f>
        <v>Non-agriculture</v>
      </c>
      <c r="L5138" t="str">
        <f>VLOOKUP($E5138,[1]LUTs!$AA$2:$AG$194,7,FALSE)</f>
        <v>Dryland</v>
      </c>
    </row>
    <row r="5139" spans="1:12" x14ac:dyDescent="0.25">
      <c r="A5139">
        <v>5263</v>
      </c>
      <c r="B5139">
        <v>419</v>
      </c>
      <c r="C5139">
        <f t="shared" si="80"/>
        <v>104.75</v>
      </c>
      <c r="D5139">
        <v>6030</v>
      </c>
      <c r="E5139">
        <v>565</v>
      </c>
      <c r="F5139" t="str">
        <f>VLOOKUP($D5139,[1]LUTs!$D$2:$H$64, 2, FALSE)</f>
        <v>South NRM Region</v>
      </c>
      <c r="G5139" t="s">
        <v>41</v>
      </c>
      <c r="H5139" t="str">
        <f>VLOOKUP(G5139,[1]LUTs!V$2:W$9, 2, FALSE)</f>
        <v>Tasmania</v>
      </c>
      <c r="I5139" t="str">
        <f>VLOOKUP($E5139,[1]LUTs!$AA$2:$AG$194, 4, FALSE)</f>
        <v>Urban intensive uses</v>
      </c>
      <c r="J5139" t="str">
        <f>VLOOKUP($E5139,[1]LUTs!$AA$2:$AG$194,5,FALSE)</f>
        <v>Intensive uses</v>
      </c>
      <c r="K5139" t="str">
        <f>VLOOKUP($E5139,[1]LUTs!$AA$2:$AG$194,6,FALSE)</f>
        <v>Non-agriculture</v>
      </c>
      <c r="L5139" t="str">
        <f>VLOOKUP($E5139,[1]LUTs!$AA$2:$AG$194,7,FALSE)</f>
        <v>Dryland</v>
      </c>
    </row>
    <row r="5140" spans="1:12" x14ac:dyDescent="0.25">
      <c r="A5140">
        <v>5351</v>
      </c>
      <c r="B5140">
        <v>40</v>
      </c>
      <c r="C5140">
        <f t="shared" si="80"/>
        <v>10</v>
      </c>
      <c r="D5140">
        <v>6030</v>
      </c>
      <c r="E5140">
        <v>566</v>
      </c>
      <c r="F5140" t="str">
        <f>VLOOKUP($D5140,[1]LUTs!$D$2:$H$64, 2, FALSE)</f>
        <v>South NRM Region</v>
      </c>
      <c r="G5140" t="s">
        <v>41</v>
      </c>
      <c r="H5140" t="str">
        <f>VLOOKUP(G5140,[1]LUTs!V$2:W$9, 2, FALSE)</f>
        <v>Tasmania</v>
      </c>
      <c r="I5140" t="str">
        <f>VLOOKUP($E5140,[1]LUTs!$AA$2:$AG$194, 4, FALSE)</f>
        <v>Urban intensive uses</v>
      </c>
      <c r="J5140" t="str">
        <f>VLOOKUP($E5140,[1]LUTs!$AA$2:$AG$194,5,FALSE)</f>
        <v>Intensive uses</v>
      </c>
      <c r="K5140" t="str">
        <f>VLOOKUP($E5140,[1]LUTs!$AA$2:$AG$194,6,FALSE)</f>
        <v>Non-agriculture</v>
      </c>
      <c r="L5140" t="str">
        <f>VLOOKUP($E5140,[1]LUTs!$AA$2:$AG$194,7,FALSE)</f>
        <v>Dryland</v>
      </c>
    </row>
    <row r="5141" spans="1:12" x14ac:dyDescent="0.25">
      <c r="A5141">
        <v>5333</v>
      </c>
      <c r="B5141">
        <v>111</v>
      </c>
      <c r="C5141">
        <f t="shared" si="80"/>
        <v>27.75</v>
      </c>
      <c r="D5141">
        <v>6030</v>
      </c>
      <c r="E5141">
        <v>567</v>
      </c>
      <c r="F5141" t="str">
        <f>VLOOKUP($D5141,[1]LUTs!$D$2:$H$64, 2, FALSE)</f>
        <v>South NRM Region</v>
      </c>
      <c r="G5141" t="s">
        <v>41</v>
      </c>
      <c r="H5141" t="str">
        <f>VLOOKUP(G5141,[1]LUTs!V$2:W$9, 2, FALSE)</f>
        <v>Tasmania</v>
      </c>
      <c r="I5141" t="str">
        <f>VLOOKUP($E5141,[1]LUTs!$AA$2:$AG$194, 4, FALSE)</f>
        <v>Urban intensive uses</v>
      </c>
      <c r="J5141" t="str">
        <f>VLOOKUP($E5141,[1]LUTs!$AA$2:$AG$194,5,FALSE)</f>
        <v>Intensive uses</v>
      </c>
      <c r="K5141" t="str">
        <f>VLOOKUP($E5141,[1]LUTs!$AA$2:$AG$194,6,FALSE)</f>
        <v>Non-agriculture</v>
      </c>
      <c r="L5141" t="str">
        <f>VLOOKUP($E5141,[1]LUTs!$AA$2:$AG$194,7,FALSE)</f>
        <v>Dryland</v>
      </c>
    </row>
    <row r="5142" spans="1:12" x14ac:dyDescent="0.25">
      <c r="A5142">
        <v>5313</v>
      </c>
      <c r="B5142">
        <v>58</v>
      </c>
      <c r="C5142">
        <f t="shared" si="80"/>
        <v>14.5</v>
      </c>
      <c r="D5142">
        <v>6030</v>
      </c>
      <c r="E5142">
        <v>570</v>
      </c>
      <c r="F5142" t="str">
        <f>VLOOKUP($D5142,[1]LUTs!$D$2:$H$64, 2, FALSE)</f>
        <v>South NRM Region</v>
      </c>
      <c r="G5142" t="s">
        <v>41</v>
      </c>
      <c r="H5142" t="str">
        <f>VLOOKUP(G5142,[1]LUTs!V$2:W$9, 2, FALSE)</f>
        <v>Tasmania</v>
      </c>
      <c r="I5142" t="str">
        <f>VLOOKUP($E5142,[1]LUTs!$AA$2:$AG$194, 4, FALSE)</f>
        <v>Urban intensive uses</v>
      </c>
      <c r="J5142" t="str">
        <f>VLOOKUP($E5142,[1]LUTs!$AA$2:$AG$194,5,FALSE)</f>
        <v>Intensive uses</v>
      </c>
      <c r="K5142" t="str">
        <f>VLOOKUP($E5142,[1]LUTs!$AA$2:$AG$194,6,FALSE)</f>
        <v>Non-agriculture</v>
      </c>
      <c r="L5142" t="str">
        <f>VLOOKUP($E5142,[1]LUTs!$AA$2:$AG$194,7,FALSE)</f>
        <v>Dryland</v>
      </c>
    </row>
    <row r="5143" spans="1:12" x14ac:dyDescent="0.25">
      <c r="A5143">
        <v>5334</v>
      </c>
      <c r="B5143">
        <v>1881</v>
      </c>
      <c r="C5143">
        <f t="shared" si="80"/>
        <v>470.25</v>
      </c>
      <c r="D5143">
        <v>6030</v>
      </c>
      <c r="E5143">
        <v>571</v>
      </c>
      <c r="F5143" t="str">
        <f>VLOOKUP($D5143,[1]LUTs!$D$2:$H$64, 2, FALSE)</f>
        <v>South NRM Region</v>
      </c>
      <c r="G5143" t="s">
        <v>41</v>
      </c>
      <c r="H5143" t="str">
        <f>VLOOKUP(G5143,[1]LUTs!V$2:W$9, 2, FALSE)</f>
        <v>Tasmania</v>
      </c>
      <c r="I5143" t="str">
        <f>VLOOKUP($E5143,[1]LUTs!$AA$2:$AG$194, 4, FALSE)</f>
        <v>Urban intensive uses</v>
      </c>
      <c r="J5143" t="str">
        <f>VLOOKUP($E5143,[1]LUTs!$AA$2:$AG$194,5,FALSE)</f>
        <v>Intensive uses</v>
      </c>
      <c r="K5143" t="str">
        <f>VLOOKUP($E5143,[1]LUTs!$AA$2:$AG$194,6,FALSE)</f>
        <v>Non-agriculture</v>
      </c>
      <c r="L5143" t="str">
        <f>VLOOKUP($E5143,[1]LUTs!$AA$2:$AG$194,7,FALSE)</f>
        <v>Dryland</v>
      </c>
    </row>
    <row r="5144" spans="1:12" x14ac:dyDescent="0.25">
      <c r="A5144">
        <v>5244</v>
      </c>
      <c r="B5144">
        <v>62683</v>
      </c>
      <c r="C5144">
        <f t="shared" si="80"/>
        <v>15670.75</v>
      </c>
      <c r="D5144">
        <v>6030</v>
      </c>
      <c r="E5144">
        <v>572</v>
      </c>
      <c r="F5144" t="str">
        <f>VLOOKUP($D5144,[1]LUTs!$D$2:$H$64, 2, FALSE)</f>
        <v>South NRM Region</v>
      </c>
      <c r="G5144" t="s">
        <v>41</v>
      </c>
      <c r="H5144" t="str">
        <f>VLOOKUP(G5144,[1]LUTs!V$2:W$9, 2, FALSE)</f>
        <v>Tasmania</v>
      </c>
      <c r="I5144" t="str">
        <f>VLOOKUP($E5144,[1]LUTs!$AA$2:$AG$194, 4, FALSE)</f>
        <v>Urban intensive uses</v>
      </c>
      <c r="J5144" t="str">
        <f>VLOOKUP($E5144,[1]LUTs!$AA$2:$AG$194,5,FALSE)</f>
        <v>Intensive uses</v>
      </c>
      <c r="K5144" t="str">
        <f>VLOOKUP($E5144,[1]LUTs!$AA$2:$AG$194,6,FALSE)</f>
        <v>Non-agriculture</v>
      </c>
      <c r="L5144" t="str">
        <f>VLOOKUP($E5144,[1]LUTs!$AA$2:$AG$194,7,FALSE)</f>
        <v>Dryland</v>
      </c>
    </row>
    <row r="5145" spans="1:12" x14ac:dyDescent="0.25">
      <c r="A5145">
        <v>5311</v>
      </c>
      <c r="B5145">
        <v>1817</v>
      </c>
      <c r="C5145">
        <f t="shared" si="80"/>
        <v>454.25</v>
      </c>
      <c r="D5145">
        <v>6030</v>
      </c>
      <c r="E5145">
        <v>573</v>
      </c>
      <c r="F5145" t="str">
        <f>VLOOKUP($D5145,[1]LUTs!$D$2:$H$64, 2, FALSE)</f>
        <v>South NRM Region</v>
      </c>
      <c r="G5145" t="s">
        <v>41</v>
      </c>
      <c r="H5145" t="str">
        <f>VLOOKUP(G5145,[1]LUTs!V$2:W$9, 2, FALSE)</f>
        <v>Tasmania</v>
      </c>
      <c r="I5145" t="str">
        <f>VLOOKUP($E5145,[1]LUTs!$AA$2:$AG$194, 4, FALSE)</f>
        <v>Urban intensive uses</v>
      </c>
      <c r="J5145" t="str">
        <f>VLOOKUP($E5145,[1]LUTs!$AA$2:$AG$194,5,FALSE)</f>
        <v>Intensive uses</v>
      </c>
      <c r="K5145" t="str">
        <f>VLOOKUP($E5145,[1]LUTs!$AA$2:$AG$194,6,FALSE)</f>
        <v>Non-agriculture</v>
      </c>
      <c r="L5145" t="str">
        <f>VLOOKUP($E5145,[1]LUTs!$AA$2:$AG$194,7,FALSE)</f>
        <v>Dryland</v>
      </c>
    </row>
    <row r="5146" spans="1:12" x14ac:dyDescent="0.25">
      <c r="A5146">
        <v>5335</v>
      </c>
      <c r="B5146">
        <v>124</v>
      </c>
      <c r="C5146">
        <f t="shared" si="80"/>
        <v>31</v>
      </c>
      <c r="D5146">
        <v>6030</v>
      </c>
      <c r="E5146">
        <v>574</v>
      </c>
      <c r="F5146" t="str">
        <f>VLOOKUP($D5146,[1]LUTs!$D$2:$H$64, 2, FALSE)</f>
        <v>South NRM Region</v>
      </c>
      <c r="G5146" t="s">
        <v>41</v>
      </c>
      <c r="H5146" t="str">
        <f>VLOOKUP(G5146,[1]LUTs!V$2:W$9, 2, FALSE)</f>
        <v>Tasmania</v>
      </c>
      <c r="I5146" t="str">
        <f>VLOOKUP($E5146,[1]LUTs!$AA$2:$AG$194, 4, FALSE)</f>
        <v>Urban intensive uses</v>
      </c>
      <c r="J5146" t="str">
        <f>VLOOKUP($E5146,[1]LUTs!$AA$2:$AG$194,5,FALSE)</f>
        <v>Intensive uses</v>
      </c>
      <c r="K5146" t="str">
        <f>VLOOKUP($E5146,[1]LUTs!$AA$2:$AG$194,6,FALSE)</f>
        <v>Non-agriculture</v>
      </c>
      <c r="L5146" t="str">
        <f>VLOOKUP($E5146,[1]LUTs!$AA$2:$AG$194,7,FALSE)</f>
        <v>Dryland</v>
      </c>
    </row>
    <row r="5147" spans="1:12" x14ac:dyDescent="0.25">
      <c r="A5147">
        <v>5354</v>
      </c>
      <c r="B5147">
        <v>2</v>
      </c>
      <c r="C5147">
        <f t="shared" si="80"/>
        <v>0.5</v>
      </c>
      <c r="D5147">
        <v>6030</v>
      </c>
      <c r="E5147">
        <v>575</v>
      </c>
      <c r="F5147" t="str">
        <f>VLOOKUP($D5147,[1]LUTs!$D$2:$H$64, 2, FALSE)</f>
        <v>South NRM Region</v>
      </c>
      <c r="G5147" t="s">
        <v>41</v>
      </c>
      <c r="H5147" t="str">
        <f>VLOOKUP(G5147,[1]LUTs!V$2:W$9, 2, FALSE)</f>
        <v>Tasmania</v>
      </c>
      <c r="I5147" t="str">
        <f>VLOOKUP($E5147,[1]LUTs!$AA$2:$AG$194, 4, FALSE)</f>
        <v>Urban intensive uses</v>
      </c>
      <c r="J5147" t="str">
        <f>VLOOKUP($E5147,[1]LUTs!$AA$2:$AG$194,5,FALSE)</f>
        <v>Intensive uses</v>
      </c>
      <c r="K5147" t="str">
        <f>VLOOKUP($E5147,[1]LUTs!$AA$2:$AG$194,6,FALSE)</f>
        <v>Non-agriculture</v>
      </c>
      <c r="L5147" t="str">
        <f>VLOOKUP($E5147,[1]LUTs!$AA$2:$AG$194,7,FALSE)</f>
        <v>Dryland</v>
      </c>
    </row>
    <row r="5148" spans="1:12" x14ac:dyDescent="0.25">
      <c r="A5148">
        <v>5308</v>
      </c>
      <c r="B5148">
        <v>272</v>
      </c>
      <c r="C5148">
        <f t="shared" si="80"/>
        <v>68</v>
      </c>
      <c r="D5148">
        <v>6030</v>
      </c>
      <c r="E5148">
        <v>580</v>
      </c>
      <c r="F5148" t="str">
        <f>VLOOKUP($D5148,[1]LUTs!$D$2:$H$64, 2, FALSE)</f>
        <v>South NRM Region</v>
      </c>
      <c r="G5148" t="s">
        <v>41</v>
      </c>
      <c r="H5148" t="str">
        <f>VLOOKUP(G5148,[1]LUTs!V$2:W$9, 2, FALSE)</f>
        <v>Tasmania</v>
      </c>
      <c r="I5148" t="str">
        <f>VLOOKUP($E5148,[1]LUTs!$AA$2:$AG$194, 4, FALSE)</f>
        <v>Mining and waste</v>
      </c>
      <c r="J5148" t="str">
        <f>VLOOKUP($E5148,[1]LUTs!$AA$2:$AG$194,5,FALSE)</f>
        <v>Intensive uses</v>
      </c>
      <c r="K5148" t="str">
        <f>VLOOKUP($E5148,[1]LUTs!$AA$2:$AG$194,6,FALSE)</f>
        <v>Non-agriculture</v>
      </c>
      <c r="L5148" t="str">
        <f>VLOOKUP($E5148,[1]LUTs!$AA$2:$AG$194,7,FALSE)</f>
        <v>Dryland</v>
      </c>
    </row>
    <row r="5149" spans="1:12" x14ac:dyDescent="0.25">
      <c r="A5149">
        <v>5330</v>
      </c>
      <c r="B5149">
        <v>185</v>
      </c>
      <c r="C5149">
        <f t="shared" si="80"/>
        <v>46.25</v>
      </c>
      <c r="D5149">
        <v>6030</v>
      </c>
      <c r="E5149">
        <v>581</v>
      </c>
      <c r="F5149" t="str">
        <f>VLOOKUP($D5149,[1]LUTs!$D$2:$H$64, 2, FALSE)</f>
        <v>South NRM Region</v>
      </c>
      <c r="G5149" t="s">
        <v>41</v>
      </c>
      <c r="H5149" t="str">
        <f>VLOOKUP(G5149,[1]LUTs!V$2:W$9, 2, FALSE)</f>
        <v>Tasmania</v>
      </c>
      <c r="I5149" t="str">
        <f>VLOOKUP($E5149,[1]LUTs!$AA$2:$AG$194, 4, FALSE)</f>
        <v>Mining and waste</v>
      </c>
      <c r="J5149" t="str">
        <f>VLOOKUP($E5149,[1]LUTs!$AA$2:$AG$194,5,FALSE)</f>
        <v>Intensive uses</v>
      </c>
      <c r="K5149" t="str">
        <f>VLOOKUP($E5149,[1]LUTs!$AA$2:$AG$194,6,FALSE)</f>
        <v>Non-agriculture</v>
      </c>
      <c r="L5149" t="str">
        <f>VLOOKUP($E5149,[1]LUTs!$AA$2:$AG$194,7,FALSE)</f>
        <v>Dryland</v>
      </c>
    </row>
    <row r="5150" spans="1:12" x14ac:dyDescent="0.25">
      <c r="A5150">
        <v>5254</v>
      </c>
      <c r="B5150">
        <v>1549</v>
      </c>
      <c r="C5150">
        <f t="shared" si="80"/>
        <v>387.25</v>
      </c>
      <c r="D5150">
        <v>6030</v>
      </c>
      <c r="E5150">
        <v>582</v>
      </c>
      <c r="F5150" t="str">
        <f>VLOOKUP($D5150,[1]LUTs!$D$2:$H$64, 2, FALSE)</f>
        <v>South NRM Region</v>
      </c>
      <c r="G5150" t="s">
        <v>41</v>
      </c>
      <c r="H5150" t="str">
        <f>VLOOKUP(G5150,[1]LUTs!V$2:W$9, 2, FALSE)</f>
        <v>Tasmania</v>
      </c>
      <c r="I5150" t="str">
        <f>VLOOKUP($E5150,[1]LUTs!$AA$2:$AG$194, 4, FALSE)</f>
        <v>Mining and waste</v>
      </c>
      <c r="J5150" t="str">
        <f>VLOOKUP($E5150,[1]LUTs!$AA$2:$AG$194,5,FALSE)</f>
        <v>Intensive uses</v>
      </c>
      <c r="K5150" t="str">
        <f>VLOOKUP($E5150,[1]LUTs!$AA$2:$AG$194,6,FALSE)</f>
        <v>Non-agriculture</v>
      </c>
      <c r="L5150" t="str">
        <f>VLOOKUP($E5150,[1]LUTs!$AA$2:$AG$194,7,FALSE)</f>
        <v>Dryland</v>
      </c>
    </row>
    <row r="5151" spans="1:12" x14ac:dyDescent="0.25">
      <c r="A5151">
        <v>5355</v>
      </c>
      <c r="B5151">
        <v>62</v>
      </c>
      <c r="C5151">
        <f t="shared" si="80"/>
        <v>15.5</v>
      </c>
      <c r="D5151">
        <v>6030</v>
      </c>
      <c r="E5151">
        <v>584</v>
      </c>
      <c r="F5151" t="str">
        <f>VLOOKUP($D5151,[1]LUTs!$D$2:$H$64, 2, FALSE)</f>
        <v>South NRM Region</v>
      </c>
      <c r="G5151" t="s">
        <v>41</v>
      </c>
      <c r="H5151" t="str">
        <f>VLOOKUP(G5151,[1]LUTs!V$2:W$9, 2, FALSE)</f>
        <v>Tasmania</v>
      </c>
      <c r="I5151" t="str">
        <f>VLOOKUP($E5151,[1]LUTs!$AA$2:$AG$194, 4, FALSE)</f>
        <v>Mining and waste</v>
      </c>
      <c r="J5151" t="str">
        <f>VLOOKUP($E5151,[1]LUTs!$AA$2:$AG$194,5,FALSE)</f>
        <v>Intensive uses</v>
      </c>
      <c r="K5151" t="str">
        <f>VLOOKUP($E5151,[1]LUTs!$AA$2:$AG$194,6,FALSE)</f>
        <v>Non-agriculture</v>
      </c>
      <c r="L5151" t="str">
        <f>VLOOKUP($E5151,[1]LUTs!$AA$2:$AG$194,7,FALSE)</f>
        <v>Dryland</v>
      </c>
    </row>
    <row r="5152" spans="1:12" x14ac:dyDescent="0.25">
      <c r="A5152">
        <v>5286</v>
      </c>
      <c r="B5152">
        <v>670</v>
      </c>
      <c r="C5152">
        <f t="shared" si="80"/>
        <v>167.5</v>
      </c>
      <c r="D5152">
        <v>6030</v>
      </c>
      <c r="E5152">
        <v>590</v>
      </c>
      <c r="F5152" t="str">
        <f>VLOOKUP($D5152,[1]LUTs!$D$2:$H$64, 2, FALSE)</f>
        <v>South NRM Region</v>
      </c>
      <c r="G5152" t="s">
        <v>41</v>
      </c>
      <c r="H5152" t="str">
        <f>VLOOKUP(G5152,[1]LUTs!V$2:W$9, 2, FALSE)</f>
        <v>Tasmania</v>
      </c>
      <c r="I5152" t="str">
        <f>VLOOKUP($E5152,[1]LUTs!$AA$2:$AG$194, 4, FALSE)</f>
        <v>Mining and waste</v>
      </c>
      <c r="J5152" t="str">
        <f>VLOOKUP($E5152,[1]LUTs!$AA$2:$AG$194,5,FALSE)</f>
        <v>Intensive uses</v>
      </c>
      <c r="K5152" t="str">
        <f>VLOOKUP($E5152,[1]LUTs!$AA$2:$AG$194,6,FALSE)</f>
        <v>Non-agriculture</v>
      </c>
      <c r="L5152" t="str">
        <f>VLOOKUP($E5152,[1]LUTs!$AA$2:$AG$194,7,FALSE)</f>
        <v>Dryland</v>
      </c>
    </row>
    <row r="5153" spans="1:12" x14ac:dyDescent="0.25">
      <c r="A5153">
        <v>5350</v>
      </c>
      <c r="B5153">
        <v>8</v>
      </c>
      <c r="C5153">
        <f t="shared" si="80"/>
        <v>2</v>
      </c>
      <c r="D5153">
        <v>6030</v>
      </c>
      <c r="E5153">
        <v>591</v>
      </c>
      <c r="F5153" t="str">
        <f>VLOOKUP($D5153,[1]LUTs!$D$2:$H$64, 2, FALSE)</f>
        <v>South NRM Region</v>
      </c>
      <c r="G5153" t="s">
        <v>41</v>
      </c>
      <c r="H5153" t="str">
        <f>VLOOKUP(G5153,[1]LUTs!V$2:W$9, 2, FALSE)</f>
        <v>Tasmania</v>
      </c>
      <c r="I5153" t="str">
        <f>VLOOKUP($E5153,[1]LUTs!$AA$2:$AG$194, 4, FALSE)</f>
        <v>Mining and waste</v>
      </c>
      <c r="J5153" t="str">
        <f>VLOOKUP($E5153,[1]LUTs!$AA$2:$AG$194,5,FALSE)</f>
        <v>Intensive uses</v>
      </c>
      <c r="K5153" t="str">
        <f>VLOOKUP($E5153,[1]LUTs!$AA$2:$AG$194,6,FALSE)</f>
        <v>Non-agriculture</v>
      </c>
      <c r="L5153" t="str">
        <f>VLOOKUP($E5153,[1]LUTs!$AA$2:$AG$194,7,FALSE)</f>
        <v>Dryland</v>
      </c>
    </row>
    <row r="5154" spans="1:12" x14ac:dyDescent="0.25">
      <c r="A5154">
        <v>5360</v>
      </c>
      <c r="B5154">
        <v>2</v>
      </c>
      <c r="C5154">
        <f t="shared" si="80"/>
        <v>0.5</v>
      </c>
      <c r="D5154">
        <v>6030</v>
      </c>
      <c r="E5154">
        <v>593</v>
      </c>
      <c r="F5154" t="str">
        <f>VLOOKUP($D5154,[1]LUTs!$D$2:$H$64, 2, FALSE)</f>
        <v>South NRM Region</v>
      </c>
      <c r="G5154" t="s">
        <v>41</v>
      </c>
      <c r="H5154" t="str">
        <f>VLOOKUP(G5154,[1]LUTs!V$2:W$9, 2, FALSE)</f>
        <v>Tasmania</v>
      </c>
      <c r="I5154" t="str">
        <f>VLOOKUP($E5154,[1]LUTs!$AA$2:$AG$194, 4, FALSE)</f>
        <v>Mining and waste</v>
      </c>
      <c r="J5154" t="str">
        <f>VLOOKUP($E5154,[1]LUTs!$AA$2:$AG$194,5,FALSE)</f>
        <v>Intensive uses</v>
      </c>
      <c r="K5154" t="str">
        <f>VLOOKUP($E5154,[1]LUTs!$AA$2:$AG$194,6,FALSE)</f>
        <v>Non-agriculture</v>
      </c>
      <c r="L5154" t="str">
        <f>VLOOKUP($E5154,[1]LUTs!$AA$2:$AG$194,7,FALSE)</f>
        <v>Dryland</v>
      </c>
    </row>
    <row r="5155" spans="1:12" x14ac:dyDescent="0.25">
      <c r="A5155">
        <v>5277</v>
      </c>
      <c r="B5155">
        <v>346</v>
      </c>
      <c r="C5155">
        <f t="shared" si="80"/>
        <v>86.5</v>
      </c>
      <c r="D5155">
        <v>6030</v>
      </c>
      <c r="E5155">
        <v>595</v>
      </c>
      <c r="F5155" t="str">
        <f>VLOOKUP($D5155,[1]LUTs!$D$2:$H$64, 2, FALSE)</f>
        <v>South NRM Region</v>
      </c>
      <c r="G5155" t="s">
        <v>41</v>
      </c>
      <c r="H5155" t="str">
        <f>VLOOKUP(G5155,[1]LUTs!V$2:W$9, 2, FALSE)</f>
        <v>Tasmania</v>
      </c>
      <c r="I5155" t="str">
        <f>VLOOKUP($E5155,[1]LUTs!$AA$2:$AG$194, 4, FALSE)</f>
        <v>Mining and waste</v>
      </c>
      <c r="J5155" t="str">
        <f>VLOOKUP($E5155,[1]LUTs!$AA$2:$AG$194,5,FALSE)</f>
        <v>Intensive uses</v>
      </c>
      <c r="K5155" t="str">
        <f>VLOOKUP($E5155,[1]LUTs!$AA$2:$AG$194,6,FALSE)</f>
        <v>Non-agriculture</v>
      </c>
      <c r="L5155" t="str">
        <f>VLOOKUP($E5155,[1]LUTs!$AA$2:$AG$194,7,FALSE)</f>
        <v>Dryland</v>
      </c>
    </row>
    <row r="5156" spans="1:12" x14ac:dyDescent="0.25">
      <c r="A5156">
        <v>5250</v>
      </c>
      <c r="B5156">
        <v>80061</v>
      </c>
      <c r="C5156">
        <f t="shared" si="80"/>
        <v>20015.25</v>
      </c>
      <c r="D5156">
        <v>6030</v>
      </c>
      <c r="E5156">
        <v>610</v>
      </c>
      <c r="F5156" t="str">
        <f>VLOOKUP($D5156,[1]LUTs!$D$2:$H$64, 2, FALSE)</f>
        <v>South NRM Region</v>
      </c>
      <c r="G5156" t="s">
        <v>41</v>
      </c>
      <c r="H5156" t="str">
        <f>VLOOKUP(G5156,[1]LUTs!V$2:W$9, 2, FALSE)</f>
        <v>Tasmania</v>
      </c>
      <c r="I5156" t="str">
        <f>VLOOKUP($E5156,[1]LUTs!$AA$2:$AG$194, 4, FALSE)</f>
        <v>Water</v>
      </c>
      <c r="J5156" t="str">
        <f>VLOOKUP($E5156,[1]LUTs!$AA$2:$AG$194,5,FALSE)</f>
        <v>Water</v>
      </c>
      <c r="K5156" t="str">
        <f>VLOOKUP($E5156,[1]LUTs!$AA$2:$AG$194,6,FALSE)</f>
        <v>Non-agriculture</v>
      </c>
      <c r="L5156" t="str">
        <f>VLOOKUP($E5156,[1]LUTs!$AA$2:$AG$194,7,FALSE)</f>
        <v>Dryland</v>
      </c>
    </row>
    <row r="5157" spans="1:12" x14ac:dyDescent="0.25">
      <c r="A5157">
        <v>5240</v>
      </c>
      <c r="B5157">
        <v>229724</v>
      </c>
      <c r="C5157">
        <f t="shared" si="80"/>
        <v>57431</v>
      </c>
      <c r="D5157">
        <v>6030</v>
      </c>
      <c r="E5157">
        <v>611</v>
      </c>
      <c r="F5157" t="str">
        <f>VLOOKUP($D5157,[1]LUTs!$D$2:$H$64, 2, FALSE)</f>
        <v>South NRM Region</v>
      </c>
      <c r="G5157" t="s">
        <v>41</v>
      </c>
      <c r="H5157" t="str">
        <f>VLOOKUP(G5157,[1]LUTs!V$2:W$9, 2, FALSE)</f>
        <v>Tasmania</v>
      </c>
      <c r="I5157" t="str">
        <f>VLOOKUP($E5157,[1]LUTs!$AA$2:$AG$194, 4, FALSE)</f>
        <v>Water</v>
      </c>
      <c r="J5157" t="str">
        <f>VLOOKUP($E5157,[1]LUTs!$AA$2:$AG$194,5,FALSE)</f>
        <v>Water</v>
      </c>
      <c r="K5157" t="str">
        <f>VLOOKUP($E5157,[1]LUTs!$AA$2:$AG$194,6,FALSE)</f>
        <v>Non-agriculture</v>
      </c>
      <c r="L5157" t="str">
        <f>VLOOKUP($E5157,[1]LUTs!$AA$2:$AG$194,7,FALSE)</f>
        <v>Dryland</v>
      </c>
    </row>
    <row r="5158" spans="1:12" x14ac:dyDescent="0.25">
      <c r="A5158">
        <v>5253</v>
      </c>
      <c r="B5158">
        <v>102337</v>
      </c>
      <c r="C5158">
        <f t="shared" si="80"/>
        <v>25584.25</v>
      </c>
      <c r="D5158">
        <v>6030</v>
      </c>
      <c r="E5158">
        <v>612</v>
      </c>
      <c r="F5158" t="str">
        <f>VLOOKUP($D5158,[1]LUTs!$D$2:$H$64, 2, FALSE)</f>
        <v>South NRM Region</v>
      </c>
      <c r="G5158" t="s">
        <v>41</v>
      </c>
      <c r="H5158" t="str">
        <f>VLOOKUP(G5158,[1]LUTs!V$2:W$9, 2, FALSE)</f>
        <v>Tasmania</v>
      </c>
      <c r="I5158" t="str">
        <f>VLOOKUP($E5158,[1]LUTs!$AA$2:$AG$194, 4, FALSE)</f>
        <v>Water</v>
      </c>
      <c r="J5158" t="str">
        <f>VLOOKUP($E5158,[1]LUTs!$AA$2:$AG$194,5,FALSE)</f>
        <v>Water</v>
      </c>
      <c r="K5158" t="str">
        <f>VLOOKUP($E5158,[1]LUTs!$AA$2:$AG$194,6,FALSE)</f>
        <v>Non-agriculture</v>
      </c>
      <c r="L5158" t="str">
        <f>VLOOKUP($E5158,[1]LUTs!$AA$2:$AG$194,7,FALSE)</f>
        <v>Dryland</v>
      </c>
    </row>
    <row r="5159" spans="1:12" x14ac:dyDescent="0.25">
      <c r="A5159">
        <v>5278</v>
      </c>
      <c r="B5159">
        <v>10316</v>
      </c>
      <c r="C5159">
        <f t="shared" si="80"/>
        <v>2579</v>
      </c>
      <c r="D5159">
        <v>6030</v>
      </c>
      <c r="E5159">
        <v>620</v>
      </c>
      <c r="F5159" t="str">
        <f>VLOOKUP($D5159,[1]LUTs!$D$2:$H$64, 2, FALSE)</f>
        <v>South NRM Region</v>
      </c>
      <c r="G5159" t="s">
        <v>41</v>
      </c>
      <c r="H5159" t="str">
        <f>VLOOKUP(G5159,[1]LUTs!V$2:W$9, 2, FALSE)</f>
        <v>Tasmania</v>
      </c>
      <c r="I5159" t="str">
        <f>VLOOKUP($E5159,[1]LUTs!$AA$2:$AG$194, 4, FALSE)</f>
        <v>Water</v>
      </c>
      <c r="J5159" t="str">
        <f>VLOOKUP($E5159,[1]LUTs!$AA$2:$AG$194,5,FALSE)</f>
        <v>Water</v>
      </c>
      <c r="K5159" t="str">
        <f>VLOOKUP($E5159,[1]LUTs!$AA$2:$AG$194,6,FALSE)</f>
        <v>Non-agriculture</v>
      </c>
      <c r="L5159" t="str">
        <f>VLOOKUP($E5159,[1]LUTs!$AA$2:$AG$194,7,FALSE)</f>
        <v>Dryland</v>
      </c>
    </row>
    <row r="5160" spans="1:12" x14ac:dyDescent="0.25">
      <c r="A5160">
        <v>5285</v>
      </c>
      <c r="B5160">
        <v>684</v>
      </c>
      <c r="C5160">
        <f t="shared" si="80"/>
        <v>171</v>
      </c>
      <c r="D5160">
        <v>6030</v>
      </c>
      <c r="E5160">
        <v>621</v>
      </c>
      <c r="F5160" t="str">
        <f>VLOOKUP($D5160,[1]LUTs!$D$2:$H$64, 2, FALSE)</f>
        <v>South NRM Region</v>
      </c>
      <c r="G5160" t="s">
        <v>41</v>
      </c>
      <c r="H5160" t="str">
        <f>VLOOKUP(G5160,[1]LUTs!V$2:W$9, 2, FALSE)</f>
        <v>Tasmania</v>
      </c>
      <c r="I5160" t="str">
        <f>VLOOKUP($E5160,[1]LUTs!$AA$2:$AG$194, 4, FALSE)</f>
        <v>Water</v>
      </c>
      <c r="J5160" t="str">
        <f>VLOOKUP($E5160,[1]LUTs!$AA$2:$AG$194,5,FALSE)</f>
        <v>Water</v>
      </c>
      <c r="K5160" t="str">
        <f>VLOOKUP($E5160,[1]LUTs!$AA$2:$AG$194,6,FALSE)</f>
        <v>Non-agriculture</v>
      </c>
      <c r="L5160" t="str">
        <f>VLOOKUP($E5160,[1]LUTs!$AA$2:$AG$194,7,FALSE)</f>
        <v>Dryland</v>
      </c>
    </row>
    <row r="5161" spans="1:12" x14ac:dyDescent="0.25">
      <c r="A5161">
        <v>5304</v>
      </c>
      <c r="B5161">
        <v>1862</v>
      </c>
      <c r="C5161">
        <f t="shared" si="80"/>
        <v>465.5</v>
      </c>
      <c r="D5161">
        <v>6030</v>
      </c>
      <c r="E5161">
        <v>622</v>
      </c>
      <c r="F5161" t="str">
        <f>VLOOKUP($D5161,[1]LUTs!$D$2:$H$64, 2, FALSE)</f>
        <v>South NRM Region</v>
      </c>
      <c r="G5161" t="s">
        <v>41</v>
      </c>
      <c r="H5161" t="str">
        <f>VLOOKUP(G5161,[1]LUTs!V$2:W$9, 2, FALSE)</f>
        <v>Tasmania</v>
      </c>
      <c r="I5161" t="str">
        <f>VLOOKUP($E5161,[1]LUTs!$AA$2:$AG$194, 4, FALSE)</f>
        <v>Water</v>
      </c>
      <c r="J5161" t="str">
        <f>VLOOKUP($E5161,[1]LUTs!$AA$2:$AG$194,5,FALSE)</f>
        <v>Water</v>
      </c>
      <c r="K5161" t="str">
        <f>VLOOKUP($E5161,[1]LUTs!$AA$2:$AG$194,6,FALSE)</f>
        <v>Non-agriculture</v>
      </c>
      <c r="L5161" t="str">
        <f>VLOOKUP($E5161,[1]LUTs!$AA$2:$AG$194,7,FALSE)</f>
        <v>Dryland</v>
      </c>
    </row>
    <row r="5162" spans="1:12" x14ac:dyDescent="0.25">
      <c r="A5162">
        <v>5259</v>
      </c>
      <c r="B5162">
        <v>8646</v>
      </c>
      <c r="C5162">
        <f t="shared" si="80"/>
        <v>2161.5</v>
      </c>
      <c r="D5162">
        <v>6030</v>
      </c>
      <c r="E5162">
        <v>630</v>
      </c>
      <c r="F5162" t="str">
        <f>VLOOKUP($D5162,[1]LUTs!$D$2:$H$64, 2, FALSE)</f>
        <v>South NRM Region</v>
      </c>
      <c r="G5162" t="s">
        <v>41</v>
      </c>
      <c r="H5162" t="str">
        <f>VLOOKUP(G5162,[1]LUTs!V$2:W$9, 2, FALSE)</f>
        <v>Tasmania</v>
      </c>
      <c r="I5162" t="str">
        <f>VLOOKUP($E5162,[1]LUTs!$AA$2:$AG$194, 4, FALSE)</f>
        <v>Water</v>
      </c>
      <c r="J5162" t="str">
        <f>VLOOKUP($E5162,[1]LUTs!$AA$2:$AG$194,5,FALSE)</f>
        <v>Water</v>
      </c>
      <c r="K5162" t="str">
        <f>VLOOKUP($E5162,[1]LUTs!$AA$2:$AG$194,6,FALSE)</f>
        <v>Non-agriculture</v>
      </c>
      <c r="L5162" t="str">
        <f>VLOOKUP($E5162,[1]LUTs!$AA$2:$AG$194,7,FALSE)</f>
        <v>Dryland</v>
      </c>
    </row>
    <row r="5163" spans="1:12" x14ac:dyDescent="0.25">
      <c r="A5163">
        <v>5247</v>
      </c>
      <c r="B5163">
        <v>6738</v>
      </c>
      <c r="C5163">
        <f t="shared" si="80"/>
        <v>1684.5</v>
      </c>
      <c r="D5163">
        <v>6030</v>
      </c>
      <c r="E5163">
        <v>631</v>
      </c>
      <c r="F5163" t="str">
        <f>VLOOKUP($D5163,[1]LUTs!$D$2:$H$64, 2, FALSE)</f>
        <v>South NRM Region</v>
      </c>
      <c r="G5163" t="s">
        <v>41</v>
      </c>
      <c r="H5163" t="str">
        <f>VLOOKUP(G5163,[1]LUTs!V$2:W$9, 2, FALSE)</f>
        <v>Tasmania</v>
      </c>
      <c r="I5163" t="str">
        <f>VLOOKUP($E5163,[1]LUTs!$AA$2:$AG$194, 4, FALSE)</f>
        <v>Water</v>
      </c>
      <c r="J5163" t="str">
        <f>VLOOKUP($E5163,[1]LUTs!$AA$2:$AG$194,5,FALSE)</f>
        <v>Water</v>
      </c>
      <c r="K5163" t="str">
        <f>VLOOKUP($E5163,[1]LUTs!$AA$2:$AG$194,6,FALSE)</f>
        <v>Non-agriculture</v>
      </c>
      <c r="L5163" t="str">
        <f>VLOOKUP($E5163,[1]LUTs!$AA$2:$AG$194,7,FALSE)</f>
        <v>Dryland</v>
      </c>
    </row>
    <row r="5164" spans="1:12" x14ac:dyDescent="0.25">
      <c r="A5164">
        <v>5317</v>
      </c>
      <c r="B5164">
        <v>71</v>
      </c>
      <c r="C5164">
        <f t="shared" si="80"/>
        <v>17.75</v>
      </c>
      <c r="D5164">
        <v>6030</v>
      </c>
      <c r="E5164">
        <v>632</v>
      </c>
      <c r="F5164" t="str">
        <f>VLOOKUP($D5164,[1]LUTs!$D$2:$H$64, 2, FALSE)</f>
        <v>South NRM Region</v>
      </c>
      <c r="G5164" t="s">
        <v>41</v>
      </c>
      <c r="H5164" t="str">
        <f>VLOOKUP(G5164,[1]LUTs!V$2:W$9, 2, FALSE)</f>
        <v>Tasmania</v>
      </c>
      <c r="I5164" t="str">
        <f>VLOOKUP($E5164,[1]LUTs!$AA$2:$AG$194, 4, FALSE)</f>
        <v>Water</v>
      </c>
      <c r="J5164" t="str">
        <f>VLOOKUP($E5164,[1]LUTs!$AA$2:$AG$194,5,FALSE)</f>
        <v>Water</v>
      </c>
      <c r="K5164" t="str">
        <f>VLOOKUP($E5164,[1]LUTs!$AA$2:$AG$194,6,FALSE)</f>
        <v>Non-agriculture</v>
      </c>
      <c r="L5164" t="str">
        <f>VLOOKUP($E5164,[1]LUTs!$AA$2:$AG$194,7,FALSE)</f>
        <v>Dryland</v>
      </c>
    </row>
    <row r="5165" spans="1:12" x14ac:dyDescent="0.25">
      <c r="A5165">
        <v>5258</v>
      </c>
      <c r="B5165">
        <v>520</v>
      </c>
      <c r="C5165">
        <f t="shared" si="80"/>
        <v>130</v>
      </c>
      <c r="D5165">
        <v>6030</v>
      </c>
      <c r="E5165">
        <v>640</v>
      </c>
      <c r="F5165" t="str">
        <f>VLOOKUP($D5165,[1]LUTs!$D$2:$H$64, 2, FALSE)</f>
        <v>South NRM Region</v>
      </c>
      <c r="G5165" t="s">
        <v>41</v>
      </c>
      <c r="H5165" t="str">
        <f>VLOOKUP(G5165,[1]LUTs!V$2:W$9, 2, FALSE)</f>
        <v>Tasmania</v>
      </c>
      <c r="I5165" t="str">
        <f>VLOOKUP($E5165,[1]LUTs!$AA$2:$AG$194, 4, FALSE)</f>
        <v>Water</v>
      </c>
      <c r="J5165" t="str">
        <f>VLOOKUP($E5165,[1]LUTs!$AA$2:$AG$194,5,FALSE)</f>
        <v>Water</v>
      </c>
      <c r="K5165" t="str">
        <f>VLOOKUP($E5165,[1]LUTs!$AA$2:$AG$194,6,FALSE)</f>
        <v>Non-agriculture</v>
      </c>
      <c r="L5165" t="str">
        <f>VLOOKUP($E5165,[1]LUTs!$AA$2:$AG$194,7,FALSE)</f>
        <v>Dryland</v>
      </c>
    </row>
    <row r="5166" spans="1:12" x14ac:dyDescent="0.25">
      <c r="A5166">
        <v>5271</v>
      </c>
      <c r="B5166">
        <v>10020</v>
      </c>
      <c r="C5166">
        <f t="shared" si="80"/>
        <v>2505</v>
      </c>
      <c r="D5166">
        <v>6030</v>
      </c>
      <c r="E5166">
        <v>650</v>
      </c>
      <c r="F5166" t="str">
        <f>VLOOKUP($D5166,[1]LUTs!$D$2:$H$64, 2, FALSE)</f>
        <v>South NRM Region</v>
      </c>
      <c r="G5166" t="s">
        <v>41</v>
      </c>
      <c r="H5166" t="str">
        <f>VLOOKUP(G5166,[1]LUTs!V$2:W$9, 2, FALSE)</f>
        <v>Tasmania</v>
      </c>
      <c r="I5166" t="str">
        <f>VLOOKUP($E5166,[1]LUTs!$AA$2:$AG$194, 4, FALSE)</f>
        <v>Water</v>
      </c>
      <c r="J5166" t="str">
        <f>VLOOKUP($E5166,[1]LUTs!$AA$2:$AG$194,5,FALSE)</f>
        <v>Water</v>
      </c>
      <c r="K5166" t="str">
        <f>VLOOKUP($E5166,[1]LUTs!$AA$2:$AG$194,6,FALSE)</f>
        <v>Non-agriculture</v>
      </c>
      <c r="L5166" t="str">
        <f>VLOOKUP($E5166,[1]LUTs!$AA$2:$AG$194,7,FALSE)</f>
        <v>Dryland</v>
      </c>
    </row>
    <row r="5167" spans="1:12" x14ac:dyDescent="0.25">
      <c r="A5167">
        <v>5310</v>
      </c>
      <c r="B5167">
        <v>106</v>
      </c>
      <c r="C5167">
        <f t="shared" si="80"/>
        <v>26.5</v>
      </c>
      <c r="D5167">
        <v>6030</v>
      </c>
      <c r="E5167">
        <v>651</v>
      </c>
      <c r="F5167" t="str">
        <f>VLOOKUP($D5167,[1]LUTs!$D$2:$H$64, 2, FALSE)</f>
        <v>South NRM Region</v>
      </c>
      <c r="G5167" t="s">
        <v>41</v>
      </c>
      <c r="H5167" t="str">
        <f>VLOOKUP(G5167,[1]LUTs!V$2:W$9, 2, FALSE)</f>
        <v>Tasmania</v>
      </c>
      <c r="I5167" t="str">
        <f>VLOOKUP($E5167,[1]LUTs!$AA$2:$AG$194, 4, FALSE)</f>
        <v>Water</v>
      </c>
      <c r="J5167" t="str">
        <f>VLOOKUP($E5167,[1]LUTs!$AA$2:$AG$194,5,FALSE)</f>
        <v>Water</v>
      </c>
      <c r="K5167" t="str">
        <f>VLOOKUP($E5167,[1]LUTs!$AA$2:$AG$194,6,FALSE)</f>
        <v>Non-agriculture</v>
      </c>
      <c r="L5167" t="str">
        <f>VLOOKUP($E5167,[1]LUTs!$AA$2:$AG$194,7,FALSE)</f>
        <v>Dryland</v>
      </c>
    </row>
    <row r="5168" spans="1:12" x14ac:dyDescent="0.25">
      <c r="A5168">
        <v>5298</v>
      </c>
      <c r="B5168">
        <v>4049</v>
      </c>
      <c r="C5168">
        <f t="shared" si="80"/>
        <v>1012.25</v>
      </c>
      <c r="D5168">
        <v>6030</v>
      </c>
      <c r="E5168">
        <v>654</v>
      </c>
      <c r="F5168" t="str">
        <f>VLOOKUP($D5168,[1]LUTs!$D$2:$H$64, 2, FALSE)</f>
        <v>South NRM Region</v>
      </c>
      <c r="G5168" t="s">
        <v>41</v>
      </c>
      <c r="H5168" t="str">
        <f>VLOOKUP(G5168,[1]LUTs!V$2:W$9, 2, FALSE)</f>
        <v>Tasmania</v>
      </c>
      <c r="I5168" t="str">
        <f>VLOOKUP($E5168,[1]LUTs!$AA$2:$AG$194, 4, FALSE)</f>
        <v>Water</v>
      </c>
      <c r="J5168" t="str">
        <f>VLOOKUP($E5168,[1]LUTs!$AA$2:$AG$194,5,FALSE)</f>
        <v>Water</v>
      </c>
      <c r="K5168" t="str">
        <f>VLOOKUP($E5168,[1]LUTs!$AA$2:$AG$194,6,FALSE)</f>
        <v>Non-agriculture</v>
      </c>
      <c r="L5168" t="str">
        <f>VLOOKUP($E5168,[1]LUTs!$AA$2:$AG$194,7,FALSE)</f>
        <v>Dryland</v>
      </c>
    </row>
    <row r="5169" spans="1:12" x14ac:dyDescent="0.25">
      <c r="A5169">
        <v>5276</v>
      </c>
      <c r="B5169">
        <v>1554</v>
      </c>
      <c r="C5169">
        <f t="shared" si="80"/>
        <v>388.5</v>
      </c>
      <c r="D5169">
        <v>6030</v>
      </c>
      <c r="E5169">
        <v>660</v>
      </c>
      <c r="F5169" t="str">
        <f>VLOOKUP($D5169,[1]LUTs!$D$2:$H$64, 2, FALSE)</f>
        <v>South NRM Region</v>
      </c>
      <c r="G5169" t="s">
        <v>41</v>
      </c>
      <c r="H5169" t="str">
        <f>VLOOKUP(G5169,[1]LUTs!V$2:W$9, 2, FALSE)</f>
        <v>Tasmania</v>
      </c>
      <c r="I5169" t="str">
        <f>VLOOKUP($E5169,[1]LUTs!$AA$2:$AG$194, 4, FALSE)</f>
        <v>Water</v>
      </c>
      <c r="J5169" t="str">
        <f>VLOOKUP($E5169,[1]LUTs!$AA$2:$AG$194,5,FALSE)</f>
        <v>Water</v>
      </c>
      <c r="K5169" t="str">
        <f>VLOOKUP($E5169,[1]LUTs!$AA$2:$AG$194,6,FALSE)</f>
        <v>Non-agriculture</v>
      </c>
      <c r="L5169" t="str">
        <f>VLOOKUP($E5169,[1]LUTs!$AA$2:$AG$194,7,FALSE)</f>
        <v>Dryland</v>
      </c>
    </row>
    <row r="5170" spans="1:12" x14ac:dyDescent="0.25">
      <c r="A5170">
        <v>5267</v>
      </c>
      <c r="B5170">
        <v>3772</v>
      </c>
      <c r="C5170">
        <f t="shared" si="80"/>
        <v>943</v>
      </c>
      <c r="D5170">
        <v>6030</v>
      </c>
      <c r="E5170">
        <v>661</v>
      </c>
      <c r="F5170" t="str">
        <f>VLOOKUP($D5170,[1]LUTs!$D$2:$H$64, 2, FALSE)</f>
        <v>South NRM Region</v>
      </c>
      <c r="G5170" t="s">
        <v>41</v>
      </c>
      <c r="H5170" t="str">
        <f>VLOOKUP(G5170,[1]LUTs!V$2:W$9, 2, FALSE)</f>
        <v>Tasmania</v>
      </c>
      <c r="I5170" t="str">
        <f>VLOOKUP($E5170,[1]LUTs!$AA$2:$AG$194, 4, FALSE)</f>
        <v>Water</v>
      </c>
      <c r="J5170" t="str">
        <f>VLOOKUP($E5170,[1]LUTs!$AA$2:$AG$194,5,FALSE)</f>
        <v>Water</v>
      </c>
      <c r="K5170" t="str">
        <f>VLOOKUP($E5170,[1]LUTs!$AA$2:$AG$194,6,FALSE)</f>
        <v>Non-agriculture</v>
      </c>
      <c r="L5170" t="str">
        <f>VLOOKUP($E5170,[1]LUTs!$AA$2:$AG$194,7,FALSE)</f>
        <v>Dryland</v>
      </c>
    </row>
    <row r="5171" spans="1:12" x14ac:dyDescent="0.25">
      <c r="A5171">
        <v>326</v>
      </c>
      <c r="B5171">
        <v>981714</v>
      </c>
      <c r="C5171">
        <f t="shared" si="80"/>
        <v>245428.5</v>
      </c>
      <c r="D5171">
        <v>7010</v>
      </c>
      <c r="E5171">
        <v>110</v>
      </c>
      <c r="F5171" t="str">
        <f>VLOOKUP($D5171,[1]LUTs!$D$2:$H$64, 2, FALSE)</f>
        <v>Northern Territory</v>
      </c>
      <c r="G5171" t="str">
        <f>VLOOKUP($D5171,[1]LUTs!$D$2:$H$64, 3, FALSE)</f>
        <v>NT</v>
      </c>
      <c r="H5171" t="str">
        <f>VLOOKUP(G5171,[1]LUTs!V$2:W$9, 2, FALSE)</f>
        <v>Northern Territory</v>
      </c>
      <c r="I5171" t="str">
        <f>VLOOKUP($E5171,[1]LUTs!$AA$2:$AG$194, 4, FALSE)</f>
        <v>Nature conservation</v>
      </c>
      <c r="J5171" t="str">
        <f>VLOOKUP($E5171,[1]LUTs!$AA$2:$AG$194,5,FALSE)</f>
        <v>Nature conservation</v>
      </c>
      <c r="K5171" t="str">
        <f>VLOOKUP($E5171,[1]LUTs!$AA$2:$AG$194,6,FALSE)</f>
        <v>Non-agriculture</v>
      </c>
      <c r="L5171" t="str">
        <f>VLOOKUP($E5171,[1]LUTs!$AA$2:$AG$194,7,FALSE)</f>
        <v>Dryland</v>
      </c>
    </row>
    <row r="5172" spans="1:12" x14ac:dyDescent="0.25">
      <c r="A5172">
        <v>135</v>
      </c>
      <c r="B5172">
        <v>43570</v>
      </c>
      <c r="C5172">
        <f t="shared" si="80"/>
        <v>10892.5</v>
      </c>
      <c r="D5172">
        <v>7010</v>
      </c>
      <c r="E5172">
        <v>111</v>
      </c>
      <c r="F5172" t="str">
        <f>VLOOKUP($D5172,[1]LUTs!$D$2:$H$64, 2, FALSE)</f>
        <v>Northern Territory</v>
      </c>
      <c r="G5172" t="str">
        <f>VLOOKUP($D5172,[1]LUTs!$D$2:$H$64, 3, FALSE)</f>
        <v>NT</v>
      </c>
      <c r="H5172" t="str">
        <f>VLOOKUP(G5172,[1]LUTs!V$2:W$9, 2, FALSE)</f>
        <v>Northern Territory</v>
      </c>
      <c r="I5172" t="str">
        <f>VLOOKUP($E5172,[1]LUTs!$AA$2:$AG$194, 4, FALSE)</f>
        <v>Nature conservation</v>
      </c>
      <c r="J5172" t="str">
        <f>VLOOKUP($E5172,[1]LUTs!$AA$2:$AG$194,5,FALSE)</f>
        <v>Nature conservation</v>
      </c>
      <c r="K5172" t="str">
        <f>VLOOKUP($E5172,[1]LUTs!$AA$2:$AG$194,6,FALSE)</f>
        <v>Non-agriculture</v>
      </c>
      <c r="L5172" t="str">
        <f>VLOOKUP($E5172,[1]LUTs!$AA$2:$AG$194,7,FALSE)</f>
        <v>Dryland</v>
      </c>
    </row>
    <row r="5173" spans="1:12" x14ac:dyDescent="0.25">
      <c r="A5173">
        <v>36</v>
      </c>
      <c r="B5173">
        <v>7949482</v>
      </c>
      <c r="C5173">
        <f t="shared" si="80"/>
        <v>1987370.5</v>
      </c>
      <c r="D5173">
        <v>7010</v>
      </c>
      <c r="E5173">
        <v>113</v>
      </c>
      <c r="F5173" t="str">
        <f>VLOOKUP($D5173,[1]LUTs!$D$2:$H$64, 2, FALSE)</f>
        <v>Northern Territory</v>
      </c>
      <c r="G5173" t="str">
        <f>VLOOKUP($D5173,[1]LUTs!$D$2:$H$64, 3, FALSE)</f>
        <v>NT</v>
      </c>
      <c r="H5173" t="str">
        <f>VLOOKUP(G5173,[1]LUTs!V$2:W$9, 2, FALSE)</f>
        <v>Northern Territory</v>
      </c>
      <c r="I5173" t="str">
        <f>VLOOKUP($E5173,[1]LUTs!$AA$2:$AG$194, 4, FALSE)</f>
        <v>Nature conservation</v>
      </c>
      <c r="J5173" t="str">
        <f>VLOOKUP($E5173,[1]LUTs!$AA$2:$AG$194,5,FALSE)</f>
        <v>Nature conservation</v>
      </c>
      <c r="K5173" t="str">
        <f>VLOOKUP($E5173,[1]LUTs!$AA$2:$AG$194,6,FALSE)</f>
        <v>Non-agriculture</v>
      </c>
      <c r="L5173" t="str">
        <f>VLOOKUP($E5173,[1]LUTs!$AA$2:$AG$194,7,FALSE)</f>
        <v>Dryland</v>
      </c>
    </row>
    <row r="5174" spans="1:12" x14ac:dyDescent="0.25">
      <c r="A5174">
        <v>129</v>
      </c>
      <c r="B5174">
        <v>31430</v>
      </c>
      <c r="C5174">
        <f t="shared" si="80"/>
        <v>7857.5</v>
      </c>
      <c r="D5174">
        <v>7010</v>
      </c>
      <c r="E5174">
        <v>114</v>
      </c>
      <c r="F5174" t="str">
        <f>VLOOKUP($D5174,[1]LUTs!$D$2:$H$64, 2, FALSE)</f>
        <v>Northern Territory</v>
      </c>
      <c r="G5174" t="str">
        <f>VLOOKUP($D5174,[1]LUTs!$D$2:$H$64, 3, FALSE)</f>
        <v>NT</v>
      </c>
      <c r="H5174" t="str">
        <f>VLOOKUP(G5174,[1]LUTs!V$2:W$9, 2, FALSE)</f>
        <v>Northern Territory</v>
      </c>
      <c r="I5174" t="str">
        <f>VLOOKUP($E5174,[1]LUTs!$AA$2:$AG$194, 4, FALSE)</f>
        <v>Nature conservation</v>
      </c>
      <c r="J5174" t="str">
        <f>VLOOKUP($E5174,[1]LUTs!$AA$2:$AG$194,5,FALSE)</f>
        <v>Nature conservation</v>
      </c>
      <c r="K5174" t="str">
        <f>VLOOKUP($E5174,[1]LUTs!$AA$2:$AG$194,6,FALSE)</f>
        <v>Non-agriculture</v>
      </c>
      <c r="L5174" t="str">
        <f>VLOOKUP($E5174,[1]LUTs!$AA$2:$AG$194,7,FALSE)</f>
        <v>Dryland</v>
      </c>
    </row>
    <row r="5175" spans="1:12" x14ac:dyDescent="0.25">
      <c r="A5175">
        <v>144</v>
      </c>
      <c r="B5175">
        <v>116904</v>
      </c>
      <c r="C5175">
        <f t="shared" si="80"/>
        <v>29226</v>
      </c>
      <c r="D5175">
        <v>7010</v>
      </c>
      <c r="E5175">
        <v>115</v>
      </c>
      <c r="F5175" t="str">
        <f>VLOOKUP($D5175,[1]LUTs!$D$2:$H$64, 2, FALSE)</f>
        <v>Northern Territory</v>
      </c>
      <c r="G5175" t="str">
        <f>VLOOKUP($D5175,[1]LUTs!$D$2:$H$64, 3, FALSE)</f>
        <v>NT</v>
      </c>
      <c r="H5175" t="str">
        <f>VLOOKUP(G5175,[1]LUTs!V$2:W$9, 2, FALSE)</f>
        <v>Northern Territory</v>
      </c>
      <c r="I5175" t="str">
        <f>VLOOKUP($E5175,[1]LUTs!$AA$2:$AG$194, 4, FALSE)</f>
        <v>Nature conservation</v>
      </c>
      <c r="J5175" t="str">
        <f>VLOOKUP($E5175,[1]LUTs!$AA$2:$AG$194,5,FALSE)</f>
        <v>Nature conservation</v>
      </c>
      <c r="K5175" t="str">
        <f>VLOOKUP($E5175,[1]LUTs!$AA$2:$AG$194,6,FALSE)</f>
        <v>Non-agriculture</v>
      </c>
      <c r="L5175" t="str">
        <f>VLOOKUP($E5175,[1]LUTs!$AA$2:$AG$194,7,FALSE)</f>
        <v>Dryland</v>
      </c>
    </row>
    <row r="5176" spans="1:12" x14ac:dyDescent="0.25">
      <c r="A5176">
        <v>102</v>
      </c>
      <c r="B5176">
        <v>14014013</v>
      </c>
      <c r="C5176">
        <f t="shared" si="80"/>
        <v>3503503.25</v>
      </c>
      <c r="D5176">
        <v>7010</v>
      </c>
      <c r="E5176">
        <v>116</v>
      </c>
      <c r="F5176" t="str">
        <f>VLOOKUP($D5176,[1]LUTs!$D$2:$H$64, 2, FALSE)</f>
        <v>Northern Territory</v>
      </c>
      <c r="G5176" t="str">
        <f>VLOOKUP($D5176,[1]LUTs!$D$2:$H$64, 3, FALSE)</f>
        <v>NT</v>
      </c>
      <c r="H5176" t="str">
        <f>VLOOKUP(G5176,[1]LUTs!V$2:W$9, 2, FALSE)</f>
        <v>Northern Territory</v>
      </c>
      <c r="I5176" t="str">
        <f>VLOOKUP($E5176,[1]LUTs!$AA$2:$AG$194, 4, FALSE)</f>
        <v>Nature conservation</v>
      </c>
      <c r="J5176" t="str">
        <f>VLOOKUP($E5176,[1]LUTs!$AA$2:$AG$194,5,FALSE)</f>
        <v>Nature conservation</v>
      </c>
      <c r="K5176" t="str">
        <f>VLOOKUP($E5176,[1]LUTs!$AA$2:$AG$194,6,FALSE)</f>
        <v>Non-agriculture</v>
      </c>
      <c r="L5176" t="str">
        <f>VLOOKUP($E5176,[1]LUTs!$AA$2:$AG$194,7,FALSE)</f>
        <v>Dryland</v>
      </c>
    </row>
    <row r="5177" spans="1:12" x14ac:dyDescent="0.25">
      <c r="A5177">
        <v>56</v>
      </c>
      <c r="B5177">
        <v>1833848</v>
      </c>
      <c r="C5177">
        <f t="shared" si="80"/>
        <v>458462</v>
      </c>
      <c r="D5177">
        <v>7010</v>
      </c>
      <c r="E5177">
        <v>117</v>
      </c>
      <c r="F5177" t="str">
        <f>VLOOKUP($D5177,[1]LUTs!$D$2:$H$64, 2, FALSE)</f>
        <v>Northern Territory</v>
      </c>
      <c r="G5177" t="str">
        <f>VLOOKUP($D5177,[1]LUTs!$D$2:$H$64, 3, FALSE)</f>
        <v>NT</v>
      </c>
      <c r="H5177" t="str">
        <f>VLOOKUP(G5177,[1]LUTs!V$2:W$9, 2, FALSE)</f>
        <v>Northern Territory</v>
      </c>
      <c r="I5177" t="str">
        <f>VLOOKUP($E5177,[1]LUTs!$AA$2:$AG$194, 4, FALSE)</f>
        <v>Nature conservation</v>
      </c>
      <c r="J5177" t="str">
        <f>VLOOKUP($E5177,[1]LUTs!$AA$2:$AG$194,5,FALSE)</f>
        <v>Nature conservation</v>
      </c>
      <c r="K5177" t="str">
        <f>VLOOKUP($E5177,[1]LUTs!$AA$2:$AG$194,6,FALSE)</f>
        <v>Non-agriculture</v>
      </c>
      <c r="L5177" t="str">
        <f>VLOOKUP($E5177,[1]LUTs!$AA$2:$AG$194,7,FALSE)</f>
        <v>Dryland</v>
      </c>
    </row>
    <row r="5178" spans="1:12" x14ac:dyDescent="0.25">
      <c r="A5178">
        <v>665</v>
      </c>
      <c r="B5178">
        <v>24847</v>
      </c>
      <c r="C5178">
        <f t="shared" si="80"/>
        <v>6211.75</v>
      </c>
      <c r="D5178">
        <v>7010</v>
      </c>
      <c r="E5178">
        <v>120</v>
      </c>
      <c r="F5178" t="str">
        <f>VLOOKUP($D5178,[1]LUTs!$D$2:$H$64, 2, FALSE)</f>
        <v>Northern Territory</v>
      </c>
      <c r="G5178" t="str">
        <f>VLOOKUP($D5178,[1]LUTs!$D$2:$H$64, 3, FALSE)</f>
        <v>NT</v>
      </c>
      <c r="H5178" t="str">
        <f>VLOOKUP(G5178,[1]LUTs!V$2:W$9, 2, FALSE)</f>
        <v>Northern Territory</v>
      </c>
      <c r="I5178" t="str">
        <f>VLOOKUP($E5178,[1]LUTs!$AA$2:$AG$194, 4, FALSE)</f>
        <v>Other protected areas including indigenous uses</v>
      </c>
      <c r="J5178" t="str">
        <f>VLOOKUP($E5178,[1]LUTs!$AA$2:$AG$194,5,FALSE)</f>
        <v>Nature conservation</v>
      </c>
      <c r="K5178" t="str">
        <f>VLOOKUP($E5178,[1]LUTs!$AA$2:$AG$194,6,FALSE)</f>
        <v>Non-agriculture</v>
      </c>
      <c r="L5178" t="str">
        <f>VLOOKUP($E5178,[1]LUTs!$AA$2:$AG$194,7,FALSE)</f>
        <v>Dryland</v>
      </c>
    </row>
    <row r="5179" spans="1:12" x14ac:dyDescent="0.25">
      <c r="A5179">
        <v>125</v>
      </c>
      <c r="B5179">
        <v>39598</v>
      </c>
      <c r="C5179">
        <f t="shared" si="80"/>
        <v>9899.5</v>
      </c>
      <c r="D5179">
        <v>7010</v>
      </c>
      <c r="E5179">
        <v>121</v>
      </c>
      <c r="F5179" t="str">
        <f>VLOOKUP($D5179,[1]LUTs!$D$2:$H$64, 2, FALSE)</f>
        <v>Northern Territory</v>
      </c>
      <c r="G5179" t="str">
        <f>VLOOKUP($D5179,[1]LUTs!$D$2:$H$64, 3, FALSE)</f>
        <v>NT</v>
      </c>
      <c r="H5179" t="str">
        <f>VLOOKUP(G5179,[1]LUTs!V$2:W$9, 2, FALSE)</f>
        <v>Northern Territory</v>
      </c>
      <c r="I5179" t="str">
        <f>VLOOKUP($E5179,[1]LUTs!$AA$2:$AG$194, 4, FALSE)</f>
        <v>Other protected areas including indigenous uses</v>
      </c>
      <c r="J5179" t="str">
        <f>VLOOKUP($E5179,[1]LUTs!$AA$2:$AG$194,5,FALSE)</f>
        <v>Nature conservation</v>
      </c>
      <c r="K5179" t="str">
        <f>VLOOKUP($E5179,[1]LUTs!$AA$2:$AG$194,6,FALSE)</f>
        <v>Non-agriculture</v>
      </c>
      <c r="L5179" t="str">
        <f>VLOOKUP($E5179,[1]LUTs!$AA$2:$AG$194,7,FALSE)</f>
        <v>Dryland</v>
      </c>
    </row>
    <row r="5180" spans="1:12" x14ac:dyDescent="0.25">
      <c r="A5180">
        <v>177</v>
      </c>
      <c r="B5180">
        <v>53739</v>
      </c>
      <c r="C5180">
        <f t="shared" si="80"/>
        <v>13434.75</v>
      </c>
      <c r="D5180">
        <v>7010</v>
      </c>
      <c r="E5180">
        <v>122</v>
      </c>
      <c r="F5180" t="str">
        <f>VLOOKUP($D5180,[1]LUTs!$D$2:$H$64, 2, FALSE)</f>
        <v>Northern Territory</v>
      </c>
      <c r="G5180" t="str">
        <f>VLOOKUP($D5180,[1]LUTs!$D$2:$H$64, 3, FALSE)</f>
        <v>NT</v>
      </c>
      <c r="H5180" t="str">
        <f>VLOOKUP(G5180,[1]LUTs!V$2:W$9, 2, FALSE)</f>
        <v>Northern Territory</v>
      </c>
      <c r="I5180" t="str">
        <f>VLOOKUP($E5180,[1]LUTs!$AA$2:$AG$194, 4, FALSE)</f>
        <v>Other protected areas including indigenous uses</v>
      </c>
      <c r="J5180" t="str">
        <f>VLOOKUP($E5180,[1]LUTs!$AA$2:$AG$194,5,FALSE)</f>
        <v>Nature conservation</v>
      </c>
      <c r="K5180" t="str">
        <f>VLOOKUP($E5180,[1]LUTs!$AA$2:$AG$194,6,FALSE)</f>
        <v>Non-agriculture</v>
      </c>
      <c r="L5180" t="str">
        <f>VLOOKUP($E5180,[1]LUTs!$AA$2:$AG$194,7,FALSE)</f>
        <v>Dryland</v>
      </c>
    </row>
    <row r="5181" spans="1:12" x14ac:dyDescent="0.25">
      <c r="A5181">
        <v>737</v>
      </c>
      <c r="B5181">
        <v>4835</v>
      </c>
      <c r="C5181">
        <f t="shared" si="80"/>
        <v>1208.75</v>
      </c>
      <c r="D5181">
        <v>7010</v>
      </c>
      <c r="E5181">
        <v>123</v>
      </c>
      <c r="F5181" t="str">
        <f>VLOOKUP($D5181,[1]LUTs!$D$2:$H$64, 2, FALSE)</f>
        <v>Northern Territory</v>
      </c>
      <c r="G5181" t="str">
        <f>VLOOKUP($D5181,[1]LUTs!$D$2:$H$64, 3, FALSE)</f>
        <v>NT</v>
      </c>
      <c r="H5181" t="str">
        <f>VLOOKUP(G5181,[1]LUTs!V$2:W$9, 2, FALSE)</f>
        <v>Northern Territory</v>
      </c>
      <c r="I5181" t="str">
        <f>VLOOKUP($E5181,[1]LUTs!$AA$2:$AG$194, 4, FALSE)</f>
        <v>Other protected areas including indigenous uses</v>
      </c>
      <c r="J5181" t="str">
        <f>VLOOKUP($E5181,[1]LUTs!$AA$2:$AG$194,5,FALSE)</f>
        <v>Nature conservation</v>
      </c>
      <c r="K5181" t="str">
        <f>VLOOKUP($E5181,[1]LUTs!$AA$2:$AG$194,6,FALSE)</f>
        <v>Non-agriculture</v>
      </c>
      <c r="L5181" t="str">
        <f>VLOOKUP($E5181,[1]LUTs!$AA$2:$AG$194,7,FALSE)</f>
        <v>Dryland</v>
      </c>
    </row>
    <row r="5182" spans="1:12" x14ac:dyDescent="0.25">
      <c r="A5182">
        <v>122</v>
      </c>
      <c r="B5182">
        <v>1503</v>
      </c>
      <c r="C5182">
        <f t="shared" si="80"/>
        <v>375.75</v>
      </c>
      <c r="D5182">
        <v>7010</v>
      </c>
      <c r="E5182">
        <v>124</v>
      </c>
      <c r="F5182" t="str">
        <f>VLOOKUP($D5182,[1]LUTs!$D$2:$H$64, 2, FALSE)</f>
        <v>Northern Territory</v>
      </c>
      <c r="G5182" t="str">
        <f>VLOOKUP($D5182,[1]LUTs!$D$2:$H$64, 3, FALSE)</f>
        <v>NT</v>
      </c>
      <c r="H5182" t="str">
        <f>VLOOKUP(G5182,[1]LUTs!V$2:W$9, 2, FALSE)</f>
        <v>Northern Territory</v>
      </c>
      <c r="I5182" t="str">
        <f>VLOOKUP($E5182,[1]LUTs!$AA$2:$AG$194, 4, FALSE)</f>
        <v>Other protected areas including indigenous uses</v>
      </c>
      <c r="J5182" t="str">
        <f>VLOOKUP($E5182,[1]LUTs!$AA$2:$AG$194,5,FALSE)</f>
        <v>Nature conservation</v>
      </c>
      <c r="K5182" t="str">
        <f>VLOOKUP($E5182,[1]LUTs!$AA$2:$AG$194,6,FALSE)</f>
        <v>Non-agriculture</v>
      </c>
      <c r="L5182" t="str">
        <f>VLOOKUP($E5182,[1]LUTs!$AA$2:$AG$194,7,FALSE)</f>
        <v>Dryland</v>
      </c>
    </row>
    <row r="5183" spans="1:12" x14ac:dyDescent="0.25">
      <c r="A5183">
        <v>28</v>
      </c>
      <c r="B5183">
        <v>234800983</v>
      </c>
      <c r="C5183">
        <f t="shared" si="80"/>
        <v>58700245.75</v>
      </c>
      <c r="D5183">
        <v>7010</v>
      </c>
      <c r="E5183">
        <v>125</v>
      </c>
      <c r="F5183" t="str">
        <f>VLOOKUP($D5183,[1]LUTs!$D$2:$H$64, 2, FALSE)</f>
        <v>Northern Territory</v>
      </c>
      <c r="G5183" t="str">
        <f>VLOOKUP($D5183,[1]LUTs!$D$2:$H$64, 3, FALSE)</f>
        <v>NT</v>
      </c>
      <c r="H5183" t="str">
        <f>VLOOKUP(G5183,[1]LUTs!V$2:W$9, 2, FALSE)</f>
        <v>Northern Territory</v>
      </c>
      <c r="I5183" t="str">
        <f>VLOOKUP($E5183,[1]LUTs!$AA$2:$AG$194, 4, FALSE)</f>
        <v>Other protected areas including indigenous uses</v>
      </c>
      <c r="J5183" t="str">
        <f>VLOOKUP($E5183,[1]LUTs!$AA$2:$AG$194,5,FALSE)</f>
        <v>Nature conservation</v>
      </c>
      <c r="K5183" t="str">
        <f>VLOOKUP($E5183,[1]LUTs!$AA$2:$AG$194,6,FALSE)</f>
        <v>Non-agriculture</v>
      </c>
      <c r="L5183" t="str">
        <f>VLOOKUP($E5183,[1]LUTs!$AA$2:$AG$194,7,FALSE)</f>
        <v>Dryland</v>
      </c>
    </row>
    <row r="5184" spans="1:12" x14ac:dyDescent="0.25">
      <c r="A5184">
        <v>124</v>
      </c>
      <c r="B5184">
        <v>6578472</v>
      </c>
      <c r="C5184">
        <f t="shared" si="80"/>
        <v>1644618</v>
      </c>
      <c r="D5184">
        <v>7010</v>
      </c>
      <c r="E5184">
        <v>130</v>
      </c>
      <c r="F5184" t="str">
        <f>VLOOKUP($D5184,[1]LUTs!$D$2:$H$64, 2, FALSE)</f>
        <v>Northern Territory</v>
      </c>
      <c r="G5184" t="str">
        <f>VLOOKUP($D5184,[1]LUTs!$D$2:$H$64, 3, FALSE)</f>
        <v>NT</v>
      </c>
      <c r="H5184" t="str">
        <f>VLOOKUP(G5184,[1]LUTs!V$2:W$9, 2, FALSE)</f>
        <v>Northern Territory</v>
      </c>
      <c r="I5184" t="str">
        <f>VLOOKUP($E5184,[1]LUTs!$AA$2:$AG$194, 4, FALSE)</f>
        <v>Minimal use</v>
      </c>
      <c r="J5184" t="str">
        <f>VLOOKUP($E5184,[1]LUTs!$AA$2:$AG$194,5,FALSE)</f>
        <v>Nature conservation</v>
      </c>
      <c r="K5184" t="str">
        <f>VLOOKUP($E5184,[1]LUTs!$AA$2:$AG$194,6,FALSE)</f>
        <v>Non-agriculture</v>
      </c>
      <c r="L5184" t="str">
        <f>VLOOKUP($E5184,[1]LUTs!$AA$2:$AG$194,7,FALSE)</f>
        <v>Dryland</v>
      </c>
    </row>
    <row r="5185" spans="1:12" x14ac:dyDescent="0.25">
      <c r="A5185">
        <v>130</v>
      </c>
      <c r="B5185">
        <v>4701513</v>
      </c>
      <c r="C5185">
        <f t="shared" si="80"/>
        <v>1175378.25</v>
      </c>
      <c r="D5185">
        <v>7010</v>
      </c>
      <c r="E5185">
        <v>131</v>
      </c>
      <c r="F5185" t="str">
        <f>VLOOKUP($D5185,[1]LUTs!$D$2:$H$64, 2, FALSE)</f>
        <v>Northern Territory</v>
      </c>
      <c r="G5185" t="str">
        <f>VLOOKUP($D5185,[1]LUTs!$D$2:$H$64, 3, FALSE)</f>
        <v>NT</v>
      </c>
      <c r="H5185" t="str">
        <f>VLOOKUP(G5185,[1]LUTs!V$2:W$9, 2, FALSE)</f>
        <v>Northern Territory</v>
      </c>
      <c r="I5185" t="str">
        <f>VLOOKUP($E5185,[1]LUTs!$AA$2:$AG$194, 4, FALSE)</f>
        <v>Minimal use</v>
      </c>
      <c r="J5185" t="str">
        <f>VLOOKUP($E5185,[1]LUTs!$AA$2:$AG$194,5,FALSE)</f>
        <v>Nature conservation</v>
      </c>
      <c r="K5185" t="str">
        <f>VLOOKUP($E5185,[1]LUTs!$AA$2:$AG$194,6,FALSE)</f>
        <v>Non-agriculture</v>
      </c>
      <c r="L5185" t="str">
        <f>VLOOKUP($E5185,[1]LUTs!$AA$2:$AG$194,7,FALSE)</f>
        <v>Dryland</v>
      </c>
    </row>
    <row r="5186" spans="1:12" x14ac:dyDescent="0.25">
      <c r="A5186">
        <v>169</v>
      </c>
      <c r="B5186">
        <v>2261605</v>
      </c>
      <c r="C5186">
        <f t="shared" ref="C5186:C5249" si="81">B5186/4</f>
        <v>565401.25</v>
      </c>
      <c r="D5186">
        <v>7010</v>
      </c>
      <c r="E5186">
        <v>132</v>
      </c>
      <c r="F5186" t="str">
        <f>VLOOKUP($D5186,[1]LUTs!$D$2:$H$64, 2, FALSE)</f>
        <v>Northern Territory</v>
      </c>
      <c r="G5186" t="str">
        <f>VLOOKUP($D5186,[1]LUTs!$D$2:$H$64, 3, FALSE)</f>
        <v>NT</v>
      </c>
      <c r="H5186" t="str">
        <f>VLOOKUP(G5186,[1]LUTs!V$2:W$9, 2, FALSE)</f>
        <v>Northern Territory</v>
      </c>
      <c r="I5186" t="str">
        <f>VLOOKUP($E5186,[1]LUTs!$AA$2:$AG$194, 4, FALSE)</f>
        <v>Minimal use</v>
      </c>
      <c r="J5186" t="str">
        <f>VLOOKUP($E5186,[1]LUTs!$AA$2:$AG$194,5,FALSE)</f>
        <v>Nature conservation</v>
      </c>
      <c r="K5186" t="str">
        <f>VLOOKUP($E5186,[1]LUTs!$AA$2:$AG$194,6,FALSE)</f>
        <v>Non-agriculture</v>
      </c>
      <c r="L5186" t="str">
        <f>VLOOKUP($E5186,[1]LUTs!$AA$2:$AG$194,7,FALSE)</f>
        <v>Dryland</v>
      </c>
    </row>
    <row r="5187" spans="1:12" x14ac:dyDescent="0.25">
      <c r="A5187">
        <v>95</v>
      </c>
      <c r="B5187">
        <v>13617514</v>
      </c>
      <c r="C5187">
        <f t="shared" si="81"/>
        <v>3404378.5</v>
      </c>
      <c r="D5187">
        <v>7010</v>
      </c>
      <c r="E5187">
        <v>133</v>
      </c>
      <c r="F5187" t="str">
        <f>VLOOKUP($D5187,[1]LUTs!$D$2:$H$64, 2, FALSE)</f>
        <v>Northern Territory</v>
      </c>
      <c r="G5187" t="str">
        <f>VLOOKUP($D5187,[1]LUTs!$D$2:$H$64, 3, FALSE)</f>
        <v>NT</v>
      </c>
      <c r="H5187" t="str">
        <f>VLOOKUP(G5187,[1]LUTs!V$2:W$9, 2, FALSE)</f>
        <v>Northern Territory</v>
      </c>
      <c r="I5187" t="str">
        <f>VLOOKUP($E5187,[1]LUTs!$AA$2:$AG$194, 4, FALSE)</f>
        <v>Minimal use</v>
      </c>
      <c r="J5187" t="str">
        <f>VLOOKUP($E5187,[1]LUTs!$AA$2:$AG$194,5,FALSE)</f>
        <v>Nature conservation</v>
      </c>
      <c r="K5187" t="str">
        <f>VLOOKUP($E5187,[1]LUTs!$AA$2:$AG$194,6,FALSE)</f>
        <v>Non-agriculture</v>
      </c>
      <c r="L5187" t="str">
        <f>VLOOKUP($E5187,[1]LUTs!$AA$2:$AG$194,7,FALSE)</f>
        <v>Dryland</v>
      </c>
    </row>
    <row r="5188" spans="1:12" x14ac:dyDescent="0.25">
      <c r="A5188">
        <v>148</v>
      </c>
      <c r="B5188">
        <v>190</v>
      </c>
      <c r="C5188">
        <f t="shared" si="81"/>
        <v>47.5</v>
      </c>
      <c r="D5188">
        <v>7010</v>
      </c>
      <c r="E5188">
        <v>134</v>
      </c>
      <c r="F5188" t="str">
        <f>VLOOKUP($D5188,[1]LUTs!$D$2:$H$64, 2, FALSE)</f>
        <v>Northern Territory</v>
      </c>
      <c r="G5188" t="str">
        <f>VLOOKUP($D5188,[1]LUTs!$D$2:$H$64, 3, FALSE)</f>
        <v>NT</v>
      </c>
      <c r="H5188" t="str">
        <f>VLOOKUP(G5188,[1]LUTs!V$2:W$9, 2, FALSE)</f>
        <v>Northern Territory</v>
      </c>
      <c r="I5188" t="str">
        <f>VLOOKUP($E5188,[1]LUTs!$AA$2:$AG$194, 4, FALSE)</f>
        <v>Minimal use</v>
      </c>
      <c r="J5188" t="str">
        <f>VLOOKUP($E5188,[1]LUTs!$AA$2:$AG$194,5,FALSE)</f>
        <v>Nature conservation</v>
      </c>
      <c r="K5188" t="str">
        <f>VLOOKUP($E5188,[1]LUTs!$AA$2:$AG$194,6,FALSE)</f>
        <v>Non-agriculture</v>
      </c>
      <c r="L5188" t="str">
        <f>VLOOKUP($E5188,[1]LUTs!$AA$2:$AG$194,7,FALSE)</f>
        <v>Dryland</v>
      </c>
    </row>
    <row r="5189" spans="1:12" x14ac:dyDescent="0.25">
      <c r="A5189">
        <v>108</v>
      </c>
      <c r="B5189">
        <v>226716605</v>
      </c>
      <c r="C5189">
        <f t="shared" si="81"/>
        <v>56679151.25</v>
      </c>
      <c r="D5189">
        <v>7010</v>
      </c>
      <c r="E5189">
        <v>210</v>
      </c>
      <c r="F5189" t="str">
        <f>VLOOKUP($D5189,[1]LUTs!$D$2:$H$64, 2, FALSE)</f>
        <v>Northern Territory</v>
      </c>
      <c r="G5189" t="str">
        <f>VLOOKUP($D5189,[1]LUTs!$D$2:$H$64, 3, FALSE)</f>
        <v>NT</v>
      </c>
      <c r="H5189" t="str">
        <f>VLOOKUP(G5189,[1]LUTs!V$2:W$9, 2, FALSE)</f>
        <v>Northern Territory</v>
      </c>
      <c r="I5189" t="str">
        <f>VLOOKUP($E5189,[1]LUTs!$AA$2:$AG$194, 4, FALSE)</f>
        <v>Grazing native vegetation</v>
      </c>
      <c r="J5189" t="str">
        <f>VLOOKUP($E5189,[1]LUTs!$AA$2:$AG$194,5,FALSE)</f>
        <v>Livestock production</v>
      </c>
      <c r="K5189" t="str">
        <f>VLOOKUP($E5189,[1]LUTs!$AA$2:$AG$194,6,FALSE)</f>
        <v>Agriculture</v>
      </c>
      <c r="L5189" t="str">
        <f>VLOOKUP($E5189,[1]LUTs!$AA$2:$AG$194,7,FALSE)</f>
        <v>Dryland</v>
      </c>
    </row>
    <row r="5190" spans="1:12" x14ac:dyDescent="0.25">
      <c r="A5190">
        <v>100</v>
      </c>
      <c r="B5190">
        <v>659</v>
      </c>
      <c r="C5190">
        <f t="shared" si="81"/>
        <v>164.75</v>
      </c>
      <c r="D5190">
        <v>7010</v>
      </c>
      <c r="E5190">
        <v>310</v>
      </c>
      <c r="F5190" t="str">
        <f>VLOOKUP($D5190,[1]LUTs!$D$2:$H$64, 2, FALSE)</f>
        <v>Northern Territory</v>
      </c>
      <c r="G5190" t="str">
        <f>VLOOKUP($D5190,[1]LUTs!$D$2:$H$64, 3, FALSE)</f>
        <v>NT</v>
      </c>
      <c r="H5190" t="str">
        <f>VLOOKUP(G5190,[1]LUTs!V$2:W$9, 2, FALSE)</f>
        <v>Northern Territory</v>
      </c>
      <c r="I5190" t="str">
        <f>VLOOKUP($E5190,[1]LUTs!$AA$2:$AG$194, 4, FALSE)</f>
        <v>Plantation forests (commercial and other)</v>
      </c>
      <c r="J5190" t="str">
        <f>VLOOKUP($E5190,[1]LUTs!$AA$2:$AG$194,5,FALSE)</f>
        <v>Forests and plantations</v>
      </c>
      <c r="K5190" t="str">
        <f>VLOOKUP($E5190,[1]LUTs!$AA$2:$AG$194,6,FALSE)</f>
        <v>Non-agriculture</v>
      </c>
      <c r="L5190" t="str">
        <f>VLOOKUP($E5190,[1]LUTs!$AA$2:$AG$194,7,FALSE)</f>
        <v>Dryland</v>
      </c>
    </row>
    <row r="5191" spans="1:12" x14ac:dyDescent="0.25">
      <c r="A5191">
        <v>57</v>
      </c>
      <c r="B5191">
        <v>187851</v>
      </c>
      <c r="C5191">
        <f t="shared" si="81"/>
        <v>46962.75</v>
      </c>
      <c r="D5191">
        <v>7010</v>
      </c>
      <c r="E5191">
        <v>311</v>
      </c>
      <c r="F5191" t="str">
        <f>VLOOKUP($D5191,[1]LUTs!$D$2:$H$64, 2, FALSE)</f>
        <v>Northern Territory</v>
      </c>
      <c r="G5191" t="str">
        <f>VLOOKUP($D5191,[1]LUTs!$D$2:$H$64, 3, FALSE)</f>
        <v>NT</v>
      </c>
      <c r="H5191" t="str">
        <f>VLOOKUP(G5191,[1]LUTs!V$2:W$9, 2, FALSE)</f>
        <v>Northern Territory</v>
      </c>
      <c r="I5191" t="str">
        <f>VLOOKUP($E5191,[1]LUTs!$AA$2:$AG$194, 4, FALSE)</f>
        <v>Plantation forests (commercial and other)</v>
      </c>
      <c r="J5191" t="str">
        <f>VLOOKUP($E5191,[1]LUTs!$AA$2:$AG$194,5,FALSE)</f>
        <v>Forests and plantations</v>
      </c>
      <c r="K5191" t="str">
        <f>VLOOKUP($E5191,[1]LUTs!$AA$2:$AG$194,6,FALSE)</f>
        <v>Non-agriculture</v>
      </c>
      <c r="L5191" t="str">
        <f>VLOOKUP($E5191,[1]LUTs!$AA$2:$AG$194,7,FALSE)</f>
        <v>Dryland</v>
      </c>
    </row>
    <row r="5192" spans="1:12" x14ac:dyDescent="0.25">
      <c r="A5192">
        <v>86</v>
      </c>
      <c r="B5192">
        <v>4837</v>
      </c>
      <c r="C5192">
        <f t="shared" si="81"/>
        <v>1209.25</v>
      </c>
      <c r="D5192">
        <v>7010</v>
      </c>
      <c r="E5192">
        <v>312</v>
      </c>
      <c r="F5192" t="str">
        <f>VLOOKUP($D5192,[1]LUTs!$D$2:$H$64, 2, FALSE)</f>
        <v>Northern Territory</v>
      </c>
      <c r="G5192" t="str">
        <f>VLOOKUP($D5192,[1]LUTs!$D$2:$H$64, 3, FALSE)</f>
        <v>NT</v>
      </c>
      <c r="H5192" t="str">
        <f>VLOOKUP(G5192,[1]LUTs!V$2:W$9, 2, FALSE)</f>
        <v>Northern Territory</v>
      </c>
      <c r="I5192" t="str">
        <f>VLOOKUP($E5192,[1]LUTs!$AA$2:$AG$194, 4, FALSE)</f>
        <v>Plantation forests (commercial and other)</v>
      </c>
      <c r="J5192" t="str">
        <f>VLOOKUP($E5192,[1]LUTs!$AA$2:$AG$194,5,FALSE)</f>
        <v>Forests and plantations</v>
      </c>
      <c r="K5192" t="str">
        <f>VLOOKUP($E5192,[1]LUTs!$AA$2:$AG$194,6,FALSE)</f>
        <v>Non-agriculture</v>
      </c>
      <c r="L5192" t="str">
        <f>VLOOKUP($E5192,[1]LUTs!$AA$2:$AG$194,7,FALSE)</f>
        <v>Dryland</v>
      </c>
    </row>
    <row r="5193" spans="1:12" x14ac:dyDescent="0.25">
      <c r="A5193">
        <v>137</v>
      </c>
      <c r="B5193">
        <v>24698</v>
      </c>
      <c r="C5193">
        <f t="shared" si="81"/>
        <v>6174.5</v>
      </c>
      <c r="D5193">
        <v>7010</v>
      </c>
      <c r="E5193">
        <v>320</v>
      </c>
      <c r="F5193" t="str">
        <f>VLOOKUP($D5193,[1]LUTs!$D$2:$H$64, 2, FALSE)</f>
        <v>Northern Territory</v>
      </c>
      <c r="G5193" t="str">
        <f>VLOOKUP($D5193,[1]LUTs!$D$2:$H$64, 3, FALSE)</f>
        <v>NT</v>
      </c>
      <c r="H5193" t="str">
        <f>VLOOKUP(G5193,[1]LUTs!V$2:W$9, 2, FALSE)</f>
        <v>Northern Territory</v>
      </c>
      <c r="I5193" t="str">
        <f>VLOOKUP($E5193,[1]LUTs!$AA$2:$AG$194, 4, FALSE)</f>
        <v>Grazing modified pastures</v>
      </c>
      <c r="J5193" t="str">
        <f>VLOOKUP($E5193,[1]LUTs!$AA$2:$AG$194,5,FALSE)</f>
        <v>Livestock production</v>
      </c>
      <c r="K5193" t="str">
        <f>VLOOKUP($E5193,[1]LUTs!$AA$2:$AG$194,6,FALSE)</f>
        <v>Agriculture</v>
      </c>
      <c r="L5193" t="str">
        <f>VLOOKUP($E5193,[1]LUTs!$AA$2:$AG$194,7,FALSE)</f>
        <v>Dryland</v>
      </c>
    </row>
    <row r="5194" spans="1:12" x14ac:dyDescent="0.25">
      <c r="A5194">
        <v>109</v>
      </c>
      <c r="B5194">
        <v>153480</v>
      </c>
      <c r="C5194">
        <f t="shared" si="81"/>
        <v>38370</v>
      </c>
      <c r="D5194">
        <v>7010</v>
      </c>
      <c r="E5194">
        <v>321</v>
      </c>
      <c r="F5194" t="str">
        <f>VLOOKUP($D5194,[1]LUTs!$D$2:$H$64, 2, FALSE)</f>
        <v>Northern Territory</v>
      </c>
      <c r="G5194" t="str">
        <f>VLOOKUP($D5194,[1]LUTs!$D$2:$H$64, 3, FALSE)</f>
        <v>NT</v>
      </c>
      <c r="H5194" t="str">
        <f>VLOOKUP(G5194,[1]LUTs!V$2:W$9, 2, FALSE)</f>
        <v>Northern Territory</v>
      </c>
      <c r="I5194" t="str">
        <f>VLOOKUP($E5194,[1]LUTs!$AA$2:$AG$194, 4, FALSE)</f>
        <v>Grazing modified pastures</v>
      </c>
      <c r="J5194" t="str">
        <f>VLOOKUP($E5194,[1]LUTs!$AA$2:$AG$194,5,FALSE)</f>
        <v>Livestock production</v>
      </c>
      <c r="K5194" t="str">
        <f>VLOOKUP($E5194,[1]LUTs!$AA$2:$AG$194,6,FALSE)</f>
        <v>Agriculture</v>
      </c>
      <c r="L5194" t="str">
        <f>VLOOKUP($E5194,[1]LUTs!$AA$2:$AG$194,7,FALSE)</f>
        <v>Dryland</v>
      </c>
    </row>
    <row r="5195" spans="1:12" x14ac:dyDescent="0.25">
      <c r="A5195">
        <v>225</v>
      </c>
      <c r="B5195">
        <v>170</v>
      </c>
      <c r="C5195">
        <f t="shared" si="81"/>
        <v>42.5</v>
      </c>
      <c r="D5195">
        <v>7010</v>
      </c>
      <c r="E5195">
        <v>323</v>
      </c>
      <c r="F5195" t="str">
        <f>VLOOKUP($D5195,[1]LUTs!$D$2:$H$64, 2, FALSE)</f>
        <v>Northern Territory</v>
      </c>
      <c r="G5195" t="str">
        <f>VLOOKUP($D5195,[1]LUTs!$D$2:$H$64, 3, FALSE)</f>
        <v>NT</v>
      </c>
      <c r="H5195" t="str">
        <f>VLOOKUP(G5195,[1]LUTs!V$2:W$9, 2, FALSE)</f>
        <v>Northern Territory</v>
      </c>
      <c r="I5195" t="str">
        <f>VLOOKUP($E5195,[1]LUTs!$AA$2:$AG$194, 4, FALSE)</f>
        <v>Grazing modified pastures</v>
      </c>
      <c r="J5195" t="str">
        <f>VLOOKUP($E5195,[1]LUTs!$AA$2:$AG$194,5,FALSE)</f>
        <v>Livestock production</v>
      </c>
      <c r="K5195" t="str">
        <f>VLOOKUP($E5195,[1]LUTs!$AA$2:$AG$194,6,FALSE)</f>
        <v>Agriculture</v>
      </c>
      <c r="L5195" t="str">
        <f>VLOOKUP($E5195,[1]LUTs!$AA$2:$AG$194,7,FALSE)</f>
        <v>Dryland</v>
      </c>
    </row>
    <row r="5196" spans="1:12" x14ac:dyDescent="0.25">
      <c r="A5196">
        <v>194</v>
      </c>
      <c r="B5196">
        <v>1697</v>
      </c>
      <c r="C5196">
        <f t="shared" si="81"/>
        <v>424.25</v>
      </c>
      <c r="D5196">
        <v>7010</v>
      </c>
      <c r="E5196">
        <v>324</v>
      </c>
      <c r="F5196" t="str">
        <f>VLOOKUP($D5196,[1]LUTs!$D$2:$H$64, 2, FALSE)</f>
        <v>Northern Territory</v>
      </c>
      <c r="G5196" t="str">
        <f>VLOOKUP($D5196,[1]LUTs!$D$2:$H$64, 3, FALSE)</f>
        <v>NT</v>
      </c>
      <c r="H5196" t="str">
        <f>VLOOKUP(G5196,[1]LUTs!V$2:W$9, 2, FALSE)</f>
        <v>Northern Territory</v>
      </c>
      <c r="I5196" t="str">
        <f>VLOOKUP($E5196,[1]LUTs!$AA$2:$AG$194, 4, FALSE)</f>
        <v>Grazing modified pastures</v>
      </c>
      <c r="J5196" t="str">
        <f>VLOOKUP($E5196,[1]LUTs!$AA$2:$AG$194,5,FALSE)</f>
        <v>Livestock production</v>
      </c>
      <c r="K5196" t="str">
        <f>VLOOKUP($E5196,[1]LUTs!$AA$2:$AG$194,6,FALSE)</f>
        <v>Agriculture</v>
      </c>
      <c r="L5196" t="str">
        <f>VLOOKUP($E5196,[1]LUTs!$AA$2:$AG$194,7,FALSE)</f>
        <v>Dryland</v>
      </c>
    </row>
    <row r="5197" spans="1:12" x14ac:dyDescent="0.25">
      <c r="A5197">
        <v>147</v>
      </c>
      <c r="B5197">
        <v>296403</v>
      </c>
      <c r="C5197">
        <f t="shared" si="81"/>
        <v>74100.75</v>
      </c>
      <c r="D5197">
        <v>7010</v>
      </c>
      <c r="E5197">
        <v>325</v>
      </c>
      <c r="F5197" t="str">
        <f>VLOOKUP($D5197,[1]LUTs!$D$2:$H$64, 2, FALSE)</f>
        <v>Northern Territory</v>
      </c>
      <c r="G5197" t="str">
        <f>VLOOKUP($D5197,[1]LUTs!$D$2:$H$64, 3, FALSE)</f>
        <v>NT</v>
      </c>
      <c r="H5197" t="str">
        <f>VLOOKUP(G5197,[1]LUTs!V$2:W$9, 2, FALSE)</f>
        <v>Northern Territory</v>
      </c>
      <c r="I5197" t="str">
        <f>VLOOKUP($E5197,[1]LUTs!$AA$2:$AG$194, 4, FALSE)</f>
        <v>Grazing modified pastures</v>
      </c>
      <c r="J5197" t="str">
        <f>VLOOKUP($E5197,[1]LUTs!$AA$2:$AG$194,5,FALSE)</f>
        <v>Livestock production</v>
      </c>
      <c r="K5197" t="str">
        <f>VLOOKUP($E5197,[1]LUTs!$AA$2:$AG$194,6,FALSE)</f>
        <v>Agriculture</v>
      </c>
      <c r="L5197" t="str">
        <f>VLOOKUP($E5197,[1]LUTs!$AA$2:$AG$194,7,FALSE)</f>
        <v>Dryland</v>
      </c>
    </row>
    <row r="5198" spans="1:12" x14ac:dyDescent="0.25">
      <c r="A5198">
        <v>224</v>
      </c>
      <c r="B5198">
        <v>16</v>
      </c>
      <c r="C5198">
        <f t="shared" si="81"/>
        <v>4</v>
      </c>
      <c r="D5198">
        <v>7010</v>
      </c>
      <c r="E5198">
        <v>330</v>
      </c>
      <c r="F5198" t="str">
        <f>VLOOKUP($D5198,[1]LUTs!$D$2:$H$64, 2, FALSE)</f>
        <v>Northern Territory</v>
      </c>
      <c r="G5198" t="str">
        <f>VLOOKUP($D5198,[1]LUTs!$D$2:$H$64, 3, FALSE)</f>
        <v>NT</v>
      </c>
      <c r="H5198" t="str">
        <f>VLOOKUP(G5198,[1]LUTs!V$2:W$9, 2, FALSE)</f>
        <v>Northern Territory</v>
      </c>
      <c r="I5198" t="str">
        <f>VLOOKUP($E5198,[1]LUTs!$AA$2:$AG$194, 4, FALSE)</f>
        <v>Dryland cropping</v>
      </c>
      <c r="J5198" t="str">
        <f>VLOOKUP($E5198,[1]LUTs!$AA$2:$AG$194,5,FALSE)</f>
        <v>Cropping</v>
      </c>
      <c r="K5198" t="str">
        <f>VLOOKUP($E5198,[1]LUTs!$AA$2:$AG$194,6,FALSE)</f>
        <v>Agriculture</v>
      </c>
      <c r="L5198" t="str">
        <f>VLOOKUP($E5198,[1]LUTs!$AA$2:$AG$194,7,FALSE)</f>
        <v>Dryland</v>
      </c>
    </row>
    <row r="5199" spans="1:12" x14ac:dyDescent="0.25">
      <c r="A5199">
        <v>167</v>
      </c>
      <c r="B5199">
        <v>184</v>
      </c>
      <c r="C5199">
        <f t="shared" si="81"/>
        <v>46</v>
      </c>
      <c r="D5199">
        <v>7010</v>
      </c>
      <c r="E5199">
        <v>331</v>
      </c>
      <c r="F5199" t="str">
        <f>VLOOKUP($D5199,[1]LUTs!$D$2:$H$64, 2, FALSE)</f>
        <v>Northern Territory</v>
      </c>
      <c r="G5199" t="str">
        <f>VLOOKUP($D5199,[1]LUTs!$D$2:$H$64, 3, FALSE)</f>
        <v>NT</v>
      </c>
      <c r="H5199" t="str">
        <f>VLOOKUP(G5199,[1]LUTs!V$2:W$9, 2, FALSE)</f>
        <v>Northern Territory</v>
      </c>
      <c r="I5199" t="str">
        <f>VLOOKUP($E5199,[1]LUTs!$AA$2:$AG$194, 4, FALSE)</f>
        <v>Dryland cropping</v>
      </c>
      <c r="J5199" t="str">
        <f>VLOOKUP($E5199,[1]LUTs!$AA$2:$AG$194,5,FALSE)</f>
        <v>Cropping</v>
      </c>
      <c r="K5199" t="str">
        <f>VLOOKUP($E5199,[1]LUTs!$AA$2:$AG$194,6,FALSE)</f>
        <v>Agriculture</v>
      </c>
      <c r="L5199" t="str">
        <f>VLOOKUP($E5199,[1]LUTs!$AA$2:$AG$194,7,FALSE)</f>
        <v>Dryland</v>
      </c>
    </row>
    <row r="5200" spans="1:12" x14ac:dyDescent="0.25">
      <c r="A5200">
        <v>112</v>
      </c>
      <c r="B5200">
        <v>87823</v>
      </c>
      <c r="C5200">
        <f t="shared" si="81"/>
        <v>21955.75</v>
      </c>
      <c r="D5200">
        <v>7010</v>
      </c>
      <c r="E5200">
        <v>333</v>
      </c>
      <c r="F5200" t="str">
        <f>VLOOKUP($D5200,[1]LUTs!$D$2:$H$64, 2, FALSE)</f>
        <v>Northern Territory</v>
      </c>
      <c r="G5200" t="str">
        <f>VLOOKUP($D5200,[1]LUTs!$D$2:$H$64, 3, FALSE)</f>
        <v>NT</v>
      </c>
      <c r="H5200" t="str">
        <f>VLOOKUP(G5200,[1]LUTs!V$2:W$9, 2, FALSE)</f>
        <v>Northern Territory</v>
      </c>
      <c r="I5200" t="str">
        <f>VLOOKUP($E5200,[1]LUTs!$AA$2:$AG$194, 4, FALSE)</f>
        <v>Dryland cropping</v>
      </c>
      <c r="J5200" t="str">
        <f>VLOOKUP($E5200,[1]LUTs!$AA$2:$AG$194,5,FALSE)</f>
        <v>Cropping</v>
      </c>
      <c r="K5200" t="str">
        <f>VLOOKUP($E5200,[1]LUTs!$AA$2:$AG$194,6,FALSE)</f>
        <v>Agriculture</v>
      </c>
      <c r="L5200" t="str">
        <f>VLOOKUP($E5200,[1]LUTs!$AA$2:$AG$194,7,FALSE)</f>
        <v>Dryland</v>
      </c>
    </row>
    <row r="5201" spans="1:12" x14ac:dyDescent="0.25">
      <c r="A5201">
        <v>181</v>
      </c>
      <c r="B5201">
        <v>50</v>
      </c>
      <c r="C5201">
        <f t="shared" si="81"/>
        <v>12.5</v>
      </c>
      <c r="D5201">
        <v>7010</v>
      </c>
      <c r="E5201">
        <v>340</v>
      </c>
      <c r="F5201" t="str">
        <f>VLOOKUP($D5201,[1]LUTs!$D$2:$H$64, 2, FALSE)</f>
        <v>Northern Territory</v>
      </c>
      <c r="G5201" t="str">
        <f>VLOOKUP($D5201,[1]LUTs!$D$2:$H$64, 3, FALSE)</f>
        <v>NT</v>
      </c>
      <c r="H5201" t="str">
        <f>VLOOKUP(G5201,[1]LUTs!V$2:W$9, 2, FALSE)</f>
        <v>Northern Territory</v>
      </c>
      <c r="I5201" t="str">
        <f>VLOOKUP($E5201,[1]LUTs!$AA$2:$AG$194, 4, FALSE)</f>
        <v>Dryland horticulture</v>
      </c>
      <c r="J5201" t="str">
        <f>VLOOKUP($E5201,[1]LUTs!$AA$2:$AG$194,5,FALSE)</f>
        <v>Horticulture</v>
      </c>
      <c r="K5201" t="str">
        <f>VLOOKUP($E5201,[1]LUTs!$AA$2:$AG$194,6,FALSE)</f>
        <v>Agriculture</v>
      </c>
      <c r="L5201" t="str">
        <f>VLOOKUP($E5201,[1]LUTs!$AA$2:$AG$194,7,FALSE)</f>
        <v>Dryland</v>
      </c>
    </row>
    <row r="5202" spans="1:12" x14ac:dyDescent="0.25">
      <c r="A5202">
        <v>179</v>
      </c>
      <c r="B5202">
        <v>147</v>
      </c>
      <c r="C5202">
        <f t="shared" si="81"/>
        <v>36.75</v>
      </c>
      <c r="D5202">
        <v>7010</v>
      </c>
      <c r="E5202">
        <v>350</v>
      </c>
      <c r="F5202" t="str">
        <f>VLOOKUP($D5202,[1]LUTs!$D$2:$H$64, 2, FALSE)</f>
        <v>Northern Territory</v>
      </c>
      <c r="G5202" t="str">
        <f>VLOOKUP($D5202,[1]LUTs!$D$2:$H$64, 3, FALSE)</f>
        <v>NT</v>
      </c>
      <c r="H5202" t="str">
        <f>VLOOKUP(G5202,[1]LUTs!V$2:W$9, 2, FALSE)</f>
        <v>Northern Territory</v>
      </c>
      <c r="I5202" t="str">
        <f>VLOOKUP($E5202,[1]LUTs!$AA$2:$AG$194, 4, FALSE)</f>
        <v>Dryland horticulture</v>
      </c>
      <c r="J5202" t="str">
        <f>VLOOKUP($E5202,[1]LUTs!$AA$2:$AG$194,5,FALSE)</f>
        <v>Horticulture</v>
      </c>
      <c r="K5202" t="str">
        <f>VLOOKUP($E5202,[1]LUTs!$AA$2:$AG$194,6,FALSE)</f>
        <v>Agriculture</v>
      </c>
      <c r="L5202" t="str">
        <f>VLOOKUP($E5202,[1]LUTs!$AA$2:$AG$194,7,FALSE)</f>
        <v>Dryland</v>
      </c>
    </row>
    <row r="5203" spans="1:12" x14ac:dyDescent="0.25">
      <c r="A5203">
        <v>159</v>
      </c>
      <c r="B5203">
        <v>704</v>
      </c>
      <c r="C5203">
        <f t="shared" si="81"/>
        <v>176</v>
      </c>
      <c r="D5203">
        <v>7010</v>
      </c>
      <c r="E5203">
        <v>360</v>
      </c>
      <c r="F5203" t="str">
        <f>VLOOKUP($D5203,[1]LUTs!$D$2:$H$64, 2, FALSE)</f>
        <v>Northern Territory</v>
      </c>
      <c r="G5203" t="str">
        <f>VLOOKUP($D5203,[1]LUTs!$D$2:$H$64, 3, FALSE)</f>
        <v>NT</v>
      </c>
      <c r="H5203" t="str">
        <f>VLOOKUP(G5203,[1]LUTs!V$2:W$9, 2, FALSE)</f>
        <v>Northern Territory</v>
      </c>
      <c r="I5203" t="str">
        <f>VLOOKUP($E5203,[1]LUTs!$AA$2:$AG$194, 4, FALSE)</f>
        <v>Land in transition</v>
      </c>
      <c r="J5203" t="str">
        <f>VLOOKUP($E5203,[1]LUTs!$AA$2:$AG$194,5,FALSE)</f>
        <v>Livestock production</v>
      </c>
      <c r="K5203" t="str">
        <f>VLOOKUP($E5203,[1]LUTs!$AA$2:$AG$194,6,FALSE)</f>
        <v>Agriculture</v>
      </c>
      <c r="L5203" t="str">
        <f>VLOOKUP($E5203,[1]LUTs!$AA$2:$AG$194,7,FALSE)</f>
        <v>Dryland</v>
      </c>
    </row>
    <row r="5204" spans="1:12" x14ac:dyDescent="0.25">
      <c r="A5204">
        <v>107</v>
      </c>
      <c r="B5204">
        <v>1472</v>
      </c>
      <c r="C5204">
        <f t="shared" si="81"/>
        <v>368</v>
      </c>
      <c r="D5204">
        <v>7010</v>
      </c>
      <c r="E5204">
        <v>361</v>
      </c>
      <c r="F5204" t="str">
        <f>VLOOKUP($D5204,[1]LUTs!$D$2:$H$64, 2, FALSE)</f>
        <v>Northern Territory</v>
      </c>
      <c r="G5204" t="str">
        <f>VLOOKUP($D5204,[1]LUTs!$D$2:$H$64, 3, FALSE)</f>
        <v>NT</v>
      </c>
      <c r="H5204" t="str">
        <f>VLOOKUP(G5204,[1]LUTs!V$2:W$9, 2, FALSE)</f>
        <v>Northern Territory</v>
      </c>
      <c r="I5204" t="str">
        <f>VLOOKUP($E5204,[1]LUTs!$AA$2:$AG$194, 4, FALSE)</f>
        <v>Land in transition</v>
      </c>
      <c r="J5204" t="str">
        <f>VLOOKUP($E5204,[1]LUTs!$AA$2:$AG$194,5,FALSE)</f>
        <v>Livestock production</v>
      </c>
      <c r="K5204" t="str">
        <f>VLOOKUP($E5204,[1]LUTs!$AA$2:$AG$194,6,FALSE)</f>
        <v>Agriculture</v>
      </c>
      <c r="L5204" t="str">
        <f>VLOOKUP($E5204,[1]LUTs!$AA$2:$AG$194,7,FALSE)</f>
        <v>Dryland</v>
      </c>
    </row>
    <row r="5205" spans="1:12" x14ac:dyDescent="0.25">
      <c r="A5205">
        <v>170</v>
      </c>
      <c r="B5205">
        <v>246</v>
      </c>
      <c r="C5205">
        <f t="shared" si="81"/>
        <v>61.5</v>
      </c>
      <c r="D5205">
        <v>7010</v>
      </c>
      <c r="E5205">
        <v>362</v>
      </c>
      <c r="F5205" t="str">
        <f>VLOOKUP($D5205,[1]LUTs!$D$2:$H$64, 2, FALSE)</f>
        <v>Northern Territory</v>
      </c>
      <c r="G5205" t="str">
        <f>VLOOKUP($D5205,[1]LUTs!$D$2:$H$64, 3, FALSE)</f>
        <v>NT</v>
      </c>
      <c r="H5205" t="str">
        <f>VLOOKUP(G5205,[1]LUTs!V$2:W$9, 2, FALSE)</f>
        <v>Northern Territory</v>
      </c>
      <c r="I5205" t="str">
        <f>VLOOKUP($E5205,[1]LUTs!$AA$2:$AG$194, 4, FALSE)</f>
        <v>Land in transition</v>
      </c>
      <c r="J5205" t="str">
        <f>VLOOKUP($E5205,[1]LUTs!$AA$2:$AG$194,5,FALSE)</f>
        <v>Livestock production</v>
      </c>
      <c r="K5205" t="str">
        <f>VLOOKUP($E5205,[1]LUTs!$AA$2:$AG$194,6,FALSE)</f>
        <v>Agriculture</v>
      </c>
      <c r="L5205" t="str">
        <f>VLOOKUP($E5205,[1]LUTs!$AA$2:$AG$194,7,FALSE)</f>
        <v>Dryland</v>
      </c>
    </row>
    <row r="5206" spans="1:12" x14ac:dyDescent="0.25">
      <c r="A5206">
        <v>183</v>
      </c>
      <c r="B5206">
        <v>1469</v>
      </c>
      <c r="C5206">
        <f t="shared" si="81"/>
        <v>367.25</v>
      </c>
      <c r="D5206">
        <v>7010</v>
      </c>
      <c r="E5206">
        <v>363</v>
      </c>
      <c r="F5206" t="str">
        <f>VLOOKUP($D5206,[1]LUTs!$D$2:$H$64, 2, FALSE)</f>
        <v>Northern Territory</v>
      </c>
      <c r="G5206" t="str">
        <f>VLOOKUP($D5206,[1]LUTs!$D$2:$H$64, 3, FALSE)</f>
        <v>NT</v>
      </c>
      <c r="H5206" t="str">
        <f>VLOOKUP(G5206,[1]LUTs!V$2:W$9, 2, FALSE)</f>
        <v>Northern Territory</v>
      </c>
      <c r="I5206" t="str">
        <f>VLOOKUP($E5206,[1]LUTs!$AA$2:$AG$194, 4, FALSE)</f>
        <v>Land in transition</v>
      </c>
      <c r="J5206" t="str">
        <f>VLOOKUP($E5206,[1]LUTs!$AA$2:$AG$194,5,FALSE)</f>
        <v>Livestock production</v>
      </c>
      <c r="K5206" t="str">
        <f>VLOOKUP($E5206,[1]LUTs!$AA$2:$AG$194,6,FALSE)</f>
        <v>Agriculture</v>
      </c>
      <c r="L5206" t="str">
        <f>VLOOKUP($E5206,[1]LUTs!$AA$2:$AG$194,7,FALSE)</f>
        <v>Dryland</v>
      </c>
    </row>
    <row r="5207" spans="1:12" x14ac:dyDescent="0.25">
      <c r="A5207">
        <v>63</v>
      </c>
      <c r="B5207">
        <v>26572</v>
      </c>
      <c r="C5207">
        <f t="shared" si="81"/>
        <v>6643</v>
      </c>
      <c r="D5207">
        <v>7010</v>
      </c>
      <c r="E5207">
        <v>364</v>
      </c>
      <c r="F5207" t="str">
        <f>VLOOKUP($D5207,[1]LUTs!$D$2:$H$64, 2, FALSE)</f>
        <v>Northern Territory</v>
      </c>
      <c r="G5207" t="str">
        <f>VLOOKUP($D5207,[1]LUTs!$D$2:$H$64, 3, FALSE)</f>
        <v>NT</v>
      </c>
      <c r="H5207" t="str">
        <f>VLOOKUP(G5207,[1]LUTs!V$2:W$9, 2, FALSE)</f>
        <v>Northern Territory</v>
      </c>
      <c r="I5207" t="str">
        <f>VLOOKUP($E5207,[1]LUTs!$AA$2:$AG$194, 4, FALSE)</f>
        <v>Land in transition</v>
      </c>
      <c r="J5207" t="str">
        <f>VLOOKUP($E5207,[1]LUTs!$AA$2:$AG$194,5,FALSE)</f>
        <v>Livestock production</v>
      </c>
      <c r="K5207" t="str">
        <f>VLOOKUP($E5207,[1]LUTs!$AA$2:$AG$194,6,FALSE)</f>
        <v>Agriculture</v>
      </c>
      <c r="L5207" t="str">
        <f>VLOOKUP($E5207,[1]LUTs!$AA$2:$AG$194,7,FALSE)</f>
        <v>Dryland</v>
      </c>
    </row>
    <row r="5208" spans="1:12" x14ac:dyDescent="0.25">
      <c r="A5208">
        <v>160</v>
      </c>
      <c r="B5208">
        <v>112</v>
      </c>
      <c r="C5208">
        <f t="shared" si="81"/>
        <v>28</v>
      </c>
      <c r="D5208">
        <v>7010</v>
      </c>
      <c r="E5208">
        <v>365</v>
      </c>
      <c r="F5208" t="str">
        <f>VLOOKUP($D5208,[1]LUTs!$D$2:$H$64, 2, FALSE)</f>
        <v>Northern Territory</v>
      </c>
      <c r="G5208" t="str">
        <f>VLOOKUP($D5208,[1]LUTs!$D$2:$H$64, 3, FALSE)</f>
        <v>NT</v>
      </c>
      <c r="H5208" t="str">
        <f>VLOOKUP(G5208,[1]LUTs!V$2:W$9, 2, FALSE)</f>
        <v>Northern Territory</v>
      </c>
      <c r="I5208" t="str">
        <f>VLOOKUP($E5208,[1]LUTs!$AA$2:$AG$194, 4, FALSE)</f>
        <v>Land in transition</v>
      </c>
      <c r="J5208" t="str">
        <f>VLOOKUP($E5208,[1]LUTs!$AA$2:$AG$194,5,FALSE)</f>
        <v>Livestock production</v>
      </c>
      <c r="K5208" t="str">
        <f>VLOOKUP($E5208,[1]LUTs!$AA$2:$AG$194,6,FALSE)</f>
        <v>Agriculture</v>
      </c>
      <c r="L5208" t="str">
        <f>VLOOKUP($E5208,[1]LUTs!$AA$2:$AG$194,7,FALSE)</f>
        <v>Dryland</v>
      </c>
    </row>
    <row r="5209" spans="1:12" x14ac:dyDescent="0.25">
      <c r="A5209">
        <v>910</v>
      </c>
      <c r="B5209">
        <v>47</v>
      </c>
      <c r="C5209">
        <f t="shared" si="81"/>
        <v>11.75</v>
      </c>
      <c r="D5209">
        <v>7010</v>
      </c>
      <c r="E5209">
        <v>410</v>
      </c>
      <c r="F5209" t="str">
        <f>VLOOKUP($D5209,[1]LUTs!$D$2:$H$64, 2, FALSE)</f>
        <v>Northern Territory</v>
      </c>
      <c r="G5209" t="str">
        <f>VLOOKUP($D5209,[1]LUTs!$D$2:$H$64, 3, FALSE)</f>
        <v>NT</v>
      </c>
      <c r="H5209" t="str">
        <f>VLOOKUP(G5209,[1]LUTs!V$2:W$9, 2, FALSE)</f>
        <v>Northern Territory</v>
      </c>
      <c r="I5209" t="str">
        <f>VLOOKUP($E5209,[1]LUTs!$AA$2:$AG$194, 4, FALSE)</f>
        <v>Plantation forests (commercial and other)</v>
      </c>
      <c r="J5209" t="str">
        <f>VLOOKUP($E5209,[1]LUTs!$AA$2:$AG$194,5,FALSE)</f>
        <v>Forests and plantations</v>
      </c>
      <c r="K5209" t="str">
        <f>VLOOKUP($E5209,[1]LUTs!$AA$2:$AG$194,6,FALSE)</f>
        <v>Non-agriculture</v>
      </c>
      <c r="L5209" t="str">
        <f>VLOOKUP($E5209,[1]LUTs!$AA$2:$AG$194,7,FALSE)</f>
        <v>Irrigated</v>
      </c>
    </row>
    <row r="5210" spans="1:12" x14ac:dyDescent="0.25">
      <c r="A5210">
        <v>230</v>
      </c>
      <c r="B5210">
        <v>23</v>
      </c>
      <c r="C5210">
        <f t="shared" si="81"/>
        <v>5.75</v>
      </c>
      <c r="D5210">
        <v>7010</v>
      </c>
      <c r="E5210">
        <v>411</v>
      </c>
      <c r="F5210" t="str">
        <f>VLOOKUP($D5210,[1]LUTs!$D$2:$H$64, 2, FALSE)</f>
        <v>Northern Territory</v>
      </c>
      <c r="G5210" t="str">
        <f>VLOOKUP($D5210,[1]LUTs!$D$2:$H$64, 3, FALSE)</f>
        <v>NT</v>
      </c>
      <c r="H5210" t="str">
        <f>VLOOKUP(G5210,[1]LUTs!V$2:W$9, 2, FALSE)</f>
        <v>Northern Territory</v>
      </c>
      <c r="I5210" t="str">
        <f>VLOOKUP($E5210,[1]LUTs!$AA$2:$AG$194, 4, FALSE)</f>
        <v>Plantation forests (commercial and other)</v>
      </c>
      <c r="J5210" t="str">
        <f>VLOOKUP($E5210,[1]LUTs!$AA$2:$AG$194,5,FALSE)</f>
        <v>Forests and plantations</v>
      </c>
      <c r="K5210" t="str">
        <f>VLOOKUP($E5210,[1]LUTs!$AA$2:$AG$194,6,FALSE)</f>
        <v>Non-agriculture</v>
      </c>
      <c r="L5210" t="str">
        <f>VLOOKUP($E5210,[1]LUTs!$AA$2:$AG$194,7,FALSE)</f>
        <v>Irrigated</v>
      </c>
    </row>
    <row r="5211" spans="1:12" x14ac:dyDescent="0.25">
      <c r="A5211">
        <v>203</v>
      </c>
      <c r="B5211">
        <v>23944</v>
      </c>
      <c r="C5211">
        <f t="shared" si="81"/>
        <v>5986</v>
      </c>
      <c r="D5211">
        <v>7010</v>
      </c>
      <c r="E5211">
        <v>413</v>
      </c>
      <c r="F5211" t="str">
        <f>VLOOKUP($D5211,[1]LUTs!$D$2:$H$64, 2, FALSE)</f>
        <v>Northern Territory</v>
      </c>
      <c r="G5211" t="str">
        <f>VLOOKUP($D5211,[1]LUTs!$D$2:$H$64, 3, FALSE)</f>
        <v>NT</v>
      </c>
      <c r="H5211" t="str">
        <f>VLOOKUP(G5211,[1]LUTs!V$2:W$9, 2, FALSE)</f>
        <v>Northern Territory</v>
      </c>
      <c r="I5211" t="str">
        <f>VLOOKUP($E5211,[1]LUTs!$AA$2:$AG$194, 4, FALSE)</f>
        <v>Plantation forests (commercial and other)</v>
      </c>
      <c r="J5211" t="str">
        <f>VLOOKUP($E5211,[1]LUTs!$AA$2:$AG$194,5,FALSE)</f>
        <v>Forests and plantations</v>
      </c>
      <c r="K5211" t="str">
        <f>VLOOKUP($E5211,[1]LUTs!$AA$2:$AG$194,6,FALSE)</f>
        <v>Non-agriculture</v>
      </c>
      <c r="L5211" t="str">
        <f>VLOOKUP($E5211,[1]LUTs!$AA$2:$AG$194,7,FALSE)</f>
        <v>Irrigated</v>
      </c>
    </row>
    <row r="5212" spans="1:12" x14ac:dyDescent="0.25">
      <c r="A5212">
        <v>196</v>
      </c>
      <c r="B5212">
        <v>125</v>
      </c>
      <c r="C5212">
        <f t="shared" si="81"/>
        <v>31.25</v>
      </c>
      <c r="D5212">
        <v>7010</v>
      </c>
      <c r="E5212">
        <v>421</v>
      </c>
      <c r="F5212" t="str">
        <f>VLOOKUP($D5212,[1]LUTs!$D$2:$H$64, 2, FALSE)</f>
        <v>Northern Territory</v>
      </c>
      <c r="G5212" t="str">
        <f>VLOOKUP($D5212,[1]LUTs!$D$2:$H$64, 3, FALSE)</f>
        <v>NT</v>
      </c>
      <c r="H5212" t="str">
        <f>VLOOKUP(G5212,[1]LUTs!V$2:W$9, 2, FALSE)</f>
        <v>Northern Territory</v>
      </c>
      <c r="I5212" t="str">
        <f>VLOOKUP($E5212,[1]LUTs!$AA$2:$AG$194, 4, FALSE)</f>
        <v xml:space="preserve">Irrigated pastures </v>
      </c>
      <c r="J5212" t="str">
        <f>VLOOKUP($E5212,[1]LUTs!$AA$2:$AG$194,5,FALSE)</f>
        <v>Livestock production</v>
      </c>
      <c r="K5212" t="str">
        <f>VLOOKUP($E5212,[1]LUTs!$AA$2:$AG$194,6,FALSE)</f>
        <v>Agriculture</v>
      </c>
      <c r="L5212" t="str">
        <f>VLOOKUP($E5212,[1]LUTs!$AA$2:$AG$194,7,FALSE)</f>
        <v>Irrigated</v>
      </c>
    </row>
    <row r="5213" spans="1:12" x14ac:dyDescent="0.25">
      <c r="A5213">
        <v>228</v>
      </c>
      <c r="B5213">
        <v>126</v>
      </c>
      <c r="C5213">
        <f t="shared" si="81"/>
        <v>31.5</v>
      </c>
      <c r="D5213">
        <v>7010</v>
      </c>
      <c r="E5213">
        <v>422</v>
      </c>
      <c r="F5213" t="str">
        <f>VLOOKUP($D5213,[1]LUTs!$D$2:$H$64, 2, FALSE)</f>
        <v>Northern Territory</v>
      </c>
      <c r="G5213" t="str">
        <f>VLOOKUP($D5213,[1]LUTs!$D$2:$H$64, 3, FALSE)</f>
        <v>NT</v>
      </c>
      <c r="H5213" t="str">
        <f>VLOOKUP(G5213,[1]LUTs!V$2:W$9, 2, FALSE)</f>
        <v>Northern Territory</v>
      </c>
      <c r="I5213" t="str">
        <f>VLOOKUP($E5213,[1]LUTs!$AA$2:$AG$194, 4, FALSE)</f>
        <v xml:space="preserve">Irrigated pastures </v>
      </c>
      <c r="J5213" t="str">
        <f>VLOOKUP($E5213,[1]LUTs!$AA$2:$AG$194,5,FALSE)</f>
        <v>Livestock production</v>
      </c>
      <c r="K5213" t="str">
        <f>VLOOKUP($E5213,[1]LUTs!$AA$2:$AG$194,6,FALSE)</f>
        <v>Agriculture</v>
      </c>
      <c r="L5213" t="str">
        <f>VLOOKUP($E5213,[1]LUTs!$AA$2:$AG$194,7,FALSE)</f>
        <v>Irrigated</v>
      </c>
    </row>
    <row r="5214" spans="1:12" x14ac:dyDescent="0.25">
      <c r="A5214">
        <v>226</v>
      </c>
      <c r="B5214">
        <v>324</v>
      </c>
      <c r="C5214">
        <f t="shared" si="81"/>
        <v>81</v>
      </c>
      <c r="D5214">
        <v>7010</v>
      </c>
      <c r="E5214">
        <v>423</v>
      </c>
      <c r="F5214" t="str">
        <f>VLOOKUP($D5214,[1]LUTs!$D$2:$H$64, 2, FALSE)</f>
        <v>Northern Territory</v>
      </c>
      <c r="G5214" t="str">
        <f>VLOOKUP($D5214,[1]LUTs!$D$2:$H$64, 3, FALSE)</f>
        <v>NT</v>
      </c>
      <c r="H5214" t="str">
        <f>VLOOKUP(G5214,[1]LUTs!V$2:W$9, 2, FALSE)</f>
        <v>Northern Territory</v>
      </c>
      <c r="I5214" t="str">
        <f>VLOOKUP($E5214,[1]LUTs!$AA$2:$AG$194, 4, FALSE)</f>
        <v xml:space="preserve">Irrigated pastures </v>
      </c>
      <c r="J5214" t="str">
        <f>VLOOKUP($E5214,[1]LUTs!$AA$2:$AG$194,5,FALSE)</f>
        <v>Livestock production</v>
      </c>
      <c r="K5214" t="str">
        <f>VLOOKUP($E5214,[1]LUTs!$AA$2:$AG$194,6,FALSE)</f>
        <v>Agriculture</v>
      </c>
      <c r="L5214" t="str">
        <f>VLOOKUP($E5214,[1]LUTs!$AA$2:$AG$194,7,FALSE)</f>
        <v>Irrigated</v>
      </c>
    </row>
    <row r="5215" spans="1:12" x14ac:dyDescent="0.25">
      <c r="A5215">
        <v>195</v>
      </c>
      <c r="B5215">
        <v>1920</v>
      </c>
      <c r="C5215">
        <f t="shared" si="81"/>
        <v>480</v>
      </c>
      <c r="D5215">
        <v>7010</v>
      </c>
      <c r="E5215">
        <v>424</v>
      </c>
      <c r="F5215" t="str">
        <f>VLOOKUP($D5215,[1]LUTs!$D$2:$H$64, 2, FALSE)</f>
        <v>Northern Territory</v>
      </c>
      <c r="G5215" t="str">
        <f>VLOOKUP($D5215,[1]LUTs!$D$2:$H$64, 3, FALSE)</f>
        <v>NT</v>
      </c>
      <c r="H5215" t="str">
        <f>VLOOKUP(G5215,[1]LUTs!V$2:W$9, 2, FALSE)</f>
        <v>Northern Territory</v>
      </c>
      <c r="I5215" t="str">
        <f>VLOOKUP($E5215,[1]LUTs!$AA$2:$AG$194, 4, FALSE)</f>
        <v xml:space="preserve">Irrigated pastures </v>
      </c>
      <c r="J5215" t="str">
        <f>VLOOKUP($E5215,[1]LUTs!$AA$2:$AG$194,5,FALSE)</f>
        <v>Livestock production</v>
      </c>
      <c r="K5215" t="str">
        <f>VLOOKUP($E5215,[1]LUTs!$AA$2:$AG$194,6,FALSE)</f>
        <v>Agriculture</v>
      </c>
      <c r="L5215" t="str">
        <f>VLOOKUP($E5215,[1]LUTs!$AA$2:$AG$194,7,FALSE)</f>
        <v>Irrigated</v>
      </c>
    </row>
    <row r="5216" spans="1:12" x14ac:dyDescent="0.25">
      <c r="A5216">
        <v>165</v>
      </c>
      <c r="B5216">
        <v>546</v>
      </c>
      <c r="C5216">
        <f t="shared" si="81"/>
        <v>136.5</v>
      </c>
      <c r="D5216">
        <v>7010</v>
      </c>
      <c r="E5216">
        <v>430</v>
      </c>
      <c r="F5216" t="str">
        <f>VLOOKUP($D5216,[1]LUTs!$D$2:$H$64, 2, FALSE)</f>
        <v>Northern Territory</v>
      </c>
      <c r="G5216" t="str">
        <f>VLOOKUP($D5216,[1]LUTs!$D$2:$H$64, 3, FALSE)</f>
        <v>NT</v>
      </c>
      <c r="H5216" t="str">
        <f>VLOOKUP(G5216,[1]LUTs!V$2:W$9, 2, FALSE)</f>
        <v>Northern Territory</v>
      </c>
      <c r="I5216" t="str">
        <f>VLOOKUP($E5216,[1]LUTs!$AA$2:$AG$194, 4, FALSE)</f>
        <v>Irrigated cropping</v>
      </c>
      <c r="J5216" t="str">
        <f>VLOOKUP($E5216,[1]LUTs!$AA$2:$AG$194,5,FALSE)</f>
        <v>Cropping</v>
      </c>
      <c r="K5216" t="str">
        <f>VLOOKUP($E5216,[1]LUTs!$AA$2:$AG$194,6,FALSE)</f>
        <v>Agriculture</v>
      </c>
      <c r="L5216" t="str">
        <f>VLOOKUP($E5216,[1]LUTs!$AA$2:$AG$194,7,FALSE)</f>
        <v>Irrigated</v>
      </c>
    </row>
    <row r="5217" spans="1:12" x14ac:dyDescent="0.25">
      <c r="A5217">
        <v>197</v>
      </c>
      <c r="B5217">
        <v>116</v>
      </c>
      <c r="C5217">
        <f t="shared" si="81"/>
        <v>29</v>
      </c>
      <c r="D5217">
        <v>7010</v>
      </c>
      <c r="E5217">
        <v>431</v>
      </c>
      <c r="F5217" t="str">
        <f>VLOOKUP($D5217,[1]LUTs!$D$2:$H$64, 2, FALSE)</f>
        <v>Northern Territory</v>
      </c>
      <c r="G5217" t="str">
        <f>VLOOKUP($D5217,[1]LUTs!$D$2:$H$64, 3, FALSE)</f>
        <v>NT</v>
      </c>
      <c r="H5217" t="str">
        <f>VLOOKUP(G5217,[1]LUTs!V$2:W$9, 2, FALSE)</f>
        <v>Northern Territory</v>
      </c>
      <c r="I5217" t="str">
        <f>VLOOKUP($E5217,[1]LUTs!$AA$2:$AG$194, 4, FALSE)</f>
        <v>Irrigated cropping</v>
      </c>
      <c r="J5217" t="str">
        <f>VLOOKUP($E5217,[1]LUTs!$AA$2:$AG$194,5,FALSE)</f>
        <v>Cropping</v>
      </c>
      <c r="K5217" t="str">
        <f>VLOOKUP($E5217,[1]LUTs!$AA$2:$AG$194,6,FALSE)</f>
        <v>Agriculture</v>
      </c>
      <c r="L5217" t="str">
        <f>VLOOKUP($E5217,[1]LUTs!$AA$2:$AG$194,7,FALSE)</f>
        <v>Irrigated</v>
      </c>
    </row>
    <row r="5218" spans="1:12" x14ac:dyDescent="0.25">
      <c r="A5218">
        <v>166</v>
      </c>
      <c r="B5218">
        <v>3209</v>
      </c>
      <c r="C5218">
        <f t="shared" si="81"/>
        <v>802.25</v>
      </c>
      <c r="D5218">
        <v>7010</v>
      </c>
      <c r="E5218">
        <v>433</v>
      </c>
      <c r="F5218" t="str">
        <f>VLOOKUP($D5218,[1]LUTs!$D$2:$H$64, 2, FALSE)</f>
        <v>Northern Territory</v>
      </c>
      <c r="G5218" t="str">
        <f>VLOOKUP($D5218,[1]LUTs!$D$2:$H$64, 3, FALSE)</f>
        <v>NT</v>
      </c>
      <c r="H5218" t="str">
        <f>VLOOKUP(G5218,[1]LUTs!V$2:W$9, 2, FALSE)</f>
        <v>Northern Territory</v>
      </c>
      <c r="I5218" t="str">
        <f>VLOOKUP($E5218,[1]LUTs!$AA$2:$AG$194, 4, FALSE)</f>
        <v>Irrigated cropping</v>
      </c>
      <c r="J5218" t="str">
        <f>VLOOKUP($E5218,[1]LUTs!$AA$2:$AG$194,5,FALSE)</f>
        <v>Cropping</v>
      </c>
      <c r="K5218" t="str">
        <f>VLOOKUP($E5218,[1]LUTs!$AA$2:$AG$194,6,FALSE)</f>
        <v>Agriculture</v>
      </c>
      <c r="L5218" t="str">
        <f>VLOOKUP($E5218,[1]LUTs!$AA$2:$AG$194,7,FALSE)</f>
        <v>Irrigated</v>
      </c>
    </row>
    <row r="5219" spans="1:12" x14ac:dyDescent="0.25">
      <c r="A5219">
        <v>168</v>
      </c>
      <c r="B5219">
        <v>1</v>
      </c>
      <c r="C5219">
        <f t="shared" si="81"/>
        <v>0.25</v>
      </c>
      <c r="D5219">
        <v>7010</v>
      </c>
      <c r="E5219">
        <v>434</v>
      </c>
      <c r="F5219" t="str">
        <f>VLOOKUP($D5219,[1]LUTs!$D$2:$H$64, 2, FALSE)</f>
        <v>Northern Territory</v>
      </c>
      <c r="G5219" t="str">
        <f>VLOOKUP($D5219,[1]LUTs!$D$2:$H$64, 3, FALSE)</f>
        <v>NT</v>
      </c>
      <c r="H5219" t="str">
        <f>VLOOKUP(G5219,[1]LUTs!V$2:W$9, 2, FALSE)</f>
        <v>Northern Territory</v>
      </c>
      <c r="I5219" t="str">
        <f>VLOOKUP($E5219,[1]LUTs!$AA$2:$AG$194, 4, FALSE)</f>
        <v>Irrigated cropping</v>
      </c>
      <c r="J5219" t="str">
        <f>VLOOKUP($E5219,[1]LUTs!$AA$2:$AG$194,5,FALSE)</f>
        <v>Cropping</v>
      </c>
      <c r="K5219" t="str">
        <f>VLOOKUP($E5219,[1]LUTs!$AA$2:$AG$194,6,FALSE)</f>
        <v>Agriculture</v>
      </c>
      <c r="L5219" t="str">
        <f>VLOOKUP($E5219,[1]LUTs!$AA$2:$AG$194,7,FALSE)</f>
        <v>Irrigated</v>
      </c>
    </row>
    <row r="5220" spans="1:12" x14ac:dyDescent="0.25">
      <c r="A5220">
        <v>192</v>
      </c>
      <c r="B5220">
        <v>694</v>
      </c>
      <c r="C5220">
        <f t="shared" si="81"/>
        <v>173.5</v>
      </c>
      <c r="D5220">
        <v>7010</v>
      </c>
      <c r="E5220">
        <v>437</v>
      </c>
      <c r="F5220" t="str">
        <f>VLOOKUP($D5220,[1]LUTs!$D$2:$H$64, 2, FALSE)</f>
        <v>Northern Territory</v>
      </c>
      <c r="G5220" t="str">
        <f>VLOOKUP($D5220,[1]LUTs!$D$2:$H$64, 3, FALSE)</f>
        <v>NT</v>
      </c>
      <c r="H5220" t="str">
        <f>VLOOKUP(G5220,[1]LUTs!V$2:W$9, 2, FALSE)</f>
        <v>Northern Territory</v>
      </c>
      <c r="I5220" t="str">
        <f>VLOOKUP($E5220,[1]LUTs!$AA$2:$AG$194, 4, FALSE)</f>
        <v>Irrigated cropping</v>
      </c>
      <c r="J5220" t="str">
        <f>VLOOKUP($E5220,[1]LUTs!$AA$2:$AG$194,5,FALSE)</f>
        <v>Cropping</v>
      </c>
      <c r="K5220" t="str">
        <f>VLOOKUP($E5220,[1]LUTs!$AA$2:$AG$194,6,FALSE)</f>
        <v>Agriculture</v>
      </c>
      <c r="L5220" t="str">
        <f>VLOOKUP($E5220,[1]LUTs!$AA$2:$AG$194,7,FALSE)</f>
        <v>Irrigated</v>
      </c>
    </row>
    <row r="5221" spans="1:12" x14ac:dyDescent="0.25">
      <c r="A5221">
        <v>190</v>
      </c>
      <c r="B5221">
        <v>4291</v>
      </c>
      <c r="C5221">
        <f t="shared" si="81"/>
        <v>1072.75</v>
      </c>
      <c r="D5221">
        <v>7010</v>
      </c>
      <c r="E5221">
        <v>439</v>
      </c>
      <c r="F5221" t="str">
        <f>VLOOKUP($D5221,[1]LUTs!$D$2:$H$64, 2, FALSE)</f>
        <v>Northern Territory</v>
      </c>
      <c r="G5221" t="str">
        <f>VLOOKUP($D5221,[1]LUTs!$D$2:$H$64, 3, FALSE)</f>
        <v>NT</v>
      </c>
      <c r="H5221" t="str">
        <f>VLOOKUP(G5221,[1]LUTs!V$2:W$9, 2, FALSE)</f>
        <v>Northern Territory</v>
      </c>
      <c r="I5221" t="str">
        <f>VLOOKUP($E5221,[1]LUTs!$AA$2:$AG$194, 4, FALSE)</f>
        <v>Irrigated cropping</v>
      </c>
      <c r="J5221" t="str">
        <f>VLOOKUP($E5221,[1]LUTs!$AA$2:$AG$194,5,FALSE)</f>
        <v>Cropping</v>
      </c>
      <c r="K5221" t="str">
        <f>VLOOKUP($E5221,[1]LUTs!$AA$2:$AG$194,6,FALSE)</f>
        <v>Agriculture</v>
      </c>
      <c r="L5221" t="str">
        <f>VLOOKUP($E5221,[1]LUTs!$AA$2:$AG$194,7,FALSE)</f>
        <v>Irrigated</v>
      </c>
    </row>
    <row r="5222" spans="1:12" x14ac:dyDescent="0.25">
      <c r="A5222">
        <v>172</v>
      </c>
      <c r="B5222">
        <v>80</v>
      </c>
      <c r="C5222">
        <f t="shared" si="81"/>
        <v>20</v>
      </c>
      <c r="D5222">
        <v>7010</v>
      </c>
      <c r="E5222">
        <v>440</v>
      </c>
      <c r="F5222" t="str">
        <f>VLOOKUP($D5222,[1]LUTs!$D$2:$H$64, 2, FALSE)</f>
        <v>Northern Territory</v>
      </c>
      <c r="G5222" t="str">
        <f>VLOOKUP($D5222,[1]LUTs!$D$2:$H$64, 3, FALSE)</f>
        <v>NT</v>
      </c>
      <c r="H5222" t="str">
        <f>VLOOKUP(G5222,[1]LUTs!V$2:W$9, 2, FALSE)</f>
        <v>Northern Territory</v>
      </c>
      <c r="I5222" t="str">
        <f>VLOOKUP($E5222,[1]LUTs!$AA$2:$AG$194, 4, FALSE)</f>
        <v>Irrigated horticulture</v>
      </c>
      <c r="J5222" t="str">
        <f>VLOOKUP($E5222,[1]LUTs!$AA$2:$AG$194,5,FALSE)</f>
        <v>Horticulture</v>
      </c>
      <c r="K5222" t="str">
        <f>VLOOKUP($E5222,[1]LUTs!$AA$2:$AG$194,6,FALSE)</f>
        <v>Agriculture</v>
      </c>
      <c r="L5222" t="str">
        <f>VLOOKUP($E5222,[1]LUTs!$AA$2:$AG$194,7,FALSE)</f>
        <v>Irrigated</v>
      </c>
    </row>
    <row r="5223" spans="1:12" x14ac:dyDescent="0.25">
      <c r="A5223">
        <v>40</v>
      </c>
      <c r="B5223">
        <v>29484</v>
      </c>
      <c r="C5223">
        <f t="shared" si="81"/>
        <v>7371</v>
      </c>
      <c r="D5223">
        <v>7010</v>
      </c>
      <c r="E5223">
        <v>441</v>
      </c>
      <c r="F5223" t="str">
        <f>VLOOKUP($D5223,[1]LUTs!$D$2:$H$64, 2, FALSE)</f>
        <v>Northern Territory</v>
      </c>
      <c r="G5223" t="str">
        <f>VLOOKUP($D5223,[1]LUTs!$D$2:$H$64, 3, FALSE)</f>
        <v>NT</v>
      </c>
      <c r="H5223" t="str">
        <f>VLOOKUP(G5223,[1]LUTs!V$2:W$9, 2, FALSE)</f>
        <v>Northern Territory</v>
      </c>
      <c r="I5223" t="str">
        <f>VLOOKUP($E5223,[1]LUTs!$AA$2:$AG$194, 4, FALSE)</f>
        <v>Irrigated horticulture</v>
      </c>
      <c r="J5223" t="str">
        <f>VLOOKUP($E5223,[1]LUTs!$AA$2:$AG$194,5,FALSE)</f>
        <v>Horticulture</v>
      </c>
      <c r="K5223" t="str">
        <f>VLOOKUP($E5223,[1]LUTs!$AA$2:$AG$194,6,FALSE)</f>
        <v>Agriculture</v>
      </c>
      <c r="L5223" t="str">
        <f>VLOOKUP($E5223,[1]LUTs!$AA$2:$AG$194,7,FALSE)</f>
        <v>Irrigated</v>
      </c>
    </row>
    <row r="5224" spans="1:12" x14ac:dyDescent="0.25">
      <c r="A5224">
        <v>927</v>
      </c>
      <c r="B5224">
        <v>1</v>
      </c>
      <c r="C5224">
        <f t="shared" si="81"/>
        <v>0.25</v>
      </c>
      <c r="D5224">
        <v>7010</v>
      </c>
      <c r="E5224">
        <v>442</v>
      </c>
      <c r="F5224" t="str">
        <f>VLOOKUP($D5224,[1]LUTs!$D$2:$H$64, 2, FALSE)</f>
        <v>Northern Territory</v>
      </c>
      <c r="G5224" t="str">
        <f>VLOOKUP($D5224,[1]LUTs!$D$2:$H$64, 3, FALSE)</f>
        <v>NT</v>
      </c>
      <c r="H5224" t="str">
        <f>VLOOKUP(G5224,[1]LUTs!V$2:W$9, 2, FALSE)</f>
        <v>Northern Territory</v>
      </c>
      <c r="I5224" t="str">
        <f>VLOOKUP($E5224,[1]LUTs!$AA$2:$AG$194, 4, FALSE)</f>
        <v>Irrigated horticulture</v>
      </c>
      <c r="J5224" t="str">
        <f>VLOOKUP($E5224,[1]LUTs!$AA$2:$AG$194,5,FALSE)</f>
        <v>Horticulture</v>
      </c>
      <c r="K5224" t="str">
        <f>VLOOKUP($E5224,[1]LUTs!$AA$2:$AG$194,6,FALSE)</f>
        <v>Agriculture</v>
      </c>
      <c r="L5224" t="str">
        <f>VLOOKUP($E5224,[1]LUTs!$AA$2:$AG$194,7,FALSE)</f>
        <v>Irrigated</v>
      </c>
    </row>
    <row r="5225" spans="1:12" x14ac:dyDescent="0.25">
      <c r="A5225">
        <v>158</v>
      </c>
      <c r="B5225">
        <v>26</v>
      </c>
      <c r="C5225">
        <f t="shared" si="81"/>
        <v>6.5</v>
      </c>
      <c r="D5225">
        <v>7010</v>
      </c>
      <c r="E5225">
        <v>444</v>
      </c>
      <c r="F5225" t="str">
        <f>VLOOKUP($D5225,[1]LUTs!$D$2:$H$64, 2, FALSE)</f>
        <v>Northern Territory</v>
      </c>
      <c r="G5225" t="str">
        <f>VLOOKUP($D5225,[1]LUTs!$D$2:$H$64, 3, FALSE)</f>
        <v>NT</v>
      </c>
      <c r="H5225" t="str">
        <f>VLOOKUP(G5225,[1]LUTs!V$2:W$9, 2, FALSE)</f>
        <v>Northern Territory</v>
      </c>
      <c r="I5225" t="str">
        <f>VLOOKUP($E5225,[1]LUTs!$AA$2:$AG$194, 4, FALSE)</f>
        <v>Irrigated horticulture</v>
      </c>
      <c r="J5225" t="str">
        <f>VLOOKUP($E5225,[1]LUTs!$AA$2:$AG$194,5,FALSE)</f>
        <v>Horticulture</v>
      </c>
      <c r="K5225" t="str">
        <f>VLOOKUP($E5225,[1]LUTs!$AA$2:$AG$194,6,FALSE)</f>
        <v>Agriculture</v>
      </c>
      <c r="L5225" t="str">
        <f>VLOOKUP($E5225,[1]LUTs!$AA$2:$AG$194,7,FALSE)</f>
        <v>Irrigated</v>
      </c>
    </row>
    <row r="5226" spans="1:12" x14ac:dyDescent="0.25">
      <c r="A5226">
        <v>164</v>
      </c>
      <c r="B5226">
        <v>6</v>
      </c>
      <c r="C5226">
        <f t="shared" si="81"/>
        <v>1.5</v>
      </c>
      <c r="D5226">
        <v>7010</v>
      </c>
      <c r="E5226">
        <v>445</v>
      </c>
      <c r="F5226" t="str">
        <f>VLOOKUP($D5226,[1]LUTs!$D$2:$H$64, 2, FALSE)</f>
        <v>Northern Territory</v>
      </c>
      <c r="G5226" t="str">
        <f>VLOOKUP($D5226,[1]LUTs!$D$2:$H$64, 3, FALSE)</f>
        <v>NT</v>
      </c>
      <c r="H5226" t="str">
        <f>VLOOKUP(G5226,[1]LUTs!V$2:W$9, 2, FALSE)</f>
        <v>Northern Territory</v>
      </c>
      <c r="I5226" t="str">
        <f>VLOOKUP($E5226,[1]LUTs!$AA$2:$AG$194, 4, FALSE)</f>
        <v>Irrigated horticulture</v>
      </c>
      <c r="J5226" t="str">
        <f>VLOOKUP($E5226,[1]LUTs!$AA$2:$AG$194,5,FALSE)</f>
        <v>Horticulture</v>
      </c>
      <c r="K5226" t="str">
        <f>VLOOKUP($E5226,[1]LUTs!$AA$2:$AG$194,6,FALSE)</f>
        <v>Agriculture</v>
      </c>
      <c r="L5226" t="str">
        <f>VLOOKUP($E5226,[1]LUTs!$AA$2:$AG$194,7,FALSE)</f>
        <v>Irrigated</v>
      </c>
    </row>
    <row r="5227" spans="1:12" x14ac:dyDescent="0.25">
      <c r="A5227">
        <v>157</v>
      </c>
      <c r="B5227">
        <v>11</v>
      </c>
      <c r="C5227">
        <f t="shared" si="81"/>
        <v>2.75</v>
      </c>
      <c r="D5227">
        <v>7010</v>
      </c>
      <c r="E5227">
        <v>446</v>
      </c>
      <c r="F5227" t="str">
        <f>VLOOKUP($D5227,[1]LUTs!$D$2:$H$64, 2, FALSE)</f>
        <v>Northern Territory</v>
      </c>
      <c r="G5227" t="str">
        <f>VLOOKUP($D5227,[1]LUTs!$D$2:$H$64, 3, FALSE)</f>
        <v>NT</v>
      </c>
      <c r="H5227" t="str">
        <f>VLOOKUP(G5227,[1]LUTs!V$2:W$9, 2, FALSE)</f>
        <v>Northern Territory</v>
      </c>
      <c r="I5227" t="str">
        <f>VLOOKUP($E5227,[1]LUTs!$AA$2:$AG$194, 4, FALSE)</f>
        <v>Irrigated horticulture</v>
      </c>
      <c r="J5227" t="str">
        <f>VLOOKUP($E5227,[1]LUTs!$AA$2:$AG$194,5,FALSE)</f>
        <v>Horticulture</v>
      </c>
      <c r="K5227" t="str">
        <f>VLOOKUP($E5227,[1]LUTs!$AA$2:$AG$194,6,FALSE)</f>
        <v>Agriculture</v>
      </c>
      <c r="L5227" t="str">
        <f>VLOOKUP($E5227,[1]LUTs!$AA$2:$AG$194,7,FALSE)</f>
        <v>Irrigated</v>
      </c>
    </row>
    <row r="5228" spans="1:12" x14ac:dyDescent="0.25">
      <c r="A5228">
        <v>99</v>
      </c>
      <c r="B5228">
        <v>115</v>
      </c>
      <c r="C5228">
        <f t="shared" si="81"/>
        <v>28.75</v>
      </c>
      <c r="D5228">
        <v>7010</v>
      </c>
      <c r="E5228">
        <v>447</v>
      </c>
      <c r="F5228" t="str">
        <f>VLOOKUP($D5228,[1]LUTs!$D$2:$H$64, 2, FALSE)</f>
        <v>Northern Territory</v>
      </c>
      <c r="G5228" t="str">
        <f>VLOOKUP($D5228,[1]LUTs!$D$2:$H$64, 3, FALSE)</f>
        <v>NT</v>
      </c>
      <c r="H5228" t="str">
        <f>VLOOKUP(G5228,[1]LUTs!V$2:W$9, 2, FALSE)</f>
        <v>Northern Territory</v>
      </c>
      <c r="I5228" t="str">
        <f>VLOOKUP($E5228,[1]LUTs!$AA$2:$AG$194, 4, FALSE)</f>
        <v>Irrigated horticulture</v>
      </c>
      <c r="J5228" t="str">
        <f>VLOOKUP($E5228,[1]LUTs!$AA$2:$AG$194,5,FALSE)</f>
        <v>Horticulture</v>
      </c>
      <c r="K5228" t="str">
        <f>VLOOKUP($E5228,[1]LUTs!$AA$2:$AG$194,6,FALSE)</f>
        <v>Agriculture</v>
      </c>
      <c r="L5228" t="str">
        <f>VLOOKUP($E5228,[1]LUTs!$AA$2:$AG$194,7,FALSE)</f>
        <v>Irrigated</v>
      </c>
    </row>
    <row r="5229" spans="1:12" x14ac:dyDescent="0.25">
      <c r="A5229">
        <v>156</v>
      </c>
      <c r="B5229">
        <v>530</v>
      </c>
      <c r="C5229">
        <f t="shared" si="81"/>
        <v>132.5</v>
      </c>
      <c r="D5229">
        <v>7010</v>
      </c>
      <c r="E5229">
        <v>448</v>
      </c>
      <c r="F5229" t="str">
        <f>VLOOKUP($D5229,[1]LUTs!$D$2:$H$64, 2, FALSE)</f>
        <v>Northern Territory</v>
      </c>
      <c r="G5229" t="str">
        <f>VLOOKUP($D5229,[1]LUTs!$D$2:$H$64, 3, FALSE)</f>
        <v>NT</v>
      </c>
      <c r="H5229" t="str">
        <f>VLOOKUP(G5229,[1]LUTs!V$2:W$9, 2, FALSE)</f>
        <v>Northern Territory</v>
      </c>
      <c r="I5229" t="str">
        <f>VLOOKUP($E5229,[1]LUTs!$AA$2:$AG$194, 4, FALSE)</f>
        <v>Irrigated horticulture</v>
      </c>
      <c r="J5229" t="str">
        <f>VLOOKUP($E5229,[1]LUTs!$AA$2:$AG$194,5,FALSE)</f>
        <v>Horticulture</v>
      </c>
      <c r="K5229" t="str">
        <f>VLOOKUP($E5229,[1]LUTs!$AA$2:$AG$194,6,FALSE)</f>
        <v>Agriculture</v>
      </c>
      <c r="L5229" t="str">
        <f>VLOOKUP($E5229,[1]LUTs!$AA$2:$AG$194,7,FALSE)</f>
        <v>Irrigated</v>
      </c>
    </row>
    <row r="5230" spans="1:12" x14ac:dyDescent="0.25">
      <c r="A5230">
        <v>802</v>
      </c>
      <c r="B5230">
        <v>1046</v>
      </c>
      <c r="C5230">
        <f t="shared" si="81"/>
        <v>261.5</v>
      </c>
      <c r="D5230">
        <v>7010</v>
      </c>
      <c r="E5230">
        <v>449</v>
      </c>
      <c r="F5230" t="str">
        <f>VLOOKUP($D5230,[1]LUTs!$D$2:$H$64, 2, FALSE)</f>
        <v>Northern Territory</v>
      </c>
      <c r="G5230" t="str">
        <f>VLOOKUP($D5230,[1]LUTs!$D$2:$H$64, 3, FALSE)</f>
        <v>NT</v>
      </c>
      <c r="H5230" t="str">
        <f>VLOOKUP(G5230,[1]LUTs!V$2:W$9, 2, FALSE)</f>
        <v>Northern Territory</v>
      </c>
      <c r="I5230" t="str">
        <f>VLOOKUP($E5230,[1]LUTs!$AA$2:$AG$194, 4, FALSE)</f>
        <v>Irrigated horticulture</v>
      </c>
      <c r="J5230" t="str">
        <f>VLOOKUP($E5230,[1]LUTs!$AA$2:$AG$194,5,FALSE)</f>
        <v>Horticulture</v>
      </c>
      <c r="K5230" t="str">
        <f>VLOOKUP($E5230,[1]LUTs!$AA$2:$AG$194,6,FALSE)</f>
        <v>Agriculture</v>
      </c>
      <c r="L5230" t="str">
        <f>VLOOKUP($E5230,[1]LUTs!$AA$2:$AG$194,7,FALSE)</f>
        <v>Irrigated</v>
      </c>
    </row>
    <row r="5231" spans="1:12" x14ac:dyDescent="0.25">
      <c r="A5231">
        <v>174</v>
      </c>
      <c r="B5231">
        <v>28</v>
      </c>
      <c r="C5231">
        <f t="shared" si="81"/>
        <v>7</v>
      </c>
      <c r="D5231">
        <v>7010</v>
      </c>
      <c r="E5231">
        <v>450</v>
      </c>
      <c r="F5231" t="str">
        <f>VLOOKUP($D5231,[1]LUTs!$D$2:$H$64, 2, FALSE)</f>
        <v>Northern Territory</v>
      </c>
      <c r="G5231" t="str">
        <f>VLOOKUP($D5231,[1]LUTs!$D$2:$H$64, 3, FALSE)</f>
        <v>NT</v>
      </c>
      <c r="H5231" t="str">
        <f>VLOOKUP(G5231,[1]LUTs!V$2:W$9, 2, FALSE)</f>
        <v>Northern Territory</v>
      </c>
      <c r="I5231" t="str">
        <f>VLOOKUP($E5231,[1]LUTs!$AA$2:$AG$194, 4, FALSE)</f>
        <v>Irrigated horticulture</v>
      </c>
      <c r="J5231" t="str">
        <f>VLOOKUP($E5231,[1]LUTs!$AA$2:$AG$194,5,FALSE)</f>
        <v>Horticulture</v>
      </c>
      <c r="K5231" t="str">
        <f>VLOOKUP($E5231,[1]LUTs!$AA$2:$AG$194,6,FALSE)</f>
        <v>Agriculture</v>
      </c>
      <c r="L5231" t="str">
        <f>VLOOKUP($E5231,[1]LUTs!$AA$2:$AG$194,7,FALSE)</f>
        <v>Irrigated</v>
      </c>
    </row>
    <row r="5232" spans="1:12" x14ac:dyDescent="0.25">
      <c r="A5232">
        <v>155</v>
      </c>
      <c r="B5232">
        <v>9883</v>
      </c>
      <c r="C5232">
        <f t="shared" si="81"/>
        <v>2470.75</v>
      </c>
      <c r="D5232">
        <v>7010</v>
      </c>
      <c r="E5232">
        <v>451</v>
      </c>
      <c r="F5232" t="str">
        <f>VLOOKUP($D5232,[1]LUTs!$D$2:$H$64, 2, FALSE)</f>
        <v>Northern Territory</v>
      </c>
      <c r="G5232" t="str">
        <f>VLOOKUP($D5232,[1]LUTs!$D$2:$H$64, 3, FALSE)</f>
        <v>NT</v>
      </c>
      <c r="H5232" t="str">
        <f>VLOOKUP(G5232,[1]LUTs!V$2:W$9, 2, FALSE)</f>
        <v>Northern Territory</v>
      </c>
      <c r="I5232" t="str">
        <f>VLOOKUP($E5232,[1]LUTs!$AA$2:$AG$194, 4, FALSE)</f>
        <v>Irrigated horticulture</v>
      </c>
      <c r="J5232" t="str">
        <f>VLOOKUP($E5232,[1]LUTs!$AA$2:$AG$194,5,FALSE)</f>
        <v>Horticulture</v>
      </c>
      <c r="K5232" t="str">
        <f>VLOOKUP($E5232,[1]LUTs!$AA$2:$AG$194,6,FALSE)</f>
        <v>Agriculture</v>
      </c>
      <c r="L5232" t="str">
        <f>VLOOKUP($E5232,[1]LUTs!$AA$2:$AG$194,7,FALSE)</f>
        <v>Irrigated</v>
      </c>
    </row>
    <row r="5233" spans="1:12" x14ac:dyDescent="0.25">
      <c r="A5233">
        <v>162</v>
      </c>
      <c r="B5233">
        <v>11</v>
      </c>
      <c r="C5233">
        <f t="shared" si="81"/>
        <v>2.75</v>
      </c>
      <c r="D5233">
        <v>7010</v>
      </c>
      <c r="E5233">
        <v>452</v>
      </c>
      <c r="F5233" t="str">
        <f>VLOOKUP($D5233,[1]LUTs!$D$2:$H$64, 2, FALSE)</f>
        <v>Northern Territory</v>
      </c>
      <c r="G5233" t="str">
        <f>VLOOKUP($D5233,[1]LUTs!$D$2:$H$64, 3, FALSE)</f>
        <v>NT</v>
      </c>
      <c r="H5233" t="str">
        <f>VLOOKUP(G5233,[1]LUTs!V$2:W$9, 2, FALSE)</f>
        <v>Northern Territory</v>
      </c>
      <c r="I5233" t="str">
        <f>VLOOKUP($E5233,[1]LUTs!$AA$2:$AG$194, 4, FALSE)</f>
        <v>Irrigated horticulture</v>
      </c>
      <c r="J5233" t="str">
        <f>VLOOKUP($E5233,[1]LUTs!$AA$2:$AG$194,5,FALSE)</f>
        <v>Horticulture</v>
      </c>
      <c r="K5233" t="str">
        <f>VLOOKUP($E5233,[1]LUTs!$AA$2:$AG$194,6,FALSE)</f>
        <v>Agriculture</v>
      </c>
      <c r="L5233" t="str">
        <f>VLOOKUP($E5233,[1]LUTs!$AA$2:$AG$194,7,FALSE)</f>
        <v>Irrigated</v>
      </c>
    </row>
    <row r="5234" spans="1:12" x14ac:dyDescent="0.25">
      <c r="A5234">
        <v>89</v>
      </c>
      <c r="B5234">
        <v>4367</v>
      </c>
      <c r="C5234">
        <f t="shared" si="81"/>
        <v>1091.75</v>
      </c>
      <c r="D5234">
        <v>7010</v>
      </c>
      <c r="E5234">
        <v>453</v>
      </c>
      <c r="F5234" t="str">
        <f>VLOOKUP($D5234,[1]LUTs!$D$2:$H$64, 2, FALSE)</f>
        <v>Northern Territory</v>
      </c>
      <c r="G5234" t="str">
        <f>VLOOKUP($D5234,[1]LUTs!$D$2:$H$64, 3, FALSE)</f>
        <v>NT</v>
      </c>
      <c r="H5234" t="str">
        <f>VLOOKUP(G5234,[1]LUTs!V$2:W$9, 2, FALSE)</f>
        <v>Northern Territory</v>
      </c>
      <c r="I5234" t="str">
        <f>VLOOKUP($E5234,[1]LUTs!$AA$2:$AG$194, 4, FALSE)</f>
        <v>Irrigated horticulture</v>
      </c>
      <c r="J5234" t="str">
        <f>VLOOKUP($E5234,[1]LUTs!$AA$2:$AG$194,5,FALSE)</f>
        <v>Horticulture</v>
      </c>
      <c r="K5234" t="str">
        <f>VLOOKUP($E5234,[1]LUTs!$AA$2:$AG$194,6,FALSE)</f>
        <v>Agriculture</v>
      </c>
      <c r="L5234" t="str">
        <f>VLOOKUP($E5234,[1]LUTs!$AA$2:$AG$194,7,FALSE)</f>
        <v>Irrigated</v>
      </c>
    </row>
    <row r="5235" spans="1:12" x14ac:dyDescent="0.25">
      <c r="A5235">
        <v>153</v>
      </c>
      <c r="B5235">
        <v>340</v>
      </c>
      <c r="C5235">
        <f t="shared" si="81"/>
        <v>85</v>
      </c>
      <c r="D5235">
        <v>7010</v>
      </c>
      <c r="E5235">
        <v>454</v>
      </c>
      <c r="F5235" t="str">
        <f>VLOOKUP($D5235,[1]LUTs!$D$2:$H$64, 2, FALSE)</f>
        <v>Northern Territory</v>
      </c>
      <c r="G5235" t="str">
        <f>VLOOKUP($D5235,[1]LUTs!$D$2:$H$64, 3, FALSE)</f>
        <v>NT</v>
      </c>
      <c r="H5235" t="str">
        <f>VLOOKUP(G5235,[1]LUTs!V$2:W$9, 2, FALSE)</f>
        <v>Northern Territory</v>
      </c>
      <c r="I5235" t="str">
        <f>VLOOKUP($E5235,[1]LUTs!$AA$2:$AG$194, 4, FALSE)</f>
        <v>Irrigated horticulture</v>
      </c>
      <c r="J5235" t="str">
        <f>VLOOKUP($E5235,[1]LUTs!$AA$2:$AG$194,5,FALSE)</f>
        <v>Horticulture</v>
      </c>
      <c r="K5235" t="str">
        <f>VLOOKUP($E5235,[1]LUTs!$AA$2:$AG$194,6,FALSE)</f>
        <v>Agriculture</v>
      </c>
      <c r="L5235" t="str">
        <f>VLOOKUP($E5235,[1]LUTs!$AA$2:$AG$194,7,FALSE)</f>
        <v>Irrigated</v>
      </c>
    </row>
    <row r="5236" spans="1:12" x14ac:dyDescent="0.25">
      <c r="A5236">
        <v>173</v>
      </c>
      <c r="B5236">
        <v>60</v>
      </c>
      <c r="C5236">
        <f t="shared" si="81"/>
        <v>15</v>
      </c>
      <c r="D5236">
        <v>7010</v>
      </c>
      <c r="E5236">
        <v>460</v>
      </c>
      <c r="F5236" t="str">
        <f>VLOOKUP($D5236,[1]LUTs!$D$2:$H$64, 2, FALSE)</f>
        <v>Northern Territory</v>
      </c>
      <c r="G5236" t="str">
        <f>VLOOKUP($D5236,[1]LUTs!$D$2:$H$64, 3, FALSE)</f>
        <v>NT</v>
      </c>
      <c r="H5236" t="str">
        <f>VLOOKUP(G5236,[1]LUTs!V$2:W$9, 2, FALSE)</f>
        <v>Northern Territory</v>
      </c>
      <c r="I5236" t="str">
        <f>VLOOKUP($E5236,[1]LUTs!$AA$2:$AG$194, 4, FALSE)</f>
        <v>Land in transition</v>
      </c>
      <c r="J5236" t="str">
        <f>VLOOKUP($E5236,[1]LUTs!$AA$2:$AG$194,5,FALSE)</f>
        <v>Livestock production</v>
      </c>
      <c r="K5236" t="str">
        <f>VLOOKUP($E5236,[1]LUTs!$AA$2:$AG$194,6,FALSE)</f>
        <v>Agriculture</v>
      </c>
      <c r="L5236" t="str">
        <f>VLOOKUP($E5236,[1]LUTs!$AA$2:$AG$194,7,FALSE)</f>
        <v>Irrigated</v>
      </c>
    </row>
    <row r="5237" spans="1:12" x14ac:dyDescent="0.25">
      <c r="A5237">
        <v>175</v>
      </c>
      <c r="B5237">
        <v>11</v>
      </c>
      <c r="C5237">
        <f t="shared" si="81"/>
        <v>2.75</v>
      </c>
      <c r="D5237">
        <v>7010</v>
      </c>
      <c r="E5237">
        <v>461</v>
      </c>
      <c r="F5237" t="str">
        <f>VLOOKUP($D5237,[1]LUTs!$D$2:$H$64, 2, FALSE)</f>
        <v>Northern Territory</v>
      </c>
      <c r="G5237" t="str">
        <f>VLOOKUP($D5237,[1]LUTs!$D$2:$H$64, 3, FALSE)</f>
        <v>NT</v>
      </c>
      <c r="H5237" t="str">
        <f>VLOOKUP(G5237,[1]LUTs!V$2:W$9, 2, FALSE)</f>
        <v>Northern Territory</v>
      </c>
      <c r="I5237" t="str">
        <f>VLOOKUP($E5237,[1]LUTs!$AA$2:$AG$194, 4, FALSE)</f>
        <v>Land in transition</v>
      </c>
      <c r="J5237" t="str">
        <f>VLOOKUP($E5237,[1]LUTs!$AA$2:$AG$194,5,FALSE)</f>
        <v>Livestock production</v>
      </c>
      <c r="K5237" t="str">
        <f>VLOOKUP($E5237,[1]LUTs!$AA$2:$AG$194,6,FALSE)</f>
        <v>Agriculture</v>
      </c>
      <c r="L5237" t="str">
        <f>VLOOKUP($E5237,[1]LUTs!$AA$2:$AG$194,7,FALSE)</f>
        <v>Irrigated</v>
      </c>
    </row>
    <row r="5238" spans="1:12" x14ac:dyDescent="0.25">
      <c r="A5238">
        <v>142</v>
      </c>
      <c r="B5238">
        <v>2954</v>
      </c>
      <c r="C5238">
        <f t="shared" si="81"/>
        <v>738.5</v>
      </c>
      <c r="D5238">
        <v>7010</v>
      </c>
      <c r="E5238">
        <v>462</v>
      </c>
      <c r="F5238" t="str">
        <f>VLOOKUP($D5238,[1]LUTs!$D$2:$H$64, 2, FALSE)</f>
        <v>Northern Territory</v>
      </c>
      <c r="G5238" t="str">
        <f>VLOOKUP($D5238,[1]LUTs!$D$2:$H$64, 3, FALSE)</f>
        <v>NT</v>
      </c>
      <c r="H5238" t="str">
        <f>VLOOKUP(G5238,[1]LUTs!V$2:W$9, 2, FALSE)</f>
        <v>Northern Territory</v>
      </c>
      <c r="I5238" t="str">
        <f>VLOOKUP($E5238,[1]LUTs!$AA$2:$AG$194, 4, FALSE)</f>
        <v>Land in transition</v>
      </c>
      <c r="J5238" t="str">
        <f>VLOOKUP($E5238,[1]LUTs!$AA$2:$AG$194,5,FALSE)</f>
        <v>Livestock production</v>
      </c>
      <c r="K5238" t="str">
        <f>VLOOKUP($E5238,[1]LUTs!$AA$2:$AG$194,6,FALSE)</f>
        <v>Agriculture</v>
      </c>
      <c r="L5238" t="str">
        <f>VLOOKUP($E5238,[1]LUTs!$AA$2:$AG$194,7,FALSE)</f>
        <v>Irrigated</v>
      </c>
    </row>
    <row r="5239" spans="1:12" x14ac:dyDescent="0.25">
      <c r="A5239">
        <v>232</v>
      </c>
      <c r="B5239">
        <v>98</v>
      </c>
      <c r="C5239">
        <f t="shared" si="81"/>
        <v>24.5</v>
      </c>
      <c r="D5239">
        <v>7010</v>
      </c>
      <c r="E5239">
        <v>463</v>
      </c>
      <c r="F5239" t="str">
        <f>VLOOKUP($D5239,[1]LUTs!$D$2:$H$64, 2, FALSE)</f>
        <v>Northern Territory</v>
      </c>
      <c r="G5239" t="str">
        <f>VLOOKUP($D5239,[1]LUTs!$D$2:$H$64, 3, FALSE)</f>
        <v>NT</v>
      </c>
      <c r="H5239" t="str">
        <f>VLOOKUP(G5239,[1]LUTs!V$2:W$9, 2, FALSE)</f>
        <v>Northern Territory</v>
      </c>
      <c r="I5239" t="str">
        <f>VLOOKUP($E5239,[1]LUTs!$AA$2:$AG$194, 4, FALSE)</f>
        <v>Land in transition</v>
      </c>
      <c r="J5239" t="str">
        <f>VLOOKUP($E5239,[1]LUTs!$AA$2:$AG$194,5,FALSE)</f>
        <v>Livestock production</v>
      </c>
      <c r="K5239" t="str">
        <f>VLOOKUP($E5239,[1]LUTs!$AA$2:$AG$194,6,FALSE)</f>
        <v>Agriculture</v>
      </c>
      <c r="L5239" t="str">
        <f>VLOOKUP($E5239,[1]LUTs!$AA$2:$AG$194,7,FALSE)</f>
        <v>Irrigated</v>
      </c>
    </row>
    <row r="5240" spans="1:12" x14ac:dyDescent="0.25">
      <c r="A5240">
        <v>152</v>
      </c>
      <c r="B5240">
        <v>7696</v>
      </c>
      <c r="C5240">
        <f t="shared" si="81"/>
        <v>1924</v>
      </c>
      <c r="D5240">
        <v>7010</v>
      </c>
      <c r="E5240">
        <v>464</v>
      </c>
      <c r="F5240" t="str">
        <f>VLOOKUP($D5240,[1]LUTs!$D$2:$H$64, 2, FALSE)</f>
        <v>Northern Territory</v>
      </c>
      <c r="G5240" t="str">
        <f>VLOOKUP($D5240,[1]LUTs!$D$2:$H$64, 3, FALSE)</f>
        <v>NT</v>
      </c>
      <c r="H5240" t="str">
        <f>VLOOKUP(G5240,[1]LUTs!V$2:W$9, 2, FALSE)</f>
        <v>Northern Territory</v>
      </c>
      <c r="I5240" t="str">
        <f>VLOOKUP($E5240,[1]LUTs!$AA$2:$AG$194, 4, FALSE)</f>
        <v>Land in transition</v>
      </c>
      <c r="J5240" t="str">
        <f>VLOOKUP($E5240,[1]LUTs!$AA$2:$AG$194,5,FALSE)</f>
        <v>Livestock production</v>
      </c>
      <c r="K5240" t="str">
        <f>VLOOKUP($E5240,[1]LUTs!$AA$2:$AG$194,6,FALSE)</f>
        <v>Agriculture</v>
      </c>
      <c r="L5240" t="str">
        <f>VLOOKUP($E5240,[1]LUTs!$AA$2:$AG$194,7,FALSE)</f>
        <v>Irrigated</v>
      </c>
    </row>
    <row r="5241" spans="1:12" x14ac:dyDescent="0.25">
      <c r="A5241">
        <v>94</v>
      </c>
      <c r="B5241">
        <v>1365</v>
      </c>
      <c r="C5241">
        <f t="shared" si="81"/>
        <v>341.25</v>
      </c>
      <c r="D5241">
        <v>7010</v>
      </c>
      <c r="E5241">
        <v>465</v>
      </c>
      <c r="F5241" t="str">
        <f>VLOOKUP($D5241,[1]LUTs!$D$2:$H$64, 2, FALSE)</f>
        <v>Northern Territory</v>
      </c>
      <c r="G5241" t="str">
        <f>VLOOKUP($D5241,[1]LUTs!$D$2:$H$64, 3, FALSE)</f>
        <v>NT</v>
      </c>
      <c r="H5241" t="str">
        <f>VLOOKUP(G5241,[1]LUTs!V$2:W$9, 2, FALSE)</f>
        <v>Northern Territory</v>
      </c>
      <c r="I5241" t="str">
        <f>VLOOKUP($E5241,[1]LUTs!$AA$2:$AG$194, 4, FALSE)</f>
        <v>Land in transition</v>
      </c>
      <c r="J5241" t="str">
        <f>VLOOKUP($E5241,[1]LUTs!$AA$2:$AG$194,5,FALSE)</f>
        <v>Livestock production</v>
      </c>
      <c r="K5241" t="str">
        <f>VLOOKUP($E5241,[1]LUTs!$AA$2:$AG$194,6,FALSE)</f>
        <v>Agriculture</v>
      </c>
      <c r="L5241" t="str">
        <f>VLOOKUP($E5241,[1]LUTs!$AA$2:$AG$194,7,FALSE)</f>
        <v>Irrigated</v>
      </c>
    </row>
    <row r="5242" spans="1:12" x14ac:dyDescent="0.25">
      <c r="A5242">
        <v>862</v>
      </c>
      <c r="B5242">
        <v>1</v>
      </c>
      <c r="C5242">
        <f t="shared" si="81"/>
        <v>0.25</v>
      </c>
      <c r="D5242">
        <v>7010</v>
      </c>
      <c r="E5242">
        <v>510</v>
      </c>
      <c r="F5242" t="str">
        <f>VLOOKUP($D5242,[1]LUTs!$D$2:$H$64, 2, FALSE)</f>
        <v>Northern Territory</v>
      </c>
      <c r="G5242" t="str">
        <f>VLOOKUP($D5242,[1]LUTs!$D$2:$H$64, 3, FALSE)</f>
        <v>NT</v>
      </c>
      <c r="H5242" t="str">
        <f>VLOOKUP(G5242,[1]LUTs!V$2:W$9, 2, FALSE)</f>
        <v>Northern Territory</v>
      </c>
      <c r="I5242" t="str">
        <f>VLOOKUP($E5242,[1]LUTs!$AA$2:$AG$194, 4, FALSE)</f>
        <v>Intensive plant production</v>
      </c>
      <c r="J5242" t="str">
        <f>VLOOKUP($E5242,[1]LUTs!$AA$2:$AG$194,5,FALSE)</f>
        <v>Horticulture</v>
      </c>
      <c r="K5242" t="str">
        <f>VLOOKUP($E5242,[1]LUTs!$AA$2:$AG$194,6,FALSE)</f>
        <v>Agriculture</v>
      </c>
      <c r="L5242" t="str">
        <f>VLOOKUP($E5242,[1]LUTs!$AA$2:$AG$194,7,FALSE)</f>
        <v>Irrigated</v>
      </c>
    </row>
    <row r="5243" spans="1:12" x14ac:dyDescent="0.25">
      <c r="A5243">
        <v>121</v>
      </c>
      <c r="B5243">
        <v>154</v>
      </c>
      <c r="C5243">
        <f t="shared" si="81"/>
        <v>38.5</v>
      </c>
      <c r="D5243">
        <v>7010</v>
      </c>
      <c r="E5243">
        <v>511</v>
      </c>
      <c r="F5243" t="str">
        <f>VLOOKUP($D5243,[1]LUTs!$D$2:$H$64, 2, FALSE)</f>
        <v>Northern Territory</v>
      </c>
      <c r="G5243" t="str">
        <f>VLOOKUP($D5243,[1]LUTs!$D$2:$H$64, 3, FALSE)</f>
        <v>NT</v>
      </c>
      <c r="H5243" t="str">
        <f>VLOOKUP(G5243,[1]LUTs!V$2:W$9, 2, FALSE)</f>
        <v>Northern Territory</v>
      </c>
      <c r="I5243" t="str">
        <f>VLOOKUP($E5243,[1]LUTs!$AA$2:$AG$194, 4, FALSE)</f>
        <v>Intensive plant production</v>
      </c>
      <c r="J5243" t="str">
        <f>VLOOKUP($E5243,[1]LUTs!$AA$2:$AG$194,5,FALSE)</f>
        <v>Horticulture</v>
      </c>
      <c r="K5243" t="str">
        <f>VLOOKUP($E5243,[1]LUTs!$AA$2:$AG$194,6,FALSE)</f>
        <v>Agriculture</v>
      </c>
      <c r="L5243" t="str">
        <f>VLOOKUP($E5243,[1]LUTs!$AA$2:$AG$194,7,FALSE)</f>
        <v>Irrigated</v>
      </c>
    </row>
    <row r="5244" spans="1:12" x14ac:dyDescent="0.25">
      <c r="A5244">
        <v>140</v>
      </c>
      <c r="B5244">
        <v>172</v>
      </c>
      <c r="C5244">
        <f t="shared" si="81"/>
        <v>43</v>
      </c>
      <c r="D5244">
        <v>7010</v>
      </c>
      <c r="E5244">
        <v>512</v>
      </c>
      <c r="F5244" t="str">
        <f>VLOOKUP($D5244,[1]LUTs!$D$2:$H$64, 2, FALSE)</f>
        <v>Northern Territory</v>
      </c>
      <c r="G5244" t="str">
        <f>VLOOKUP($D5244,[1]LUTs!$D$2:$H$64, 3, FALSE)</f>
        <v>NT</v>
      </c>
      <c r="H5244" t="str">
        <f>VLOOKUP(G5244,[1]LUTs!V$2:W$9, 2, FALSE)</f>
        <v>Northern Territory</v>
      </c>
      <c r="I5244" t="str">
        <f>VLOOKUP($E5244,[1]LUTs!$AA$2:$AG$194, 4, FALSE)</f>
        <v>Intensive plant production</v>
      </c>
      <c r="J5244" t="str">
        <f>VLOOKUP($E5244,[1]LUTs!$AA$2:$AG$194,5,FALSE)</f>
        <v>Horticulture</v>
      </c>
      <c r="K5244" t="str">
        <f>VLOOKUP($E5244,[1]LUTs!$AA$2:$AG$194,6,FALSE)</f>
        <v>Agriculture</v>
      </c>
      <c r="L5244" t="str">
        <f>VLOOKUP($E5244,[1]LUTs!$AA$2:$AG$194,7,FALSE)</f>
        <v>Irrigated</v>
      </c>
    </row>
    <row r="5245" spans="1:12" x14ac:dyDescent="0.25">
      <c r="A5245">
        <v>176</v>
      </c>
      <c r="B5245">
        <v>8</v>
      </c>
      <c r="C5245">
        <f t="shared" si="81"/>
        <v>2</v>
      </c>
      <c r="D5245">
        <v>7010</v>
      </c>
      <c r="E5245">
        <v>514</v>
      </c>
      <c r="F5245" t="str">
        <f>VLOOKUP($D5245,[1]LUTs!$D$2:$H$64, 2, FALSE)</f>
        <v>Northern Territory</v>
      </c>
      <c r="G5245" t="str">
        <f>VLOOKUP($D5245,[1]LUTs!$D$2:$H$64, 3, FALSE)</f>
        <v>NT</v>
      </c>
      <c r="H5245" t="str">
        <f>VLOOKUP(G5245,[1]LUTs!V$2:W$9, 2, FALSE)</f>
        <v>Northern Territory</v>
      </c>
      <c r="I5245" t="str">
        <f>VLOOKUP($E5245,[1]LUTs!$AA$2:$AG$194, 4, FALSE)</f>
        <v>Intensive plant production</v>
      </c>
      <c r="J5245" t="str">
        <f>VLOOKUP($E5245,[1]LUTs!$AA$2:$AG$194,5,FALSE)</f>
        <v>Horticulture</v>
      </c>
      <c r="K5245" t="str">
        <f>VLOOKUP($E5245,[1]LUTs!$AA$2:$AG$194,6,FALSE)</f>
        <v>Agriculture</v>
      </c>
      <c r="L5245" t="str">
        <f>VLOOKUP($E5245,[1]LUTs!$AA$2:$AG$194,7,FALSE)</f>
        <v>Irrigated</v>
      </c>
    </row>
    <row r="5246" spans="1:12" x14ac:dyDescent="0.25">
      <c r="A5246">
        <v>161</v>
      </c>
      <c r="B5246">
        <v>2</v>
      </c>
      <c r="C5246">
        <f t="shared" si="81"/>
        <v>0.5</v>
      </c>
      <c r="D5246">
        <v>7010</v>
      </c>
      <c r="E5246">
        <v>515</v>
      </c>
      <c r="F5246" t="str">
        <f>VLOOKUP($D5246,[1]LUTs!$D$2:$H$64, 2, FALSE)</f>
        <v>Northern Territory</v>
      </c>
      <c r="G5246" t="str">
        <f>VLOOKUP($D5246,[1]LUTs!$D$2:$H$64, 3, FALSE)</f>
        <v>NT</v>
      </c>
      <c r="H5246" t="str">
        <f>VLOOKUP(G5246,[1]LUTs!V$2:W$9, 2, FALSE)</f>
        <v>Northern Territory</v>
      </c>
      <c r="I5246" t="str">
        <f>VLOOKUP($E5246,[1]LUTs!$AA$2:$AG$194, 4, FALSE)</f>
        <v>Intensive plant production</v>
      </c>
      <c r="J5246" t="str">
        <f>VLOOKUP($E5246,[1]LUTs!$AA$2:$AG$194,5,FALSE)</f>
        <v>Horticulture</v>
      </c>
      <c r="K5246" t="str">
        <f>VLOOKUP($E5246,[1]LUTs!$AA$2:$AG$194,6,FALSE)</f>
        <v>Agriculture</v>
      </c>
      <c r="L5246" t="str">
        <f>VLOOKUP($E5246,[1]LUTs!$AA$2:$AG$194,7,FALSE)</f>
        <v>Dryland</v>
      </c>
    </row>
    <row r="5247" spans="1:12" x14ac:dyDescent="0.25">
      <c r="A5247">
        <v>593</v>
      </c>
      <c r="B5247">
        <v>20</v>
      </c>
      <c r="C5247">
        <f t="shared" si="81"/>
        <v>5</v>
      </c>
      <c r="D5247">
        <v>7010</v>
      </c>
      <c r="E5247">
        <v>520</v>
      </c>
      <c r="F5247" t="str">
        <f>VLOOKUP($D5247,[1]LUTs!$D$2:$H$64, 2, FALSE)</f>
        <v>Northern Territory</v>
      </c>
      <c r="G5247" t="str">
        <f>VLOOKUP($D5247,[1]LUTs!$D$2:$H$64, 3, FALSE)</f>
        <v>NT</v>
      </c>
      <c r="H5247" t="str">
        <f>VLOOKUP(G5247,[1]LUTs!V$2:W$9, 2, FALSE)</f>
        <v>Northern Territory</v>
      </c>
      <c r="I5247" t="str">
        <f>VLOOKUP($E5247,[1]LUTs!$AA$2:$AG$194, 4, FALSE)</f>
        <v>Intensive animal production</v>
      </c>
      <c r="J5247" t="str">
        <f>VLOOKUP($E5247,[1]LUTs!$AA$2:$AG$194,5,FALSE)</f>
        <v>Livestock production</v>
      </c>
      <c r="K5247" t="str">
        <f>VLOOKUP($E5247,[1]LUTs!$AA$2:$AG$194,6,FALSE)</f>
        <v>Agriculture</v>
      </c>
      <c r="L5247" t="str">
        <f>VLOOKUP($E5247,[1]LUTs!$AA$2:$AG$194,7,FALSE)</f>
        <v>Dryland</v>
      </c>
    </row>
    <row r="5248" spans="1:12" x14ac:dyDescent="0.25">
      <c r="A5248">
        <v>207</v>
      </c>
      <c r="B5248">
        <v>26</v>
      </c>
      <c r="C5248">
        <f t="shared" si="81"/>
        <v>6.5</v>
      </c>
      <c r="D5248">
        <v>7010</v>
      </c>
      <c r="E5248">
        <v>522</v>
      </c>
      <c r="F5248" t="str">
        <f>VLOOKUP($D5248,[1]LUTs!$D$2:$H$64, 2, FALSE)</f>
        <v>Northern Territory</v>
      </c>
      <c r="G5248" t="str">
        <f>VLOOKUP($D5248,[1]LUTs!$D$2:$H$64, 3, FALSE)</f>
        <v>NT</v>
      </c>
      <c r="H5248" t="str">
        <f>VLOOKUP(G5248,[1]LUTs!V$2:W$9, 2, FALSE)</f>
        <v>Northern Territory</v>
      </c>
      <c r="I5248" t="str">
        <f>VLOOKUP($E5248,[1]LUTs!$AA$2:$AG$194, 4, FALSE)</f>
        <v>Intensive animal production</v>
      </c>
      <c r="J5248" t="str">
        <f>VLOOKUP($E5248,[1]LUTs!$AA$2:$AG$194,5,FALSE)</f>
        <v>Livestock production</v>
      </c>
      <c r="K5248" t="str">
        <f>VLOOKUP($E5248,[1]LUTs!$AA$2:$AG$194,6,FALSE)</f>
        <v>Agriculture</v>
      </c>
      <c r="L5248" t="str">
        <f>VLOOKUP($E5248,[1]LUTs!$AA$2:$AG$194,7,FALSE)</f>
        <v>Dryland</v>
      </c>
    </row>
    <row r="5249" spans="1:12" x14ac:dyDescent="0.25">
      <c r="A5249">
        <v>229</v>
      </c>
      <c r="B5249">
        <v>6</v>
      </c>
      <c r="C5249">
        <f t="shared" si="81"/>
        <v>1.5</v>
      </c>
      <c r="D5249">
        <v>7010</v>
      </c>
      <c r="E5249">
        <v>523</v>
      </c>
      <c r="F5249" t="str">
        <f>VLOOKUP($D5249,[1]LUTs!$D$2:$H$64, 2, FALSE)</f>
        <v>Northern Territory</v>
      </c>
      <c r="G5249" t="str">
        <f>VLOOKUP($D5249,[1]LUTs!$D$2:$H$64, 3, FALSE)</f>
        <v>NT</v>
      </c>
      <c r="H5249" t="str">
        <f>VLOOKUP(G5249,[1]LUTs!V$2:W$9, 2, FALSE)</f>
        <v>Northern Territory</v>
      </c>
      <c r="I5249" t="str">
        <f>VLOOKUP($E5249,[1]LUTs!$AA$2:$AG$194, 4, FALSE)</f>
        <v>Intensive animal production</v>
      </c>
      <c r="J5249" t="str">
        <f>VLOOKUP($E5249,[1]LUTs!$AA$2:$AG$194,5,FALSE)</f>
        <v>Livestock production</v>
      </c>
      <c r="K5249" t="str">
        <f>VLOOKUP($E5249,[1]LUTs!$AA$2:$AG$194,6,FALSE)</f>
        <v>Agriculture</v>
      </c>
      <c r="L5249" t="str">
        <f>VLOOKUP($E5249,[1]LUTs!$AA$2:$AG$194,7,FALSE)</f>
        <v>Dryland</v>
      </c>
    </row>
    <row r="5250" spans="1:12" x14ac:dyDescent="0.25">
      <c r="A5250">
        <v>58</v>
      </c>
      <c r="B5250">
        <v>3938</v>
      </c>
      <c r="C5250">
        <f t="shared" ref="C5250:C5313" si="82">B5250/4</f>
        <v>984.5</v>
      </c>
      <c r="D5250">
        <v>7010</v>
      </c>
      <c r="E5250">
        <v>525</v>
      </c>
      <c r="F5250" t="str">
        <f>VLOOKUP($D5250,[1]LUTs!$D$2:$H$64, 2, FALSE)</f>
        <v>Northern Territory</v>
      </c>
      <c r="G5250" t="str">
        <f>VLOOKUP($D5250,[1]LUTs!$D$2:$H$64, 3, FALSE)</f>
        <v>NT</v>
      </c>
      <c r="H5250" t="str">
        <f>VLOOKUP(G5250,[1]LUTs!V$2:W$9, 2, FALSE)</f>
        <v>Northern Territory</v>
      </c>
      <c r="I5250" t="str">
        <f>VLOOKUP($E5250,[1]LUTs!$AA$2:$AG$194, 4, FALSE)</f>
        <v>Intensive animal production</v>
      </c>
      <c r="J5250" t="str">
        <f>VLOOKUP($E5250,[1]LUTs!$AA$2:$AG$194,5,FALSE)</f>
        <v>Livestock production</v>
      </c>
      <c r="K5250" t="str">
        <f>VLOOKUP($E5250,[1]LUTs!$AA$2:$AG$194,6,FALSE)</f>
        <v>Agriculture</v>
      </c>
      <c r="L5250" t="str">
        <f>VLOOKUP($E5250,[1]LUTs!$AA$2:$AG$194,7,FALSE)</f>
        <v>Dryland</v>
      </c>
    </row>
    <row r="5251" spans="1:12" x14ac:dyDescent="0.25">
      <c r="A5251">
        <v>136</v>
      </c>
      <c r="B5251">
        <v>52</v>
      </c>
      <c r="C5251">
        <f t="shared" si="82"/>
        <v>13</v>
      </c>
      <c r="D5251">
        <v>7010</v>
      </c>
      <c r="E5251">
        <v>526</v>
      </c>
      <c r="F5251" t="str">
        <f>VLOOKUP($D5251,[1]LUTs!$D$2:$H$64, 2, FALSE)</f>
        <v>Northern Territory</v>
      </c>
      <c r="G5251" t="str">
        <f>VLOOKUP($D5251,[1]LUTs!$D$2:$H$64, 3, FALSE)</f>
        <v>NT</v>
      </c>
      <c r="H5251" t="str">
        <f>VLOOKUP(G5251,[1]LUTs!V$2:W$9, 2, FALSE)</f>
        <v>Northern Territory</v>
      </c>
      <c r="I5251" t="str">
        <f>VLOOKUP($E5251,[1]LUTs!$AA$2:$AG$194, 4, FALSE)</f>
        <v>Intensive animal production</v>
      </c>
      <c r="J5251" t="str">
        <f>VLOOKUP($E5251,[1]LUTs!$AA$2:$AG$194,5,FALSE)</f>
        <v>Livestock production</v>
      </c>
      <c r="K5251" t="str">
        <f>VLOOKUP($E5251,[1]LUTs!$AA$2:$AG$194,6,FALSE)</f>
        <v>Agriculture</v>
      </c>
      <c r="L5251" t="str">
        <f>VLOOKUP($E5251,[1]LUTs!$AA$2:$AG$194,7,FALSE)</f>
        <v>Dryland</v>
      </c>
    </row>
    <row r="5252" spans="1:12" x14ac:dyDescent="0.25">
      <c r="A5252">
        <v>151</v>
      </c>
      <c r="B5252">
        <v>674</v>
      </c>
      <c r="C5252">
        <f t="shared" si="82"/>
        <v>168.5</v>
      </c>
      <c r="D5252">
        <v>7010</v>
      </c>
      <c r="E5252">
        <v>527</v>
      </c>
      <c r="F5252" t="str">
        <f>VLOOKUP($D5252,[1]LUTs!$D$2:$H$64, 2, FALSE)</f>
        <v>Northern Territory</v>
      </c>
      <c r="G5252" t="str">
        <f>VLOOKUP($D5252,[1]LUTs!$D$2:$H$64, 3, FALSE)</f>
        <v>NT</v>
      </c>
      <c r="H5252" t="str">
        <f>VLOOKUP(G5252,[1]LUTs!V$2:W$9, 2, FALSE)</f>
        <v>Northern Territory</v>
      </c>
      <c r="I5252" t="str">
        <f>VLOOKUP($E5252,[1]LUTs!$AA$2:$AG$194, 4, FALSE)</f>
        <v>Intensive animal production</v>
      </c>
      <c r="J5252" t="str">
        <f>VLOOKUP($E5252,[1]LUTs!$AA$2:$AG$194,5,FALSE)</f>
        <v>Livestock production</v>
      </c>
      <c r="K5252" t="str">
        <f>VLOOKUP($E5252,[1]LUTs!$AA$2:$AG$194,6,FALSE)</f>
        <v>Agriculture</v>
      </c>
      <c r="L5252" t="str">
        <f>VLOOKUP($E5252,[1]LUTs!$AA$2:$AG$194,7,FALSE)</f>
        <v>Dryland</v>
      </c>
    </row>
    <row r="5253" spans="1:12" x14ac:dyDescent="0.25">
      <c r="A5253">
        <v>93</v>
      </c>
      <c r="B5253">
        <v>2067</v>
      </c>
      <c r="C5253">
        <f t="shared" si="82"/>
        <v>516.75</v>
      </c>
      <c r="D5253">
        <v>7010</v>
      </c>
      <c r="E5253">
        <v>528</v>
      </c>
      <c r="F5253" t="str">
        <f>VLOOKUP($D5253,[1]LUTs!$D$2:$H$64, 2, FALSE)</f>
        <v>Northern Territory</v>
      </c>
      <c r="G5253" t="str">
        <f>VLOOKUP($D5253,[1]LUTs!$D$2:$H$64, 3, FALSE)</f>
        <v>NT</v>
      </c>
      <c r="H5253" t="str">
        <f>VLOOKUP(G5253,[1]LUTs!V$2:W$9, 2, FALSE)</f>
        <v>Northern Territory</v>
      </c>
      <c r="I5253" t="str">
        <f>VLOOKUP($E5253,[1]LUTs!$AA$2:$AG$194, 4, FALSE)</f>
        <v>Intensive animal production</v>
      </c>
      <c r="J5253" t="str">
        <f>VLOOKUP($E5253,[1]LUTs!$AA$2:$AG$194,5,FALSE)</f>
        <v>Livestock production</v>
      </c>
      <c r="K5253" t="str">
        <f>VLOOKUP($E5253,[1]LUTs!$AA$2:$AG$194,6,FALSE)</f>
        <v>Agriculture</v>
      </c>
      <c r="L5253" t="str">
        <f>VLOOKUP($E5253,[1]LUTs!$AA$2:$AG$194,7,FALSE)</f>
        <v>Dryland</v>
      </c>
    </row>
    <row r="5254" spans="1:12" x14ac:dyDescent="0.25">
      <c r="A5254">
        <v>84</v>
      </c>
      <c r="B5254">
        <v>1012</v>
      </c>
      <c r="C5254">
        <f t="shared" si="82"/>
        <v>253</v>
      </c>
      <c r="D5254">
        <v>7010</v>
      </c>
      <c r="E5254">
        <v>530</v>
      </c>
      <c r="F5254" t="str">
        <f>VLOOKUP($D5254,[1]LUTs!$D$2:$H$64, 2, FALSE)</f>
        <v>Northern Territory</v>
      </c>
      <c r="G5254" t="str">
        <f>VLOOKUP($D5254,[1]LUTs!$D$2:$H$64, 3, FALSE)</f>
        <v>NT</v>
      </c>
      <c r="H5254" t="str">
        <f>VLOOKUP(G5254,[1]LUTs!V$2:W$9, 2, FALSE)</f>
        <v>Northern Territory</v>
      </c>
      <c r="I5254" t="str">
        <f>VLOOKUP($E5254,[1]LUTs!$AA$2:$AG$194, 4, FALSE)</f>
        <v>Urban intensive uses</v>
      </c>
      <c r="J5254" t="str">
        <f>VLOOKUP($E5254,[1]LUTs!$AA$2:$AG$194,5,FALSE)</f>
        <v>Intensive uses</v>
      </c>
      <c r="K5254" t="str">
        <f>VLOOKUP($E5254,[1]LUTs!$AA$2:$AG$194,6,FALSE)</f>
        <v>Non-agriculture</v>
      </c>
      <c r="L5254" t="str">
        <f>VLOOKUP($E5254,[1]LUTs!$AA$2:$AG$194,7,FALSE)</f>
        <v>Dryland</v>
      </c>
    </row>
    <row r="5255" spans="1:12" x14ac:dyDescent="0.25">
      <c r="A5255">
        <v>96</v>
      </c>
      <c r="B5255">
        <v>382</v>
      </c>
      <c r="C5255">
        <f t="shared" si="82"/>
        <v>95.5</v>
      </c>
      <c r="D5255">
        <v>7010</v>
      </c>
      <c r="E5255">
        <v>531</v>
      </c>
      <c r="F5255" t="str">
        <f>VLOOKUP($D5255,[1]LUTs!$D$2:$H$64, 2, FALSE)</f>
        <v>Northern Territory</v>
      </c>
      <c r="G5255" t="str">
        <f>VLOOKUP($D5255,[1]LUTs!$D$2:$H$64, 3, FALSE)</f>
        <v>NT</v>
      </c>
      <c r="H5255" t="str">
        <f>VLOOKUP(G5255,[1]LUTs!V$2:W$9, 2, FALSE)</f>
        <v>Northern Territory</v>
      </c>
      <c r="I5255" t="str">
        <f>VLOOKUP($E5255,[1]LUTs!$AA$2:$AG$194, 4, FALSE)</f>
        <v>Urban intensive uses</v>
      </c>
      <c r="J5255" t="str">
        <f>VLOOKUP($E5255,[1]LUTs!$AA$2:$AG$194,5,FALSE)</f>
        <v>Intensive uses</v>
      </c>
      <c r="K5255" t="str">
        <f>VLOOKUP($E5255,[1]LUTs!$AA$2:$AG$194,6,FALSE)</f>
        <v>Non-agriculture</v>
      </c>
      <c r="L5255" t="str">
        <f>VLOOKUP($E5255,[1]LUTs!$AA$2:$AG$194,7,FALSE)</f>
        <v>Dryland</v>
      </c>
    </row>
    <row r="5256" spans="1:12" x14ac:dyDescent="0.25">
      <c r="A5256">
        <v>145</v>
      </c>
      <c r="B5256">
        <v>67</v>
      </c>
      <c r="C5256">
        <f t="shared" si="82"/>
        <v>16.75</v>
      </c>
      <c r="D5256">
        <v>7010</v>
      </c>
      <c r="E5256">
        <v>532</v>
      </c>
      <c r="F5256" t="str">
        <f>VLOOKUP($D5256,[1]LUTs!$D$2:$H$64, 2, FALSE)</f>
        <v>Northern Territory</v>
      </c>
      <c r="G5256" t="str">
        <f>VLOOKUP($D5256,[1]LUTs!$D$2:$H$64, 3, FALSE)</f>
        <v>NT</v>
      </c>
      <c r="H5256" t="str">
        <f>VLOOKUP(G5256,[1]LUTs!V$2:W$9, 2, FALSE)</f>
        <v>Northern Territory</v>
      </c>
      <c r="I5256" t="str">
        <f>VLOOKUP($E5256,[1]LUTs!$AA$2:$AG$194, 4, FALSE)</f>
        <v>Urban intensive uses</v>
      </c>
      <c r="J5256" t="str">
        <f>VLOOKUP($E5256,[1]LUTs!$AA$2:$AG$194,5,FALSE)</f>
        <v>Intensive uses</v>
      </c>
      <c r="K5256" t="str">
        <f>VLOOKUP($E5256,[1]LUTs!$AA$2:$AG$194,6,FALSE)</f>
        <v>Non-agriculture</v>
      </c>
      <c r="L5256" t="str">
        <f>VLOOKUP($E5256,[1]LUTs!$AA$2:$AG$194,7,FALSE)</f>
        <v>Dryland</v>
      </c>
    </row>
    <row r="5257" spans="1:12" x14ac:dyDescent="0.25">
      <c r="A5257">
        <v>114</v>
      </c>
      <c r="B5257">
        <v>1816</v>
      </c>
      <c r="C5257">
        <f t="shared" si="82"/>
        <v>454</v>
      </c>
      <c r="D5257">
        <v>7010</v>
      </c>
      <c r="E5257">
        <v>533</v>
      </c>
      <c r="F5257" t="str">
        <f>VLOOKUP($D5257,[1]LUTs!$D$2:$H$64, 2, FALSE)</f>
        <v>Northern Territory</v>
      </c>
      <c r="G5257" t="str">
        <f>VLOOKUP($D5257,[1]LUTs!$D$2:$H$64, 3, FALSE)</f>
        <v>NT</v>
      </c>
      <c r="H5257" t="str">
        <f>VLOOKUP(G5257,[1]LUTs!V$2:W$9, 2, FALSE)</f>
        <v>Northern Territory</v>
      </c>
      <c r="I5257" t="str">
        <f>VLOOKUP($E5257,[1]LUTs!$AA$2:$AG$194, 4, FALSE)</f>
        <v>Urban intensive uses</v>
      </c>
      <c r="J5257" t="str">
        <f>VLOOKUP($E5257,[1]LUTs!$AA$2:$AG$194,5,FALSE)</f>
        <v>Intensive uses</v>
      </c>
      <c r="K5257" t="str">
        <f>VLOOKUP($E5257,[1]LUTs!$AA$2:$AG$194,6,FALSE)</f>
        <v>Non-agriculture</v>
      </c>
      <c r="L5257" t="str">
        <f>VLOOKUP($E5257,[1]LUTs!$AA$2:$AG$194,7,FALSE)</f>
        <v>Dryland</v>
      </c>
    </row>
    <row r="5258" spans="1:12" x14ac:dyDescent="0.25">
      <c r="A5258">
        <v>227</v>
      </c>
      <c r="B5258">
        <v>3</v>
      </c>
      <c r="C5258">
        <f t="shared" si="82"/>
        <v>0.75</v>
      </c>
      <c r="D5258">
        <v>7010</v>
      </c>
      <c r="E5258">
        <v>534</v>
      </c>
      <c r="F5258" t="str">
        <f>VLOOKUP($D5258,[1]LUTs!$D$2:$H$64, 2, FALSE)</f>
        <v>Northern Territory</v>
      </c>
      <c r="G5258" t="str">
        <f>VLOOKUP($D5258,[1]LUTs!$D$2:$H$64, 3, FALSE)</f>
        <v>NT</v>
      </c>
      <c r="H5258" t="str">
        <f>VLOOKUP(G5258,[1]LUTs!V$2:W$9, 2, FALSE)</f>
        <v>Northern Territory</v>
      </c>
      <c r="I5258" t="str">
        <f>VLOOKUP($E5258,[1]LUTs!$AA$2:$AG$194, 4, FALSE)</f>
        <v>Urban intensive uses</v>
      </c>
      <c r="J5258" t="str">
        <f>VLOOKUP($E5258,[1]LUTs!$AA$2:$AG$194,5,FALSE)</f>
        <v>Intensive uses</v>
      </c>
      <c r="K5258" t="str">
        <f>VLOOKUP($E5258,[1]LUTs!$AA$2:$AG$194,6,FALSE)</f>
        <v>Non-agriculture</v>
      </c>
      <c r="L5258" t="str">
        <f>VLOOKUP($E5258,[1]LUTs!$AA$2:$AG$194,7,FALSE)</f>
        <v>Dryland</v>
      </c>
    </row>
    <row r="5259" spans="1:12" x14ac:dyDescent="0.25">
      <c r="A5259">
        <v>127</v>
      </c>
      <c r="B5259">
        <v>310</v>
      </c>
      <c r="C5259">
        <f t="shared" si="82"/>
        <v>77.5</v>
      </c>
      <c r="D5259">
        <v>7010</v>
      </c>
      <c r="E5259">
        <v>535</v>
      </c>
      <c r="F5259" t="str">
        <f>VLOOKUP($D5259,[1]LUTs!$D$2:$H$64, 2, FALSE)</f>
        <v>Northern Territory</v>
      </c>
      <c r="G5259" t="str">
        <f>VLOOKUP($D5259,[1]LUTs!$D$2:$H$64, 3, FALSE)</f>
        <v>NT</v>
      </c>
      <c r="H5259" t="str">
        <f>VLOOKUP(G5259,[1]LUTs!V$2:W$9, 2, FALSE)</f>
        <v>Northern Territory</v>
      </c>
      <c r="I5259" t="str">
        <f>VLOOKUP($E5259,[1]LUTs!$AA$2:$AG$194, 4, FALSE)</f>
        <v>Urban intensive uses</v>
      </c>
      <c r="J5259" t="str">
        <f>VLOOKUP($E5259,[1]LUTs!$AA$2:$AG$194,5,FALSE)</f>
        <v>Intensive uses</v>
      </c>
      <c r="K5259" t="str">
        <f>VLOOKUP($E5259,[1]LUTs!$AA$2:$AG$194,6,FALSE)</f>
        <v>Non-agriculture</v>
      </c>
      <c r="L5259" t="str">
        <f>VLOOKUP($E5259,[1]LUTs!$AA$2:$AG$194,7,FALSE)</f>
        <v>Dryland</v>
      </c>
    </row>
    <row r="5260" spans="1:12" x14ac:dyDescent="0.25">
      <c r="A5260">
        <v>149</v>
      </c>
      <c r="B5260">
        <v>81</v>
      </c>
      <c r="C5260">
        <f t="shared" si="82"/>
        <v>20.25</v>
      </c>
      <c r="D5260">
        <v>7010</v>
      </c>
      <c r="E5260">
        <v>536</v>
      </c>
      <c r="F5260" t="str">
        <f>VLOOKUP($D5260,[1]LUTs!$D$2:$H$64, 2, FALSE)</f>
        <v>Northern Territory</v>
      </c>
      <c r="G5260" t="str">
        <f>VLOOKUP($D5260,[1]LUTs!$D$2:$H$64, 3, FALSE)</f>
        <v>NT</v>
      </c>
      <c r="H5260" t="str">
        <f>VLOOKUP(G5260,[1]LUTs!V$2:W$9, 2, FALSE)</f>
        <v>Northern Territory</v>
      </c>
      <c r="I5260" t="str">
        <f>VLOOKUP($E5260,[1]LUTs!$AA$2:$AG$194, 4, FALSE)</f>
        <v>Urban intensive uses</v>
      </c>
      <c r="J5260" t="str">
        <f>VLOOKUP($E5260,[1]LUTs!$AA$2:$AG$194,5,FALSE)</f>
        <v>Intensive uses</v>
      </c>
      <c r="K5260" t="str">
        <f>VLOOKUP($E5260,[1]LUTs!$AA$2:$AG$194,6,FALSE)</f>
        <v>Non-agriculture</v>
      </c>
      <c r="L5260" t="str">
        <f>VLOOKUP($E5260,[1]LUTs!$AA$2:$AG$194,7,FALSE)</f>
        <v>Dryland</v>
      </c>
    </row>
    <row r="5261" spans="1:12" x14ac:dyDescent="0.25">
      <c r="A5261">
        <v>146</v>
      </c>
      <c r="B5261">
        <v>290</v>
      </c>
      <c r="C5261">
        <f t="shared" si="82"/>
        <v>72.5</v>
      </c>
      <c r="D5261">
        <v>7010</v>
      </c>
      <c r="E5261">
        <v>538</v>
      </c>
      <c r="F5261" t="str">
        <f>VLOOKUP($D5261,[1]LUTs!$D$2:$H$64, 2, FALSE)</f>
        <v>Northern Territory</v>
      </c>
      <c r="G5261" t="str">
        <f>VLOOKUP($D5261,[1]LUTs!$D$2:$H$64, 3, FALSE)</f>
        <v>NT</v>
      </c>
      <c r="H5261" t="str">
        <f>VLOOKUP(G5261,[1]LUTs!V$2:W$9, 2, FALSE)</f>
        <v>Northern Territory</v>
      </c>
      <c r="I5261" t="str">
        <f>VLOOKUP($E5261,[1]LUTs!$AA$2:$AG$194, 4, FALSE)</f>
        <v>Urban intensive uses</v>
      </c>
      <c r="J5261" t="str">
        <f>VLOOKUP($E5261,[1]LUTs!$AA$2:$AG$194,5,FALSE)</f>
        <v>Intensive uses</v>
      </c>
      <c r="K5261" t="str">
        <f>VLOOKUP($E5261,[1]LUTs!$AA$2:$AG$194,6,FALSE)</f>
        <v>Non-agriculture</v>
      </c>
      <c r="L5261" t="str">
        <f>VLOOKUP($E5261,[1]LUTs!$AA$2:$AG$194,7,FALSE)</f>
        <v>Dryland</v>
      </c>
    </row>
    <row r="5262" spans="1:12" x14ac:dyDescent="0.25">
      <c r="A5262">
        <v>143</v>
      </c>
      <c r="B5262">
        <v>302</v>
      </c>
      <c r="C5262">
        <f t="shared" si="82"/>
        <v>75.5</v>
      </c>
      <c r="D5262">
        <v>7010</v>
      </c>
      <c r="E5262">
        <v>540</v>
      </c>
      <c r="F5262" t="str">
        <f>VLOOKUP($D5262,[1]LUTs!$D$2:$H$64, 2, FALSE)</f>
        <v>Northern Territory</v>
      </c>
      <c r="G5262" t="str">
        <f>VLOOKUP($D5262,[1]LUTs!$D$2:$H$64, 3, FALSE)</f>
        <v>NT</v>
      </c>
      <c r="H5262" t="str">
        <f>VLOOKUP(G5262,[1]LUTs!V$2:W$9, 2, FALSE)</f>
        <v>Northern Territory</v>
      </c>
      <c r="I5262" t="str">
        <f>VLOOKUP($E5262,[1]LUTs!$AA$2:$AG$194, 4, FALSE)</f>
        <v>Urban intensive uses</v>
      </c>
      <c r="J5262" t="str">
        <f>VLOOKUP($E5262,[1]LUTs!$AA$2:$AG$194,5,FALSE)</f>
        <v>Intensive uses</v>
      </c>
      <c r="K5262" t="str">
        <f>VLOOKUP($E5262,[1]LUTs!$AA$2:$AG$194,6,FALSE)</f>
        <v>Non-agriculture</v>
      </c>
      <c r="L5262" t="str">
        <f>VLOOKUP($E5262,[1]LUTs!$AA$2:$AG$194,7,FALSE)</f>
        <v>Dryland</v>
      </c>
    </row>
    <row r="5263" spans="1:12" x14ac:dyDescent="0.25">
      <c r="A5263">
        <v>46</v>
      </c>
      <c r="B5263">
        <v>22828</v>
      </c>
      <c r="C5263">
        <f t="shared" si="82"/>
        <v>5707</v>
      </c>
      <c r="D5263">
        <v>7010</v>
      </c>
      <c r="E5263">
        <v>541</v>
      </c>
      <c r="F5263" t="str">
        <f>VLOOKUP($D5263,[1]LUTs!$D$2:$H$64, 2, FALSE)</f>
        <v>Northern Territory</v>
      </c>
      <c r="G5263" t="str">
        <f>VLOOKUP($D5263,[1]LUTs!$D$2:$H$64, 3, FALSE)</f>
        <v>NT</v>
      </c>
      <c r="H5263" t="str">
        <f>VLOOKUP(G5263,[1]LUTs!V$2:W$9, 2, FALSE)</f>
        <v>Northern Territory</v>
      </c>
      <c r="I5263" t="str">
        <f>VLOOKUP($E5263,[1]LUTs!$AA$2:$AG$194, 4, FALSE)</f>
        <v>Urban intensive uses</v>
      </c>
      <c r="J5263" t="str">
        <f>VLOOKUP($E5263,[1]LUTs!$AA$2:$AG$194,5,FALSE)</f>
        <v>Intensive uses</v>
      </c>
      <c r="K5263" t="str">
        <f>VLOOKUP($E5263,[1]LUTs!$AA$2:$AG$194,6,FALSE)</f>
        <v>Non-agriculture</v>
      </c>
      <c r="L5263" t="str">
        <f>VLOOKUP($E5263,[1]LUTs!$AA$2:$AG$194,7,FALSE)</f>
        <v>Dryland</v>
      </c>
    </row>
    <row r="5264" spans="1:12" x14ac:dyDescent="0.25">
      <c r="A5264">
        <v>133</v>
      </c>
      <c r="B5264">
        <v>29964</v>
      </c>
      <c r="C5264">
        <f t="shared" si="82"/>
        <v>7491</v>
      </c>
      <c r="D5264">
        <v>7010</v>
      </c>
      <c r="E5264">
        <v>542</v>
      </c>
      <c r="F5264" t="str">
        <f>VLOOKUP($D5264,[1]LUTs!$D$2:$H$64, 2, FALSE)</f>
        <v>Northern Territory</v>
      </c>
      <c r="G5264" t="str">
        <f>VLOOKUP($D5264,[1]LUTs!$D$2:$H$64, 3, FALSE)</f>
        <v>NT</v>
      </c>
      <c r="H5264" t="str">
        <f>VLOOKUP(G5264,[1]LUTs!V$2:W$9, 2, FALSE)</f>
        <v>Northern Territory</v>
      </c>
      <c r="I5264" t="str">
        <f>VLOOKUP($E5264,[1]LUTs!$AA$2:$AG$194, 4, FALSE)</f>
        <v>Rural residential and farm infrastructure</v>
      </c>
      <c r="J5264" t="str">
        <f>VLOOKUP($E5264,[1]LUTs!$AA$2:$AG$194,5,FALSE)</f>
        <v>Intensive uses</v>
      </c>
      <c r="K5264" t="str">
        <f>VLOOKUP($E5264,[1]LUTs!$AA$2:$AG$194,6,FALSE)</f>
        <v>Non-agriculture</v>
      </c>
      <c r="L5264" t="str">
        <f>VLOOKUP($E5264,[1]LUTs!$AA$2:$AG$194,7,FALSE)</f>
        <v>Dryland</v>
      </c>
    </row>
    <row r="5265" spans="1:12" x14ac:dyDescent="0.25">
      <c r="A5265">
        <v>91</v>
      </c>
      <c r="B5265">
        <v>172715</v>
      </c>
      <c r="C5265">
        <f t="shared" si="82"/>
        <v>43178.75</v>
      </c>
      <c r="D5265">
        <v>7010</v>
      </c>
      <c r="E5265">
        <v>543</v>
      </c>
      <c r="F5265" t="str">
        <f>VLOOKUP($D5265,[1]LUTs!$D$2:$H$64, 2, FALSE)</f>
        <v>Northern Territory</v>
      </c>
      <c r="G5265" t="str">
        <f>VLOOKUP($D5265,[1]LUTs!$D$2:$H$64, 3, FALSE)</f>
        <v>NT</v>
      </c>
      <c r="H5265" t="str">
        <f>VLOOKUP(G5265,[1]LUTs!V$2:W$9, 2, FALSE)</f>
        <v>Northern Territory</v>
      </c>
      <c r="I5265" t="str">
        <f>VLOOKUP($E5265,[1]LUTs!$AA$2:$AG$194, 4, FALSE)</f>
        <v>Rural residential and farm infrastructure</v>
      </c>
      <c r="J5265" t="str">
        <f>VLOOKUP($E5265,[1]LUTs!$AA$2:$AG$194,5,FALSE)</f>
        <v>Intensive uses</v>
      </c>
      <c r="K5265" t="str">
        <f>VLOOKUP($E5265,[1]LUTs!$AA$2:$AG$194,6,FALSE)</f>
        <v>Non-agriculture</v>
      </c>
      <c r="L5265" t="str">
        <f>VLOOKUP($E5265,[1]LUTs!$AA$2:$AG$194,7,FALSE)</f>
        <v>Dryland</v>
      </c>
    </row>
    <row r="5266" spans="1:12" x14ac:dyDescent="0.25">
      <c r="A5266">
        <v>35</v>
      </c>
      <c r="B5266">
        <v>27564</v>
      </c>
      <c r="C5266">
        <f t="shared" si="82"/>
        <v>6891</v>
      </c>
      <c r="D5266">
        <v>7010</v>
      </c>
      <c r="E5266">
        <v>544</v>
      </c>
      <c r="F5266" t="str">
        <f>VLOOKUP($D5266,[1]LUTs!$D$2:$H$64, 2, FALSE)</f>
        <v>Northern Territory</v>
      </c>
      <c r="G5266" t="str">
        <f>VLOOKUP($D5266,[1]LUTs!$D$2:$H$64, 3, FALSE)</f>
        <v>NT</v>
      </c>
      <c r="H5266" t="str">
        <f>VLOOKUP(G5266,[1]LUTs!V$2:W$9, 2, FALSE)</f>
        <v>Northern Territory</v>
      </c>
      <c r="I5266" t="str">
        <f>VLOOKUP($E5266,[1]LUTs!$AA$2:$AG$194, 4, FALSE)</f>
        <v>Rural residential and farm infrastructure</v>
      </c>
      <c r="J5266" t="str">
        <f>VLOOKUP($E5266,[1]LUTs!$AA$2:$AG$194,5,FALSE)</f>
        <v>Intensive uses</v>
      </c>
      <c r="K5266" t="str">
        <f>VLOOKUP($E5266,[1]LUTs!$AA$2:$AG$194,6,FALSE)</f>
        <v>Non-agriculture</v>
      </c>
      <c r="L5266" t="str">
        <f>VLOOKUP($E5266,[1]LUTs!$AA$2:$AG$194,7,FALSE)</f>
        <v>Dryland</v>
      </c>
    </row>
    <row r="5267" spans="1:12" x14ac:dyDescent="0.25">
      <c r="A5267">
        <v>132</v>
      </c>
      <c r="B5267">
        <v>10570</v>
      </c>
      <c r="C5267">
        <f t="shared" si="82"/>
        <v>2642.5</v>
      </c>
      <c r="D5267">
        <v>7010</v>
      </c>
      <c r="E5267">
        <v>545</v>
      </c>
      <c r="F5267" t="str">
        <f>VLOOKUP($D5267,[1]LUTs!$D$2:$H$64, 2, FALSE)</f>
        <v>Northern Territory</v>
      </c>
      <c r="G5267" t="str">
        <f>VLOOKUP($D5267,[1]LUTs!$D$2:$H$64, 3, FALSE)</f>
        <v>NT</v>
      </c>
      <c r="H5267" t="str">
        <f>VLOOKUP(G5267,[1]LUTs!V$2:W$9, 2, FALSE)</f>
        <v>Northern Territory</v>
      </c>
      <c r="I5267" t="str">
        <f>VLOOKUP($E5267,[1]LUTs!$AA$2:$AG$194, 4, FALSE)</f>
        <v>Rural residential and farm infrastructure</v>
      </c>
      <c r="J5267" t="str">
        <f>VLOOKUP($E5267,[1]LUTs!$AA$2:$AG$194,5,FALSE)</f>
        <v>Intensive uses</v>
      </c>
      <c r="K5267" t="str">
        <f>VLOOKUP($E5267,[1]LUTs!$AA$2:$AG$194,6,FALSE)</f>
        <v>Non-agriculture</v>
      </c>
      <c r="L5267" t="str">
        <f>VLOOKUP($E5267,[1]LUTs!$AA$2:$AG$194,7,FALSE)</f>
        <v>Dryland</v>
      </c>
    </row>
    <row r="5268" spans="1:12" x14ac:dyDescent="0.25">
      <c r="A5268">
        <v>97</v>
      </c>
      <c r="B5268">
        <v>383</v>
      </c>
      <c r="C5268">
        <f t="shared" si="82"/>
        <v>95.75</v>
      </c>
      <c r="D5268">
        <v>7010</v>
      </c>
      <c r="E5268">
        <v>550</v>
      </c>
      <c r="F5268" t="str">
        <f>VLOOKUP($D5268,[1]LUTs!$D$2:$H$64, 2, FALSE)</f>
        <v>Northern Territory</v>
      </c>
      <c r="G5268" t="str">
        <f>VLOOKUP($D5268,[1]LUTs!$D$2:$H$64, 3, FALSE)</f>
        <v>NT</v>
      </c>
      <c r="H5268" t="str">
        <f>VLOOKUP(G5268,[1]LUTs!V$2:W$9, 2, FALSE)</f>
        <v>Northern Territory</v>
      </c>
      <c r="I5268" t="str">
        <f>VLOOKUP($E5268,[1]LUTs!$AA$2:$AG$194, 4, FALSE)</f>
        <v>Urban intensive uses</v>
      </c>
      <c r="J5268" t="str">
        <f>VLOOKUP($E5268,[1]LUTs!$AA$2:$AG$194,5,FALSE)</f>
        <v>Intensive uses</v>
      </c>
      <c r="K5268" t="str">
        <f>VLOOKUP($E5268,[1]LUTs!$AA$2:$AG$194,6,FALSE)</f>
        <v>Non-agriculture</v>
      </c>
      <c r="L5268" t="str">
        <f>VLOOKUP($E5268,[1]LUTs!$AA$2:$AG$194,7,FALSE)</f>
        <v>Dryland</v>
      </c>
    </row>
    <row r="5269" spans="1:12" x14ac:dyDescent="0.25">
      <c r="A5269">
        <v>45</v>
      </c>
      <c r="B5269">
        <v>15198</v>
      </c>
      <c r="C5269">
        <f t="shared" si="82"/>
        <v>3799.5</v>
      </c>
      <c r="D5269">
        <v>7010</v>
      </c>
      <c r="E5269">
        <v>551</v>
      </c>
      <c r="F5269" t="str">
        <f>VLOOKUP($D5269,[1]LUTs!$D$2:$H$64, 2, FALSE)</f>
        <v>Northern Territory</v>
      </c>
      <c r="G5269" t="str">
        <f>VLOOKUP($D5269,[1]LUTs!$D$2:$H$64, 3, FALSE)</f>
        <v>NT</v>
      </c>
      <c r="H5269" t="str">
        <f>VLOOKUP(G5269,[1]LUTs!V$2:W$9, 2, FALSE)</f>
        <v>Northern Territory</v>
      </c>
      <c r="I5269" t="str">
        <f>VLOOKUP($E5269,[1]LUTs!$AA$2:$AG$194, 4, FALSE)</f>
        <v>Urban intensive uses</v>
      </c>
      <c r="J5269" t="str">
        <f>VLOOKUP($E5269,[1]LUTs!$AA$2:$AG$194,5,FALSE)</f>
        <v>Intensive uses</v>
      </c>
      <c r="K5269" t="str">
        <f>VLOOKUP($E5269,[1]LUTs!$AA$2:$AG$194,6,FALSE)</f>
        <v>Non-agriculture</v>
      </c>
      <c r="L5269" t="str">
        <f>VLOOKUP($E5269,[1]LUTs!$AA$2:$AG$194,7,FALSE)</f>
        <v>Dryland</v>
      </c>
    </row>
    <row r="5270" spans="1:12" x14ac:dyDescent="0.25">
      <c r="A5270">
        <v>49</v>
      </c>
      <c r="B5270">
        <v>12055</v>
      </c>
      <c r="C5270">
        <f t="shared" si="82"/>
        <v>3013.75</v>
      </c>
      <c r="D5270">
        <v>7010</v>
      </c>
      <c r="E5270">
        <v>552</v>
      </c>
      <c r="F5270" t="str">
        <f>VLOOKUP($D5270,[1]LUTs!$D$2:$H$64, 2, FALSE)</f>
        <v>Northern Territory</v>
      </c>
      <c r="G5270" t="str">
        <f>VLOOKUP($D5270,[1]LUTs!$D$2:$H$64, 3, FALSE)</f>
        <v>NT</v>
      </c>
      <c r="H5270" t="str">
        <f>VLOOKUP(G5270,[1]LUTs!V$2:W$9, 2, FALSE)</f>
        <v>Northern Territory</v>
      </c>
      <c r="I5270" t="str">
        <f>VLOOKUP($E5270,[1]LUTs!$AA$2:$AG$194, 4, FALSE)</f>
        <v>Urban intensive uses</v>
      </c>
      <c r="J5270" t="str">
        <f>VLOOKUP($E5270,[1]LUTs!$AA$2:$AG$194,5,FALSE)</f>
        <v>Intensive uses</v>
      </c>
      <c r="K5270" t="str">
        <f>VLOOKUP($E5270,[1]LUTs!$AA$2:$AG$194,6,FALSE)</f>
        <v>Non-agriculture</v>
      </c>
      <c r="L5270" t="str">
        <f>VLOOKUP($E5270,[1]LUTs!$AA$2:$AG$194,7,FALSE)</f>
        <v>Dryland</v>
      </c>
    </row>
    <row r="5271" spans="1:12" x14ac:dyDescent="0.25">
      <c r="A5271">
        <v>47</v>
      </c>
      <c r="B5271">
        <v>99811</v>
      </c>
      <c r="C5271">
        <f t="shared" si="82"/>
        <v>24952.75</v>
      </c>
      <c r="D5271">
        <v>7010</v>
      </c>
      <c r="E5271">
        <v>553</v>
      </c>
      <c r="F5271" t="str">
        <f>VLOOKUP($D5271,[1]LUTs!$D$2:$H$64, 2, FALSE)</f>
        <v>Northern Territory</v>
      </c>
      <c r="G5271" t="str">
        <f>VLOOKUP($D5271,[1]LUTs!$D$2:$H$64, 3, FALSE)</f>
        <v>NT</v>
      </c>
      <c r="H5271" t="str">
        <f>VLOOKUP(G5271,[1]LUTs!V$2:W$9, 2, FALSE)</f>
        <v>Northern Territory</v>
      </c>
      <c r="I5271" t="str">
        <f>VLOOKUP($E5271,[1]LUTs!$AA$2:$AG$194, 4, FALSE)</f>
        <v>Urban intensive uses</v>
      </c>
      <c r="J5271" t="str">
        <f>VLOOKUP($E5271,[1]LUTs!$AA$2:$AG$194,5,FALSE)</f>
        <v>Intensive uses</v>
      </c>
      <c r="K5271" t="str">
        <f>VLOOKUP($E5271,[1]LUTs!$AA$2:$AG$194,6,FALSE)</f>
        <v>Non-agriculture</v>
      </c>
      <c r="L5271" t="str">
        <f>VLOOKUP($E5271,[1]LUTs!$AA$2:$AG$194,7,FALSE)</f>
        <v>Dryland</v>
      </c>
    </row>
    <row r="5272" spans="1:12" x14ac:dyDescent="0.25">
      <c r="A5272">
        <v>119</v>
      </c>
      <c r="B5272">
        <v>8004</v>
      </c>
      <c r="C5272">
        <f t="shared" si="82"/>
        <v>2001</v>
      </c>
      <c r="D5272">
        <v>7010</v>
      </c>
      <c r="E5272">
        <v>554</v>
      </c>
      <c r="F5272" t="str">
        <f>VLOOKUP($D5272,[1]LUTs!$D$2:$H$64, 2, FALSE)</f>
        <v>Northern Territory</v>
      </c>
      <c r="G5272" t="str">
        <f>VLOOKUP($D5272,[1]LUTs!$D$2:$H$64, 3, FALSE)</f>
        <v>NT</v>
      </c>
      <c r="H5272" t="str">
        <f>VLOOKUP(G5272,[1]LUTs!V$2:W$9, 2, FALSE)</f>
        <v>Northern Territory</v>
      </c>
      <c r="I5272" t="str">
        <f>VLOOKUP($E5272,[1]LUTs!$AA$2:$AG$194, 4, FALSE)</f>
        <v>Urban intensive uses</v>
      </c>
      <c r="J5272" t="str">
        <f>VLOOKUP($E5272,[1]LUTs!$AA$2:$AG$194,5,FALSE)</f>
        <v>Intensive uses</v>
      </c>
      <c r="K5272" t="str">
        <f>VLOOKUP($E5272,[1]LUTs!$AA$2:$AG$194,6,FALSE)</f>
        <v>Non-agriculture</v>
      </c>
      <c r="L5272" t="str">
        <f>VLOOKUP($E5272,[1]LUTs!$AA$2:$AG$194,7,FALSE)</f>
        <v>Dryland</v>
      </c>
    </row>
    <row r="5273" spans="1:12" x14ac:dyDescent="0.25">
      <c r="A5273">
        <v>83</v>
      </c>
      <c r="B5273">
        <v>697</v>
      </c>
      <c r="C5273">
        <f t="shared" si="82"/>
        <v>174.25</v>
      </c>
      <c r="D5273">
        <v>7010</v>
      </c>
      <c r="E5273">
        <v>555</v>
      </c>
      <c r="F5273" t="str">
        <f>VLOOKUP($D5273,[1]LUTs!$D$2:$H$64, 2, FALSE)</f>
        <v>Northern Territory</v>
      </c>
      <c r="G5273" t="str">
        <f>VLOOKUP($D5273,[1]LUTs!$D$2:$H$64, 3, FALSE)</f>
        <v>NT</v>
      </c>
      <c r="H5273" t="str">
        <f>VLOOKUP(G5273,[1]LUTs!V$2:W$9, 2, FALSE)</f>
        <v>Northern Territory</v>
      </c>
      <c r="I5273" t="str">
        <f>VLOOKUP($E5273,[1]LUTs!$AA$2:$AG$194, 4, FALSE)</f>
        <v>Urban intensive uses</v>
      </c>
      <c r="J5273" t="str">
        <f>VLOOKUP($E5273,[1]LUTs!$AA$2:$AG$194,5,FALSE)</f>
        <v>Intensive uses</v>
      </c>
      <c r="K5273" t="str">
        <f>VLOOKUP($E5273,[1]LUTs!$AA$2:$AG$194,6,FALSE)</f>
        <v>Non-agriculture</v>
      </c>
      <c r="L5273" t="str">
        <f>VLOOKUP($E5273,[1]LUTs!$AA$2:$AG$194,7,FALSE)</f>
        <v>Dryland</v>
      </c>
    </row>
    <row r="5274" spans="1:12" x14ac:dyDescent="0.25">
      <c r="A5274">
        <v>104</v>
      </c>
      <c r="B5274">
        <v>237</v>
      </c>
      <c r="C5274">
        <f t="shared" si="82"/>
        <v>59.25</v>
      </c>
      <c r="D5274">
        <v>7010</v>
      </c>
      <c r="E5274">
        <v>560</v>
      </c>
      <c r="F5274" t="str">
        <f>VLOOKUP($D5274,[1]LUTs!$D$2:$H$64, 2, FALSE)</f>
        <v>Northern Territory</v>
      </c>
      <c r="G5274" t="str">
        <f>VLOOKUP($D5274,[1]LUTs!$D$2:$H$64, 3, FALSE)</f>
        <v>NT</v>
      </c>
      <c r="H5274" t="str">
        <f>VLOOKUP(G5274,[1]LUTs!V$2:W$9, 2, FALSE)</f>
        <v>Northern Territory</v>
      </c>
      <c r="I5274" t="str">
        <f>VLOOKUP($E5274,[1]LUTs!$AA$2:$AG$194, 4, FALSE)</f>
        <v>Urban intensive uses</v>
      </c>
      <c r="J5274" t="str">
        <f>VLOOKUP($E5274,[1]LUTs!$AA$2:$AG$194,5,FALSE)</f>
        <v>Intensive uses</v>
      </c>
      <c r="K5274" t="str">
        <f>VLOOKUP($E5274,[1]LUTs!$AA$2:$AG$194,6,FALSE)</f>
        <v>Non-agriculture</v>
      </c>
      <c r="L5274" t="str">
        <f>VLOOKUP($E5274,[1]LUTs!$AA$2:$AG$194,7,FALSE)</f>
        <v>Dryland</v>
      </c>
    </row>
    <row r="5275" spans="1:12" x14ac:dyDescent="0.25">
      <c r="A5275">
        <v>43</v>
      </c>
      <c r="B5275">
        <v>509</v>
      </c>
      <c r="C5275">
        <f t="shared" si="82"/>
        <v>127.25</v>
      </c>
      <c r="D5275">
        <v>7010</v>
      </c>
      <c r="E5275">
        <v>561</v>
      </c>
      <c r="F5275" t="str">
        <f>VLOOKUP($D5275,[1]LUTs!$D$2:$H$64, 2, FALSE)</f>
        <v>Northern Territory</v>
      </c>
      <c r="G5275" t="str">
        <f>VLOOKUP($D5275,[1]LUTs!$D$2:$H$64, 3, FALSE)</f>
        <v>NT</v>
      </c>
      <c r="H5275" t="str">
        <f>VLOOKUP(G5275,[1]LUTs!V$2:W$9, 2, FALSE)</f>
        <v>Northern Territory</v>
      </c>
      <c r="I5275" t="str">
        <f>VLOOKUP($E5275,[1]LUTs!$AA$2:$AG$194, 4, FALSE)</f>
        <v>Urban intensive uses</v>
      </c>
      <c r="J5275" t="str">
        <f>VLOOKUP($E5275,[1]LUTs!$AA$2:$AG$194,5,FALSE)</f>
        <v>Intensive uses</v>
      </c>
      <c r="K5275" t="str">
        <f>VLOOKUP($E5275,[1]LUTs!$AA$2:$AG$194,6,FALSE)</f>
        <v>Non-agriculture</v>
      </c>
      <c r="L5275" t="str">
        <f>VLOOKUP($E5275,[1]LUTs!$AA$2:$AG$194,7,FALSE)</f>
        <v>Dryland</v>
      </c>
    </row>
    <row r="5276" spans="1:12" x14ac:dyDescent="0.25">
      <c r="A5276">
        <v>138</v>
      </c>
      <c r="B5276">
        <v>336</v>
      </c>
      <c r="C5276">
        <f t="shared" si="82"/>
        <v>84</v>
      </c>
      <c r="D5276">
        <v>7010</v>
      </c>
      <c r="E5276">
        <v>564</v>
      </c>
      <c r="F5276" t="str">
        <f>VLOOKUP($D5276,[1]LUTs!$D$2:$H$64, 2, FALSE)</f>
        <v>Northern Territory</v>
      </c>
      <c r="G5276" t="str">
        <f>VLOOKUP($D5276,[1]LUTs!$D$2:$H$64, 3, FALSE)</f>
        <v>NT</v>
      </c>
      <c r="H5276" t="str">
        <f>VLOOKUP(G5276,[1]LUTs!V$2:W$9, 2, FALSE)</f>
        <v>Northern Territory</v>
      </c>
      <c r="I5276" t="str">
        <f>VLOOKUP($E5276,[1]LUTs!$AA$2:$AG$194, 4, FALSE)</f>
        <v>Urban intensive uses</v>
      </c>
      <c r="J5276" t="str">
        <f>VLOOKUP($E5276,[1]LUTs!$AA$2:$AG$194,5,FALSE)</f>
        <v>Intensive uses</v>
      </c>
      <c r="K5276" t="str">
        <f>VLOOKUP($E5276,[1]LUTs!$AA$2:$AG$194,6,FALSE)</f>
        <v>Non-agriculture</v>
      </c>
      <c r="L5276" t="str">
        <f>VLOOKUP($E5276,[1]LUTs!$AA$2:$AG$194,7,FALSE)</f>
        <v>Dryland</v>
      </c>
    </row>
    <row r="5277" spans="1:12" x14ac:dyDescent="0.25">
      <c r="A5277">
        <v>128</v>
      </c>
      <c r="B5277">
        <v>2373</v>
      </c>
      <c r="C5277">
        <f t="shared" si="82"/>
        <v>593.25</v>
      </c>
      <c r="D5277">
        <v>7010</v>
      </c>
      <c r="E5277">
        <v>565</v>
      </c>
      <c r="F5277" t="str">
        <f>VLOOKUP($D5277,[1]LUTs!$D$2:$H$64, 2, FALSE)</f>
        <v>Northern Territory</v>
      </c>
      <c r="G5277" t="str">
        <f>VLOOKUP($D5277,[1]LUTs!$D$2:$H$64, 3, FALSE)</f>
        <v>NT</v>
      </c>
      <c r="H5277" t="str">
        <f>VLOOKUP(G5277,[1]LUTs!V$2:W$9, 2, FALSE)</f>
        <v>Northern Territory</v>
      </c>
      <c r="I5277" t="str">
        <f>VLOOKUP($E5277,[1]LUTs!$AA$2:$AG$194, 4, FALSE)</f>
        <v>Urban intensive uses</v>
      </c>
      <c r="J5277" t="str">
        <f>VLOOKUP($E5277,[1]LUTs!$AA$2:$AG$194,5,FALSE)</f>
        <v>Intensive uses</v>
      </c>
      <c r="K5277" t="str">
        <f>VLOOKUP($E5277,[1]LUTs!$AA$2:$AG$194,6,FALSE)</f>
        <v>Non-agriculture</v>
      </c>
      <c r="L5277" t="str">
        <f>VLOOKUP($E5277,[1]LUTs!$AA$2:$AG$194,7,FALSE)</f>
        <v>Dryland</v>
      </c>
    </row>
    <row r="5278" spans="1:12" x14ac:dyDescent="0.25">
      <c r="A5278">
        <v>113</v>
      </c>
      <c r="B5278">
        <v>3753</v>
      </c>
      <c r="C5278">
        <f t="shared" si="82"/>
        <v>938.25</v>
      </c>
      <c r="D5278">
        <v>7010</v>
      </c>
      <c r="E5278">
        <v>566</v>
      </c>
      <c r="F5278" t="str">
        <f>VLOOKUP($D5278,[1]LUTs!$D$2:$H$64, 2, FALSE)</f>
        <v>Northern Territory</v>
      </c>
      <c r="G5278" t="str">
        <f>VLOOKUP($D5278,[1]LUTs!$D$2:$H$64, 3, FALSE)</f>
        <v>NT</v>
      </c>
      <c r="H5278" t="str">
        <f>VLOOKUP(G5278,[1]LUTs!V$2:W$9, 2, FALSE)</f>
        <v>Northern Territory</v>
      </c>
      <c r="I5278" t="str">
        <f>VLOOKUP($E5278,[1]LUTs!$AA$2:$AG$194, 4, FALSE)</f>
        <v>Urban intensive uses</v>
      </c>
      <c r="J5278" t="str">
        <f>VLOOKUP($E5278,[1]LUTs!$AA$2:$AG$194,5,FALSE)</f>
        <v>Intensive uses</v>
      </c>
      <c r="K5278" t="str">
        <f>VLOOKUP($E5278,[1]LUTs!$AA$2:$AG$194,6,FALSE)</f>
        <v>Non-agriculture</v>
      </c>
      <c r="L5278" t="str">
        <f>VLOOKUP($E5278,[1]LUTs!$AA$2:$AG$194,7,FALSE)</f>
        <v>Dryland</v>
      </c>
    </row>
    <row r="5279" spans="1:12" x14ac:dyDescent="0.25">
      <c r="A5279">
        <v>82</v>
      </c>
      <c r="B5279">
        <v>17152</v>
      </c>
      <c r="C5279">
        <f t="shared" si="82"/>
        <v>4288</v>
      </c>
      <c r="D5279">
        <v>7010</v>
      </c>
      <c r="E5279">
        <v>567</v>
      </c>
      <c r="F5279" t="str">
        <f>VLOOKUP($D5279,[1]LUTs!$D$2:$H$64, 2, FALSE)</f>
        <v>Northern Territory</v>
      </c>
      <c r="G5279" t="str">
        <f>VLOOKUP($D5279,[1]LUTs!$D$2:$H$64, 3, FALSE)</f>
        <v>NT</v>
      </c>
      <c r="H5279" t="str">
        <f>VLOOKUP(G5279,[1]LUTs!V$2:W$9, 2, FALSE)</f>
        <v>Northern Territory</v>
      </c>
      <c r="I5279" t="str">
        <f>VLOOKUP($E5279,[1]LUTs!$AA$2:$AG$194, 4, FALSE)</f>
        <v>Urban intensive uses</v>
      </c>
      <c r="J5279" t="str">
        <f>VLOOKUP($E5279,[1]LUTs!$AA$2:$AG$194,5,FALSE)</f>
        <v>Intensive uses</v>
      </c>
      <c r="K5279" t="str">
        <f>VLOOKUP($E5279,[1]LUTs!$AA$2:$AG$194,6,FALSE)</f>
        <v>Non-agriculture</v>
      </c>
      <c r="L5279" t="str">
        <f>VLOOKUP($E5279,[1]LUTs!$AA$2:$AG$194,7,FALSE)</f>
        <v>Dryland</v>
      </c>
    </row>
    <row r="5280" spans="1:12" x14ac:dyDescent="0.25">
      <c r="A5280">
        <v>134</v>
      </c>
      <c r="B5280">
        <v>32</v>
      </c>
      <c r="C5280">
        <f t="shared" si="82"/>
        <v>8</v>
      </c>
      <c r="D5280">
        <v>7010</v>
      </c>
      <c r="E5280">
        <v>570</v>
      </c>
      <c r="F5280" t="str">
        <f>VLOOKUP($D5280,[1]LUTs!$D$2:$H$64, 2, FALSE)</f>
        <v>Northern Territory</v>
      </c>
      <c r="G5280" t="str">
        <f>VLOOKUP($D5280,[1]LUTs!$D$2:$H$64, 3, FALSE)</f>
        <v>NT</v>
      </c>
      <c r="H5280" t="str">
        <f>VLOOKUP(G5280,[1]LUTs!V$2:W$9, 2, FALSE)</f>
        <v>Northern Territory</v>
      </c>
      <c r="I5280" t="str">
        <f>VLOOKUP($E5280,[1]LUTs!$AA$2:$AG$194, 4, FALSE)</f>
        <v>Urban intensive uses</v>
      </c>
      <c r="J5280" t="str">
        <f>VLOOKUP($E5280,[1]LUTs!$AA$2:$AG$194,5,FALSE)</f>
        <v>Intensive uses</v>
      </c>
      <c r="K5280" t="str">
        <f>VLOOKUP($E5280,[1]LUTs!$AA$2:$AG$194,6,FALSE)</f>
        <v>Non-agriculture</v>
      </c>
      <c r="L5280" t="str">
        <f>VLOOKUP($E5280,[1]LUTs!$AA$2:$AG$194,7,FALSE)</f>
        <v>Dryland</v>
      </c>
    </row>
    <row r="5281" spans="1:12" x14ac:dyDescent="0.25">
      <c r="A5281">
        <v>54</v>
      </c>
      <c r="B5281">
        <v>33686</v>
      </c>
      <c r="C5281">
        <f t="shared" si="82"/>
        <v>8421.5</v>
      </c>
      <c r="D5281">
        <v>7010</v>
      </c>
      <c r="E5281">
        <v>571</v>
      </c>
      <c r="F5281" t="str">
        <f>VLOOKUP($D5281,[1]LUTs!$D$2:$H$64, 2, FALSE)</f>
        <v>Northern Territory</v>
      </c>
      <c r="G5281" t="str">
        <f>VLOOKUP($D5281,[1]LUTs!$D$2:$H$64, 3, FALSE)</f>
        <v>NT</v>
      </c>
      <c r="H5281" t="str">
        <f>VLOOKUP(G5281,[1]LUTs!V$2:W$9, 2, FALSE)</f>
        <v>Northern Territory</v>
      </c>
      <c r="I5281" t="str">
        <f>VLOOKUP($E5281,[1]LUTs!$AA$2:$AG$194, 4, FALSE)</f>
        <v>Urban intensive uses</v>
      </c>
      <c r="J5281" t="str">
        <f>VLOOKUP($E5281,[1]LUTs!$AA$2:$AG$194,5,FALSE)</f>
        <v>Intensive uses</v>
      </c>
      <c r="K5281" t="str">
        <f>VLOOKUP($E5281,[1]LUTs!$AA$2:$AG$194,6,FALSE)</f>
        <v>Non-agriculture</v>
      </c>
      <c r="L5281" t="str">
        <f>VLOOKUP($E5281,[1]LUTs!$AA$2:$AG$194,7,FALSE)</f>
        <v>Dryland</v>
      </c>
    </row>
    <row r="5282" spans="1:12" x14ac:dyDescent="0.25">
      <c r="A5282">
        <v>44</v>
      </c>
      <c r="B5282">
        <v>946155</v>
      </c>
      <c r="C5282">
        <f t="shared" si="82"/>
        <v>236538.75</v>
      </c>
      <c r="D5282">
        <v>7010</v>
      </c>
      <c r="E5282">
        <v>572</v>
      </c>
      <c r="F5282" t="str">
        <f>VLOOKUP($D5282,[1]LUTs!$D$2:$H$64, 2, FALSE)</f>
        <v>Northern Territory</v>
      </c>
      <c r="G5282" t="str">
        <f>VLOOKUP($D5282,[1]LUTs!$D$2:$H$64, 3, FALSE)</f>
        <v>NT</v>
      </c>
      <c r="H5282" t="str">
        <f>VLOOKUP(G5282,[1]LUTs!V$2:W$9, 2, FALSE)</f>
        <v>Northern Territory</v>
      </c>
      <c r="I5282" t="str">
        <f>VLOOKUP($E5282,[1]LUTs!$AA$2:$AG$194, 4, FALSE)</f>
        <v>Urban intensive uses</v>
      </c>
      <c r="J5282" t="str">
        <f>VLOOKUP($E5282,[1]LUTs!$AA$2:$AG$194,5,FALSE)</f>
        <v>Intensive uses</v>
      </c>
      <c r="K5282" t="str">
        <f>VLOOKUP($E5282,[1]LUTs!$AA$2:$AG$194,6,FALSE)</f>
        <v>Non-agriculture</v>
      </c>
      <c r="L5282" t="str">
        <f>VLOOKUP($E5282,[1]LUTs!$AA$2:$AG$194,7,FALSE)</f>
        <v>Dryland</v>
      </c>
    </row>
    <row r="5283" spans="1:12" x14ac:dyDescent="0.25">
      <c r="A5283">
        <v>150</v>
      </c>
      <c r="B5283">
        <v>97992</v>
      </c>
      <c r="C5283">
        <f t="shared" si="82"/>
        <v>24498</v>
      </c>
      <c r="D5283">
        <v>7010</v>
      </c>
      <c r="E5283">
        <v>573</v>
      </c>
      <c r="F5283" t="str">
        <f>VLOOKUP($D5283,[1]LUTs!$D$2:$H$64, 2, FALSE)</f>
        <v>Northern Territory</v>
      </c>
      <c r="G5283" t="str">
        <f>VLOOKUP($D5283,[1]LUTs!$D$2:$H$64, 3, FALSE)</f>
        <v>NT</v>
      </c>
      <c r="H5283" t="str">
        <f>VLOOKUP(G5283,[1]LUTs!V$2:W$9, 2, FALSE)</f>
        <v>Northern Territory</v>
      </c>
      <c r="I5283" t="str">
        <f>VLOOKUP($E5283,[1]LUTs!$AA$2:$AG$194, 4, FALSE)</f>
        <v>Urban intensive uses</v>
      </c>
      <c r="J5283" t="str">
        <f>VLOOKUP($E5283,[1]LUTs!$AA$2:$AG$194,5,FALSE)</f>
        <v>Intensive uses</v>
      </c>
      <c r="K5283" t="str">
        <f>VLOOKUP($E5283,[1]LUTs!$AA$2:$AG$194,6,FALSE)</f>
        <v>Non-agriculture</v>
      </c>
      <c r="L5283" t="str">
        <f>VLOOKUP($E5283,[1]LUTs!$AA$2:$AG$194,7,FALSE)</f>
        <v>Dryland</v>
      </c>
    </row>
    <row r="5284" spans="1:12" x14ac:dyDescent="0.25">
      <c r="A5284">
        <v>87</v>
      </c>
      <c r="B5284">
        <v>1095</v>
      </c>
      <c r="C5284">
        <f t="shared" si="82"/>
        <v>273.75</v>
      </c>
      <c r="D5284">
        <v>7010</v>
      </c>
      <c r="E5284">
        <v>574</v>
      </c>
      <c r="F5284" t="str">
        <f>VLOOKUP($D5284,[1]LUTs!$D$2:$H$64, 2, FALSE)</f>
        <v>Northern Territory</v>
      </c>
      <c r="G5284" t="str">
        <f>VLOOKUP($D5284,[1]LUTs!$D$2:$H$64, 3, FALSE)</f>
        <v>NT</v>
      </c>
      <c r="H5284" t="str">
        <f>VLOOKUP(G5284,[1]LUTs!V$2:W$9, 2, FALSE)</f>
        <v>Northern Territory</v>
      </c>
      <c r="I5284" t="str">
        <f>VLOOKUP($E5284,[1]LUTs!$AA$2:$AG$194, 4, FALSE)</f>
        <v>Urban intensive uses</v>
      </c>
      <c r="J5284" t="str">
        <f>VLOOKUP($E5284,[1]LUTs!$AA$2:$AG$194,5,FALSE)</f>
        <v>Intensive uses</v>
      </c>
      <c r="K5284" t="str">
        <f>VLOOKUP($E5284,[1]LUTs!$AA$2:$AG$194,6,FALSE)</f>
        <v>Non-agriculture</v>
      </c>
      <c r="L5284" t="str">
        <f>VLOOKUP($E5284,[1]LUTs!$AA$2:$AG$194,7,FALSE)</f>
        <v>Dryland</v>
      </c>
    </row>
    <row r="5285" spans="1:12" x14ac:dyDescent="0.25">
      <c r="A5285">
        <v>48</v>
      </c>
      <c r="B5285">
        <v>7901</v>
      </c>
      <c r="C5285">
        <f t="shared" si="82"/>
        <v>1975.25</v>
      </c>
      <c r="D5285">
        <v>7010</v>
      </c>
      <c r="E5285">
        <v>575</v>
      </c>
      <c r="F5285" t="str">
        <f>VLOOKUP($D5285,[1]LUTs!$D$2:$H$64, 2, FALSE)</f>
        <v>Northern Territory</v>
      </c>
      <c r="G5285" t="str">
        <f>VLOOKUP($D5285,[1]LUTs!$D$2:$H$64, 3, FALSE)</f>
        <v>NT</v>
      </c>
      <c r="H5285" t="str">
        <f>VLOOKUP(G5285,[1]LUTs!V$2:W$9, 2, FALSE)</f>
        <v>Northern Territory</v>
      </c>
      <c r="I5285" t="str">
        <f>VLOOKUP($E5285,[1]LUTs!$AA$2:$AG$194, 4, FALSE)</f>
        <v>Urban intensive uses</v>
      </c>
      <c r="J5285" t="str">
        <f>VLOOKUP($E5285,[1]LUTs!$AA$2:$AG$194,5,FALSE)</f>
        <v>Intensive uses</v>
      </c>
      <c r="K5285" t="str">
        <f>VLOOKUP($E5285,[1]LUTs!$AA$2:$AG$194,6,FALSE)</f>
        <v>Non-agriculture</v>
      </c>
      <c r="L5285" t="str">
        <f>VLOOKUP($E5285,[1]LUTs!$AA$2:$AG$194,7,FALSE)</f>
        <v>Dryland</v>
      </c>
    </row>
    <row r="5286" spans="1:12" x14ac:dyDescent="0.25">
      <c r="A5286">
        <v>182</v>
      </c>
      <c r="B5286">
        <v>1134</v>
      </c>
      <c r="C5286">
        <f t="shared" si="82"/>
        <v>283.5</v>
      </c>
      <c r="D5286">
        <v>7010</v>
      </c>
      <c r="E5286">
        <v>580</v>
      </c>
      <c r="F5286" t="str">
        <f>VLOOKUP($D5286,[1]LUTs!$D$2:$H$64, 2, FALSE)</f>
        <v>Northern Territory</v>
      </c>
      <c r="G5286" t="str">
        <f>VLOOKUP($D5286,[1]LUTs!$D$2:$H$64, 3, FALSE)</f>
        <v>NT</v>
      </c>
      <c r="H5286" t="str">
        <f>VLOOKUP(G5286,[1]LUTs!V$2:W$9, 2, FALSE)</f>
        <v>Northern Territory</v>
      </c>
      <c r="I5286" t="str">
        <f>VLOOKUP($E5286,[1]LUTs!$AA$2:$AG$194, 4, FALSE)</f>
        <v>Mining and waste</v>
      </c>
      <c r="J5286" t="str">
        <f>VLOOKUP($E5286,[1]LUTs!$AA$2:$AG$194,5,FALSE)</f>
        <v>Intensive uses</v>
      </c>
      <c r="K5286" t="str">
        <f>VLOOKUP($E5286,[1]LUTs!$AA$2:$AG$194,6,FALSE)</f>
        <v>Non-agriculture</v>
      </c>
      <c r="L5286" t="str">
        <f>VLOOKUP($E5286,[1]LUTs!$AA$2:$AG$194,7,FALSE)</f>
        <v>Dryland</v>
      </c>
    </row>
    <row r="5287" spans="1:12" x14ac:dyDescent="0.25">
      <c r="A5287">
        <v>115</v>
      </c>
      <c r="B5287">
        <v>105411</v>
      </c>
      <c r="C5287">
        <f t="shared" si="82"/>
        <v>26352.75</v>
      </c>
      <c r="D5287">
        <v>7010</v>
      </c>
      <c r="E5287">
        <v>581</v>
      </c>
      <c r="F5287" t="str">
        <f>VLOOKUP($D5287,[1]LUTs!$D$2:$H$64, 2, FALSE)</f>
        <v>Northern Territory</v>
      </c>
      <c r="G5287" t="str">
        <f>VLOOKUP($D5287,[1]LUTs!$D$2:$H$64, 3, FALSE)</f>
        <v>NT</v>
      </c>
      <c r="H5287" t="str">
        <f>VLOOKUP(G5287,[1]LUTs!V$2:W$9, 2, FALSE)</f>
        <v>Northern Territory</v>
      </c>
      <c r="I5287" t="str">
        <f>VLOOKUP($E5287,[1]LUTs!$AA$2:$AG$194, 4, FALSE)</f>
        <v>Mining and waste</v>
      </c>
      <c r="J5287" t="str">
        <f>VLOOKUP($E5287,[1]LUTs!$AA$2:$AG$194,5,FALSE)</f>
        <v>Intensive uses</v>
      </c>
      <c r="K5287" t="str">
        <f>VLOOKUP($E5287,[1]LUTs!$AA$2:$AG$194,6,FALSE)</f>
        <v>Non-agriculture</v>
      </c>
      <c r="L5287" t="str">
        <f>VLOOKUP($E5287,[1]LUTs!$AA$2:$AG$194,7,FALSE)</f>
        <v>Dryland</v>
      </c>
    </row>
    <row r="5288" spans="1:12" x14ac:dyDescent="0.25">
      <c r="A5288">
        <v>98</v>
      </c>
      <c r="B5288">
        <v>10489</v>
      </c>
      <c r="C5288">
        <f t="shared" si="82"/>
        <v>2622.25</v>
      </c>
      <c r="D5288">
        <v>7010</v>
      </c>
      <c r="E5288">
        <v>582</v>
      </c>
      <c r="F5288" t="str">
        <f>VLOOKUP($D5288,[1]LUTs!$D$2:$H$64, 2, FALSE)</f>
        <v>Northern Territory</v>
      </c>
      <c r="G5288" t="str">
        <f>VLOOKUP($D5288,[1]LUTs!$D$2:$H$64, 3, FALSE)</f>
        <v>NT</v>
      </c>
      <c r="H5288" t="str">
        <f>VLOOKUP(G5288,[1]LUTs!V$2:W$9, 2, FALSE)</f>
        <v>Northern Territory</v>
      </c>
      <c r="I5288" t="str">
        <f>VLOOKUP($E5288,[1]LUTs!$AA$2:$AG$194, 4, FALSE)</f>
        <v>Mining and waste</v>
      </c>
      <c r="J5288" t="str">
        <f>VLOOKUP($E5288,[1]LUTs!$AA$2:$AG$194,5,FALSE)</f>
        <v>Intensive uses</v>
      </c>
      <c r="K5288" t="str">
        <f>VLOOKUP($E5288,[1]LUTs!$AA$2:$AG$194,6,FALSE)</f>
        <v>Non-agriculture</v>
      </c>
      <c r="L5288" t="str">
        <f>VLOOKUP($E5288,[1]LUTs!$AA$2:$AG$194,7,FALSE)</f>
        <v>Dryland</v>
      </c>
    </row>
    <row r="5289" spans="1:12" x14ac:dyDescent="0.25">
      <c r="A5289">
        <v>120</v>
      </c>
      <c r="B5289">
        <v>5143</v>
      </c>
      <c r="C5289">
        <f t="shared" si="82"/>
        <v>1285.75</v>
      </c>
      <c r="D5289">
        <v>7010</v>
      </c>
      <c r="E5289">
        <v>583</v>
      </c>
      <c r="F5289" t="str">
        <f>VLOOKUP($D5289,[1]LUTs!$D$2:$H$64, 2, FALSE)</f>
        <v>Northern Territory</v>
      </c>
      <c r="G5289" t="str">
        <f>VLOOKUP($D5289,[1]LUTs!$D$2:$H$64, 3, FALSE)</f>
        <v>NT</v>
      </c>
      <c r="H5289" t="str">
        <f>VLOOKUP(G5289,[1]LUTs!V$2:W$9, 2, FALSE)</f>
        <v>Northern Territory</v>
      </c>
      <c r="I5289" t="str">
        <f>VLOOKUP($E5289,[1]LUTs!$AA$2:$AG$194, 4, FALSE)</f>
        <v>Mining and waste</v>
      </c>
      <c r="J5289" t="str">
        <f>VLOOKUP($E5289,[1]LUTs!$AA$2:$AG$194,5,FALSE)</f>
        <v>Intensive uses</v>
      </c>
      <c r="K5289" t="str">
        <f>VLOOKUP($E5289,[1]LUTs!$AA$2:$AG$194,6,FALSE)</f>
        <v>Non-agriculture</v>
      </c>
      <c r="L5289" t="str">
        <f>VLOOKUP($E5289,[1]LUTs!$AA$2:$AG$194,7,FALSE)</f>
        <v>Dryland</v>
      </c>
    </row>
    <row r="5290" spans="1:12" x14ac:dyDescent="0.25">
      <c r="A5290">
        <v>77</v>
      </c>
      <c r="B5290">
        <v>45538</v>
      </c>
      <c r="C5290">
        <f t="shared" si="82"/>
        <v>11384.5</v>
      </c>
      <c r="D5290">
        <v>7010</v>
      </c>
      <c r="E5290">
        <v>584</v>
      </c>
      <c r="F5290" t="str">
        <f>VLOOKUP($D5290,[1]LUTs!$D$2:$H$64, 2, FALSE)</f>
        <v>Northern Territory</v>
      </c>
      <c r="G5290" t="str">
        <f>VLOOKUP($D5290,[1]LUTs!$D$2:$H$64, 3, FALSE)</f>
        <v>NT</v>
      </c>
      <c r="H5290" t="str">
        <f>VLOOKUP(G5290,[1]LUTs!V$2:W$9, 2, FALSE)</f>
        <v>Northern Territory</v>
      </c>
      <c r="I5290" t="str">
        <f>VLOOKUP($E5290,[1]LUTs!$AA$2:$AG$194, 4, FALSE)</f>
        <v>Mining and waste</v>
      </c>
      <c r="J5290" t="str">
        <f>VLOOKUP($E5290,[1]LUTs!$AA$2:$AG$194,5,FALSE)</f>
        <v>Intensive uses</v>
      </c>
      <c r="K5290" t="str">
        <f>VLOOKUP($E5290,[1]LUTs!$AA$2:$AG$194,6,FALSE)</f>
        <v>Non-agriculture</v>
      </c>
      <c r="L5290" t="str">
        <f>VLOOKUP($E5290,[1]LUTs!$AA$2:$AG$194,7,FALSE)</f>
        <v>Dryland</v>
      </c>
    </row>
    <row r="5291" spans="1:12" x14ac:dyDescent="0.25">
      <c r="A5291">
        <v>216</v>
      </c>
      <c r="B5291">
        <v>986</v>
      </c>
      <c r="C5291">
        <f t="shared" si="82"/>
        <v>246.5</v>
      </c>
      <c r="D5291">
        <v>7010</v>
      </c>
      <c r="E5291">
        <v>590</v>
      </c>
      <c r="F5291" t="str">
        <f>VLOOKUP($D5291,[1]LUTs!$D$2:$H$64, 2, FALSE)</f>
        <v>Northern Territory</v>
      </c>
      <c r="G5291" t="str">
        <f>VLOOKUP($D5291,[1]LUTs!$D$2:$H$64, 3, FALSE)</f>
        <v>NT</v>
      </c>
      <c r="H5291" t="str">
        <f>VLOOKUP(G5291,[1]LUTs!V$2:W$9, 2, FALSE)</f>
        <v>Northern Territory</v>
      </c>
      <c r="I5291" t="str">
        <f>VLOOKUP($E5291,[1]LUTs!$AA$2:$AG$194, 4, FALSE)</f>
        <v>Mining and waste</v>
      </c>
      <c r="J5291" t="str">
        <f>VLOOKUP($E5291,[1]LUTs!$AA$2:$AG$194,5,FALSE)</f>
        <v>Intensive uses</v>
      </c>
      <c r="K5291" t="str">
        <f>VLOOKUP($E5291,[1]LUTs!$AA$2:$AG$194,6,FALSE)</f>
        <v>Non-agriculture</v>
      </c>
      <c r="L5291" t="str">
        <f>VLOOKUP($E5291,[1]LUTs!$AA$2:$AG$194,7,FALSE)</f>
        <v>Dryland</v>
      </c>
    </row>
    <row r="5292" spans="1:12" x14ac:dyDescent="0.25">
      <c r="A5292">
        <v>39</v>
      </c>
      <c r="B5292">
        <v>1469</v>
      </c>
      <c r="C5292">
        <f t="shared" si="82"/>
        <v>367.25</v>
      </c>
      <c r="D5292">
        <v>7010</v>
      </c>
      <c r="E5292">
        <v>591</v>
      </c>
      <c r="F5292" t="str">
        <f>VLOOKUP($D5292,[1]LUTs!$D$2:$H$64, 2, FALSE)</f>
        <v>Northern Territory</v>
      </c>
      <c r="G5292" t="str">
        <f>VLOOKUP($D5292,[1]LUTs!$D$2:$H$64, 3, FALSE)</f>
        <v>NT</v>
      </c>
      <c r="H5292" t="str">
        <f>VLOOKUP(G5292,[1]LUTs!V$2:W$9, 2, FALSE)</f>
        <v>Northern Territory</v>
      </c>
      <c r="I5292" t="str">
        <f>VLOOKUP($E5292,[1]LUTs!$AA$2:$AG$194, 4, FALSE)</f>
        <v>Mining and waste</v>
      </c>
      <c r="J5292" t="str">
        <f>VLOOKUP($E5292,[1]LUTs!$AA$2:$AG$194,5,FALSE)</f>
        <v>Intensive uses</v>
      </c>
      <c r="K5292" t="str">
        <f>VLOOKUP($E5292,[1]LUTs!$AA$2:$AG$194,6,FALSE)</f>
        <v>Non-agriculture</v>
      </c>
      <c r="L5292" t="str">
        <f>VLOOKUP($E5292,[1]LUTs!$AA$2:$AG$194,7,FALSE)</f>
        <v>Dryland</v>
      </c>
    </row>
    <row r="5293" spans="1:12" x14ac:dyDescent="0.25">
      <c r="A5293">
        <v>53</v>
      </c>
      <c r="B5293">
        <v>2412</v>
      </c>
      <c r="C5293">
        <f t="shared" si="82"/>
        <v>603</v>
      </c>
      <c r="D5293">
        <v>7010</v>
      </c>
      <c r="E5293">
        <v>592</v>
      </c>
      <c r="F5293" t="str">
        <f>VLOOKUP($D5293,[1]LUTs!$D$2:$H$64, 2, FALSE)</f>
        <v>Northern Territory</v>
      </c>
      <c r="G5293" t="str">
        <f>VLOOKUP($D5293,[1]LUTs!$D$2:$H$64, 3, FALSE)</f>
        <v>NT</v>
      </c>
      <c r="H5293" t="str">
        <f>VLOOKUP(G5293,[1]LUTs!V$2:W$9, 2, FALSE)</f>
        <v>Northern Territory</v>
      </c>
      <c r="I5293" t="str">
        <f>VLOOKUP($E5293,[1]LUTs!$AA$2:$AG$194, 4, FALSE)</f>
        <v>Mining and waste</v>
      </c>
      <c r="J5293" t="str">
        <f>VLOOKUP($E5293,[1]LUTs!$AA$2:$AG$194,5,FALSE)</f>
        <v>Intensive uses</v>
      </c>
      <c r="K5293" t="str">
        <f>VLOOKUP($E5293,[1]LUTs!$AA$2:$AG$194,6,FALSE)</f>
        <v>Non-agriculture</v>
      </c>
      <c r="L5293" t="str">
        <f>VLOOKUP($E5293,[1]LUTs!$AA$2:$AG$194,7,FALSE)</f>
        <v>Dryland</v>
      </c>
    </row>
    <row r="5294" spans="1:12" x14ac:dyDescent="0.25">
      <c r="A5294">
        <v>154</v>
      </c>
      <c r="B5294">
        <v>264</v>
      </c>
      <c r="C5294">
        <f t="shared" si="82"/>
        <v>66</v>
      </c>
      <c r="D5294">
        <v>7010</v>
      </c>
      <c r="E5294">
        <v>593</v>
      </c>
      <c r="F5294" t="str">
        <f>VLOOKUP($D5294,[1]LUTs!$D$2:$H$64, 2, FALSE)</f>
        <v>Northern Territory</v>
      </c>
      <c r="G5294" t="str">
        <f>VLOOKUP($D5294,[1]LUTs!$D$2:$H$64, 3, FALSE)</f>
        <v>NT</v>
      </c>
      <c r="H5294" t="str">
        <f>VLOOKUP(G5294,[1]LUTs!V$2:W$9, 2, FALSE)</f>
        <v>Northern Territory</v>
      </c>
      <c r="I5294" t="str">
        <f>VLOOKUP($E5294,[1]LUTs!$AA$2:$AG$194, 4, FALSE)</f>
        <v>Mining and waste</v>
      </c>
      <c r="J5294" t="str">
        <f>VLOOKUP($E5294,[1]LUTs!$AA$2:$AG$194,5,FALSE)</f>
        <v>Intensive uses</v>
      </c>
      <c r="K5294" t="str">
        <f>VLOOKUP($E5294,[1]LUTs!$AA$2:$AG$194,6,FALSE)</f>
        <v>Non-agriculture</v>
      </c>
      <c r="L5294" t="str">
        <f>VLOOKUP($E5294,[1]LUTs!$AA$2:$AG$194,7,FALSE)</f>
        <v>Dryland</v>
      </c>
    </row>
    <row r="5295" spans="1:12" x14ac:dyDescent="0.25">
      <c r="A5295">
        <v>88</v>
      </c>
      <c r="B5295">
        <v>425</v>
      </c>
      <c r="C5295">
        <f t="shared" si="82"/>
        <v>106.25</v>
      </c>
      <c r="D5295">
        <v>7010</v>
      </c>
      <c r="E5295">
        <v>595</v>
      </c>
      <c r="F5295" t="str">
        <f>VLOOKUP($D5295,[1]LUTs!$D$2:$H$64, 2, FALSE)</f>
        <v>Northern Territory</v>
      </c>
      <c r="G5295" t="str">
        <f>VLOOKUP($D5295,[1]LUTs!$D$2:$H$64, 3, FALSE)</f>
        <v>NT</v>
      </c>
      <c r="H5295" t="str">
        <f>VLOOKUP(G5295,[1]LUTs!V$2:W$9, 2, FALSE)</f>
        <v>Northern Territory</v>
      </c>
      <c r="I5295" t="str">
        <f>VLOOKUP($E5295,[1]LUTs!$AA$2:$AG$194, 4, FALSE)</f>
        <v>Mining and waste</v>
      </c>
      <c r="J5295" t="str">
        <f>VLOOKUP($E5295,[1]LUTs!$AA$2:$AG$194,5,FALSE)</f>
        <v>Intensive uses</v>
      </c>
      <c r="K5295" t="str">
        <f>VLOOKUP($E5295,[1]LUTs!$AA$2:$AG$194,6,FALSE)</f>
        <v>Non-agriculture</v>
      </c>
      <c r="L5295" t="str">
        <f>VLOOKUP($E5295,[1]LUTs!$AA$2:$AG$194,7,FALSE)</f>
        <v>Dryland</v>
      </c>
    </row>
    <row r="5296" spans="1:12" x14ac:dyDescent="0.25">
      <c r="A5296">
        <v>123</v>
      </c>
      <c r="B5296">
        <v>1882</v>
      </c>
      <c r="C5296">
        <f t="shared" si="82"/>
        <v>470.5</v>
      </c>
      <c r="D5296">
        <v>7010</v>
      </c>
      <c r="E5296">
        <v>610</v>
      </c>
      <c r="F5296" t="str">
        <f>VLOOKUP($D5296,[1]LUTs!$D$2:$H$64, 2, FALSE)</f>
        <v>Northern Territory</v>
      </c>
      <c r="G5296" t="str">
        <f>VLOOKUP($D5296,[1]LUTs!$D$2:$H$64, 3, FALSE)</f>
        <v>NT</v>
      </c>
      <c r="H5296" t="str">
        <f>VLOOKUP(G5296,[1]LUTs!V$2:W$9, 2, FALSE)</f>
        <v>Northern Territory</v>
      </c>
      <c r="I5296" t="str">
        <f>VLOOKUP($E5296,[1]LUTs!$AA$2:$AG$194, 4, FALSE)</f>
        <v>Water</v>
      </c>
      <c r="J5296" t="str">
        <f>VLOOKUP($E5296,[1]LUTs!$AA$2:$AG$194,5,FALSE)</f>
        <v>Water</v>
      </c>
      <c r="K5296" t="str">
        <f>VLOOKUP($E5296,[1]LUTs!$AA$2:$AG$194,6,FALSE)</f>
        <v>Non-agriculture</v>
      </c>
      <c r="L5296" t="str">
        <f>VLOOKUP($E5296,[1]LUTs!$AA$2:$AG$194,7,FALSE)</f>
        <v>Dryland</v>
      </c>
    </row>
    <row r="5297" spans="1:12" x14ac:dyDescent="0.25">
      <c r="A5297">
        <v>126</v>
      </c>
      <c r="B5297">
        <v>1076188</v>
      </c>
      <c r="C5297">
        <f t="shared" si="82"/>
        <v>269047</v>
      </c>
      <c r="D5297">
        <v>7010</v>
      </c>
      <c r="E5297">
        <v>611</v>
      </c>
      <c r="F5297" t="str">
        <f>VLOOKUP($D5297,[1]LUTs!$D$2:$H$64, 2, FALSE)</f>
        <v>Northern Territory</v>
      </c>
      <c r="G5297" t="str">
        <f>VLOOKUP($D5297,[1]LUTs!$D$2:$H$64, 3, FALSE)</f>
        <v>NT</v>
      </c>
      <c r="H5297" t="str">
        <f>VLOOKUP(G5297,[1]LUTs!V$2:W$9, 2, FALSE)</f>
        <v>Northern Territory</v>
      </c>
      <c r="I5297" t="str">
        <f>VLOOKUP($E5297,[1]LUTs!$AA$2:$AG$194, 4, FALSE)</f>
        <v>Water</v>
      </c>
      <c r="J5297" t="str">
        <f>VLOOKUP($E5297,[1]LUTs!$AA$2:$AG$194,5,FALSE)</f>
        <v>Water</v>
      </c>
      <c r="K5297" t="str">
        <f>VLOOKUP($E5297,[1]LUTs!$AA$2:$AG$194,6,FALSE)</f>
        <v>Non-agriculture</v>
      </c>
      <c r="L5297" t="str">
        <f>VLOOKUP($E5297,[1]LUTs!$AA$2:$AG$194,7,FALSE)</f>
        <v>Dryland</v>
      </c>
    </row>
    <row r="5298" spans="1:12" x14ac:dyDescent="0.25">
      <c r="A5298">
        <v>131</v>
      </c>
      <c r="B5298">
        <v>1675264</v>
      </c>
      <c r="C5298">
        <f t="shared" si="82"/>
        <v>418816</v>
      </c>
      <c r="D5298">
        <v>7010</v>
      </c>
      <c r="E5298">
        <v>612</v>
      </c>
      <c r="F5298" t="str">
        <f>VLOOKUP($D5298,[1]LUTs!$D$2:$H$64, 2, FALSE)</f>
        <v>Northern Territory</v>
      </c>
      <c r="G5298" t="str">
        <f>VLOOKUP($D5298,[1]LUTs!$D$2:$H$64, 3, FALSE)</f>
        <v>NT</v>
      </c>
      <c r="H5298" t="str">
        <f>VLOOKUP(G5298,[1]LUTs!V$2:W$9, 2, FALSE)</f>
        <v>Northern Territory</v>
      </c>
      <c r="I5298" t="str">
        <f>VLOOKUP($E5298,[1]LUTs!$AA$2:$AG$194, 4, FALSE)</f>
        <v>Water</v>
      </c>
      <c r="J5298" t="str">
        <f>VLOOKUP($E5298,[1]LUTs!$AA$2:$AG$194,5,FALSE)</f>
        <v>Water</v>
      </c>
      <c r="K5298" t="str">
        <f>VLOOKUP($E5298,[1]LUTs!$AA$2:$AG$194,6,FALSE)</f>
        <v>Non-agriculture</v>
      </c>
      <c r="L5298" t="str">
        <f>VLOOKUP($E5298,[1]LUTs!$AA$2:$AG$194,7,FALSE)</f>
        <v>Dryland</v>
      </c>
    </row>
    <row r="5299" spans="1:12" x14ac:dyDescent="0.25">
      <c r="A5299">
        <v>141</v>
      </c>
      <c r="B5299">
        <v>672</v>
      </c>
      <c r="C5299">
        <f t="shared" si="82"/>
        <v>168</v>
      </c>
      <c r="D5299">
        <v>7010</v>
      </c>
      <c r="E5299">
        <v>613</v>
      </c>
      <c r="F5299" t="str">
        <f>VLOOKUP($D5299,[1]LUTs!$D$2:$H$64, 2, FALSE)</f>
        <v>Northern Territory</v>
      </c>
      <c r="G5299" t="str">
        <f>VLOOKUP($D5299,[1]LUTs!$D$2:$H$64, 3, FALSE)</f>
        <v>NT</v>
      </c>
      <c r="H5299" t="str">
        <f>VLOOKUP(G5299,[1]LUTs!V$2:W$9, 2, FALSE)</f>
        <v>Northern Territory</v>
      </c>
      <c r="I5299" t="str">
        <f>VLOOKUP($E5299,[1]LUTs!$AA$2:$AG$194, 4, FALSE)</f>
        <v>Water</v>
      </c>
      <c r="J5299" t="str">
        <f>VLOOKUP($E5299,[1]LUTs!$AA$2:$AG$194,5,FALSE)</f>
        <v>Water</v>
      </c>
      <c r="K5299" t="str">
        <f>VLOOKUP($E5299,[1]LUTs!$AA$2:$AG$194,6,FALSE)</f>
        <v>Non-agriculture</v>
      </c>
      <c r="L5299" t="str">
        <f>VLOOKUP($E5299,[1]LUTs!$AA$2:$AG$194,7,FALSE)</f>
        <v>Dryland</v>
      </c>
    </row>
    <row r="5300" spans="1:12" x14ac:dyDescent="0.25">
      <c r="A5300">
        <v>51</v>
      </c>
      <c r="B5300">
        <v>19237</v>
      </c>
      <c r="C5300">
        <f t="shared" si="82"/>
        <v>4809.25</v>
      </c>
      <c r="D5300">
        <v>7010</v>
      </c>
      <c r="E5300">
        <v>614</v>
      </c>
      <c r="F5300" t="str">
        <f>VLOOKUP($D5300,[1]LUTs!$D$2:$H$64, 2, FALSE)</f>
        <v>Northern Territory</v>
      </c>
      <c r="G5300" t="str">
        <f>VLOOKUP($D5300,[1]LUTs!$D$2:$H$64, 3, FALSE)</f>
        <v>NT</v>
      </c>
      <c r="H5300" t="str">
        <f>VLOOKUP(G5300,[1]LUTs!V$2:W$9, 2, FALSE)</f>
        <v>Northern Territory</v>
      </c>
      <c r="I5300" t="str">
        <f>VLOOKUP($E5300,[1]LUTs!$AA$2:$AG$194, 4, FALSE)</f>
        <v>Water</v>
      </c>
      <c r="J5300" t="str">
        <f>VLOOKUP($E5300,[1]LUTs!$AA$2:$AG$194,5,FALSE)</f>
        <v>Water</v>
      </c>
      <c r="K5300" t="str">
        <f>VLOOKUP($E5300,[1]LUTs!$AA$2:$AG$194,6,FALSE)</f>
        <v>Non-agriculture</v>
      </c>
      <c r="L5300" t="str">
        <f>VLOOKUP($E5300,[1]LUTs!$AA$2:$AG$194,7,FALSE)</f>
        <v>Dryland</v>
      </c>
    </row>
    <row r="5301" spans="1:12" x14ac:dyDescent="0.25">
      <c r="A5301">
        <v>171</v>
      </c>
      <c r="B5301">
        <v>14</v>
      </c>
      <c r="C5301">
        <f t="shared" si="82"/>
        <v>3.5</v>
      </c>
      <c r="D5301">
        <v>7010</v>
      </c>
      <c r="E5301">
        <v>620</v>
      </c>
      <c r="F5301" t="str">
        <f>VLOOKUP($D5301,[1]LUTs!$D$2:$H$64, 2, FALSE)</f>
        <v>Northern Territory</v>
      </c>
      <c r="G5301" t="str">
        <f>VLOOKUP($D5301,[1]LUTs!$D$2:$H$64, 3, FALSE)</f>
        <v>NT</v>
      </c>
      <c r="H5301" t="str">
        <f>VLOOKUP(G5301,[1]LUTs!V$2:W$9, 2, FALSE)</f>
        <v>Northern Territory</v>
      </c>
      <c r="I5301" t="str">
        <f>VLOOKUP($E5301,[1]LUTs!$AA$2:$AG$194, 4, FALSE)</f>
        <v>Water</v>
      </c>
      <c r="J5301" t="str">
        <f>VLOOKUP($E5301,[1]LUTs!$AA$2:$AG$194,5,FALSE)</f>
        <v>Water</v>
      </c>
      <c r="K5301" t="str">
        <f>VLOOKUP($E5301,[1]LUTs!$AA$2:$AG$194,6,FALSE)</f>
        <v>Non-agriculture</v>
      </c>
      <c r="L5301" t="str">
        <f>VLOOKUP($E5301,[1]LUTs!$AA$2:$AG$194,7,FALSE)</f>
        <v>Dryland</v>
      </c>
    </row>
    <row r="5302" spans="1:12" x14ac:dyDescent="0.25">
      <c r="A5302">
        <v>178</v>
      </c>
      <c r="B5302">
        <v>17547</v>
      </c>
      <c r="C5302">
        <f t="shared" si="82"/>
        <v>4386.75</v>
      </c>
      <c r="D5302">
        <v>7010</v>
      </c>
      <c r="E5302">
        <v>621</v>
      </c>
      <c r="F5302" t="str">
        <f>VLOOKUP($D5302,[1]LUTs!$D$2:$H$64, 2, FALSE)</f>
        <v>Northern Territory</v>
      </c>
      <c r="G5302" t="str">
        <f>VLOOKUP($D5302,[1]LUTs!$D$2:$H$64, 3, FALSE)</f>
        <v>NT</v>
      </c>
      <c r="H5302" t="str">
        <f>VLOOKUP(G5302,[1]LUTs!V$2:W$9, 2, FALSE)</f>
        <v>Northern Territory</v>
      </c>
      <c r="I5302" t="str">
        <f>VLOOKUP($E5302,[1]LUTs!$AA$2:$AG$194, 4, FALSE)</f>
        <v>Water</v>
      </c>
      <c r="J5302" t="str">
        <f>VLOOKUP($E5302,[1]LUTs!$AA$2:$AG$194,5,FALSE)</f>
        <v>Water</v>
      </c>
      <c r="K5302" t="str">
        <f>VLOOKUP($E5302,[1]LUTs!$AA$2:$AG$194,6,FALSE)</f>
        <v>Non-agriculture</v>
      </c>
      <c r="L5302" t="str">
        <f>VLOOKUP($E5302,[1]LUTs!$AA$2:$AG$194,7,FALSE)</f>
        <v>Dryland</v>
      </c>
    </row>
    <row r="5303" spans="1:12" x14ac:dyDescent="0.25">
      <c r="A5303">
        <v>110</v>
      </c>
      <c r="B5303">
        <v>3297</v>
      </c>
      <c r="C5303">
        <f t="shared" si="82"/>
        <v>824.25</v>
      </c>
      <c r="D5303">
        <v>7010</v>
      </c>
      <c r="E5303">
        <v>622</v>
      </c>
      <c r="F5303" t="str">
        <f>VLOOKUP($D5303,[1]LUTs!$D$2:$H$64, 2, FALSE)</f>
        <v>Northern Territory</v>
      </c>
      <c r="G5303" t="str">
        <f>VLOOKUP($D5303,[1]LUTs!$D$2:$H$64, 3, FALSE)</f>
        <v>NT</v>
      </c>
      <c r="H5303" t="str">
        <f>VLOOKUP(G5303,[1]LUTs!V$2:W$9, 2, FALSE)</f>
        <v>Northern Territory</v>
      </c>
      <c r="I5303" t="str">
        <f>VLOOKUP($E5303,[1]LUTs!$AA$2:$AG$194, 4, FALSE)</f>
        <v>Water</v>
      </c>
      <c r="J5303" t="str">
        <f>VLOOKUP($E5303,[1]LUTs!$AA$2:$AG$194,5,FALSE)</f>
        <v>Water</v>
      </c>
      <c r="K5303" t="str">
        <f>VLOOKUP($E5303,[1]LUTs!$AA$2:$AG$194,6,FALSE)</f>
        <v>Non-agriculture</v>
      </c>
      <c r="L5303" t="str">
        <f>VLOOKUP($E5303,[1]LUTs!$AA$2:$AG$194,7,FALSE)</f>
        <v>Dryland</v>
      </c>
    </row>
    <row r="5304" spans="1:12" x14ac:dyDescent="0.25">
      <c r="A5304">
        <v>106</v>
      </c>
      <c r="B5304">
        <v>14588</v>
      </c>
      <c r="C5304">
        <f t="shared" si="82"/>
        <v>3647</v>
      </c>
      <c r="D5304">
        <v>7010</v>
      </c>
      <c r="E5304">
        <v>630</v>
      </c>
      <c r="F5304" t="str">
        <f>VLOOKUP($D5304,[1]LUTs!$D$2:$H$64, 2, FALSE)</f>
        <v>Northern Territory</v>
      </c>
      <c r="G5304" t="str">
        <f>VLOOKUP($D5304,[1]LUTs!$D$2:$H$64, 3, FALSE)</f>
        <v>NT</v>
      </c>
      <c r="H5304" t="str">
        <f>VLOOKUP(G5304,[1]LUTs!V$2:W$9, 2, FALSE)</f>
        <v>Northern Territory</v>
      </c>
      <c r="I5304" t="str">
        <f>VLOOKUP($E5304,[1]LUTs!$AA$2:$AG$194, 4, FALSE)</f>
        <v>Water</v>
      </c>
      <c r="J5304" t="str">
        <f>VLOOKUP($E5304,[1]LUTs!$AA$2:$AG$194,5,FALSE)</f>
        <v>Water</v>
      </c>
      <c r="K5304" t="str">
        <f>VLOOKUP($E5304,[1]LUTs!$AA$2:$AG$194,6,FALSE)</f>
        <v>Non-agriculture</v>
      </c>
      <c r="L5304" t="str">
        <f>VLOOKUP($E5304,[1]LUTs!$AA$2:$AG$194,7,FALSE)</f>
        <v>Dryland</v>
      </c>
    </row>
    <row r="5305" spans="1:12" x14ac:dyDescent="0.25">
      <c r="A5305">
        <v>103</v>
      </c>
      <c r="B5305">
        <v>110362</v>
      </c>
      <c r="C5305">
        <f t="shared" si="82"/>
        <v>27590.5</v>
      </c>
      <c r="D5305">
        <v>7010</v>
      </c>
      <c r="E5305">
        <v>631</v>
      </c>
      <c r="F5305" t="str">
        <f>VLOOKUP($D5305,[1]LUTs!$D$2:$H$64, 2, FALSE)</f>
        <v>Northern Territory</v>
      </c>
      <c r="G5305" t="str">
        <f>VLOOKUP($D5305,[1]LUTs!$D$2:$H$64, 3, FALSE)</f>
        <v>NT</v>
      </c>
      <c r="H5305" t="str">
        <f>VLOOKUP(G5305,[1]LUTs!V$2:W$9, 2, FALSE)</f>
        <v>Northern Territory</v>
      </c>
      <c r="I5305" t="str">
        <f>VLOOKUP($E5305,[1]LUTs!$AA$2:$AG$194, 4, FALSE)</f>
        <v>Water</v>
      </c>
      <c r="J5305" t="str">
        <f>VLOOKUP($E5305,[1]LUTs!$AA$2:$AG$194,5,FALSE)</f>
        <v>Water</v>
      </c>
      <c r="K5305" t="str">
        <f>VLOOKUP($E5305,[1]LUTs!$AA$2:$AG$194,6,FALSE)</f>
        <v>Non-agriculture</v>
      </c>
      <c r="L5305" t="str">
        <f>VLOOKUP($E5305,[1]LUTs!$AA$2:$AG$194,7,FALSE)</f>
        <v>Dryland</v>
      </c>
    </row>
    <row r="5306" spans="1:12" x14ac:dyDescent="0.25">
      <c r="A5306">
        <v>191</v>
      </c>
      <c r="B5306">
        <v>875</v>
      </c>
      <c r="C5306">
        <f t="shared" si="82"/>
        <v>218.75</v>
      </c>
      <c r="D5306">
        <v>7010</v>
      </c>
      <c r="E5306">
        <v>632</v>
      </c>
      <c r="F5306" t="str">
        <f>VLOOKUP($D5306,[1]LUTs!$D$2:$H$64, 2, FALSE)</f>
        <v>Northern Territory</v>
      </c>
      <c r="G5306" t="str">
        <f>VLOOKUP($D5306,[1]LUTs!$D$2:$H$64, 3, FALSE)</f>
        <v>NT</v>
      </c>
      <c r="H5306" t="str">
        <f>VLOOKUP(G5306,[1]LUTs!V$2:W$9, 2, FALSE)</f>
        <v>Northern Territory</v>
      </c>
      <c r="I5306" t="str">
        <f>VLOOKUP($E5306,[1]LUTs!$AA$2:$AG$194, 4, FALSE)</f>
        <v>Water</v>
      </c>
      <c r="J5306" t="str">
        <f>VLOOKUP($E5306,[1]LUTs!$AA$2:$AG$194,5,FALSE)</f>
        <v>Water</v>
      </c>
      <c r="K5306" t="str">
        <f>VLOOKUP($E5306,[1]LUTs!$AA$2:$AG$194,6,FALSE)</f>
        <v>Non-agriculture</v>
      </c>
      <c r="L5306" t="str">
        <f>VLOOKUP($E5306,[1]LUTs!$AA$2:$AG$194,7,FALSE)</f>
        <v>Dryland</v>
      </c>
    </row>
    <row r="5307" spans="1:12" x14ac:dyDescent="0.25">
      <c r="A5307">
        <v>139</v>
      </c>
      <c r="B5307">
        <v>118</v>
      </c>
      <c r="C5307">
        <f t="shared" si="82"/>
        <v>29.5</v>
      </c>
      <c r="D5307">
        <v>7010</v>
      </c>
      <c r="E5307">
        <v>642</v>
      </c>
      <c r="F5307" t="str">
        <f>VLOOKUP($D5307,[1]LUTs!$D$2:$H$64, 2, FALSE)</f>
        <v>Northern Territory</v>
      </c>
      <c r="G5307" t="str">
        <f>VLOOKUP($D5307,[1]LUTs!$D$2:$H$64, 3, FALSE)</f>
        <v>NT</v>
      </c>
      <c r="H5307" t="str">
        <f>VLOOKUP(G5307,[1]LUTs!V$2:W$9, 2, FALSE)</f>
        <v>Northern Territory</v>
      </c>
      <c r="I5307" t="str">
        <f>VLOOKUP($E5307,[1]LUTs!$AA$2:$AG$194, 4, FALSE)</f>
        <v>Water</v>
      </c>
      <c r="J5307" t="str">
        <f>VLOOKUP($E5307,[1]LUTs!$AA$2:$AG$194,5,FALSE)</f>
        <v>Water</v>
      </c>
      <c r="K5307" t="str">
        <f>VLOOKUP($E5307,[1]LUTs!$AA$2:$AG$194,6,FALSE)</f>
        <v>Non-agriculture</v>
      </c>
      <c r="L5307" t="str">
        <f>VLOOKUP($E5307,[1]LUTs!$AA$2:$AG$194,7,FALSE)</f>
        <v>Dryland</v>
      </c>
    </row>
    <row r="5308" spans="1:12" x14ac:dyDescent="0.25">
      <c r="A5308">
        <v>118</v>
      </c>
      <c r="B5308">
        <v>897</v>
      </c>
      <c r="C5308">
        <f t="shared" si="82"/>
        <v>224.25</v>
      </c>
      <c r="D5308">
        <v>7010</v>
      </c>
      <c r="E5308">
        <v>643</v>
      </c>
      <c r="F5308" t="str">
        <f>VLOOKUP($D5308,[1]LUTs!$D$2:$H$64, 2, FALSE)</f>
        <v>Northern Territory</v>
      </c>
      <c r="G5308" t="str">
        <f>VLOOKUP($D5308,[1]LUTs!$D$2:$H$64, 3, FALSE)</f>
        <v>NT</v>
      </c>
      <c r="H5308" t="str">
        <f>VLOOKUP(G5308,[1]LUTs!V$2:W$9, 2, FALSE)</f>
        <v>Northern Territory</v>
      </c>
      <c r="I5308" t="str">
        <f>VLOOKUP($E5308,[1]LUTs!$AA$2:$AG$194, 4, FALSE)</f>
        <v>Water</v>
      </c>
      <c r="J5308" t="str">
        <f>VLOOKUP($E5308,[1]LUTs!$AA$2:$AG$194,5,FALSE)</f>
        <v>Water</v>
      </c>
      <c r="K5308" t="str">
        <f>VLOOKUP($E5308,[1]LUTs!$AA$2:$AG$194,6,FALSE)</f>
        <v>Non-agriculture</v>
      </c>
      <c r="L5308" t="str">
        <f>VLOOKUP($E5308,[1]LUTs!$AA$2:$AG$194,7,FALSE)</f>
        <v>Dryland</v>
      </c>
    </row>
    <row r="5309" spans="1:12" x14ac:dyDescent="0.25">
      <c r="A5309">
        <v>163</v>
      </c>
      <c r="B5309">
        <v>363</v>
      </c>
      <c r="C5309">
        <f t="shared" si="82"/>
        <v>90.75</v>
      </c>
      <c r="D5309">
        <v>7010</v>
      </c>
      <c r="E5309">
        <v>650</v>
      </c>
      <c r="F5309" t="str">
        <f>VLOOKUP($D5309,[1]LUTs!$D$2:$H$64, 2, FALSE)</f>
        <v>Northern Territory</v>
      </c>
      <c r="G5309" t="str">
        <f>VLOOKUP($D5309,[1]LUTs!$D$2:$H$64, 3, FALSE)</f>
        <v>NT</v>
      </c>
      <c r="H5309" t="str">
        <f>VLOOKUP(G5309,[1]LUTs!V$2:W$9, 2, FALSE)</f>
        <v>Northern Territory</v>
      </c>
      <c r="I5309" t="str">
        <f>VLOOKUP($E5309,[1]LUTs!$AA$2:$AG$194, 4, FALSE)</f>
        <v>Water</v>
      </c>
      <c r="J5309" t="str">
        <f>VLOOKUP($E5309,[1]LUTs!$AA$2:$AG$194,5,FALSE)</f>
        <v>Water</v>
      </c>
      <c r="K5309" t="str">
        <f>VLOOKUP($E5309,[1]LUTs!$AA$2:$AG$194,6,FALSE)</f>
        <v>Non-agriculture</v>
      </c>
      <c r="L5309" t="str">
        <f>VLOOKUP($E5309,[1]LUTs!$AA$2:$AG$194,7,FALSE)</f>
        <v>Dryland</v>
      </c>
    </row>
    <row r="5310" spans="1:12" x14ac:dyDescent="0.25">
      <c r="A5310">
        <v>37</v>
      </c>
      <c r="B5310">
        <v>5944188</v>
      </c>
      <c r="C5310">
        <f t="shared" si="82"/>
        <v>1486047</v>
      </c>
      <c r="D5310">
        <v>7010</v>
      </c>
      <c r="E5310">
        <v>651</v>
      </c>
      <c r="F5310" t="str">
        <f>VLOOKUP($D5310,[1]LUTs!$D$2:$H$64, 2, FALSE)</f>
        <v>Northern Territory</v>
      </c>
      <c r="G5310" t="str">
        <f>VLOOKUP($D5310,[1]LUTs!$D$2:$H$64, 3, FALSE)</f>
        <v>NT</v>
      </c>
      <c r="H5310" t="str">
        <f>VLOOKUP(G5310,[1]LUTs!V$2:W$9, 2, FALSE)</f>
        <v>Northern Territory</v>
      </c>
      <c r="I5310" t="str">
        <f>VLOOKUP($E5310,[1]LUTs!$AA$2:$AG$194, 4, FALSE)</f>
        <v>Water</v>
      </c>
      <c r="J5310" t="str">
        <f>VLOOKUP($E5310,[1]LUTs!$AA$2:$AG$194,5,FALSE)</f>
        <v>Water</v>
      </c>
      <c r="K5310" t="str">
        <f>VLOOKUP($E5310,[1]LUTs!$AA$2:$AG$194,6,FALSE)</f>
        <v>Non-agriculture</v>
      </c>
      <c r="L5310" t="str">
        <f>VLOOKUP($E5310,[1]LUTs!$AA$2:$AG$194,7,FALSE)</f>
        <v>Dryland</v>
      </c>
    </row>
    <row r="5311" spans="1:12" x14ac:dyDescent="0.25">
      <c r="A5311">
        <v>111</v>
      </c>
      <c r="B5311">
        <v>8193182</v>
      </c>
      <c r="C5311">
        <f t="shared" si="82"/>
        <v>2048295.5</v>
      </c>
      <c r="D5311">
        <v>7010</v>
      </c>
      <c r="E5311">
        <v>652</v>
      </c>
      <c r="F5311" t="str">
        <f>VLOOKUP($D5311,[1]LUTs!$D$2:$H$64, 2, FALSE)</f>
        <v>Northern Territory</v>
      </c>
      <c r="G5311" t="str">
        <f>VLOOKUP($D5311,[1]LUTs!$D$2:$H$64, 3, FALSE)</f>
        <v>NT</v>
      </c>
      <c r="H5311" t="str">
        <f>VLOOKUP(G5311,[1]LUTs!V$2:W$9, 2, FALSE)</f>
        <v>Northern Territory</v>
      </c>
      <c r="I5311" t="str">
        <f>VLOOKUP($E5311,[1]LUTs!$AA$2:$AG$194, 4, FALSE)</f>
        <v>Water</v>
      </c>
      <c r="J5311" t="str">
        <f>VLOOKUP($E5311,[1]LUTs!$AA$2:$AG$194,5,FALSE)</f>
        <v>Water</v>
      </c>
      <c r="K5311" t="str">
        <f>VLOOKUP($E5311,[1]LUTs!$AA$2:$AG$194,6,FALSE)</f>
        <v>Non-agriculture</v>
      </c>
      <c r="L5311" t="str">
        <f>VLOOKUP($E5311,[1]LUTs!$AA$2:$AG$194,7,FALSE)</f>
        <v>Dryland</v>
      </c>
    </row>
    <row r="5312" spans="1:12" x14ac:dyDescent="0.25">
      <c r="A5312">
        <v>105</v>
      </c>
      <c r="B5312">
        <v>775</v>
      </c>
      <c r="C5312">
        <f t="shared" si="82"/>
        <v>193.75</v>
      </c>
      <c r="D5312">
        <v>7010</v>
      </c>
      <c r="E5312">
        <v>660</v>
      </c>
      <c r="F5312" t="str">
        <f>VLOOKUP($D5312,[1]LUTs!$D$2:$H$64, 2, FALSE)</f>
        <v>Northern Territory</v>
      </c>
      <c r="G5312" t="str">
        <f>VLOOKUP($D5312,[1]LUTs!$D$2:$H$64, 3, FALSE)</f>
        <v>NT</v>
      </c>
      <c r="H5312" t="str">
        <f>VLOOKUP(G5312,[1]LUTs!V$2:W$9, 2, FALSE)</f>
        <v>Northern Territory</v>
      </c>
      <c r="I5312" t="str">
        <f>VLOOKUP($E5312,[1]LUTs!$AA$2:$AG$194, 4, FALSE)</f>
        <v>Water</v>
      </c>
      <c r="J5312" t="str">
        <f>VLOOKUP($E5312,[1]LUTs!$AA$2:$AG$194,5,FALSE)</f>
        <v>Water</v>
      </c>
      <c r="K5312" t="str">
        <f>VLOOKUP($E5312,[1]LUTs!$AA$2:$AG$194,6,FALSE)</f>
        <v>Non-agriculture</v>
      </c>
      <c r="L5312" t="str">
        <f>VLOOKUP($E5312,[1]LUTs!$AA$2:$AG$194,7,FALSE)</f>
        <v>Dryland</v>
      </c>
    </row>
    <row r="5313" spans="1:12" x14ac:dyDescent="0.25">
      <c r="A5313">
        <v>29</v>
      </c>
      <c r="B5313">
        <v>5597012</v>
      </c>
      <c r="C5313">
        <f t="shared" si="82"/>
        <v>1399253</v>
      </c>
      <c r="D5313">
        <v>7010</v>
      </c>
      <c r="E5313">
        <v>661</v>
      </c>
      <c r="F5313" t="str">
        <f>VLOOKUP($D5313,[1]LUTs!$D$2:$H$64, 2, FALSE)</f>
        <v>Northern Territory</v>
      </c>
      <c r="G5313" t="str">
        <f>VLOOKUP($D5313,[1]LUTs!$D$2:$H$64, 3, FALSE)</f>
        <v>NT</v>
      </c>
      <c r="H5313" t="str">
        <f>VLOOKUP(G5313,[1]LUTs!V$2:W$9, 2, FALSE)</f>
        <v>Northern Territory</v>
      </c>
      <c r="I5313" t="str">
        <f>VLOOKUP($E5313,[1]LUTs!$AA$2:$AG$194, 4, FALSE)</f>
        <v>Water</v>
      </c>
      <c r="J5313" t="str">
        <f>VLOOKUP($E5313,[1]LUTs!$AA$2:$AG$194,5,FALSE)</f>
        <v>Water</v>
      </c>
      <c r="K5313" t="str">
        <f>VLOOKUP($E5313,[1]LUTs!$AA$2:$AG$194,6,FALSE)</f>
        <v>Non-agriculture</v>
      </c>
      <c r="L5313" t="str">
        <f>VLOOKUP($E5313,[1]LUTs!$AA$2:$AG$194,7,FALSE)</f>
        <v>Dryland</v>
      </c>
    </row>
    <row r="5314" spans="1:12" x14ac:dyDescent="0.25">
      <c r="A5314">
        <v>92</v>
      </c>
      <c r="B5314">
        <v>5212</v>
      </c>
      <c r="C5314">
        <f t="shared" ref="C5314:C5362" si="83">B5314/4</f>
        <v>1303</v>
      </c>
      <c r="D5314">
        <v>7010</v>
      </c>
      <c r="E5314">
        <v>662</v>
      </c>
      <c r="F5314" t="str">
        <f>VLOOKUP($D5314,[1]LUTs!$D$2:$H$64, 2, FALSE)</f>
        <v>Northern Territory</v>
      </c>
      <c r="G5314" t="str">
        <f>VLOOKUP($D5314,[1]LUTs!$D$2:$H$64, 3, FALSE)</f>
        <v>NT</v>
      </c>
      <c r="H5314" t="str">
        <f>VLOOKUP(G5314,[1]LUTs!V$2:W$9, 2, FALSE)</f>
        <v>Northern Territory</v>
      </c>
      <c r="I5314" t="str">
        <f>VLOOKUP($E5314,[1]LUTs!$AA$2:$AG$194, 4, FALSE)</f>
        <v>Water</v>
      </c>
      <c r="J5314" t="str">
        <f>VLOOKUP($E5314,[1]LUTs!$AA$2:$AG$194,5,FALSE)</f>
        <v>Water</v>
      </c>
      <c r="K5314" t="str">
        <f>VLOOKUP($E5314,[1]LUTs!$AA$2:$AG$194,6,FALSE)</f>
        <v>Non-agriculture</v>
      </c>
      <c r="L5314" t="str">
        <f>VLOOKUP($E5314,[1]LUTs!$AA$2:$AG$194,7,FALSE)</f>
        <v>Dryland</v>
      </c>
    </row>
    <row r="5315" spans="1:12" x14ac:dyDescent="0.25">
      <c r="A5315">
        <v>66</v>
      </c>
      <c r="B5315">
        <v>26</v>
      </c>
      <c r="C5315">
        <f t="shared" si="83"/>
        <v>6.5</v>
      </c>
      <c r="D5315">
        <v>7010</v>
      </c>
      <c r="E5315">
        <v>663</v>
      </c>
      <c r="F5315" t="str">
        <f>VLOOKUP($D5315,[1]LUTs!$D$2:$H$64, 2, FALSE)</f>
        <v>Northern Territory</v>
      </c>
      <c r="G5315" t="str">
        <f>VLOOKUP($D5315,[1]LUTs!$D$2:$H$64, 3, FALSE)</f>
        <v>NT</v>
      </c>
      <c r="H5315" t="str">
        <f>VLOOKUP(G5315,[1]LUTs!V$2:W$9, 2, FALSE)</f>
        <v>Northern Territory</v>
      </c>
      <c r="I5315" t="str">
        <f>VLOOKUP($E5315,[1]LUTs!$AA$2:$AG$194, 4, FALSE)</f>
        <v>Water</v>
      </c>
      <c r="J5315" t="str">
        <f>VLOOKUP($E5315,[1]LUTs!$AA$2:$AG$194,5,FALSE)</f>
        <v>Water</v>
      </c>
      <c r="K5315" t="str">
        <f>VLOOKUP($E5315,[1]LUTs!$AA$2:$AG$194,6,FALSE)</f>
        <v>Non-agriculture</v>
      </c>
      <c r="L5315" t="str">
        <f>VLOOKUP($E5315,[1]LUTs!$AA$2:$AG$194,7,FALSE)</f>
        <v>Dryland</v>
      </c>
    </row>
    <row r="5316" spans="1:12" x14ac:dyDescent="0.25">
      <c r="A5316">
        <v>4334</v>
      </c>
      <c r="B5316">
        <v>15</v>
      </c>
      <c r="C5316">
        <f t="shared" si="83"/>
        <v>3.75</v>
      </c>
      <c r="D5316">
        <v>8010</v>
      </c>
      <c r="E5316">
        <v>110</v>
      </c>
      <c r="F5316" t="str">
        <f>VLOOKUP($D5316,[1]LUTs!$D$2:$H$64, 2, FALSE)</f>
        <v>ACT</v>
      </c>
      <c r="G5316" t="str">
        <f>VLOOKUP($D5316,[1]LUTs!$D$2:$H$64, 3, FALSE)</f>
        <v>ACT</v>
      </c>
      <c r="H5316" t="str">
        <f>VLOOKUP(G5316,[1]LUTs!V$2:W$9, 2, FALSE)</f>
        <v>Australian Capital Territory</v>
      </c>
      <c r="I5316" t="str">
        <f>VLOOKUP($E5316,[1]LUTs!$AA$2:$AG$194, 4, FALSE)</f>
        <v>Nature conservation</v>
      </c>
      <c r="J5316" t="str">
        <f>VLOOKUP($E5316,[1]LUTs!$AA$2:$AG$194,5,FALSE)</f>
        <v>Nature conservation</v>
      </c>
      <c r="K5316" t="str">
        <f>VLOOKUP($E5316,[1]LUTs!$AA$2:$AG$194,6,FALSE)</f>
        <v>Non-agriculture</v>
      </c>
      <c r="L5316" t="str">
        <f>VLOOKUP($E5316,[1]LUTs!$AA$2:$AG$194,7,FALSE)</f>
        <v>Dryland</v>
      </c>
    </row>
    <row r="5317" spans="1:12" x14ac:dyDescent="0.25">
      <c r="A5317">
        <v>4325</v>
      </c>
      <c r="B5317">
        <v>2691</v>
      </c>
      <c r="C5317">
        <f t="shared" si="83"/>
        <v>672.75</v>
      </c>
      <c r="D5317">
        <v>8010</v>
      </c>
      <c r="E5317">
        <v>111</v>
      </c>
      <c r="F5317" t="str">
        <f>VLOOKUP($D5317,[1]LUTs!$D$2:$H$64, 2, FALSE)</f>
        <v>ACT</v>
      </c>
      <c r="G5317" t="str">
        <f>VLOOKUP($D5317,[1]LUTs!$D$2:$H$64, 3, FALSE)</f>
        <v>ACT</v>
      </c>
      <c r="H5317" t="str">
        <f>VLOOKUP(G5317,[1]LUTs!V$2:W$9, 2, FALSE)</f>
        <v>Australian Capital Territory</v>
      </c>
      <c r="I5317" t="str">
        <f>VLOOKUP($E5317,[1]LUTs!$AA$2:$AG$194, 4, FALSE)</f>
        <v>Nature conservation</v>
      </c>
      <c r="J5317" t="str">
        <f>VLOOKUP($E5317,[1]LUTs!$AA$2:$AG$194,5,FALSE)</f>
        <v>Nature conservation</v>
      </c>
      <c r="K5317" t="str">
        <f>VLOOKUP($E5317,[1]LUTs!$AA$2:$AG$194,6,FALSE)</f>
        <v>Non-agriculture</v>
      </c>
      <c r="L5317" t="str">
        <f>VLOOKUP($E5317,[1]LUTs!$AA$2:$AG$194,7,FALSE)</f>
        <v>Dryland</v>
      </c>
    </row>
    <row r="5318" spans="1:12" x14ac:dyDescent="0.25">
      <c r="A5318">
        <v>4437</v>
      </c>
      <c r="B5318">
        <v>114589</v>
      </c>
      <c r="C5318">
        <f t="shared" si="83"/>
        <v>28647.25</v>
      </c>
      <c r="D5318">
        <v>8010</v>
      </c>
      <c r="E5318">
        <v>112</v>
      </c>
      <c r="F5318" t="str">
        <f>VLOOKUP($D5318,[1]LUTs!$D$2:$H$64, 2, FALSE)</f>
        <v>ACT</v>
      </c>
      <c r="G5318" t="str">
        <f>VLOOKUP($D5318,[1]LUTs!$D$2:$H$64, 3, FALSE)</f>
        <v>ACT</v>
      </c>
      <c r="H5318" t="str">
        <f>VLOOKUP(G5318,[1]LUTs!V$2:W$9, 2, FALSE)</f>
        <v>Australian Capital Territory</v>
      </c>
      <c r="I5318" t="str">
        <f>VLOOKUP($E5318,[1]LUTs!$AA$2:$AG$194, 4, FALSE)</f>
        <v>Nature conservation</v>
      </c>
      <c r="J5318" t="str">
        <f>VLOOKUP($E5318,[1]LUTs!$AA$2:$AG$194,5,FALSE)</f>
        <v>Nature conservation</v>
      </c>
      <c r="K5318" t="str">
        <f>VLOOKUP($E5318,[1]LUTs!$AA$2:$AG$194,6,FALSE)</f>
        <v>Non-agriculture</v>
      </c>
      <c r="L5318" t="str">
        <f>VLOOKUP($E5318,[1]LUTs!$AA$2:$AG$194,7,FALSE)</f>
        <v>Dryland</v>
      </c>
    </row>
    <row r="5319" spans="1:12" x14ac:dyDescent="0.25">
      <c r="A5319">
        <v>4335</v>
      </c>
      <c r="B5319">
        <v>327099</v>
      </c>
      <c r="C5319">
        <f t="shared" si="83"/>
        <v>81774.75</v>
      </c>
      <c r="D5319">
        <v>8010</v>
      </c>
      <c r="E5319">
        <v>113</v>
      </c>
      <c r="F5319" t="str">
        <f>VLOOKUP($D5319,[1]LUTs!$D$2:$H$64, 2, FALSE)</f>
        <v>ACT</v>
      </c>
      <c r="G5319" t="str">
        <f>VLOOKUP($D5319,[1]LUTs!$D$2:$H$64, 3, FALSE)</f>
        <v>ACT</v>
      </c>
      <c r="H5319" t="str">
        <f>VLOOKUP(G5319,[1]LUTs!V$2:W$9, 2, FALSE)</f>
        <v>Australian Capital Territory</v>
      </c>
      <c r="I5319" t="str">
        <f>VLOOKUP($E5319,[1]LUTs!$AA$2:$AG$194, 4, FALSE)</f>
        <v>Nature conservation</v>
      </c>
      <c r="J5319" t="str">
        <f>VLOOKUP($E5319,[1]LUTs!$AA$2:$AG$194,5,FALSE)</f>
        <v>Nature conservation</v>
      </c>
      <c r="K5319" t="str">
        <f>VLOOKUP($E5319,[1]LUTs!$AA$2:$AG$194,6,FALSE)</f>
        <v>Non-agriculture</v>
      </c>
      <c r="L5319" t="str">
        <f>VLOOKUP($E5319,[1]LUTs!$AA$2:$AG$194,7,FALSE)</f>
        <v>Dryland</v>
      </c>
    </row>
    <row r="5320" spans="1:12" x14ac:dyDescent="0.25">
      <c r="A5320">
        <v>4286</v>
      </c>
      <c r="B5320">
        <v>70063</v>
      </c>
      <c r="C5320">
        <f t="shared" si="83"/>
        <v>17515.75</v>
      </c>
      <c r="D5320">
        <v>8010</v>
      </c>
      <c r="E5320">
        <v>115</v>
      </c>
      <c r="F5320" t="str">
        <f>VLOOKUP($D5320,[1]LUTs!$D$2:$H$64, 2, FALSE)</f>
        <v>ACT</v>
      </c>
      <c r="G5320" t="str">
        <f>VLOOKUP($D5320,[1]LUTs!$D$2:$H$64, 3, FALSE)</f>
        <v>ACT</v>
      </c>
      <c r="H5320" t="str">
        <f>VLOOKUP(G5320,[1]LUTs!V$2:W$9, 2, FALSE)</f>
        <v>Australian Capital Territory</v>
      </c>
      <c r="I5320" t="str">
        <f>VLOOKUP($E5320,[1]LUTs!$AA$2:$AG$194, 4, FALSE)</f>
        <v>Nature conservation</v>
      </c>
      <c r="J5320" t="str">
        <f>VLOOKUP($E5320,[1]LUTs!$AA$2:$AG$194,5,FALSE)</f>
        <v>Nature conservation</v>
      </c>
      <c r="K5320" t="str">
        <f>VLOOKUP($E5320,[1]LUTs!$AA$2:$AG$194,6,FALSE)</f>
        <v>Non-agriculture</v>
      </c>
      <c r="L5320" t="str">
        <f>VLOOKUP($E5320,[1]LUTs!$AA$2:$AG$194,7,FALSE)</f>
        <v>Dryland</v>
      </c>
    </row>
    <row r="5321" spans="1:12" x14ac:dyDescent="0.25">
      <c r="A5321">
        <v>4339</v>
      </c>
      <c r="B5321">
        <v>23289</v>
      </c>
      <c r="C5321">
        <f t="shared" si="83"/>
        <v>5822.25</v>
      </c>
      <c r="D5321">
        <v>8010</v>
      </c>
      <c r="E5321">
        <v>122</v>
      </c>
      <c r="F5321" t="str">
        <f>VLOOKUP($D5321,[1]LUTs!$D$2:$H$64, 2, FALSE)</f>
        <v>ACT</v>
      </c>
      <c r="G5321" t="str">
        <f>VLOOKUP($D5321,[1]LUTs!$D$2:$H$64, 3, FALSE)</f>
        <v>ACT</v>
      </c>
      <c r="H5321" t="str">
        <f>VLOOKUP(G5321,[1]LUTs!V$2:W$9, 2, FALSE)</f>
        <v>Australian Capital Territory</v>
      </c>
      <c r="I5321" t="str">
        <f>VLOOKUP($E5321,[1]LUTs!$AA$2:$AG$194, 4, FALSE)</f>
        <v>Other protected areas including indigenous uses</v>
      </c>
      <c r="J5321" t="str">
        <f>VLOOKUP($E5321,[1]LUTs!$AA$2:$AG$194,5,FALSE)</f>
        <v>Nature conservation</v>
      </c>
      <c r="K5321" t="str">
        <f>VLOOKUP($E5321,[1]LUTs!$AA$2:$AG$194,6,FALSE)</f>
        <v>Non-agriculture</v>
      </c>
      <c r="L5321" t="str">
        <f>VLOOKUP($E5321,[1]LUTs!$AA$2:$AG$194,7,FALSE)</f>
        <v>Dryland</v>
      </c>
    </row>
    <row r="5322" spans="1:12" x14ac:dyDescent="0.25">
      <c r="A5322">
        <v>4289</v>
      </c>
      <c r="B5322">
        <v>24986</v>
      </c>
      <c r="C5322">
        <f t="shared" si="83"/>
        <v>6246.5</v>
      </c>
      <c r="D5322">
        <v>8010</v>
      </c>
      <c r="E5322">
        <v>130</v>
      </c>
      <c r="F5322" t="str">
        <f>VLOOKUP($D5322,[1]LUTs!$D$2:$H$64, 2, FALSE)</f>
        <v>ACT</v>
      </c>
      <c r="G5322" t="str">
        <f>VLOOKUP($D5322,[1]LUTs!$D$2:$H$64, 3, FALSE)</f>
        <v>ACT</v>
      </c>
      <c r="H5322" t="str">
        <f>VLOOKUP(G5322,[1]LUTs!V$2:W$9, 2, FALSE)</f>
        <v>Australian Capital Territory</v>
      </c>
      <c r="I5322" t="str">
        <f>VLOOKUP($E5322,[1]LUTs!$AA$2:$AG$194, 4, FALSE)</f>
        <v>Minimal use</v>
      </c>
      <c r="J5322" t="str">
        <f>VLOOKUP($E5322,[1]LUTs!$AA$2:$AG$194,5,FALSE)</f>
        <v>Nature conservation</v>
      </c>
      <c r="K5322" t="str">
        <f>VLOOKUP($E5322,[1]LUTs!$AA$2:$AG$194,6,FALSE)</f>
        <v>Non-agriculture</v>
      </c>
      <c r="L5322" t="str">
        <f>VLOOKUP($E5322,[1]LUTs!$AA$2:$AG$194,7,FALSE)</f>
        <v>Dryland</v>
      </c>
    </row>
    <row r="5323" spans="1:12" x14ac:dyDescent="0.25">
      <c r="A5323">
        <v>4330</v>
      </c>
      <c r="B5323">
        <v>9229</v>
      </c>
      <c r="C5323">
        <f t="shared" si="83"/>
        <v>2307.25</v>
      </c>
      <c r="D5323">
        <v>8010</v>
      </c>
      <c r="E5323">
        <v>131</v>
      </c>
      <c r="F5323" t="str">
        <f>VLOOKUP($D5323,[1]LUTs!$D$2:$H$64, 2, FALSE)</f>
        <v>ACT</v>
      </c>
      <c r="G5323" t="str">
        <f>VLOOKUP($D5323,[1]LUTs!$D$2:$H$64, 3, FALSE)</f>
        <v>ACT</v>
      </c>
      <c r="H5323" t="str">
        <f>VLOOKUP(G5323,[1]LUTs!V$2:W$9, 2, FALSE)</f>
        <v>Australian Capital Territory</v>
      </c>
      <c r="I5323" t="str">
        <f>VLOOKUP($E5323,[1]LUTs!$AA$2:$AG$194, 4, FALSE)</f>
        <v>Minimal use</v>
      </c>
      <c r="J5323" t="str">
        <f>VLOOKUP($E5323,[1]LUTs!$AA$2:$AG$194,5,FALSE)</f>
        <v>Nature conservation</v>
      </c>
      <c r="K5323" t="str">
        <f>VLOOKUP($E5323,[1]LUTs!$AA$2:$AG$194,6,FALSE)</f>
        <v>Non-agriculture</v>
      </c>
      <c r="L5323" t="str">
        <f>VLOOKUP($E5323,[1]LUTs!$AA$2:$AG$194,7,FALSE)</f>
        <v>Dryland</v>
      </c>
    </row>
    <row r="5324" spans="1:12" x14ac:dyDescent="0.25">
      <c r="A5324">
        <v>4279</v>
      </c>
      <c r="B5324">
        <v>107</v>
      </c>
      <c r="C5324">
        <f t="shared" si="83"/>
        <v>26.75</v>
      </c>
      <c r="D5324">
        <v>8010</v>
      </c>
      <c r="E5324">
        <v>210</v>
      </c>
      <c r="F5324" t="str">
        <f>VLOOKUP($D5324,[1]LUTs!$D$2:$H$64, 2, FALSE)</f>
        <v>ACT</v>
      </c>
      <c r="G5324" t="str">
        <f>VLOOKUP($D5324,[1]LUTs!$D$2:$H$64, 3, FALSE)</f>
        <v>ACT</v>
      </c>
      <c r="H5324" t="str">
        <f>VLOOKUP(G5324,[1]LUTs!V$2:W$9, 2, FALSE)</f>
        <v>Australian Capital Territory</v>
      </c>
      <c r="I5324" t="str">
        <f>VLOOKUP($E5324,[1]LUTs!$AA$2:$AG$194, 4, FALSE)</f>
        <v>Grazing native vegetation</v>
      </c>
      <c r="J5324" t="str">
        <f>VLOOKUP($E5324,[1]LUTs!$AA$2:$AG$194,5,FALSE)</f>
        <v>Livestock production</v>
      </c>
      <c r="K5324" t="str">
        <f>VLOOKUP($E5324,[1]LUTs!$AA$2:$AG$194,6,FALSE)</f>
        <v>Agriculture</v>
      </c>
      <c r="L5324" t="str">
        <f>VLOOKUP($E5324,[1]LUTs!$AA$2:$AG$194,7,FALSE)</f>
        <v>Dryland</v>
      </c>
    </row>
    <row r="5325" spans="1:12" x14ac:dyDescent="0.25">
      <c r="A5325">
        <v>4570</v>
      </c>
      <c r="B5325">
        <v>1</v>
      </c>
      <c r="C5325">
        <f t="shared" si="83"/>
        <v>0.25</v>
      </c>
      <c r="D5325">
        <v>8010</v>
      </c>
      <c r="E5325">
        <v>220</v>
      </c>
      <c r="F5325" t="str">
        <f>VLOOKUP($D5325,[1]LUTs!$D$2:$H$64, 2, FALSE)</f>
        <v>ACT</v>
      </c>
      <c r="G5325" t="str">
        <f>VLOOKUP($D5325,[1]LUTs!$D$2:$H$64, 3, FALSE)</f>
        <v>ACT</v>
      </c>
      <c r="H5325" t="str">
        <f>VLOOKUP(G5325,[1]LUTs!V$2:W$9, 2, FALSE)</f>
        <v>Australian Capital Territory</v>
      </c>
      <c r="I5325" t="str">
        <f>VLOOKUP($E5325,[1]LUTs!$AA$2:$AG$194, 4, FALSE)</f>
        <v>Production native forests</v>
      </c>
      <c r="J5325" t="str">
        <f>VLOOKUP($E5325,[1]LUTs!$AA$2:$AG$194,5,FALSE)</f>
        <v>Forests and plantations</v>
      </c>
      <c r="K5325" t="str">
        <f>VLOOKUP($E5325,[1]LUTs!$AA$2:$AG$194,6,FALSE)</f>
        <v>Non-agriculture</v>
      </c>
      <c r="L5325" t="str">
        <f>VLOOKUP($E5325,[1]LUTs!$AA$2:$AG$194,7,FALSE)</f>
        <v>Dryland</v>
      </c>
    </row>
    <row r="5326" spans="1:12" x14ac:dyDescent="0.25">
      <c r="A5326">
        <v>4277</v>
      </c>
      <c r="B5326">
        <v>107</v>
      </c>
      <c r="C5326">
        <f t="shared" si="83"/>
        <v>26.75</v>
      </c>
      <c r="D5326">
        <v>8010</v>
      </c>
      <c r="E5326">
        <v>311</v>
      </c>
      <c r="F5326" t="str">
        <f>VLOOKUP($D5326,[1]LUTs!$D$2:$H$64, 2, FALSE)</f>
        <v>ACT</v>
      </c>
      <c r="G5326" t="str">
        <f>VLOOKUP($D5326,[1]LUTs!$D$2:$H$64, 3, FALSE)</f>
        <v>ACT</v>
      </c>
      <c r="H5326" t="str">
        <f>VLOOKUP(G5326,[1]LUTs!V$2:W$9, 2, FALSE)</f>
        <v>Australian Capital Territory</v>
      </c>
      <c r="I5326" t="str">
        <f>VLOOKUP($E5326,[1]LUTs!$AA$2:$AG$194, 4, FALSE)</f>
        <v>Plantation forests (commercial and other)</v>
      </c>
      <c r="J5326" t="str">
        <f>VLOOKUP($E5326,[1]LUTs!$AA$2:$AG$194,5,FALSE)</f>
        <v>Forests and plantations</v>
      </c>
      <c r="K5326" t="str">
        <f>VLOOKUP($E5326,[1]LUTs!$AA$2:$AG$194,6,FALSE)</f>
        <v>Non-agriculture</v>
      </c>
      <c r="L5326" t="str">
        <f>VLOOKUP($E5326,[1]LUTs!$AA$2:$AG$194,7,FALSE)</f>
        <v>Dryland</v>
      </c>
    </row>
    <row r="5327" spans="1:12" x14ac:dyDescent="0.25">
      <c r="A5327">
        <v>4273</v>
      </c>
      <c r="B5327">
        <v>38112</v>
      </c>
      <c r="C5327">
        <f t="shared" si="83"/>
        <v>9528</v>
      </c>
      <c r="D5327">
        <v>8010</v>
      </c>
      <c r="E5327">
        <v>312</v>
      </c>
      <c r="F5327" t="str">
        <f>VLOOKUP($D5327,[1]LUTs!$D$2:$H$64, 2, FALSE)</f>
        <v>ACT</v>
      </c>
      <c r="G5327" t="str">
        <f>VLOOKUP($D5327,[1]LUTs!$D$2:$H$64, 3, FALSE)</f>
        <v>ACT</v>
      </c>
      <c r="H5327" t="str">
        <f>VLOOKUP(G5327,[1]LUTs!V$2:W$9, 2, FALSE)</f>
        <v>Australian Capital Territory</v>
      </c>
      <c r="I5327" t="str">
        <f>VLOOKUP($E5327,[1]LUTs!$AA$2:$AG$194, 4, FALSE)</f>
        <v>Plantation forests (commercial and other)</v>
      </c>
      <c r="J5327" t="str">
        <f>VLOOKUP($E5327,[1]LUTs!$AA$2:$AG$194,5,FALSE)</f>
        <v>Forests and plantations</v>
      </c>
      <c r="K5327" t="str">
        <f>VLOOKUP($E5327,[1]LUTs!$AA$2:$AG$194,6,FALSE)</f>
        <v>Non-agriculture</v>
      </c>
      <c r="L5327" t="str">
        <f>VLOOKUP($E5327,[1]LUTs!$AA$2:$AG$194,7,FALSE)</f>
        <v>Dryland</v>
      </c>
    </row>
    <row r="5328" spans="1:12" x14ac:dyDescent="0.25">
      <c r="A5328">
        <v>4275</v>
      </c>
      <c r="B5328">
        <v>94</v>
      </c>
      <c r="C5328">
        <f t="shared" si="83"/>
        <v>23.5</v>
      </c>
      <c r="D5328">
        <v>8010</v>
      </c>
      <c r="E5328">
        <v>320</v>
      </c>
      <c r="F5328" t="str">
        <f>VLOOKUP($D5328,[1]LUTs!$D$2:$H$64, 2, FALSE)</f>
        <v>ACT</v>
      </c>
      <c r="G5328" t="str">
        <f>VLOOKUP($D5328,[1]LUTs!$D$2:$H$64, 3, FALSE)</f>
        <v>ACT</v>
      </c>
      <c r="H5328" t="str">
        <f>VLOOKUP(G5328,[1]LUTs!V$2:W$9, 2, FALSE)</f>
        <v>Australian Capital Territory</v>
      </c>
      <c r="I5328" t="str">
        <f>VLOOKUP($E5328,[1]LUTs!$AA$2:$AG$194, 4, FALSE)</f>
        <v>Grazing modified pastures</v>
      </c>
      <c r="J5328" t="str">
        <f>VLOOKUP($E5328,[1]LUTs!$AA$2:$AG$194,5,FALSE)</f>
        <v>Livestock production</v>
      </c>
      <c r="K5328" t="str">
        <f>VLOOKUP($E5328,[1]LUTs!$AA$2:$AG$194,6,FALSE)</f>
        <v>Agriculture</v>
      </c>
      <c r="L5328" t="str">
        <f>VLOOKUP($E5328,[1]LUTs!$AA$2:$AG$194,7,FALSE)</f>
        <v>Dryland</v>
      </c>
    </row>
    <row r="5329" spans="1:12" x14ac:dyDescent="0.25">
      <c r="A5329">
        <v>4271</v>
      </c>
      <c r="B5329">
        <v>194313</v>
      </c>
      <c r="C5329">
        <f t="shared" si="83"/>
        <v>48578.25</v>
      </c>
      <c r="D5329">
        <v>8010</v>
      </c>
      <c r="E5329">
        <v>321</v>
      </c>
      <c r="F5329" t="str">
        <f>VLOOKUP($D5329,[1]LUTs!$D$2:$H$64, 2, FALSE)</f>
        <v>ACT</v>
      </c>
      <c r="G5329" t="str">
        <f>VLOOKUP($D5329,[1]LUTs!$D$2:$H$64, 3, FALSE)</f>
        <v>ACT</v>
      </c>
      <c r="H5329" t="str">
        <f>VLOOKUP(G5329,[1]LUTs!V$2:W$9, 2, FALSE)</f>
        <v>Australian Capital Territory</v>
      </c>
      <c r="I5329" t="str">
        <f>VLOOKUP($E5329,[1]LUTs!$AA$2:$AG$194, 4, FALSE)</f>
        <v>Grazing modified pastures</v>
      </c>
      <c r="J5329" t="str">
        <f>VLOOKUP($E5329,[1]LUTs!$AA$2:$AG$194,5,FALSE)</f>
        <v>Livestock production</v>
      </c>
      <c r="K5329" t="str">
        <f>VLOOKUP($E5329,[1]LUTs!$AA$2:$AG$194,6,FALSE)</f>
        <v>Agriculture</v>
      </c>
      <c r="L5329" t="str">
        <f>VLOOKUP($E5329,[1]LUTs!$AA$2:$AG$194,7,FALSE)</f>
        <v>Dryland</v>
      </c>
    </row>
    <row r="5330" spans="1:12" x14ac:dyDescent="0.25">
      <c r="A5330">
        <v>4297</v>
      </c>
      <c r="B5330">
        <v>3</v>
      </c>
      <c r="C5330">
        <f t="shared" si="83"/>
        <v>0.75</v>
      </c>
      <c r="D5330">
        <v>8010</v>
      </c>
      <c r="E5330">
        <v>325</v>
      </c>
      <c r="F5330" t="str">
        <f>VLOOKUP($D5330,[1]LUTs!$D$2:$H$64, 2, FALSE)</f>
        <v>ACT</v>
      </c>
      <c r="G5330" t="str">
        <f>VLOOKUP($D5330,[1]LUTs!$D$2:$H$64, 3, FALSE)</f>
        <v>ACT</v>
      </c>
      <c r="H5330" t="str">
        <f>VLOOKUP(G5330,[1]LUTs!V$2:W$9, 2, FALSE)</f>
        <v>Australian Capital Territory</v>
      </c>
      <c r="I5330" t="str">
        <f>VLOOKUP($E5330,[1]LUTs!$AA$2:$AG$194, 4, FALSE)</f>
        <v>Grazing modified pastures</v>
      </c>
      <c r="J5330" t="str">
        <f>VLOOKUP($E5330,[1]LUTs!$AA$2:$AG$194,5,FALSE)</f>
        <v>Livestock production</v>
      </c>
      <c r="K5330" t="str">
        <f>VLOOKUP($E5330,[1]LUTs!$AA$2:$AG$194,6,FALSE)</f>
        <v>Agriculture</v>
      </c>
      <c r="L5330" t="str">
        <f>VLOOKUP($E5330,[1]LUTs!$AA$2:$AG$194,7,FALSE)</f>
        <v>Dryland</v>
      </c>
    </row>
    <row r="5331" spans="1:12" x14ac:dyDescent="0.25">
      <c r="A5331">
        <v>4361</v>
      </c>
      <c r="B5331">
        <v>126</v>
      </c>
      <c r="C5331">
        <f t="shared" si="83"/>
        <v>31.5</v>
      </c>
      <c r="D5331">
        <v>8010</v>
      </c>
      <c r="E5331">
        <v>333</v>
      </c>
      <c r="F5331" t="str">
        <f>VLOOKUP($D5331,[1]LUTs!$D$2:$H$64, 2, FALSE)</f>
        <v>ACT</v>
      </c>
      <c r="G5331" t="str">
        <f>VLOOKUP($D5331,[1]LUTs!$D$2:$H$64, 3, FALSE)</f>
        <v>ACT</v>
      </c>
      <c r="H5331" t="str">
        <f>VLOOKUP(G5331,[1]LUTs!V$2:W$9, 2, FALSE)</f>
        <v>Australian Capital Territory</v>
      </c>
      <c r="I5331" t="str">
        <f>VLOOKUP($E5331,[1]LUTs!$AA$2:$AG$194, 4, FALSE)</f>
        <v>Dryland cropping</v>
      </c>
      <c r="J5331" t="str">
        <f>VLOOKUP($E5331,[1]LUTs!$AA$2:$AG$194,5,FALSE)</f>
        <v>Cropping</v>
      </c>
      <c r="K5331" t="str">
        <f>VLOOKUP($E5331,[1]LUTs!$AA$2:$AG$194,6,FALSE)</f>
        <v>Agriculture</v>
      </c>
      <c r="L5331" t="str">
        <f>VLOOKUP($E5331,[1]LUTs!$AA$2:$AG$194,7,FALSE)</f>
        <v>Dryland</v>
      </c>
    </row>
    <row r="5332" spans="1:12" x14ac:dyDescent="0.25">
      <c r="A5332">
        <v>4329</v>
      </c>
      <c r="B5332">
        <v>42</v>
      </c>
      <c r="C5332">
        <f t="shared" si="83"/>
        <v>10.5</v>
      </c>
      <c r="D5332">
        <v>8010</v>
      </c>
      <c r="E5332">
        <v>440</v>
      </c>
      <c r="F5332" t="str">
        <f>VLOOKUP($D5332,[1]LUTs!$D$2:$H$64, 2, FALSE)</f>
        <v>ACT</v>
      </c>
      <c r="G5332" t="str">
        <f>VLOOKUP($D5332,[1]LUTs!$D$2:$H$64, 3, FALSE)</f>
        <v>ACT</v>
      </c>
      <c r="H5332" t="str">
        <f>VLOOKUP(G5332,[1]LUTs!V$2:W$9, 2, FALSE)</f>
        <v>Australian Capital Territory</v>
      </c>
      <c r="I5332" t="str">
        <f>VLOOKUP($E5332,[1]LUTs!$AA$2:$AG$194, 4, FALSE)</f>
        <v>Irrigated horticulture</v>
      </c>
      <c r="J5332" t="str">
        <f>VLOOKUP($E5332,[1]LUTs!$AA$2:$AG$194,5,FALSE)</f>
        <v>Horticulture</v>
      </c>
      <c r="K5332" t="str">
        <f>VLOOKUP($E5332,[1]LUTs!$AA$2:$AG$194,6,FALSE)</f>
        <v>Agriculture</v>
      </c>
      <c r="L5332" t="str">
        <f>VLOOKUP($E5332,[1]LUTs!$AA$2:$AG$194,7,FALSE)</f>
        <v>Irrigated</v>
      </c>
    </row>
    <row r="5333" spans="1:12" x14ac:dyDescent="0.25">
      <c r="A5333">
        <v>4354</v>
      </c>
      <c r="B5333">
        <v>23</v>
      </c>
      <c r="C5333">
        <f t="shared" si="83"/>
        <v>5.75</v>
      </c>
      <c r="D5333">
        <v>8010</v>
      </c>
      <c r="E5333">
        <v>441</v>
      </c>
      <c r="F5333" t="str">
        <f>VLOOKUP($D5333,[1]LUTs!$D$2:$H$64, 2, FALSE)</f>
        <v>ACT</v>
      </c>
      <c r="G5333" t="str">
        <f>VLOOKUP($D5333,[1]LUTs!$D$2:$H$64, 3, FALSE)</f>
        <v>ACT</v>
      </c>
      <c r="H5333" t="str">
        <f>VLOOKUP(G5333,[1]LUTs!V$2:W$9, 2, FALSE)</f>
        <v>Australian Capital Territory</v>
      </c>
      <c r="I5333" t="str">
        <f>VLOOKUP($E5333,[1]LUTs!$AA$2:$AG$194, 4, FALSE)</f>
        <v>Irrigated horticulture</v>
      </c>
      <c r="J5333" t="str">
        <f>VLOOKUP($E5333,[1]LUTs!$AA$2:$AG$194,5,FALSE)</f>
        <v>Horticulture</v>
      </c>
      <c r="K5333" t="str">
        <f>VLOOKUP($E5333,[1]LUTs!$AA$2:$AG$194,6,FALSE)</f>
        <v>Agriculture</v>
      </c>
      <c r="L5333" t="str">
        <f>VLOOKUP($E5333,[1]LUTs!$AA$2:$AG$194,7,FALSE)</f>
        <v>Irrigated</v>
      </c>
    </row>
    <row r="5334" spans="1:12" x14ac:dyDescent="0.25">
      <c r="A5334">
        <v>4360</v>
      </c>
      <c r="B5334">
        <v>108</v>
      </c>
      <c r="C5334">
        <f t="shared" si="83"/>
        <v>27</v>
      </c>
      <c r="D5334">
        <v>8010</v>
      </c>
      <c r="E5334">
        <v>442</v>
      </c>
      <c r="F5334" t="str">
        <f>VLOOKUP($D5334,[1]LUTs!$D$2:$H$64, 2, FALSE)</f>
        <v>ACT</v>
      </c>
      <c r="G5334" t="str">
        <f>VLOOKUP($D5334,[1]LUTs!$D$2:$H$64, 3, FALSE)</f>
        <v>ACT</v>
      </c>
      <c r="H5334" t="str">
        <f>VLOOKUP(G5334,[1]LUTs!V$2:W$9, 2, FALSE)</f>
        <v>Australian Capital Territory</v>
      </c>
      <c r="I5334" t="str">
        <f>VLOOKUP($E5334,[1]LUTs!$AA$2:$AG$194, 4, FALSE)</f>
        <v>Irrigated horticulture</v>
      </c>
      <c r="J5334" t="str">
        <f>VLOOKUP($E5334,[1]LUTs!$AA$2:$AG$194,5,FALSE)</f>
        <v>Horticulture</v>
      </c>
      <c r="K5334" t="str">
        <f>VLOOKUP($E5334,[1]LUTs!$AA$2:$AG$194,6,FALSE)</f>
        <v>Agriculture</v>
      </c>
      <c r="L5334" t="str">
        <f>VLOOKUP($E5334,[1]LUTs!$AA$2:$AG$194,7,FALSE)</f>
        <v>Irrigated</v>
      </c>
    </row>
    <row r="5335" spans="1:12" x14ac:dyDescent="0.25">
      <c r="A5335">
        <v>4323</v>
      </c>
      <c r="B5335">
        <v>602</v>
      </c>
      <c r="C5335">
        <f t="shared" si="83"/>
        <v>150.5</v>
      </c>
      <c r="D5335">
        <v>8010</v>
      </c>
      <c r="E5335">
        <v>444</v>
      </c>
      <c r="F5335" t="str">
        <f>VLOOKUP($D5335,[1]LUTs!$D$2:$H$64, 2, FALSE)</f>
        <v>ACT</v>
      </c>
      <c r="G5335" t="str">
        <f>VLOOKUP($D5335,[1]LUTs!$D$2:$H$64, 3, FALSE)</f>
        <v>ACT</v>
      </c>
      <c r="H5335" t="str">
        <f>VLOOKUP(G5335,[1]LUTs!V$2:W$9, 2, FALSE)</f>
        <v>Australian Capital Territory</v>
      </c>
      <c r="I5335" t="str">
        <f>VLOOKUP($E5335,[1]LUTs!$AA$2:$AG$194, 4, FALSE)</f>
        <v>Irrigated horticulture</v>
      </c>
      <c r="J5335" t="str">
        <f>VLOOKUP($E5335,[1]LUTs!$AA$2:$AG$194,5,FALSE)</f>
        <v>Horticulture</v>
      </c>
      <c r="K5335" t="str">
        <f>VLOOKUP($E5335,[1]LUTs!$AA$2:$AG$194,6,FALSE)</f>
        <v>Agriculture</v>
      </c>
      <c r="L5335" t="str">
        <f>VLOOKUP($E5335,[1]LUTs!$AA$2:$AG$194,7,FALSE)</f>
        <v>Irrigated</v>
      </c>
    </row>
    <row r="5336" spans="1:12" x14ac:dyDescent="0.25">
      <c r="A5336">
        <v>4356</v>
      </c>
      <c r="B5336">
        <v>345</v>
      </c>
      <c r="C5336">
        <f t="shared" si="83"/>
        <v>86.25</v>
      </c>
      <c r="D5336">
        <v>8010</v>
      </c>
      <c r="E5336">
        <v>454</v>
      </c>
      <c r="F5336" t="str">
        <f>VLOOKUP($D5336,[1]LUTs!$D$2:$H$64, 2, FALSE)</f>
        <v>ACT</v>
      </c>
      <c r="G5336" t="str">
        <f>VLOOKUP($D5336,[1]LUTs!$D$2:$H$64, 3, FALSE)</f>
        <v>ACT</v>
      </c>
      <c r="H5336" t="str">
        <f>VLOOKUP(G5336,[1]LUTs!V$2:W$9, 2, FALSE)</f>
        <v>Australian Capital Territory</v>
      </c>
      <c r="I5336" t="str">
        <f>VLOOKUP($E5336,[1]LUTs!$AA$2:$AG$194, 4, FALSE)</f>
        <v>Irrigated horticulture</v>
      </c>
      <c r="J5336" t="str">
        <f>VLOOKUP($E5336,[1]LUTs!$AA$2:$AG$194,5,FALSE)</f>
        <v>Horticulture</v>
      </c>
      <c r="K5336" t="str">
        <f>VLOOKUP($E5336,[1]LUTs!$AA$2:$AG$194,6,FALSE)</f>
        <v>Agriculture</v>
      </c>
      <c r="L5336" t="str">
        <f>VLOOKUP($E5336,[1]LUTs!$AA$2:$AG$194,7,FALSE)</f>
        <v>Irrigated</v>
      </c>
    </row>
    <row r="5337" spans="1:12" x14ac:dyDescent="0.25">
      <c r="A5337">
        <v>4364</v>
      </c>
      <c r="B5337">
        <v>73</v>
      </c>
      <c r="C5337">
        <f t="shared" si="83"/>
        <v>18.25</v>
      </c>
      <c r="D5337">
        <v>8010</v>
      </c>
      <c r="E5337">
        <v>510</v>
      </c>
      <c r="F5337" t="str">
        <f>VLOOKUP($D5337,[1]LUTs!$D$2:$H$64, 2, FALSE)</f>
        <v>ACT</v>
      </c>
      <c r="G5337" t="str">
        <f>VLOOKUP($D5337,[1]LUTs!$D$2:$H$64, 3, FALSE)</f>
        <v>ACT</v>
      </c>
      <c r="H5337" t="str">
        <f>VLOOKUP(G5337,[1]LUTs!V$2:W$9, 2, FALSE)</f>
        <v>Australian Capital Territory</v>
      </c>
      <c r="I5337" t="str">
        <f>VLOOKUP($E5337,[1]LUTs!$AA$2:$AG$194, 4, FALSE)</f>
        <v>Intensive plant production</v>
      </c>
      <c r="J5337" t="str">
        <f>VLOOKUP($E5337,[1]LUTs!$AA$2:$AG$194,5,FALSE)</f>
        <v>Horticulture</v>
      </c>
      <c r="K5337" t="str">
        <f>VLOOKUP($E5337,[1]LUTs!$AA$2:$AG$194,6,FALSE)</f>
        <v>Agriculture</v>
      </c>
      <c r="L5337" t="str">
        <f>VLOOKUP($E5337,[1]LUTs!$AA$2:$AG$194,7,FALSE)</f>
        <v>Irrigated</v>
      </c>
    </row>
    <row r="5338" spans="1:12" x14ac:dyDescent="0.25">
      <c r="A5338">
        <v>4313</v>
      </c>
      <c r="B5338">
        <v>22</v>
      </c>
      <c r="C5338">
        <f t="shared" si="83"/>
        <v>5.5</v>
      </c>
      <c r="D5338">
        <v>8010</v>
      </c>
      <c r="E5338">
        <v>523</v>
      </c>
      <c r="F5338" t="str">
        <f>VLOOKUP($D5338,[1]LUTs!$D$2:$H$64, 2, FALSE)</f>
        <v>ACT</v>
      </c>
      <c r="G5338" t="str">
        <f>VLOOKUP($D5338,[1]LUTs!$D$2:$H$64, 3, FALSE)</f>
        <v>ACT</v>
      </c>
      <c r="H5338" t="str">
        <f>VLOOKUP(G5338,[1]LUTs!V$2:W$9, 2, FALSE)</f>
        <v>Australian Capital Territory</v>
      </c>
      <c r="I5338" t="str">
        <f>VLOOKUP($E5338,[1]LUTs!$AA$2:$AG$194, 4, FALSE)</f>
        <v>Intensive animal production</v>
      </c>
      <c r="J5338" t="str">
        <f>VLOOKUP($E5338,[1]LUTs!$AA$2:$AG$194,5,FALSE)</f>
        <v>Livestock production</v>
      </c>
      <c r="K5338" t="str">
        <f>VLOOKUP($E5338,[1]LUTs!$AA$2:$AG$194,6,FALSE)</f>
        <v>Agriculture</v>
      </c>
      <c r="L5338" t="str">
        <f>VLOOKUP($E5338,[1]LUTs!$AA$2:$AG$194,7,FALSE)</f>
        <v>Dryland</v>
      </c>
    </row>
    <row r="5339" spans="1:12" x14ac:dyDescent="0.25">
      <c r="A5339">
        <v>4290</v>
      </c>
      <c r="B5339">
        <v>46953</v>
      </c>
      <c r="C5339">
        <f t="shared" si="83"/>
        <v>11738.25</v>
      </c>
      <c r="D5339">
        <v>8010</v>
      </c>
      <c r="E5339">
        <v>541</v>
      </c>
      <c r="F5339" t="str">
        <f>VLOOKUP($D5339,[1]LUTs!$D$2:$H$64, 2, FALSE)</f>
        <v>ACT</v>
      </c>
      <c r="G5339" t="str">
        <f>VLOOKUP($D5339,[1]LUTs!$D$2:$H$64, 3, FALSE)</f>
        <v>ACT</v>
      </c>
      <c r="H5339" t="str">
        <f>VLOOKUP(G5339,[1]LUTs!V$2:W$9, 2, FALSE)</f>
        <v>Australian Capital Territory</v>
      </c>
      <c r="I5339" t="str">
        <f>VLOOKUP($E5339,[1]LUTs!$AA$2:$AG$194, 4, FALSE)</f>
        <v>Urban intensive uses</v>
      </c>
      <c r="J5339" t="str">
        <f>VLOOKUP($E5339,[1]LUTs!$AA$2:$AG$194,5,FALSE)</f>
        <v>Intensive uses</v>
      </c>
      <c r="K5339" t="str">
        <f>VLOOKUP($E5339,[1]LUTs!$AA$2:$AG$194,6,FALSE)</f>
        <v>Non-agriculture</v>
      </c>
      <c r="L5339" t="str">
        <f>VLOOKUP($E5339,[1]LUTs!$AA$2:$AG$194,7,FALSE)</f>
        <v>Dryland</v>
      </c>
    </row>
    <row r="5340" spans="1:12" x14ac:dyDescent="0.25">
      <c r="A5340">
        <v>4299</v>
      </c>
      <c r="B5340">
        <v>20</v>
      </c>
      <c r="C5340">
        <f t="shared" si="83"/>
        <v>5</v>
      </c>
      <c r="D5340">
        <v>8010</v>
      </c>
      <c r="E5340">
        <v>542</v>
      </c>
      <c r="F5340" t="str">
        <f>VLOOKUP($D5340,[1]LUTs!$D$2:$H$64, 2, FALSE)</f>
        <v>ACT</v>
      </c>
      <c r="G5340" t="str">
        <f>VLOOKUP($D5340,[1]LUTs!$D$2:$H$64, 3, FALSE)</f>
        <v>ACT</v>
      </c>
      <c r="H5340" t="str">
        <f>VLOOKUP(G5340,[1]LUTs!V$2:W$9, 2, FALSE)</f>
        <v>Australian Capital Territory</v>
      </c>
      <c r="I5340" t="str">
        <f>VLOOKUP($E5340,[1]LUTs!$AA$2:$AG$194, 4, FALSE)</f>
        <v>Rural residential and farm infrastructure</v>
      </c>
      <c r="J5340" t="str">
        <f>VLOOKUP($E5340,[1]LUTs!$AA$2:$AG$194,5,FALSE)</f>
        <v>Intensive uses</v>
      </c>
      <c r="K5340" t="str">
        <f>VLOOKUP($E5340,[1]LUTs!$AA$2:$AG$194,6,FALSE)</f>
        <v>Non-agriculture</v>
      </c>
      <c r="L5340" t="str">
        <f>VLOOKUP($E5340,[1]LUTs!$AA$2:$AG$194,7,FALSE)</f>
        <v>Dryland</v>
      </c>
    </row>
    <row r="5341" spans="1:12" x14ac:dyDescent="0.25">
      <c r="A5341">
        <v>4293</v>
      </c>
      <c r="B5341">
        <v>357</v>
      </c>
      <c r="C5341">
        <f t="shared" si="83"/>
        <v>89.25</v>
      </c>
      <c r="D5341">
        <v>8010</v>
      </c>
      <c r="E5341">
        <v>543</v>
      </c>
      <c r="F5341" t="str">
        <f>VLOOKUP($D5341,[1]LUTs!$D$2:$H$64, 2, FALSE)</f>
        <v>ACT</v>
      </c>
      <c r="G5341" t="str">
        <f>VLOOKUP($D5341,[1]LUTs!$D$2:$H$64, 3, FALSE)</f>
        <v>ACT</v>
      </c>
      <c r="H5341" t="str">
        <f>VLOOKUP(G5341,[1]LUTs!V$2:W$9, 2, FALSE)</f>
        <v>Australian Capital Territory</v>
      </c>
      <c r="I5341" t="str">
        <f>VLOOKUP($E5341,[1]LUTs!$AA$2:$AG$194, 4, FALSE)</f>
        <v>Rural residential and farm infrastructure</v>
      </c>
      <c r="J5341" t="str">
        <f>VLOOKUP($E5341,[1]LUTs!$AA$2:$AG$194,5,FALSE)</f>
        <v>Intensive uses</v>
      </c>
      <c r="K5341" t="str">
        <f>VLOOKUP($E5341,[1]LUTs!$AA$2:$AG$194,6,FALSE)</f>
        <v>Non-agriculture</v>
      </c>
      <c r="L5341" t="str">
        <f>VLOOKUP($E5341,[1]LUTs!$AA$2:$AG$194,7,FALSE)</f>
        <v>Dryland</v>
      </c>
    </row>
    <row r="5342" spans="1:12" x14ac:dyDescent="0.25">
      <c r="A5342">
        <v>4295</v>
      </c>
      <c r="B5342">
        <v>6981</v>
      </c>
      <c r="C5342">
        <f t="shared" si="83"/>
        <v>1745.25</v>
      </c>
      <c r="D5342">
        <v>8010</v>
      </c>
      <c r="E5342">
        <v>551</v>
      </c>
      <c r="F5342" t="str">
        <f>VLOOKUP($D5342,[1]LUTs!$D$2:$H$64, 2, FALSE)</f>
        <v>ACT</v>
      </c>
      <c r="G5342" t="str">
        <f>VLOOKUP($D5342,[1]LUTs!$D$2:$H$64, 3, FALSE)</f>
        <v>ACT</v>
      </c>
      <c r="H5342" t="str">
        <f>VLOOKUP(G5342,[1]LUTs!V$2:W$9, 2, FALSE)</f>
        <v>Australian Capital Territory</v>
      </c>
      <c r="I5342" t="str">
        <f>VLOOKUP($E5342,[1]LUTs!$AA$2:$AG$194, 4, FALSE)</f>
        <v>Urban intensive uses</v>
      </c>
      <c r="J5342" t="str">
        <f>VLOOKUP($E5342,[1]LUTs!$AA$2:$AG$194,5,FALSE)</f>
        <v>Intensive uses</v>
      </c>
      <c r="K5342" t="str">
        <f>VLOOKUP($E5342,[1]LUTs!$AA$2:$AG$194,6,FALSE)</f>
        <v>Non-agriculture</v>
      </c>
      <c r="L5342" t="str">
        <f>VLOOKUP($E5342,[1]LUTs!$AA$2:$AG$194,7,FALSE)</f>
        <v>Dryland</v>
      </c>
    </row>
    <row r="5343" spans="1:12" x14ac:dyDescent="0.25">
      <c r="A5343">
        <v>4296</v>
      </c>
      <c r="B5343">
        <v>6236</v>
      </c>
      <c r="C5343">
        <f t="shared" si="83"/>
        <v>1559</v>
      </c>
      <c r="D5343">
        <v>8010</v>
      </c>
      <c r="E5343">
        <v>552</v>
      </c>
      <c r="F5343" t="str">
        <f>VLOOKUP($D5343,[1]LUTs!$D$2:$H$64, 2, FALSE)</f>
        <v>ACT</v>
      </c>
      <c r="G5343" t="str">
        <f>VLOOKUP($D5343,[1]LUTs!$D$2:$H$64, 3, FALSE)</f>
        <v>ACT</v>
      </c>
      <c r="H5343" t="str">
        <f>VLOOKUP(G5343,[1]LUTs!V$2:W$9, 2, FALSE)</f>
        <v>Australian Capital Territory</v>
      </c>
      <c r="I5343" t="str">
        <f>VLOOKUP($E5343,[1]LUTs!$AA$2:$AG$194, 4, FALSE)</f>
        <v>Urban intensive uses</v>
      </c>
      <c r="J5343" t="str">
        <f>VLOOKUP($E5343,[1]LUTs!$AA$2:$AG$194,5,FALSE)</f>
        <v>Intensive uses</v>
      </c>
      <c r="K5343" t="str">
        <f>VLOOKUP($E5343,[1]LUTs!$AA$2:$AG$194,6,FALSE)</f>
        <v>Non-agriculture</v>
      </c>
      <c r="L5343" t="str">
        <f>VLOOKUP($E5343,[1]LUTs!$AA$2:$AG$194,7,FALSE)</f>
        <v>Dryland</v>
      </c>
    </row>
    <row r="5344" spans="1:12" x14ac:dyDescent="0.25">
      <c r="A5344">
        <v>4292</v>
      </c>
      <c r="B5344">
        <v>28765</v>
      </c>
      <c r="C5344">
        <f t="shared" si="83"/>
        <v>7191.25</v>
      </c>
      <c r="D5344">
        <v>8010</v>
      </c>
      <c r="E5344">
        <v>553</v>
      </c>
      <c r="F5344" t="str">
        <f>VLOOKUP($D5344,[1]LUTs!$D$2:$H$64, 2, FALSE)</f>
        <v>ACT</v>
      </c>
      <c r="G5344" t="str">
        <f>VLOOKUP($D5344,[1]LUTs!$D$2:$H$64, 3, FALSE)</f>
        <v>ACT</v>
      </c>
      <c r="H5344" t="str">
        <f>VLOOKUP(G5344,[1]LUTs!V$2:W$9, 2, FALSE)</f>
        <v>Australian Capital Territory</v>
      </c>
      <c r="I5344" t="str">
        <f>VLOOKUP($E5344,[1]LUTs!$AA$2:$AG$194, 4, FALSE)</f>
        <v>Urban intensive uses</v>
      </c>
      <c r="J5344" t="str">
        <f>VLOOKUP($E5344,[1]LUTs!$AA$2:$AG$194,5,FALSE)</f>
        <v>Intensive uses</v>
      </c>
      <c r="K5344" t="str">
        <f>VLOOKUP($E5344,[1]LUTs!$AA$2:$AG$194,6,FALSE)</f>
        <v>Non-agriculture</v>
      </c>
      <c r="L5344" t="str">
        <f>VLOOKUP($E5344,[1]LUTs!$AA$2:$AG$194,7,FALSE)</f>
        <v>Dryland</v>
      </c>
    </row>
    <row r="5345" spans="1:12" x14ac:dyDescent="0.25">
      <c r="A5345">
        <v>4357</v>
      </c>
      <c r="B5345">
        <v>215</v>
      </c>
      <c r="C5345">
        <f t="shared" si="83"/>
        <v>53.75</v>
      </c>
      <c r="D5345">
        <v>8010</v>
      </c>
      <c r="E5345">
        <v>554</v>
      </c>
      <c r="F5345" t="str">
        <f>VLOOKUP($D5345,[1]LUTs!$D$2:$H$64, 2, FALSE)</f>
        <v>ACT</v>
      </c>
      <c r="G5345" t="str">
        <f>VLOOKUP($D5345,[1]LUTs!$D$2:$H$64, 3, FALSE)</f>
        <v>ACT</v>
      </c>
      <c r="H5345" t="str">
        <f>VLOOKUP(G5345,[1]LUTs!V$2:W$9, 2, FALSE)</f>
        <v>Australian Capital Territory</v>
      </c>
      <c r="I5345" t="str">
        <f>VLOOKUP($E5345,[1]LUTs!$AA$2:$AG$194, 4, FALSE)</f>
        <v>Urban intensive uses</v>
      </c>
      <c r="J5345" t="str">
        <f>VLOOKUP($E5345,[1]LUTs!$AA$2:$AG$194,5,FALSE)</f>
        <v>Intensive uses</v>
      </c>
      <c r="K5345" t="str">
        <f>VLOOKUP($E5345,[1]LUTs!$AA$2:$AG$194,6,FALSE)</f>
        <v>Non-agriculture</v>
      </c>
      <c r="L5345" t="str">
        <f>VLOOKUP($E5345,[1]LUTs!$AA$2:$AG$194,7,FALSE)</f>
        <v>Dryland</v>
      </c>
    </row>
    <row r="5346" spans="1:12" x14ac:dyDescent="0.25">
      <c r="A5346">
        <v>4315</v>
      </c>
      <c r="B5346">
        <v>1023</v>
      </c>
      <c r="C5346">
        <f t="shared" si="83"/>
        <v>255.75</v>
      </c>
      <c r="D5346">
        <v>8010</v>
      </c>
      <c r="E5346">
        <v>555</v>
      </c>
      <c r="F5346" t="str">
        <f>VLOOKUP($D5346,[1]LUTs!$D$2:$H$64, 2, FALSE)</f>
        <v>ACT</v>
      </c>
      <c r="G5346" t="str">
        <f>VLOOKUP($D5346,[1]LUTs!$D$2:$H$64, 3, FALSE)</f>
        <v>ACT</v>
      </c>
      <c r="H5346" t="str">
        <f>VLOOKUP(G5346,[1]LUTs!V$2:W$9, 2, FALSE)</f>
        <v>Australian Capital Territory</v>
      </c>
      <c r="I5346" t="str">
        <f>VLOOKUP($E5346,[1]LUTs!$AA$2:$AG$194, 4, FALSE)</f>
        <v>Urban intensive uses</v>
      </c>
      <c r="J5346" t="str">
        <f>VLOOKUP($E5346,[1]LUTs!$AA$2:$AG$194,5,FALSE)</f>
        <v>Intensive uses</v>
      </c>
      <c r="K5346" t="str">
        <f>VLOOKUP($E5346,[1]LUTs!$AA$2:$AG$194,6,FALSE)</f>
        <v>Non-agriculture</v>
      </c>
      <c r="L5346" t="str">
        <f>VLOOKUP($E5346,[1]LUTs!$AA$2:$AG$194,7,FALSE)</f>
        <v>Dryland</v>
      </c>
    </row>
    <row r="5347" spans="1:12" x14ac:dyDescent="0.25">
      <c r="A5347">
        <v>4300</v>
      </c>
      <c r="B5347">
        <v>420</v>
      </c>
      <c r="C5347">
        <f t="shared" si="83"/>
        <v>105</v>
      </c>
      <c r="D5347">
        <v>8010</v>
      </c>
      <c r="E5347">
        <v>560</v>
      </c>
      <c r="F5347" t="str">
        <f>VLOOKUP($D5347,[1]LUTs!$D$2:$H$64, 2, FALSE)</f>
        <v>ACT</v>
      </c>
      <c r="G5347" t="str">
        <f>VLOOKUP($D5347,[1]LUTs!$D$2:$H$64, 3, FALSE)</f>
        <v>ACT</v>
      </c>
      <c r="H5347" t="str">
        <f>VLOOKUP(G5347,[1]LUTs!V$2:W$9, 2, FALSE)</f>
        <v>Australian Capital Territory</v>
      </c>
      <c r="I5347" t="str">
        <f>VLOOKUP($E5347,[1]LUTs!$AA$2:$AG$194, 4, FALSE)</f>
        <v>Urban intensive uses</v>
      </c>
      <c r="J5347" t="str">
        <f>VLOOKUP($E5347,[1]LUTs!$AA$2:$AG$194,5,FALSE)</f>
        <v>Intensive uses</v>
      </c>
      <c r="K5347" t="str">
        <f>VLOOKUP($E5347,[1]LUTs!$AA$2:$AG$194,6,FALSE)</f>
        <v>Non-agriculture</v>
      </c>
      <c r="L5347" t="str">
        <f>VLOOKUP($E5347,[1]LUTs!$AA$2:$AG$194,7,FALSE)</f>
        <v>Dryland</v>
      </c>
    </row>
    <row r="5348" spans="1:12" x14ac:dyDescent="0.25">
      <c r="A5348">
        <v>4375</v>
      </c>
      <c r="B5348">
        <v>1</v>
      </c>
      <c r="C5348">
        <f t="shared" si="83"/>
        <v>0.25</v>
      </c>
      <c r="D5348">
        <v>8010</v>
      </c>
      <c r="E5348">
        <v>570</v>
      </c>
      <c r="F5348" t="str">
        <f>VLOOKUP($D5348,[1]LUTs!$D$2:$H$64, 2, FALSE)</f>
        <v>ACT</v>
      </c>
      <c r="G5348" t="str">
        <f>VLOOKUP($D5348,[1]LUTs!$D$2:$H$64, 3, FALSE)</f>
        <v>ACT</v>
      </c>
      <c r="H5348" t="str">
        <f>VLOOKUP(G5348,[1]LUTs!V$2:W$9, 2, FALSE)</f>
        <v>Australian Capital Territory</v>
      </c>
      <c r="I5348" t="str">
        <f>VLOOKUP($E5348,[1]LUTs!$AA$2:$AG$194, 4, FALSE)</f>
        <v>Urban intensive uses</v>
      </c>
      <c r="J5348" t="str">
        <f>VLOOKUP($E5348,[1]LUTs!$AA$2:$AG$194,5,FALSE)</f>
        <v>Intensive uses</v>
      </c>
      <c r="K5348" t="str">
        <f>VLOOKUP($E5348,[1]LUTs!$AA$2:$AG$194,6,FALSE)</f>
        <v>Non-agriculture</v>
      </c>
      <c r="L5348" t="str">
        <f>VLOOKUP($E5348,[1]LUTs!$AA$2:$AG$194,7,FALSE)</f>
        <v>Dryland</v>
      </c>
    </row>
    <row r="5349" spans="1:12" x14ac:dyDescent="0.25">
      <c r="A5349">
        <v>4350</v>
      </c>
      <c r="B5349">
        <v>1787</v>
      </c>
      <c r="C5349">
        <f t="shared" si="83"/>
        <v>446.75</v>
      </c>
      <c r="D5349">
        <v>8010</v>
      </c>
      <c r="E5349">
        <v>571</v>
      </c>
      <c r="F5349" t="str">
        <f>VLOOKUP($D5349,[1]LUTs!$D$2:$H$64, 2, FALSE)</f>
        <v>ACT</v>
      </c>
      <c r="G5349" t="str">
        <f>VLOOKUP($D5349,[1]LUTs!$D$2:$H$64, 3, FALSE)</f>
        <v>ACT</v>
      </c>
      <c r="H5349" t="str">
        <f>VLOOKUP(G5349,[1]LUTs!V$2:W$9, 2, FALSE)</f>
        <v>Australian Capital Territory</v>
      </c>
      <c r="I5349" t="str">
        <f>VLOOKUP($E5349,[1]LUTs!$AA$2:$AG$194, 4, FALSE)</f>
        <v>Urban intensive uses</v>
      </c>
      <c r="J5349" t="str">
        <f>VLOOKUP($E5349,[1]LUTs!$AA$2:$AG$194,5,FALSE)</f>
        <v>Intensive uses</v>
      </c>
      <c r="K5349" t="str">
        <f>VLOOKUP($E5349,[1]LUTs!$AA$2:$AG$194,6,FALSE)</f>
        <v>Non-agriculture</v>
      </c>
      <c r="L5349" t="str">
        <f>VLOOKUP($E5349,[1]LUTs!$AA$2:$AG$194,7,FALSE)</f>
        <v>Dryland</v>
      </c>
    </row>
    <row r="5350" spans="1:12" x14ac:dyDescent="0.25">
      <c r="A5350">
        <v>4281</v>
      </c>
      <c r="B5350">
        <v>26788</v>
      </c>
      <c r="C5350">
        <f t="shared" si="83"/>
        <v>6697</v>
      </c>
      <c r="D5350">
        <v>8010</v>
      </c>
      <c r="E5350">
        <v>572</v>
      </c>
      <c r="F5350" t="str">
        <f>VLOOKUP($D5350,[1]LUTs!$D$2:$H$64, 2, FALSE)</f>
        <v>ACT</v>
      </c>
      <c r="G5350" t="str">
        <f>VLOOKUP($D5350,[1]LUTs!$D$2:$H$64, 3, FALSE)</f>
        <v>ACT</v>
      </c>
      <c r="H5350" t="str">
        <f>VLOOKUP(G5350,[1]LUTs!V$2:W$9, 2, FALSE)</f>
        <v>Australian Capital Territory</v>
      </c>
      <c r="I5350" t="str">
        <f>VLOOKUP($E5350,[1]LUTs!$AA$2:$AG$194, 4, FALSE)</f>
        <v>Urban intensive uses</v>
      </c>
      <c r="J5350" t="str">
        <f>VLOOKUP($E5350,[1]LUTs!$AA$2:$AG$194,5,FALSE)</f>
        <v>Intensive uses</v>
      </c>
      <c r="K5350" t="str">
        <f>VLOOKUP($E5350,[1]LUTs!$AA$2:$AG$194,6,FALSE)</f>
        <v>Non-agriculture</v>
      </c>
      <c r="L5350" t="str">
        <f>VLOOKUP($E5350,[1]LUTs!$AA$2:$AG$194,7,FALSE)</f>
        <v>Dryland</v>
      </c>
    </row>
    <row r="5351" spans="1:12" x14ac:dyDescent="0.25">
      <c r="A5351">
        <v>4359</v>
      </c>
      <c r="B5351">
        <v>731</v>
      </c>
      <c r="C5351">
        <f t="shared" si="83"/>
        <v>182.75</v>
      </c>
      <c r="D5351">
        <v>8010</v>
      </c>
      <c r="E5351">
        <v>573</v>
      </c>
      <c r="F5351" t="str">
        <f>VLOOKUP($D5351,[1]LUTs!$D$2:$H$64, 2, FALSE)</f>
        <v>ACT</v>
      </c>
      <c r="G5351" t="str">
        <f>VLOOKUP($D5351,[1]LUTs!$D$2:$H$64, 3, FALSE)</f>
        <v>ACT</v>
      </c>
      <c r="H5351" t="str">
        <f>VLOOKUP(G5351,[1]LUTs!V$2:W$9, 2, FALSE)</f>
        <v>Australian Capital Territory</v>
      </c>
      <c r="I5351" t="str">
        <f>VLOOKUP($E5351,[1]LUTs!$AA$2:$AG$194, 4, FALSE)</f>
        <v>Urban intensive uses</v>
      </c>
      <c r="J5351" t="str">
        <f>VLOOKUP($E5351,[1]LUTs!$AA$2:$AG$194,5,FALSE)</f>
        <v>Intensive uses</v>
      </c>
      <c r="K5351" t="str">
        <f>VLOOKUP($E5351,[1]LUTs!$AA$2:$AG$194,6,FALSE)</f>
        <v>Non-agriculture</v>
      </c>
      <c r="L5351" t="str">
        <f>VLOOKUP($E5351,[1]LUTs!$AA$2:$AG$194,7,FALSE)</f>
        <v>Dryland</v>
      </c>
    </row>
    <row r="5352" spans="1:12" x14ac:dyDescent="0.25">
      <c r="A5352">
        <v>4319</v>
      </c>
      <c r="B5352">
        <v>583</v>
      </c>
      <c r="C5352">
        <f t="shared" si="83"/>
        <v>145.75</v>
      </c>
      <c r="D5352">
        <v>8010</v>
      </c>
      <c r="E5352">
        <v>575</v>
      </c>
      <c r="F5352" t="str">
        <f>VLOOKUP($D5352,[1]LUTs!$D$2:$H$64, 2, FALSE)</f>
        <v>ACT</v>
      </c>
      <c r="G5352" t="str">
        <f>VLOOKUP($D5352,[1]LUTs!$D$2:$H$64, 3, FALSE)</f>
        <v>ACT</v>
      </c>
      <c r="H5352" t="str">
        <f>VLOOKUP(G5352,[1]LUTs!V$2:W$9, 2, FALSE)</f>
        <v>Australian Capital Territory</v>
      </c>
      <c r="I5352" t="str">
        <f>VLOOKUP($E5352,[1]LUTs!$AA$2:$AG$194, 4, FALSE)</f>
        <v>Urban intensive uses</v>
      </c>
      <c r="J5352" t="str">
        <f>VLOOKUP($E5352,[1]LUTs!$AA$2:$AG$194,5,FALSE)</f>
        <v>Intensive uses</v>
      </c>
      <c r="K5352" t="str">
        <f>VLOOKUP($E5352,[1]LUTs!$AA$2:$AG$194,6,FALSE)</f>
        <v>Non-agriculture</v>
      </c>
      <c r="L5352" t="str">
        <f>VLOOKUP($E5352,[1]LUTs!$AA$2:$AG$194,7,FALSE)</f>
        <v>Dryland</v>
      </c>
    </row>
    <row r="5353" spans="1:12" x14ac:dyDescent="0.25">
      <c r="A5353">
        <v>4368</v>
      </c>
      <c r="B5353">
        <v>36</v>
      </c>
      <c r="C5353">
        <f t="shared" si="83"/>
        <v>9</v>
      </c>
      <c r="D5353">
        <v>8010</v>
      </c>
      <c r="E5353">
        <v>580</v>
      </c>
      <c r="F5353" t="str">
        <f>VLOOKUP($D5353,[1]LUTs!$D$2:$H$64, 2, FALSE)</f>
        <v>ACT</v>
      </c>
      <c r="G5353" t="str">
        <f>VLOOKUP($D5353,[1]LUTs!$D$2:$H$64, 3, FALSE)</f>
        <v>ACT</v>
      </c>
      <c r="H5353" t="str">
        <f>VLOOKUP(G5353,[1]LUTs!V$2:W$9, 2, FALSE)</f>
        <v>Australian Capital Territory</v>
      </c>
      <c r="I5353" t="str">
        <f>VLOOKUP($E5353,[1]LUTs!$AA$2:$AG$194, 4, FALSE)</f>
        <v>Mining and waste</v>
      </c>
      <c r="J5353" t="str">
        <f>VLOOKUP($E5353,[1]LUTs!$AA$2:$AG$194,5,FALSE)</f>
        <v>Intensive uses</v>
      </c>
      <c r="K5353" t="str">
        <f>VLOOKUP($E5353,[1]LUTs!$AA$2:$AG$194,6,FALSE)</f>
        <v>Non-agriculture</v>
      </c>
      <c r="L5353" t="str">
        <f>VLOOKUP($E5353,[1]LUTs!$AA$2:$AG$194,7,FALSE)</f>
        <v>Dryland</v>
      </c>
    </row>
    <row r="5354" spans="1:12" x14ac:dyDescent="0.25">
      <c r="A5354">
        <v>4363</v>
      </c>
      <c r="B5354">
        <v>340</v>
      </c>
      <c r="C5354">
        <f t="shared" si="83"/>
        <v>85</v>
      </c>
      <c r="D5354">
        <v>8010</v>
      </c>
      <c r="E5354">
        <v>582</v>
      </c>
      <c r="F5354" t="str">
        <f>VLOOKUP($D5354,[1]LUTs!$D$2:$H$64, 2, FALSE)</f>
        <v>ACT</v>
      </c>
      <c r="G5354" t="str">
        <f>VLOOKUP($D5354,[1]LUTs!$D$2:$H$64, 3, FALSE)</f>
        <v>ACT</v>
      </c>
      <c r="H5354" t="str">
        <f>VLOOKUP(G5354,[1]LUTs!V$2:W$9, 2, FALSE)</f>
        <v>Australian Capital Territory</v>
      </c>
      <c r="I5354" t="str">
        <f>VLOOKUP($E5354,[1]LUTs!$AA$2:$AG$194, 4, FALSE)</f>
        <v>Mining and waste</v>
      </c>
      <c r="J5354" t="str">
        <f>VLOOKUP($E5354,[1]LUTs!$AA$2:$AG$194,5,FALSE)</f>
        <v>Intensive uses</v>
      </c>
      <c r="K5354" t="str">
        <f>VLOOKUP($E5354,[1]LUTs!$AA$2:$AG$194,6,FALSE)</f>
        <v>Non-agriculture</v>
      </c>
      <c r="L5354" t="str">
        <f>VLOOKUP($E5354,[1]LUTs!$AA$2:$AG$194,7,FALSE)</f>
        <v>Dryland</v>
      </c>
    </row>
    <row r="5355" spans="1:12" x14ac:dyDescent="0.25">
      <c r="A5355">
        <v>4372</v>
      </c>
      <c r="B5355">
        <v>39</v>
      </c>
      <c r="C5355">
        <f t="shared" si="83"/>
        <v>9.75</v>
      </c>
      <c r="D5355">
        <v>8010</v>
      </c>
      <c r="E5355">
        <v>584</v>
      </c>
      <c r="F5355" t="str">
        <f>VLOOKUP($D5355,[1]LUTs!$D$2:$H$64, 2, FALSE)</f>
        <v>ACT</v>
      </c>
      <c r="G5355" t="str">
        <f>VLOOKUP($D5355,[1]LUTs!$D$2:$H$64, 3, FALSE)</f>
        <v>ACT</v>
      </c>
      <c r="H5355" t="str">
        <f>VLOOKUP(G5355,[1]LUTs!V$2:W$9, 2, FALSE)</f>
        <v>Australian Capital Territory</v>
      </c>
      <c r="I5355" t="str">
        <f>VLOOKUP($E5355,[1]LUTs!$AA$2:$AG$194, 4, FALSE)</f>
        <v>Mining and waste</v>
      </c>
      <c r="J5355" t="str">
        <f>VLOOKUP($E5355,[1]LUTs!$AA$2:$AG$194,5,FALSE)</f>
        <v>Intensive uses</v>
      </c>
      <c r="K5355" t="str">
        <f>VLOOKUP($E5355,[1]LUTs!$AA$2:$AG$194,6,FALSE)</f>
        <v>Non-agriculture</v>
      </c>
      <c r="L5355" t="str">
        <f>VLOOKUP($E5355,[1]LUTs!$AA$2:$AG$194,7,FALSE)</f>
        <v>Dryland</v>
      </c>
    </row>
    <row r="5356" spans="1:12" x14ac:dyDescent="0.25">
      <c r="A5356">
        <v>4314</v>
      </c>
      <c r="B5356">
        <v>883</v>
      </c>
      <c r="C5356">
        <f t="shared" si="83"/>
        <v>220.75</v>
      </c>
      <c r="D5356">
        <v>8010</v>
      </c>
      <c r="E5356">
        <v>592</v>
      </c>
      <c r="F5356" t="str">
        <f>VLOOKUP($D5356,[1]LUTs!$D$2:$H$64, 2, FALSE)</f>
        <v>ACT</v>
      </c>
      <c r="G5356" t="str">
        <f>VLOOKUP($D5356,[1]LUTs!$D$2:$H$64, 3, FALSE)</f>
        <v>ACT</v>
      </c>
      <c r="H5356" t="str">
        <f>VLOOKUP(G5356,[1]LUTs!V$2:W$9, 2, FALSE)</f>
        <v>Australian Capital Territory</v>
      </c>
      <c r="I5356" t="str">
        <f>VLOOKUP($E5356,[1]LUTs!$AA$2:$AG$194, 4, FALSE)</f>
        <v>Mining and waste</v>
      </c>
      <c r="J5356" t="str">
        <f>VLOOKUP($E5356,[1]LUTs!$AA$2:$AG$194,5,FALSE)</f>
        <v>Intensive uses</v>
      </c>
      <c r="K5356" t="str">
        <f>VLOOKUP($E5356,[1]LUTs!$AA$2:$AG$194,6,FALSE)</f>
        <v>Non-agriculture</v>
      </c>
      <c r="L5356" t="str">
        <f>VLOOKUP($E5356,[1]LUTs!$AA$2:$AG$194,7,FALSE)</f>
        <v>Dryland</v>
      </c>
    </row>
    <row r="5357" spans="1:12" x14ac:dyDescent="0.25">
      <c r="A5357">
        <v>4326</v>
      </c>
      <c r="B5357">
        <v>395</v>
      </c>
      <c r="C5357">
        <f t="shared" si="83"/>
        <v>98.75</v>
      </c>
      <c r="D5357">
        <v>8010</v>
      </c>
      <c r="E5357">
        <v>595</v>
      </c>
      <c r="F5357" t="str">
        <f>VLOOKUP($D5357,[1]LUTs!$D$2:$H$64, 2, FALSE)</f>
        <v>ACT</v>
      </c>
      <c r="G5357" t="str">
        <f>VLOOKUP($D5357,[1]LUTs!$D$2:$H$64, 3, FALSE)</f>
        <v>ACT</v>
      </c>
      <c r="H5357" t="str">
        <f>VLOOKUP(G5357,[1]LUTs!V$2:W$9, 2, FALSE)</f>
        <v>Australian Capital Territory</v>
      </c>
      <c r="I5357" t="str">
        <f>VLOOKUP($E5357,[1]LUTs!$AA$2:$AG$194, 4, FALSE)</f>
        <v>Mining and waste</v>
      </c>
      <c r="J5357" t="str">
        <f>VLOOKUP($E5357,[1]LUTs!$AA$2:$AG$194,5,FALSE)</f>
        <v>Intensive uses</v>
      </c>
      <c r="K5357" t="str">
        <f>VLOOKUP($E5357,[1]LUTs!$AA$2:$AG$194,6,FALSE)</f>
        <v>Non-agriculture</v>
      </c>
      <c r="L5357" t="str">
        <f>VLOOKUP($E5357,[1]LUTs!$AA$2:$AG$194,7,FALSE)</f>
        <v>Dryland</v>
      </c>
    </row>
    <row r="5358" spans="1:12" x14ac:dyDescent="0.25">
      <c r="A5358">
        <v>4308</v>
      </c>
      <c r="B5358">
        <v>3620</v>
      </c>
      <c r="C5358">
        <f t="shared" si="83"/>
        <v>905</v>
      </c>
      <c r="D5358">
        <v>8010</v>
      </c>
      <c r="E5358">
        <v>610</v>
      </c>
      <c r="F5358" t="str">
        <f>VLOOKUP($D5358,[1]LUTs!$D$2:$H$64, 2, FALSE)</f>
        <v>ACT</v>
      </c>
      <c r="G5358" t="str">
        <f>VLOOKUP($D5358,[1]LUTs!$D$2:$H$64, 3, FALSE)</f>
        <v>ACT</v>
      </c>
      <c r="H5358" t="str">
        <f>VLOOKUP(G5358,[1]LUTs!V$2:W$9, 2, FALSE)</f>
        <v>Australian Capital Territory</v>
      </c>
      <c r="I5358" t="str">
        <f>VLOOKUP($E5358,[1]LUTs!$AA$2:$AG$194, 4, FALSE)</f>
        <v>Water</v>
      </c>
      <c r="J5358" t="str">
        <f>VLOOKUP($E5358,[1]LUTs!$AA$2:$AG$194,5,FALSE)</f>
        <v>Water</v>
      </c>
      <c r="K5358" t="str">
        <f>VLOOKUP($E5358,[1]LUTs!$AA$2:$AG$194,6,FALSE)</f>
        <v>Non-agriculture</v>
      </c>
      <c r="L5358" t="str">
        <f>VLOOKUP($E5358,[1]LUTs!$AA$2:$AG$194,7,FALSE)</f>
        <v>Dryland</v>
      </c>
    </row>
    <row r="5359" spans="1:12" x14ac:dyDescent="0.25">
      <c r="A5359">
        <v>4291</v>
      </c>
      <c r="B5359">
        <v>420</v>
      </c>
      <c r="C5359">
        <f t="shared" si="83"/>
        <v>105</v>
      </c>
      <c r="D5359">
        <v>8010</v>
      </c>
      <c r="E5359">
        <v>620</v>
      </c>
      <c r="F5359" t="str">
        <f>VLOOKUP($D5359,[1]LUTs!$D$2:$H$64, 2, FALSE)</f>
        <v>ACT</v>
      </c>
      <c r="G5359" t="str">
        <f>VLOOKUP($D5359,[1]LUTs!$D$2:$H$64, 3, FALSE)</f>
        <v>ACT</v>
      </c>
      <c r="H5359" t="str">
        <f>VLOOKUP(G5359,[1]LUTs!V$2:W$9, 2, FALSE)</f>
        <v>Australian Capital Territory</v>
      </c>
      <c r="I5359" t="str">
        <f>VLOOKUP($E5359,[1]LUTs!$AA$2:$AG$194, 4, FALSE)</f>
        <v>Water</v>
      </c>
      <c r="J5359" t="str">
        <f>VLOOKUP($E5359,[1]LUTs!$AA$2:$AG$194,5,FALSE)</f>
        <v>Water</v>
      </c>
      <c r="K5359" t="str">
        <f>VLOOKUP($E5359,[1]LUTs!$AA$2:$AG$194,6,FALSE)</f>
        <v>Non-agriculture</v>
      </c>
      <c r="L5359" t="str">
        <f>VLOOKUP($E5359,[1]LUTs!$AA$2:$AG$194,7,FALSE)</f>
        <v>Dryland</v>
      </c>
    </row>
    <row r="5360" spans="1:12" x14ac:dyDescent="0.25">
      <c r="A5360">
        <v>4345</v>
      </c>
      <c r="B5360">
        <v>1630</v>
      </c>
      <c r="C5360">
        <f t="shared" si="83"/>
        <v>407.5</v>
      </c>
      <c r="D5360">
        <v>8010</v>
      </c>
      <c r="E5360">
        <v>621</v>
      </c>
      <c r="F5360" t="str">
        <f>VLOOKUP($D5360,[1]LUTs!$D$2:$H$64, 2, FALSE)</f>
        <v>ACT</v>
      </c>
      <c r="G5360" t="str">
        <f>VLOOKUP($D5360,[1]LUTs!$D$2:$H$64, 3, FALSE)</f>
        <v>ACT</v>
      </c>
      <c r="H5360" t="str">
        <f>VLOOKUP(G5360,[1]LUTs!V$2:W$9, 2, FALSE)</f>
        <v>Australian Capital Territory</v>
      </c>
      <c r="I5360" t="str">
        <f>VLOOKUP($E5360,[1]LUTs!$AA$2:$AG$194, 4, FALSE)</f>
        <v>Water</v>
      </c>
      <c r="J5360" t="str">
        <f>VLOOKUP($E5360,[1]LUTs!$AA$2:$AG$194,5,FALSE)</f>
        <v>Water</v>
      </c>
      <c r="K5360" t="str">
        <f>VLOOKUP($E5360,[1]LUTs!$AA$2:$AG$194,6,FALSE)</f>
        <v>Non-agriculture</v>
      </c>
      <c r="L5360" t="str">
        <f>VLOOKUP($E5360,[1]LUTs!$AA$2:$AG$194,7,FALSE)</f>
        <v>Dryland</v>
      </c>
    </row>
    <row r="5361" spans="1:12" x14ac:dyDescent="0.25">
      <c r="A5361">
        <v>4288</v>
      </c>
      <c r="B5361">
        <v>6938</v>
      </c>
      <c r="C5361">
        <f t="shared" si="83"/>
        <v>1734.5</v>
      </c>
      <c r="D5361">
        <v>8010</v>
      </c>
      <c r="E5361">
        <v>630</v>
      </c>
      <c r="F5361" t="str">
        <f>VLOOKUP($D5361,[1]LUTs!$D$2:$H$64, 2, FALSE)</f>
        <v>ACT</v>
      </c>
      <c r="G5361" t="str">
        <f>VLOOKUP($D5361,[1]LUTs!$D$2:$H$64, 3, FALSE)</f>
        <v>ACT</v>
      </c>
      <c r="H5361" t="str">
        <f>VLOOKUP(G5361,[1]LUTs!V$2:W$9, 2, FALSE)</f>
        <v>Australian Capital Territory</v>
      </c>
      <c r="I5361" t="str">
        <f>VLOOKUP($E5361,[1]LUTs!$AA$2:$AG$194, 4, FALSE)</f>
        <v>Water</v>
      </c>
      <c r="J5361" t="str">
        <f>VLOOKUP($E5361,[1]LUTs!$AA$2:$AG$194,5,FALSE)</f>
        <v>Water</v>
      </c>
      <c r="K5361" t="str">
        <f>VLOOKUP($E5361,[1]LUTs!$AA$2:$AG$194,6,FALSE)</f>
        <v>Non-agriculture</v>
      </c>
      <c r="L5361" t="str">
        <f>VLOOKUP($E5361,[1]LUTs!$AA$2:$AG$194,7,FALSE)</f>
        <v>Dryland</v>
      </c>
    </row>
    <row r="5362" spans="1:12" x14ac:dyDescent="0.25">
      <c r="A5362">
        <v>4283</v>
      </c>
      <c r="B5362">
        <v>2082</v>
      </c>
      <c r="C5362">
        <f t="shared" si="83"/>
        <v>520.5</v>
      </c>
      <c r="D5362">
        <v>8010</v>
      </c>
      <c r="E5362">
        <v>650</v>
      </c>
      <c r="F5362" t="str">
        <f>VLOOKUP($D5362,[1]LUTs!$D$2:$H$64, 2, FALSE)</f>
        <v>ACT</v>
      </c>
      <c r="G5362" t="str">
        <f>VLOOKUP($D5362,[1]LUTs!$D$2:$H$64, 3, FALSE)</f>
        <v>ACT</v>
      </c>
      <c r="H5362" t="str">
        <f>VLOOKUP(G5362,[1]LUTs!V$2:W$9, 2, FALSE)</f>
        <v>Australian Capital Territory</v>
      </c>
      <c r="I5362" t="str">
        <f>VLOOKUP($E5362,[1]LUTs!$AA$2:$AG$194, 4, FALSE)</f>
        <v>Water</v>
      </c>
      <c r="J5362" t="str">
        <f>VLOOKUP($E5362,[1]LUTs!$AA$2:$AG$194,5,FALSE)</f>
        <v>Water</v>
      </c>
      <c r="K5362" t="str">
        <f>VLOOKUP($E5362,[1]LUTs!$AA$2:$AG$194,6,FALSE)</f>
        <v>Non-agriculture</v>
      </c>
      <c r="L5362" t="str">
        <f>VLOOKUP($E5362,[1]LUTs!$AA$2:$AG$194,7,FALSE)</f>
        <v>Dryland</v>
      </c>
    </row>
  </sheetData>
  <sortState ref="A2:L5362">
    <sortCondition ref="D2:D5362"/>
    <sortCondition ref="E2:E536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Readme</vt:lpstr>
      <vt:lpstr>Land use by NRM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2021-06-29T00:11:51Z</dcterms:created>
  <dcterms:modified xsi:type="dcterms:W3CDTF">2021-07-05T00:39:14Z</dcterms:modified>
</cp:coreProperties>
</file>