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J:\LAE Division\LAE Regulator\Operations\Business Systems and Support Section\Reporting\7. Report to Parliament\14 RTP 1 Jan - 30 Jun 2023\"/>
    </mc:Choice>
  </mc:AlternateContent>
  <xr:revisionPtr revIDLastSave="0" documentId="13_ncr:1_{EADD7505-6C71-4E12-B59C-8CE6EAE46FCF}" xr6:coauthVersionLast="47" xr6:coauthVersionMax="47" xr10:uidLastSave="{00000000-0000-0000-0000-000000000000}"/>
  <bookViews>
    <workbookView xWindow="-16815" yWindow="-16320" windowWidth="29040" windowHeight="15720" xr2:uid="{00000000-000D-0000-FFFF-FFFF00000000}"/>
  </bookViews>
  <sheets>
    <sheet name="Sheet1" sheetId="1" r:id="rId1"/>
  </sheets>
  <definedNames>
    <definedName name="_AMO_UniqueIdentifier" hidden="1">"'3500658e-27b4-456f-bf33-5a728a1e06d3'"</definedName>
    <definedName name="_xlnm._FilterDatabase" localSheetId="0" hidden="1">Sheet1!$A$2:$O$104</definedName>
    <definedName name="_xlnm.Print_Area" localSheetId="0">Sheet1!$A$1:$O$111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0" i="1" l="1"/>
  <c r="J100" i="1"/>
  <c r="N100" i="1"/>
  <c r="M100" i="1"/>
  <c r="H100" i="1"/>
  <c r="G100" i="1"/>
  <c r="L100" i="1" l="1"/>
  <c r="O100" i="1"/>
  <c r="I100" i="1"/>
</calcChain>
</file>

<file path=xl/sharedStrings.xml><?xml version="1.0" encoding="utf-8"?>
<sst xmlns="http://schemas.openxmlformats.org/spreadsheetml/2006/main" count="312" uniqueCount="83">
  <si>
    <t>Buffalo</t>
  </si>
  <si>
    <t>Cattle</t>
  </si>
  <si>
    <t>Sheep</t>
  </si>
  <si>
    <t>Exporter Licence Holder(s)</t>
  </si>
  <si>
    <t>Loading Port(s)</t>
  </si>
  <si>
    <t>Destination Port(s)</t>
  </si>
  <si>
    <t>Duration (days)</t>
  </si>
  <si>
    <t>Discharge Date</t>
  </si>
  <si>
    <t>Load</t>
  </si>
  <si>
    <t>Loss</t>
  </si>
  <si>
    <t>Pct</t>
  </si>
  <si>
    <t>Total</t>
  </si>
  <si>
    <t>(a) The AMSA data does not include the departure date, only the date the Master's report was received. The departure date is determined from the Department of Agriculture, Fisheries and Forestry's export permits.</t>
  </si>
  <si>
    <t>Loading Completion date</t>
  </si>
  <si>
    <t>Portland</t>
  </si>
  <si>
    <t>Frontier International Northern  Pty Ltd</t>
  </si>
  <si>
    <t>Darwin</t>
  </si>
  <si>
    <t>Hon La</t>
  </si>
  <si>
    <t>Australian Rural Exports Pty Ltd</t>
  </si>
  <si>
    <t>Tianjin</t>
  </si>
  <si>
    <t>Jakarta</t>
  </si>
  <si>
    <t>Australian Cattle Enterprises (NT) Pty Ltd</t>
  </si>
  <si>
    <t>Jakarta, Belawan</t>
  </si>
  <si>
    <t>Belawan</t>
  </si>
  <si>
    <t>Livestock Shipping Services Pty Ltd</t>
  </si>
  <si>
    <t>Broome</t>
  </si>
  <si>
    <t>Bondstock Rural Exports Pty Ltd</t>
  </si>
  <si>
    <t>Townsville</t>
  </si>
  <si>
    <t>Haiphong</t>
  </si>
  <si>
    <t>Australasian Global Exports Pty Ltd</t>
  </si>
  <si>
    <t>Ningbo</t>
  </si>
  <si>
    <t>Wyndham</t>
  </si>
  <si>
    <t>Panjang</t>
  </si>
  <si>
    <t>International Livestock Export Pty Ltd</t>
  </si>
  <si>
    <t>Subic Bay</t>
  </si>
  <si>
    <t>Jakarta, Panjang</t>
  </si>
  <si>
    <t>Thi Vai General</t>
  </si>
  <si>
    <t>South East Asian Livestock Services Pty Ltd</t>
  </si>
  <si>
    <t>Halleen Australasian Livestock Traders Pty Ltd</t>
  </si>
  <si>
    <t>Atlas Exports Pty Ltd</t>
  </si>
  <si>
    <t>Panjang, Jakarta</t>
  </si>
  <si>
    <t>Qui Nhon</t>
  </si>
  <si>
    <t>Rural Export &amp; Trading (WA) Pty Ltd</t>
  </si>
  <si>
    <t>Fremantle</t>
  </si>
  <si>
    <t>Panjang, Belawan</t>
  </si>
  <si>
    <t>Southern Australian International Livestock Servi</t>
  </si>
  <si>
    <t>Weifang</t>
  </si>
  <si>
    <t>Eilat, Aqaba</t>
  </si>
  <si>
    <t>Shuwaikh, Jebel Ali, Muscat</t>
  </si>
  <si>
    <t>Qingdao</t>
  </si>
  <si>
    <t>Fremantle, Portland</t>
  </si>
  <si>
    <t>Cagayan De Oro, Masbate</t>
  </si>
  <si>
    <t>Southern Australian International Livestock Services Pty Ltd</t>
  </si>
  <si>
    <t>Qinzhou</t>
  </si>
  <si>
    <t>Eilat, Aqaba, Muscat</t>
  </si>
  <si>
    <t>Jebel Ali, Shuwaikh, Muscat</t>
  </si>
  <si>
    <t>Jakarta, Pasir Gudang</t>
  </si>
  <si>
    <t>Muara</t>
  </si>
  <si>
    <t>Rosewood Station Pty Ltd</t>
  </si>
  <si>
    <t>Bintulu</t>
  </si>
  <si>
    <t>Muscat</t>
  </si>
  <si>
    <t>Jingtang</t>
  </si>
  <si>
    <t>Shuwaikh, Jebel Ali</t>
  </si>
  <si>
    <t>Nansha</t>
  </si>
  <si>
    <t>Muara, Pasir Gudang</t>
  </si>
  <si>
    <t>Hon La, Qui Nhon</t>
  </si>
  <si>
    <t>North Australian Cattle Company Pty Ltd</t>
  </si>
  <si>
    <t>Total voyages for this period: 97</t>
  </si>
  <si>
    <t>Livestock Shipping Services Pty Ltd / Bassem Dabbah Livestock AUS Pty Ltd</t>
  </si>
  <si>
    <t>Australian Cattle Enterprises (NT) Pty Ltd / Frontier International Northern  Pty Ltd</t>
  </si>
  <si>
    <t>Halleen Australasian Livestock Traders Pty Ltd / Frontier International Northern  Pty Ltd / Livestock Shipping Services Pty Ltd</t>
  </si>
  <si>
    <t>International Livestock Export Pty Ltd / Halleen Australasian Livestock Traders Pty Ltd / Australian Cattle Enterprises (NT) Pty Ltd</t>
  </si>
  <si>
    <t>Frontier International Northern  Pty Ltd / Australian Cattle Enterprises (NT) Pty Ltd</t>
  </si>
  <si>
    <t>Australian Rural Exports Pty Ltd / Bondstock Rural Exports Pty Ltd</t>
  </si>
  <si>
    <t>Australian Cattle Enterprises (NT) Pty Ltd / International Livestock Export Pty Ltd</t>
  </si>
  <si>
    <t>Frontier International Northern  Pty Ltd / North Australian Cattle Company Pty Ltd</t>
  </si>
  <si>
    <t>Halleen Australasian Livestock Traders Pty Ltd / Australian Cattle Enterprises (NT) Pty Ltd</t>
  </si>
  <si>
    <t>International Livestock Export Pty Ltd / North Australian Cattle Company Pty Ltd / Livestock Shipping Services Pty Ltd / Australian Rural Exports Pty Ltd</t>
  </si>
  <si>
    <t>International Livestock Export Pty Ltd / Livestock Shipping Services Pty Ltd</t>
  </si>
  <si>
    <t>Halleen Australasian Livestock Traders Pty Ltd / Australian Cattle Enterprises (NT) Pty Ltd / International Livestock Export Pty Ltd</t>
  </si>
  <si>
    <t>Halleen Australasian Livestock Traders Pty Ltd / Australian Rural Exports Pty Ltd</t>
  </si>
  <si>
    <t>Australian Cattle Enterprises (NT) Pty Ltd / Halleen Australasian Livestock Traders Pty Ltd</t>
  </si>
  <si>
    <t>Australian Rural Exports Pty Ltd / Frontier International Northern  Pty Ltd / Australian Cattle Enterprises (NT)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</si>
</sst>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
    <numFmt numFmtId="165" formatCode="_-* #,##0_-;\-* #,##0_-;_-* &quot;-&quot;??_-;_-@_-"/>
  </numFmts>
  <fonts count="8" x14ac:knownFonts="1">
    <font>
      <sz val="11"/>
      <color theme="1"/>
      <name val="Calibri"/>
      <family val="2"/>
      <scheme val="minor"/>
    </font>
    <font>
      <sz val="11"/>
      <color theme="1"/>
      <name val="Calibri"/>
      <family val="2"/>
      <scheme val="minor"/>
    </font>
    <font>
      <sz val="8"/>
      <name val="Microsoft Sans Serif"/>
      <family val="2"/>
    </font>
    <font>
      <sz val="14"/>
      <color theme="1"/>
      <name val="Calibri"/>
      <family val="2"/>
      <scheme val="minor"/>
    </font>
    <font>
      <sz val="14"/>
      <name val="Calibri"/>
      <family val="2"/>
      <scheme val="minor"/>
    </font>
    <font>
      <i/>
      <sz val="14"/>
      <color theme="1"/>
      <name val="Calibri"/>
      <family val="2"/>
      <scheme val="minor"/>
    </font>
    <font>
      <b/>
      <i/>
      <sz val="16"/>
      <color theme="1"/>
      <name val="Calibri"/>
      <family val="2"/>
      <scheme val="minor"/>
    </font>
    <font>
      <b/>
      <sz val="14"/>
      <name val="Calibri"/>
      <family val="2"/>
      <scheme val="minor"/>
    </font>
  </fonts>
  <fills count="3">
    <fill>
      <patternFill patternType="none"/>
    </fill>
    <fill>
      <patternFill patternType="gray125"/>
    </fill>
    <fill>
      <patternFill patternType="solid">
        <fgColor theme="4" tint="0.39997558519241921"/>
        <bgColor indexed="64"/>
      </patternFill>
    </fill>
  </fills>
  <borders count="22">
    <border>
      <left/>
      <right/>
      <top/>
      <bottom/>
      <diagonal/>
    </border>
    <border>
      <left style="thin">
        <color rgb="FF776F65"/>
      </left>
      <right style="thin">
        <color rgb="FF776F65"/>
      </right>
      <top/>
      <bottom style="thin">
        <color rgb="FF776F65"/>
      </bottom>
      <diagonal/>
    </border>
    <border>
      <left style="thin">
        <color rgb="FF776F65"/>
      </left>
      <right/>
      <top/>
      <bottom style="thin">
        <color rgb="FF776F65"/>
      </bottom>
      <diagonal/>
    </border>
    <border>
      <left style="medium">
        <color indexed="64"/>
      </left>
      <right style="thin">
        <color rgb="FF776F65"/>
      </right>
      <top/>
      <bottom style="medium">
        <color indexed="64"/>
      </bottom>
      <diagonal/>
    </border>
    <border>
      <left style="thin">
        <color rgb="FF776F65"/>
      </left>
      <right style="thin">
        <color rgb="FF776F65"/>
      </right>
      <top/>
      <bottom style="medium">
        <color indexed="64"/>
      </bottom>
      <diagonal/>
    </border>
    <border>
      <left style="thin">
        <color rgb="FF776F65"/>
      </left>
      <right style="medium">
        <color indexed="64"/>
      </right>
      <top/>
      <bottom style="medium">
        <color indexed="64"/>
      </bottom>
      <diagonal/>
    </border>
    <border>
      <left style="medium">
        <color indexed="64"/>
      </left>
      <right style="thin">
        <color rgb="FF776F65"/>
      </right>
      <top style="medium">
        <color indexed="64"/>
      </top>
      <bottom style="medium">
        <color indexed="64"/>
      </bottom>
      <diagonal/>
    </border>
    <border>
      <left style="thin">
        <color rgb="FF776F65"/>
      </left>
      <right style="thin">
        <color rgb="FF776F65"/>
      </right>
      <top style="medium">
        <color indexed="64"/>
      </top>
      <bottom style="medium">
        <color indexed="64"/>
      </bottom>
      <diagonal/>
    </border>
    <border>
      <left style="thin">
        <color rgb="FF776F65"/>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rgb="FF776F65"/>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776F65"/>
      </right>
      <top/>
      <bottom style="thin">
        <color rgb="FF776F65"/>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35">
    <xf numFmtId="0" fontId="0" fillId="0" borderId="0" xfId="0"/>
    <xf numFmtId="0" fontId="3" fillId="0" borderId="0" xfId="0" applyFont="1"/>
    <xf numFmtId="0" fontId="5" fillId="0" borderId="0" xfId="0" applyFont="1"/>
    <xf numFmtId="0" fontId="6" fillId="0" borderId="0" xfId="0" applyFont="1"/>
    <xf numFmtId="0" fontId="3" fillId="0" borderId="0" xfId="0" applyFont="1" applyAlignment="1">
      <alignment horizontal="center"/>
    </xf>
    <xf numFmtId="0" fontId="7" fillId="2" borderId="11" xfId="3" applyFont="1" applyFill="1" applyBorder="1" applyAlignment="1" applyProtection="1">
      <alignment horizontal="center" wrapText="1"/>
      <protection locked="0"/>
    </xf>
    <xf numFmtId="0" fontId="4" fillId="2" borderId="12" xfId="0" applyFont="1" applyFill="1" applyBorder="1" applyAlignment="1">
      <alignment horizontal="center"/>
    </xf>
    <xf numFmtId="0" fontId="7" fillId="2" borderId="11" xfId="3" applyFont="1" applyFill="1" applyBorder="1" applyAlignment="1" applyProtection="1">
      <alignment wrapText="1"/>
      <protection locked="0"/>
    </xf>
    <xf numFmtId="0" fontId="4" fillId="2" borderId="12" xfId="0" applyFont="1" applyFill="1" applyBorder="1"/>
    <xf numFmtId="0" fontId="7" fillId="2" borderId="13" xfId="3" applyFont="1" applyFill="1" applyBorder="1" applyProtection="1">
      <protection locked="0"/>
    </xf>
    <xf numFmtId="0" fontId="7" fillId="2" borderId="4" xfId="3" applyFont="1" applyFill="1" applyBorder="1" applyProtection="1">
      <protection locked="0"/>
    </xf>
    <xf numFmtId="0" fontId="7" fillId="2" borderId="5" xfId="3" applyFont="1" applyFill="1" applyBorder="1" applyProtection="1">
      <protection locked="0"/>
    </xf>
    <xf numFmtId="0" fontId="4" fillId="2" borderId="14" xfId="0" applyFont="1" applyFill="1" applyBorder="1"/>
    <xf numFmtId="0" fontId="4" fillId="2" borderId="15" xfId="0" applyFont="1" applyFill="1" applyBorder="1"/>
    <xf numFmtId="0" fontId="4" fillId="2" borderId="16" xfId="0" applyFont="1" applyFill="1" applyBorder="1"/>
    <xf numFmtId="0" fontId="7" fillId="2" borderId="3" xfId="3" applyFont="1" applyFill="1" applyBorder="1" applyAlignment="1" applyProtection="1">
      <alignment wrapText="1"/>
      <protection locked="0"/>
    </xf>
    <xf numFmtId="0" fontId="7" fillId="2" borderId="4" xfId="3" applyFont="1" applyFill="1" applyBorder="1" applyAlignment="1" applyProtection="1">
      <alignment wrapText="1"/>
      <protection locked="0"/>
    </xf>
    <xf numFmtId="0" fontId="7" fillId="2" borderId="5" xfId="3" applyFont="1" applyFill="1" applyBorder="1" applyAlignment="1" applyProtection="1">
      <alignment wrapText="1"/>
      <protection locked="0"/>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xf>
    <xf numFmtId="0" fontId="4" fillId="2" borderId="21" xfId="0" applyFont="1" applyFill="1" applyBorder="1" applyAlignment="1">
      <alignment vertical="center"/>
    </xf>
    <xf numFmtId="0" fontId="7" fillId="2" borderId="10" xfId="0" applyFont="1" applyFill="1" applyBorder="1" applyAlignment="1">
      <alignment vertical="center"/>
    </xf>
    <xf numFmtId="3" fontId="7" fillId="2" borderId="6" xfId="4" applyNumberFormat="1" applyFont="1" applyFill="1" applyBorder="1" applyAlignment="1">
      <alignment horizontal="center" vertical="center"/>
    </xf>
    <xf numFmtId="3" fontId="7" fillId="2" borderId="7" xfId="4" applyNumberFormat="1" applyFont="1" applyFill="1" applyBorder="1" applyAlignment="1">
      <alignment horizontal="center" vertical="center"/>
    </xf>
    <xf numFmtId="10" fontId="7" fillId="2" borderId="8" xfId="2" applyNumberFormat="1" applyFont="1" applyFill="1" applyBorder="1" applyAlignment="1">
      <alignment horizontal="center" vertical="center"/>
    </xf>
    <xf numFmtId="17" fontId="3" fillId="0" borderId="9" xfId="0" applyNumberFormat="1" applyFont="1" applyBorder="1" applyAlignment="1">
      <alignment horizontal="left"/>
    </xf>
    <xf numFmtId="164" fontId="3" fillId="0" borderId="17" xfId="0" applyNumberFormat="1" applyFont="1" applyBorder="1" applyAlignment="1">
      <alignment horizontal="center"/>
    </xf>
    <xf numFmtId="165" fontId="3" fillId="0" borderId="18" xfId="1" applyNumberFormat="1" applyFont="1" applyBorder="1" applyAlignment="1">
      <alignment horizontal="center"/>
    </xf>
    <xf numFmtId="0" fontId="3" fillId="0" borderId="19" xfId="0" applyFont="1" applyBorder="1" applyAlignment="1">
      <alignment horizontal="center"/>
    </xf>
    <xf numFmtId="10" fontId="3" fillId="0" borderId="20" xfId="2" applyNumberFormat="1" applyFont="1" applyBorder="1" applyAlignment="1">
      <alignment horizontal="center"/>
    </xf>
    <xf numFmtId="0" fontId="3" fillId="0" borderId="9" xfId="0" applyFont="1" applyBorder="1" applyAlignment="1">
      <alignment vertical="center"/>
    </xf>
    <xf numFmtId="0" fontId="7" fillId="2" borderId="14" xfId="3" applyFont="1" applyFill="1" applyBorder="1" applyAlignment="1" applyProtection="1">
      <alignment horizontal="center" wrapText="1"/>
      <protection locked="0"/>
    </xf>
    <xf numFmtId="0" fontId="7" fillId="2" borderId="15" xfId="3" applyFont="1" applyFill="1" applyBorder="1" applyAlignment="1" applyProtection="1">
      <alignment horizontal="center" wrapText="1"/>
      <protection locked="0"/>
    </xf>
    <xf numFmtId="0" fontId="7" fillId="2" borderId="16" xfId="3" applyFont="1" applyFill="1" applyBorder="1" applyAlignment="1" applyProtection="1">
      <alignment horizontal="center" wrapText="1"/>
      <protection locked="0"/>
    </xf>
  </cellXfs>
  <cellStyles count="5">
    <cellStyle name="Comma" xfId="1" builtinId="3"/>
    <cellStyle name="Comma 2" xfId="4" xr:uid="{00000000-0005-0000-0000-000001000000}"/>
    <cellStyle name="Normal" xfId="0" builtinId="0"/>
    <cellStyle name="Normal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6"/>
  <sheetViews>
    <sheetView tabSelected="1" view="pageBreakPreview" topLeftCell="A74" zoomScale="80" zoomScaleNormal="70" zoomScaleSheetLayoutView="80" zoomScalePageLayoutView="60" workbookViewId="0">
      <selection activeCell="F3" sqref="F3"/>
    </sheetView>
  </sheetViews>
  <sheetFormatPr defaultColWidth="9.1796875" defaultRowHeight="23.25" customHeight="1" x14ac:dyDescent="0.45"/>
  <cols>
    <col min="1" max="1" width="14" style="1" customWidth="1"/>
    <col min="2" max="2" width="130.36328125" style="1" customWidth="1"/>
    <col min="3" max="3" width="24.1796875" style="1" customWidth="1"/>
    <col min="4" max="4" width="30.6328125" style="1" customWidth="1"/>
    <col min="5" max="5" width="12.81640625" style="1" customWidth="1"/>
    <col min="6" max="6" width="11" style="4" customWidth="1"/>
    <col min="7" max="8" width="7.54296875" style="1" bestFit="1" customWidth="1"/>
    <col min="9" max="9" width="10" style="1" bestFit="1" customWidth="1"/>
    <col min="10" max="10" width="10.54296875" style="1" bestFit="1" customWidth="1"/>
    <col min="11" max="11" width="7.1796875" style="1" bestFit="1" customWidth="1"/>
    <col min="12" max="12" width="10" style="1" bestFit="1" customWidth="1"/>
    <col min="13" max="13" width="10.54296875" style="1" bestFit="1" customWidth="1"/>
    <col min="14" max="14" width="7.81640625" style="1" bestFit="1" customWidth="1"/>
    <col min="15" max="15" width="10" style="1" bestFit="1" customWidth="1"/>
    <col min="16" max="16384" width="9.1796875" style="1"/>
  </cols>
  <sheetData>
    <row r="1" spans="1:15" ht="56.25" customHeight="1" thickBot="1" x14ac:dyDescent="0.5">
      <c r="A1" s="7" t="s">
        <v>13</v>
      </c>
      <c r="B1" s="7" t="s">
        <v>3</v>
      </c>
      <c r="C1" s="7" t="s">
        <v>4</v>
      </c>
      <c r="D1" s="7" t="s">
        <v>5</v>
      </c>
      <c r="E1" s="7" t="s">
        <v>7</v>
      </c>
      <c r="F1" s="5" t="s">
        <v>6</v>
      </c>
      <c r="G1" s="12"/>
      <c r="H1" s="13" t="s">
        <v>0</v>
      </c>
      <c r="I1" s="14"/>
      <c r="J1" s="32" t="s">
        <v>1</v>
      </c>
      <c r="K1" s="33"/>
      <c r="L1" s="34"/>
      <c r="M1" s="32" t="s">
        <v>2</v>
      </c>
      <c r="N1" s="33"/>
      <c r="O1" s="34"/>
    </row>
    <row r="2" spans="1:15" ht="20.25" customHeight="1" thickBot="1" x14ac:dyDescent="0.5">
      <c r="A2" s="8"/>
      <c r="B2" s="8"/>
      <c r="C2" s="8"/>
      <c r="D2" s="8"/>
      <c r="E2" s="8"/>
      <c r="F2" s="6"/>
      <c r="G2" s="9" t="s">
        <v>8</v>
      </c>
      <c r="H2" s="10" t="s">
        <v>9</v>
      </c>
      <c r="I2" s="11" t="s">
        <v>10</v>
      </c>
      <c r="J2" s="15" t="s">
        <v>8</v>
      </c>
      <c r="K2" s="16" t="s">
        <v>9</v>
      </c>
      <c r="L2" s="17" t="s">
        <v>10</v>
      </c>
      <c r="M2" s="15" t="s">
        <v>8</v>
      </c>
      <c r="N2" s="16" t="s">
        <v>9</v>
      </c>
      <c r="O2" s="17" t="s">
        <v>10</v>
      </c>
    </row>
    <row r="3" spans="1:15" ht="23.25" customHeight="1" thickBot="1" x14ac:dyDescent="0.5">
      <c r="A3" s="26">
        <v>44894</v>
      </c>
      <c r="B3" s="31" t="s">
        <v>24</v>
      </c>
      <c r="C3" s="31" t="s">
        <v>43</v>
      </c>
      <c r="D3" s="31" t="s">
        <v>47</v>
      </c>
      <c r="E3" s="26">
        <v>44915</v>
      </c>
      <c r="F3" s="27">
        <v>23</v>
      </c>
      <c r="G3" s="28"/>
      <c r="H3" s="29"/>
      <c r="I3" s="30"/>
      <c r="J3" s="28">
        <v>3995</v>
      </c>
      <c r="K3" s="29">
        <v>6</v>
      </c>
      <c r="L3" s="30">
        <v>1.5018773466833541E-3</v>
      </c>
      <c r="M3" s="28">
        <v>47721</v>
      </c>
      <c r="N3" s="29">
        <v>102</v>
      </c>
      <c r="O3" s="30">
        <v>2.1374237756962345E-3</v>
      </c>
    </row>
    <row r="4" spans="1:15" ht="23.25" customHeight="1" thickBot="1" x14ac:dyDescent="0.5">
      <c r="A4" s="26">
        <v>44911</v>
      </c>
      <c r="B4" s="31" t="s">
        <v>15</v>
      </c>
      <c r="C4" s="31" t="s">
        <v>16</v>
      </c>
      <c r="D4" s="31" t="s">
        <v>32</v>
      </c>
      <c r="E4" s="26">
        <v>44919</v>
      </c>
      <c r="F4" s="27">
        <v>8</v>
      </c>
      <c r="G4" s="28"/>
      <c r="H4" s="29"/>
      <c r="I4" s="30"/>
      <c r="J4" s="28">
        <v>1603</v>
      </c>
      <c r="K4" s="29">
        <v>0</v>
      </c>
      <c r="L4" s="30">
        <v>0</v>
      </c>
      <c r="M4" s="28"/>
      <c r="N4" s="29"/>
      <c r="O4" s="30"/>
    </row>
    <row r="5" spans="1:15" ht="23.25" customHeight="1" thickBot="1" x14ac:dyDescent="0.5">
      <c r="A5" s="26">
        <v>44899</v>
      </c>
      <c r="B5" s="31" t="s">
        <v>42</v>
      </c>
      <c r="C5" s="31" t="s">
        <v>43</v>
      </c>
      <c r="D5" s="31" t="s">
        <v>48</v>
      </c>
      <c r="E5" s="26">
        <v>44921</v>
      </c>
      <c r="F5" s="27">
        <v>24</v>
      </c>
      <c r="G5" s="28"/>
      <c r="H5" s="29"/>
      <c r="I5" s="30"/>
      <c r="J5" s="28">
        <v>113</v>
      </c>
      <c r="K5" s="29">
        <v>0</v>
      </c>
      <c r="L5" s="30">
        <v>0</v>
      </c>
      <c r="M5" s="28">
        <v>58732</v>
      </c>
      <c r="N5" s="29">
        <v>144</v>
      </c>
      <c r="O5" s="30">
        <v>2.4518150241776204E-3</v>
      </c>
    </row>
    <row r="6" spans="1:15" ht="23.25" customHeight="1" thickBot="1" x14ac:dyDescent="0.5">
      <c r="A6" s="26">
        <v>44918</v>
      </c>
      <c r="B6" s="31" t="s">
        <v>15</v>
      </c>
      <c r="C6" s="31" t="s">
        <v>16</v>
      </c>
      <c r="D6" s="31" t="s">
        <v>20</v>
      </c>
      <c r="E6" s="26">
        <v>44924</v>
      </c>
      <c r="F6" s="27">
        <v>7</v>
      </c>
      <c r="G6" s="28"/>
      <c r="H6" s="29"/>
      <c r="I6" s="30"/>
      <c r="J6" s="28">
        <v>1866</v>
      </c>
      <c r="K6" s="29">
        <v>0</v>
      </c>
      <c r="L6" s="30">
        <v>0</v>
      </c>
      <c r="M6" s="28"/>
      <c r="N6" s="29"/>
      <c r="O6" s="30"/>
    </row>
    <row r="7" spans="1:15" ht="23.25" customHeight="1" thickBot="1" x14ac:dyDescent="0.5">
      <c r="A7" s="26">
        <v>44914</v>
      </c>
      <c r="B7" s="31" t="s">
        <v>24</v>
      </c>
      <c r="C7" s="31" t="s">
        <v>27</v>
      </c>
      <c r="D7" s="31" t="s">
        <v>28</v>
      </c>
      <c r="E7" s="26">
        <v>44927</v>
      </c>
      <c r="F7" s="27">
        <v>13</v>
      </c>
      <c r="G7" s="28"/>
      <c r="H7" s="29"/>
      <c r="I7" s="30"/>
      <c r="J7" s="28">
        <v>3621</v>
      </c>
      <c r="K7" s="29">
        <v>1</v>
      </c>
      <c r="L7" s="30">
        <v>2.7616680475006904E-4</v>
      </c>
      <c r="M7" s="28"/>
      <c r="N7" s="29"/>
      <c r="O7" s="30"/>
    </row>
    <row r="8" spans="1:15" ht="23.25" customHeight="1" thickBot="1" x14ac:dyDescent="0.5">
      <c r="A8" s="26">
        <v>44915</v>
      </c>
      <c r="B8" s="31" t="s">
        <v>45</v>
      </c>
      <c r="C8" s="31" t="s">
        <v>14</v>
      </c>
      <c r="D8" s="31" t="s">
        <v>46</v>
      </c>
      <c r="E8" s="26">
        <v>44934</v>
      </c>
      <c r="F8" s="27">
        <v>19</v>
      </c>
      <c r="G8" s="28"/>
      <c r="H8" s="29"/>
      <c r="I8" s="30"/>
      <c r="J8" s="28">
        <v>6000</v>
      </c>
      <c r="K8" s="29">
        <v>3</v>
      </c>
      <c r="L8" s="30">
        <v>5.0000000000000001E-4</v>
      </c>
      <c r="M8" s="28"/>
      <c r="N8" s="29"/>
      <c r="O8" s="30"/>
    </row>
    <row r="9" spans="1:15" ht="23.25" customHeight="1" thickBot="1" x14ac:dyDescent="0.5">
      <c r="A9" s="26">
        <v>44923</v>
      </c>
      <c r="B9" s="31" t="s">
        <v>39</v>
      </c>
      <c r="C9" s="31" t="s">
        <v>14</v>
      </c>
      <c r="D9" s="31" t="s">
        <v>49</v>
      </c>
      <c r="E9" s="26">
        <v>44941</v>
      </c>
      <c r="F9" s="27">
        <v>18</v>
      </c>
      <c r="G9" s="28"/>
      <c r="H9" s="29"/>
      <c r="I9" s="30"/>
      <c r="J9" s="28">
        <v>2193</v>
      </c>
      <c r="K9" s="29">
        <v>1</v>
      </c>
      <c r="L9" s="30">
        <v>4.5599635202918376E-4</v>
      </c>
      <c r="M9" s="28"/>
      <c r="N9" s="29"/>
      <c r="O9" s="30"/>
    </row>
    <row r="10" spans="1:15" ht="23.25" customHeight="1" thickBot="1" x14ac:dyDescent="0.5">
      <c r="A10" s="26">
        <v>44931</v>
      </c>
      <c r="B10" s="31" t="s">
        <v>33</v>
      </c>
      <c r="C10" s="31" t="s">
        <v>43</v>
      </c>
      <c r="D10" s="31" t="s">
        <v>17</v>
      </c>
      <c r="E10" s="26">
        <v>44942</v>
      </c>
      <c r="F10" s="27">
        <v>11</v>
      </c>
      <c r="G10" s="28"/>
      <c r="H10" s="29"/>
      <c r="I10" s="30"/>
      <c r="J10" s="28">
        <v>2064</v>
      </c>
      <c r="K10" s="29">
        <v>0</v>
      </c>
      <c r="L10" s="30">
        <v>0</v>
      </c>
      <c r="M10" s="28"/>
      <c r="N10" s="29"/>
      <c r="O10" s="30"/>
    </row>
    <row r="11" spans="1:15" ht="23.25" customHeight="1" thickBot="1" x14ac:dyDescent="0.5">
      <c r="A11" s="26">
        <v>44935</v>
      </c>
      <c r="B11" s="31" t="s">
        <v>33</v>
      </c>
      <c r="C11" s="31" t="s">
        <v>43</v>
      </c>
      <c r="D11" s="31" t="s">
        <v>34</v>
      </c>
      <c r="E11" s="26">
        <v>44946</v>
      </c>
      <c r="F11" s="27">
        <v>11</v>
      </c>
      <c r="G11" s="28"/>
      <c r="H11" s="29"/>
      <c r="I11" s="30"/>
      <c r="J11" s="28">
        <v>2254</v>
      </c>
      <c r="K11" s="29">
        <v>5</v>
      </c>
      <c r="L11" s="30">
        <v>2.2182786157941437E-3</v>
      </c>
      <c r="M11" s="28"/>
      <c r="N11" s="29"/>
      <c r="O11" s="30"/>
    </row>
    <row r="12" spans="1:15" ht="23.25" customHeight="1" thickBot="1" x14ac:dyDescent="0.5">
      <c r="A12" s="26">
        <v>44942</v>
      </c>
      <c r="B12" s="31" t="s">
        <v>24</v>
      </c>
      <c r="C12" s="31" t="s">
        <v>16</v>
      </c>
      <c r="D12" s="31" t="s">
        <v>20</v>
      </c>
      <c r="E12" s="26">
        <v>44950</v>
      </c>
      <c r="F12" s="27">
        <v>8</v>
      </c>
      <c r="G12" s="28"/>
      <c r="H12" s="29"/>
      <c r="I12" s="30"/>
      <c r="J12" s="28">
        <v>1929</v>
      </c>
      <c r="K12" s="29">
        <v>0</v>
      </c>
      <c r="L12" s="30">
        <v>0</v>
      </c>
      <c r="M12" s="28"/>
      <c r="N12" s="29"/>
      <c r="O12" s="30"/>
    </row>
    <row r="13" spans="1:15" ht="23.25" customHeight="1" thickBot="1" x14ac:dyDescent="0.5">
      <c r="A13" s="26">
        <v>44942</v>
      </c>
      <c r="B13" s="31" t="s">
        <v>24</v>
      </c>
      <c r="C13" s="31" t="s">
        <v>43</v>
      </c>
      <c r="D13" s="31" t="s">
        <v>28</v>
      </c>
      <c r="E13" s="26">
        <v>44955</v>
      </c>
      <c r="F13" s="27">
        <v>13</v>
      </c>
      <c r="G13" s="28"/>
      <c r="H13" s="29"/>
      <c r="I13" s="30"/>
      <c r="J13" s="28">
        <v>2994</v>
      </c>
      <c r="K13" s="29">
        <v>0</v>
      </c>
      <c r="L13" s="30">
        <v>0</v>
      </c>
      <c r="M13" s="28"/>
      <c r="N13" s="29"/>
      <c r="O13" s="30"/>
    </row>
    <row r="14" spans="1:15" ht="23.25" customHeight="1" thickBot="1" x14ac:dyDescent="0.5">
      <c r="A14" s="26">
        <v>44935</v>
      </c>
      <c r="B14" s="31" t="s">
        <v>42</v>
      </c>
      <c r="C14" s="31" t="s">
        <v>43</v>
      </c>
      <c r="D14" s="31" t="s">
        <v>48</v>
      </c>
      <c r="E14" s="26">
        <v>44960</v>
      </c>
      <c r="F14" s="27">
        <v>25</v>
      </c>
      <c r="G14" s="28"/>
      <c r="H14" s="29"/>
      <c r="I14" s="30"/>
      <c r="J14" s="28">
        <v>173</v>
      </c>
      <c r="K14" s="29">
        <v>0</v>
      </c>
      <c r="L14" s="30">
        <v>0</v>
      </c>
      <c r="M14" s="28">
        <v>59165</v>
      </c>
      <c r="N14" s="29">
        <v>93</v>
      </c>
      <c r="O14" s="30">
        <v>1.5718752640919461E-3</v>
      </c>
    </row>
    <row r="15" spans="1:15" ht="23.25" customHeight="1" thickBot="1" x14ac:dyDescent="0.5">
      <c r="A15" s="26">
        <v>44949</v>
      </c>
      <c r="B15" s="31" t="s">
        <v>33</v>
      </c>
      <c r="C15" s="31" t="s">
        <v>43</v>
      </c>
      <c r="D15" s="31" t="s">
        <v>41</v>
      </c>
      <c r="E15" s="26">
        <v>44960</v>
      </c>
      <c r="F15" s="27">
        <v>11</v>
      </c>
      <c r="G15" s="28"/>
      <c r="H15" s="29"/>
      <c r="I15" s="30"/>
      <c r="J15" s="28">
        <v>2531</v>
      </c>
      <c r="K15" s="29">
        <v>0</v>
      </c>
      <c r="L15" s="30">
        <v>0</v>
      </c>
      <c r="M15" s="28"/>
      <c r="N15" s="29"/>
      <c r="O15" s="30"/>
    </row>
    <row r="16" spans="1:15" ht="23.25" customHeight="1" thickBot="1" x14ac:dyDescent="0.5">
      <c r="A16" s="26">
        <v>44954</v>
      </c>
      <c r="B16" s="31" t="s">
        <v>18</v>
      </c>
      <c r="C16" s="31" t="s">
        <v>16</v>
      </c>
      <c r="D16" s="31" t="s">
        <v>32</v>
      </c>
      <c r="E16" s="26">
        <v>44960</v>
      </c>
      <c r="F16" s="27">
        <v>7</v>
      </c>
      <c r="G16" s="28">
        <v>365</v>
      </c>
      <c r="H16" s="29">
        <v>0</v>
      </c>
      <c r="I16" s="30">
        <v>0</v>
      </c>
      <c r="J16" s="28">
        <v>3232</v>
      </c>
      <c r="K16" s="29">
        <v>1</v>
      </c>
      <c r="L16" s="30">
        <v>3.0940594059405941E-4</v>
      </c>
      <c r="M16" s="28"/>
      <c r="N16" s="29"/>
      <c r="O16" s="30"/>
    </row>
    <row r="17" spans="1:15" ht="23.25" customHeight="1" thickBot="1" x14ac:dyDescent="0.5">
      <c r="A17" s="26">
        <v>44939</v>
      </c>
      <c r="B17" s="31" t="s">
        <v>68</v>
      </c>
      <c r="C17" s="31" t="s">
        <v>43</v>
      </c>
      <c r="D17" s="31" t="s">
        <v>47</v>
      </c>
      <c r="E17" s="26">
        <v>44961</v>
      </c>
      <c r="F17" s="27">
        <v>22</v>
      </c>
      <c r="G17" s="28"/>
      <c r="H17" s="29"/>
      <c r="I17" s="30"/>
      <c r="J17" s="28">
        <v>5595</v>
      </c>
      <c r="K17" s="29">
        <v>2</v>
      </c>
      <c r="L17" s="30">
        <v>3.5746201966041106E-4</v>
      </c>
      <c r="M17" s="28">
        <v>39995</v>
      </c>
      <c r="N17" s="29">
        <v>36</v>
      </c>
      <c r="O17" s="30">
        <v>9.0011251406425807E-4</v>
      </c>
    </row>
    <row r="18" spans="1:15" ht="23.25" customHeight="1" thickBot="1" x14ac:dyDescent="0.5">
      <c r="A18" s="26">
        <v>44953</v>
      </c>
      <c r="B18" s="31" t="s">
        <v>33</v>
      </c>
      <c r="C18" s="31" t="s">
        <v>43</v>
      </c>
      <c r="D18" s="31" t="s">
        <v>40</v>
      </c>
      <c r="E18" s="26">
        <v>44961</v>
      </c>
      <c r="F18" s="27">
        <v>8</v>
      </c>
      <c r="G18" s="28"/>
      <c r="H18" s="29"/>
      <c r="I18" s="30"/>
      <c r="J18" s="28">
        <v>3175</v>
      </c>
      <c r="K18" s="29">
        <v>3</v>
      </c>
      <c r="L18" s="30">
        <v>9.4488188976377954E-4</v>
      </c>
      <c r="M18" s="28"/>
      <c r="N18" s="29"/>
      <c r="O18" s="30"/>
    </row>
    <row r="19" spans="1:15" ht="23.25" customHeight="1" thickBot="1" x14ac:dyDescent="0.5">
      <c r="A19" s="26">
        <v>44959</v>
      </c>
      <c r="B19" s="31" t="s">
        <v>69</v>
      </c>
      <c r="C19" s="31" t="s">
        <v>16</v>
      </c>
      <c r="D19" s="31" t="s">
        <v>20</v>
      </c>
      <c r="E19" s="26">
        <v>44965</v>
      </c>
      <c r="F19" s="27">
        <v>6</v>
      </c>
      <c r="G19" s="28"/>
      <c r="H19" s="29"/>
      <c r="I19" s="30"/>
      <c r="J19" s="28">
        <v>3254</v>
      </c>
      <c r="K19" s="29">
        <v>0</v>
      </c>
      <c r="L19" s="30">
        <v>0</v>
      </c>
      <c r="M19" s="28"/>
      <c r="N19" s="29"/>
      <c r="O19" s="30"/>
    </row>
    <row r="20" spans="1:15" ht="23.25" customHeight="1" thickBot="1" x14ac:dyDescent="0.5">
      <c r="A20" s="26">
        <v>44966</v>
      </c>
      <c r="B20" s="31" t="s">
        <v>18</v>
      </c>
      <c r="C20" s="31" t="s">
        <v>16</v>
      </c>
      <c r="D20" s="31" t="s">
        <v>32</v>
      </c>
      <c r="E20" s="26">
        <v>44973</v>
      </c>
      <c r="F20" s="27">
        <v>7</v>
      </c>
      <c r="G20" s="28"/>
      <c r="H20" s="29"/>
      <c r="I20" s="30"/>
      <c r="J20" s="28">
        <v>2660</v>
      </c>
      <c r="K20" s="29">
        <v>2</v>
      </c>
      <c r="L20" s="30">
        <v>7.5187969924812035E-4</v>
      </c>
      <c r="M20" s="28"/>
      <c r="N20" s="29"/>
      <c r="O20" s="30"/>
    </row>
    <row r="21" spans="1:15" ht="23.25" customHeight="1" thickBot="1" x14ac:dyDescent="0.5">
      <c r="A21" s="26">
        <v>44965</v>
      </c>
      <c r="B21" s="31" t="s">
        <v>24</v>
      </c>
      <c r="C21" s="31" t="s">
        <v>16</v>
      </c>
      <c r="D21" s="31" t="s">
        <v>22</v>
      </c>
      <c r="E21" s="26">
        <v>44978</v>
      </c>
      <c r="F21" s="27">
        <v>13</v>
      </c>
      <c r="G21" s="28"/>
      <c r="H21" s="29"/>
      <c r="I21" s="30"/>
      <c r="J21" s="28">
        <v>1756</v>
      </c>
      <c r="K21" s="29">
        <v>0</v>
      </c>
      <c r="L21" s="30">
        <v>0</v>
      </c>
      <c r="M21" s="28"/>
      <c r="N21" s="29"/>
      <c r="O21" s="30"/>
    </row>
    <row r="22" spans="1:15" ht="23.25" customHeight="1" thickBot="1" x14ac:dyDescent="0.5">
      <c r="A22" s="26">
        <v>44968</v>
      </c>
      <c r="B22" s="31" t="s">
        <v>24</v>
      </c>
      <c r="C22" s="31" t="s">
        <v>27</v>
      </c>
      <c r="D22" s="31" t="s">
        <v>40</v>
      </c>
      <c r="E22" s="26">
        <v>44982</v>
      </c>
      <c r="F22" s="27">
        <v>14</v>
      </c>
      <c r="G22" s="28"/>
      <c r="H22" s="29"/>
      <c r="I22" s="30"/>
      <c r="J22" s="28">
        <v>5378</v>
      </c>
      <c r="K22" s="29">
        <v>0</v>
      </c>
      <c r="L22" s="30">
        <v>0</v>
      </c>
      <c r="M22" s="28"/>
      <c r="N22" s="29"/>
      <c r="O22" s="30"/>
    </row>
    <row r="23" spans="1:15" ht="23.25" customHeight="1" thickBot="1" x14ac:dyDescent="0.5">
      <c r="A23" s="26">
        <v>44974</v>
      </c>
      <c r="B23" s="31" t="s">
        <v>21</v>
      </c>
      <c r="C23" s="31" t="s">
        <v>16</v>
      </c>
      <c r="D23" s="31" t="s">
        <v>34</v>
      </c>
      <c r="E23" s="26">
        <v>44983</v>
      </c>
      <c r="F23" s="27">
        <v>9</v>
      </c>
      <c r="G23" s="28"/>
      <c r="H23" s="29"/>
      <c r="I23" s="30"/>
      <c r="J23" s="28">
        <v>1472</v>
      </c>
      <c r="K23" s="29">
        <v>2</v>
      </c>
      <c r="L23" s="30">
        <v>1.358695652173913E-3</v>
      </c>
      <c r="M23" s="28"/>
      <c r="N23" s="29"/>
      <c r="O23" s="30"/>
    </row>
    <row r="24" spans="1:15" ht="23.25" customHeight="1" thickBot="1" x14ac:dyDescent="0.5">
      <c r="A24" s="26">
        <v>44965</v>
      </c>
      <c r="B24" s="31" t="s">
        <v>29</v>
      </c>
      <c r="C24" s="31" t="s">
        <v>14</v>
      </c>
      <c r="D24" s="31" t="s">
        <v>30</v>
      </c>
      <c r="E24" s="26">
        <v>44984</v>
      </c>
      <c r="F24" s="27">
        <v>19</v>
      </c>
      <c r="G24" s="28"/>
      <c r="H24" s="29"/>
      <c r="I24" s="30"/>
      <c r="J24" s="28">
        <v>3838</v>
      </c>
      <c r="K24" s="29">
        <v>5</v>
      </c>
      <c r="L24" s="30">
        <v>1.3027618551328818E-3</v>
      </c>
      <c r="M24" s="28"/>
      <c r="N24" s="29"/>
      <c r="O24" s="30"/>
    </row>
    <row r="25" spans="1:15" ht="23.25" customHeight="1" thickBot="1" x14ac:dyDescent="0.5">
      <c r="A25" s="26">
        <v>44978</v>
      </c>
      <c r="B25" s="31" t="s">
        <v>18</v>
      </c>
      <c r="C25" s="31" t="s">
        <v>16</v>
      </c>
      <c r="D25" s="31" t="s">
        <v>44</v>
      </c>
      <c r="E25" s="26">
        <v>44989</v>
      </c>
      <c r="F25" s="27">
        <v>11</v>
      </c>
      <c r="G25" s="28"/>
      <c r="H25" s="29"/>
      <c r="I25" s="30"/>
      <c r="J25" s="28">
        <v>3803</v>
      </c>
      <c r="K25" s="29">
        <v>3</v>
      </c>
      <c r="L25" s="30">
        <v>7.8885090717854323E-4</v>
      </c>
      <c r="M25" s="28"/>
      <c r="N25" s="29"/>
      <c r="O25" s="30"/>
    </row>
    <row r="26" spans="1:15" ht="23.25" customHeight="1" thickBot="1" x14ac:dyDescent="0.5">
      <c r="A26" s="26">
        <v>44982</v>
      </c>
      <c r="B26" s="31" t="s">
        <v>15</v>
      </c>
      <c r="C26" s="31" t="s">
        <v>16</v>
      </c>
      <c r="D26" s="31" t="s">
        <v>32</v>
      </c>
      <c r="E26" s="26">
        <v>44989</v>
      </c>
      <c r="F26" s="27">
        <v>7</v>
      </c>
      <c r="G26" s="28"/>
      <c r="H26" s="29"/>
      <c r="I26" s="30"/>
      <c r="J26" s="28">
        <v>3767</v>
      </c>
      <c r="K26" s="29">
        <v>3</v>
      </c>
      <c r="L26" s="30">
        <v>7.9638970002654627E-4</v>
      </c>
      <c r="M26" s="28"/>
      <c r="N26" s="29"/>
      <c r="O26" s="30"/>
    </row>
    <row r="27" spans="1:15" ht="23.25" customHeight="1" thickBot="1" x14ac:dyDescent="0.5">
      <c r="A27" s="26">
        <v>44983</v>
      </c>
      <c r="B27" s="31" t="s">
        <v>70</v>
      </c>
      <c r="C27" s="31" t="s">
        <v>16</v>
      </c>
      <c r="D27" s="31" t="s">
        <v>20</v>
      </c>
      <c r="E27" s="26">
        <v>44990</v>
      </c>
      <c r="F27" s="27">
        <v>7</v>
      </c>
      <c r="G27" s="28"/>
      <c r="H27" s="29"/>
      <c r="I27" s="30"/>
      <c r="J27" s="28">
        <v>2718</v>
      </c>
      <c r="K27" s="29">
        <v>0</v>
      </c>
      <c r="L27" s="30">
        <v>0</v>
      </c>
      <c r="M27" s="28"/>
      <c r="N27" s="29"/>
      <c r="O27" s="30"/>
    </row>
    <row r="28" spans="1:15" ht="23.25" customHeight="1" thickBot="1" x14ac:dyDescent="0.5">
      <c r="A28" s="26">
        <v>44971</v>
      </c>
      <c r="B28" s="31" t="s">
        <v>18</v>
      </c>
      <c r="C28" s="31" t="s">
        <v>50</v>
      </c>
      <c r="D28" s="31" t="s">
        <v>19</v>
      </c>
      <c r="E28" s="26">
        <v>44994</v>
      </c>
      <c r="F28" s="27">
        <v>23</v>
      </c>
      <c r="G28" s="28"/>
      <c r="H28" s="29"/>
      <c r="I28" s="30"/>
      <c r="J28" s="28">
        <v>10280</v>
      </c>
      <c r="K28" s="29">
        <v>14</v>
      </c>
      <c r="L28" s="30">
        <v>1.3618677042801556E-3</v>
      </c>
      <c r="M28" s="28"/>
      <c r="N28" s="29"/>
      <c r="O28" s="30"/>
    </row>
    <row r="29" spans="1:15" ht="23.25" customHeight="1" thickBot="1" x14ac:dyDescent="0.5">
      <c r="A29" s="26">
        <v>44985</v>
      </c>
      <c r="B29" s="31" t="s">
        <v>18</v>
      </c>
      <c r="C29" s="31" t="s">
        <v>27</v>
      </c>
      <c r="D29" s="31" t="s">
        <v>35</v>
      </c>
      <c r="E29" s="26">
        <v>44996</v>
      </c>
      <c r="F29" s="27">
        <v>11</v>
      </c>
      <c r="G29" s="28"/>
      <c r="H29" s="29"/>
      <c r="I29" s="30"/>
      <c r="J29" s="28">
        <v>3545</v>
      </c>
      <c r="K29" s="29">
        <v>0</v>
      </c>
      <c r="L29" s="30">
        <v>0</v>
      </c>
      <c r="M29" s="28"/>
      <c r="N29" s="29"/>
      <c r="O29" s="30"/>
    </row>
    <row r="30" spans="1:15" ht="23.25" customHeight="1" thickBot="1" x14ac:dyDescent="0.5">
      <c r="A30" s="26">
        <v>44986</v>
      </c>
      <c r="B30" s="31" t="s">
        <v>37</v>
      </c>
      <c r="C30" s="31" t="s">
        <v>14</v>
      </c>
      <c r="D30" s="31" t="s">
        <v>51</v>
      </c>
      <c r="E30" s="26">
        <v>45001</v>
      </c>
      <c r="F30" s="27">
        <v>15</v>
      </c>
      <c r="G30" s="28"/>
      <c r="H30" s="29"/>
      <c r="I30" s="30"/>
      <c r="J30" s="28">
        <v>2016</v>
      </c>
      <c r="K30" s="29">
        <v>0</v>
      </c>
      <c r="L30" s="30">
        <v>0</v>
      </c>
      <c r="M30" s="28"/>
      <c r="N30" s="29"/>
      <c r="O30" s="30"/>
    </row>
    <row r="31" spans="1:15" ht="23.25" customHeight="1" thickBot="1" x14ac:dyDescent="0.5">
      <c r="A31" s="26">
        <v>44995</v>
      </c>
      <c r="B31" s="31" t="s">
        <v>18</v>
      </c>
      <c r="C31" s="31" t="s">
        <v>16</v>
      </c>
      <c r="D31" s="31" t="s">
        <v>20</v>
      </c>
      <c r="E31" s="26">
        <v>45002</v>
      </c>
      <c r="F31" s="27">
        <v>7</v>
      </c>
      <c r="G31" s="28"/>
      <c r="H31" s="29"/>
      <c r="I31" s="30"/>
      <c r="J31" s="28">
        <v>3549</v>
      </c>
      <c r="K31" s="29">
        <v>3</v>
      </c>
      <c r="L31" s="30">
        <v>8.4530853761622987E-4</v>
      </c>
      <c r="M31" s="28"/>
      <c r="N31" s="29"/>
      <c r="O31" s="30"/>
    </row>
    <row r="32" spans="1:15" ht="23.25" customHeight="1" thickBot="1" x14ac:dyDescent="0.5">
      <c r="A32" s="26">
        <v>44995</v>
      </c>
      <c r="B32" s="31" t="s">
        <v>18</v>
      </c>
      <c r="C32" s="31" t="s">
        <v>16</v>
      </c>
      <c r="D32" s="31" t="s">
        <v>32</v>
      </c>
      <c r="E32" s="26">
        <v>45002</v>
      </c>
      <c r="F32" s="27">
        <v>7</v>
      </c>
      <c r="G32" s="28"/>
      <c r="H32" s="29"/>
      <c r="I32" s="30"/>
      <c r="J32" s="28">
        <v>1963</v>
      </c>
      <c r="K32" s="29">
        <v>1</v>
      </c>
      <c r="L32" s="30">
        <v>5.0942435048395313E-4</v>
      </c>
      <c r="M32" s="28"/>
      <c r="N32" s="29"/>
      <c r="O32" s="30"/>
    </row>
    <row r="33" spans="1:15" ht="23.25" customHeight="1" thickBot="1" x14ac:dyDescent="0.5">
      <c r="A33" s="26">
        <v>44995</v>
      </c>
      <c r="B33" s="31" t="s">
        <v>24</v>
      </c>
      <c r="C33" s="31" t="s">
        <v>16</v>
      </c>
      <c r="D33" s="31" t="s">
        <v>32</v>
      </c>
      <c r="E33" s="26">
        <v>45003</v>
      </c>
      <c r="F33" s="27">
        <v>8</v>
      </c>
      <c r="G33" s="28"/>
      <c r="H33" s="29"/>
      <c r="I33" s="30"/>
      <c r="J33" s="28">
        <v>1792</v>
      </c>
      <c r="K33" s="29">
        <v>1</v>
      </c>
      <c r="L33" s="30">
        <v>5.5803571428571425E-4</v>
      </c>
      <c r="M33" s="28"/>
      <c r="N33" s="29"/>
      <c r="O33" s="30"/>
    </row>
    <row r="34" spans="1:15" ht="23.25" customHeight="1" thickBot="1" x14ac:dyDescent="0.5">
      <c r="A34" s="26">
        <v>44996</v>
      </c>
      <c r="B34" s="31" t="s">
        <v>71</v>
      </c>
      <c r="C34" s="31" t="s">
        <v>16</v>
      </c>
      <c r="D34" s="31" t="s">
        <v>23</v>
      </c>
      <c r="E34" s="26">
        <v>45004</v>
      </c>
      <c r="F34" s="27">
        <v>8</v>
      </c>
      <c r="G34" s="28">
        <v>198</v>
      </c>
      <c r="H34" s="29">
        <v>0</v>
      </c>
      <c r="I34" s="30">
        <v>0</v>
      </c>
      <c r="J34" s="28">
        <v>2497</v>
      </c>
      <c r="K34" s="29">
        <v>0</v>
      </c>
      <c r="L34" s="30">
        <v>0</v>
      </c>
      <c r="M34" s="28"/>
      <c r="N34" s="29"/>
      <c r="O34" s="30"/>
    </row>
    <row r="35" spans="1:15" ht="23.25" customHeight="1" thickBot="1" x14ac:dyDescent="0.5">
      <c r="A35" s="26">
        <v>44996</v>
      </c>
      <c r="B35" s="31" t="s">
        <v>33</v>
      </c>
      <c r="C35" s="31" t="s">
        <v>43</v>
      </c>
      <c r="D35" s="31" t="s">
        <v>17</v>
      </c>
      <c r="E35" s="26">
        <v>45006</v>
      </c>
      <c r="F35" s="27">
        <v>10</v>
      </c>
      <c r="G35" s="28"/>
      <c r="H35" s="29"/>
      <c r="I35" s="30"/>
      <c r="J35" s="28">
        <v>2007</v>
      </c>
      <c r="K35" s="29">
        <v>3</v>
      </c>
      <c r="L35" s="30">
        <v>1.4947683109118087E-3</v>
      </c>
      <c r="M35" s="28"/>
      <c r="N35" s="29"/>
      <c r="O35" s="30"/>
    </row>
    <row r="36" spans="1:15" ht="23.25" customHeight="1" thickBot="1" x14ac:dyDescent="0.5">
      <c r="A36" s="26">
        <v>44990</v>
      </c>
      <c r="B36" s="31" t="s">
        <v>52</v>
      </c>
      <c r="C36" s="31" t="s">
        <v>14</v>
      </c>
      <c r="D36" s="31" t="s">
        <v>53</v>
      </c>
      <c r="E36" s="26">
        <v>45008</v>
      </c>
      <c r="F36" s="27">
        <v>18</v>
      </c>
      <c r="G36" s="28"/>
      <c r="H36" s="29"/>
      <c r="I36" s="30"/>
      <c r="J36" s="28">
        <v>5725</v>
      </c>
      <c r="K36" s="29">
        <v>4</v>
      </c>
      <c r="L36" s="30">
        <v>6.9868995633187768E-4</v>
      </c>
      <c r="M36" s="28"/>
      <c r="N36" s="29"/>
      <c r="O36" s="30"/>
    </row>
    <row r="37" spans="1:15" ht="23.25" customHeight="1" thickBot="1" x14ac:dyDescent="0.5">
      <c r="A37" s="26">
        <v>44995</v>
      </c>
      <c r="B37" s="31" t="s">
        <v>24</v>
      </c>
      <c r="C37" s="31" t="s">
        <v>27</v>
      </c>
      <c r="D37" s="31" t="s">
        <v>35</v>
      </c>
      <c r="E37" s="26">
        <v>45008</v>
      </c>
      <c r="F37" s="27">
        <v>13</v>
      </c>
      <c r="G37" s="28"/>
      <c r="H37" s="29"/>
      <c r="I37" s="30"/>
      <c r="J37" s="28">
        <v>4975</v>
      </c>
      <c r="K37" s="29">
        <v>0</v>
      </c>
      <c r="L37" s="30">
        <v>0</v>
      </c>
      <c r="M37" s="28"/>
      <c r="N37" s="29"/>
      <c r="O37" s="30"/>
    </row>
    <row r="38" spans="1:15" ht="23.25" customHeight="1" thickBot="1" x14ac:dyDescent="0.5">
      <c r="A38" s="26">
        <v>45002</v>
      </c>
      <c r="B38" s="31" t="s">
        <v>15</v>
      </c>
      <c r="C38" s="31" t="s">
        <v>16</v>
      </c>
      <c r="D38" s="31" t="s">
        <v>20</v>
      </c>
      <c r="E38" s="26">
        <v>45008</v>
      </c>
      <c r="F38" s="27">
        <v>6</v>
      </c>
      <c r="G38" s="28">
        <v>371</v>
      </c>
      <c r="H38" s="29">
        <v>0</v>
      </c>
      <c r="I38" s="30">
        <v>0</v>
      </c>
      <c r="J38" s="28">
        <v>3286</v>
      </c>
      <c r="K38" s="29">
        <v>1</v>
      </c>
      <c r="L38" s="30">
        <v>3.0432136335970786E-4</v>
      </c>
      <c r="M38" s="28"/>
      <c r="N38" s="29"/>
      <c r="O38" s="30"/>
    </row>
    <row r="39" spans="1:15" ht="23.25" customHeight="1" thickBot="1" x14ac:dyDescent="0.5">
      <c r="A39" s="26">
        <v>44981</v>
      </c>
      <c r="B39" s="31" t="s">
        <v>68</v>
      </c>
      <c r="C39" s="31" t="s">
        <v>43</v>
      </c>
      <c r="D39" s="31" t="s">
        <v>54</v>
      </c>
      <c r="E39" s="26">
        <v>45009</v>
      </c>
      <c r="F39" s="27">
        <v>29</v>
      </c>
      <c r="G39" s="28"/>
      <c r="H39" s="29"/>
      <c r="I39" s="30"/>
      <c r="J39" s="28">
        <v>5146</v>
      </c>
      <c r="K39" s="29">
        <v>13</v>
      </c>
      <c r="L39" s="30">
        <v>2.5262339681305867E-3</v>
      </c>
      <c r="M39" s="28">
        <v>42557</v>
      </c>
      <c r="N39" s="29">
        <v>20</v>
      </c>
      <c r="O39" s="30">
        <v>4.6995793876448055E-4</v>
      </c>
    </row>
    <row r="40" spans="1:15" ht="23.25" customHeight="1" thickBot="1" x14ac:dyDescent="0.5">
      <c r="A40" s="26">
        <v>44985</v>
      </c>
      <c r="B40" s="31" t="s">
        <v>42</v>
      </c>
      <c r="C40" s="31" t="s">
        <v>43</v>
      </c>
      <c r="D40" s="31" t="s">
        <v>55</v>
      </c>
      <c r="E40" s="26">
        <v>45010</v>
      </c>
      <c r="F40" s="27">
        <v>25</v>
      </c>
      <c r="G40" s="28"/>
      <c r="H40" s="29"/>
      <c r="I40" s="30"/>
      <c r="J40" s="28">
        <v>50</v>
      </c>
      <c r="K40" s="29">
        <v>0</v>
      </c>
      <c r="L40" s="30">
        <v>0</v>
      </c>
      <c r="M40" s="28">
        <v>50251</v>
      </c>
      <c r="N40" s="29">
        <v>109</v>
      </c>
      <c r="O40" s="30">
        <v>2.1691110624664184E-3</v>
      </c>
    </row>
    <row r="41" spans="1:15" ht="23.25" customHeight="1" thickBot="1" x14ac:dyDescent="0.5">
      <c r="A41" s="26">
        <v>45009</v>
      </c>
      <c r="B41" s="31" t="s">
        <v>21</v>
      </c>
      <c r="C41" s="31" t="s">
        <v>16</v>
      </c>
      <c r="D41" s="31" t="s">
        <v>56</v>
      </c>
      <c r="E41" s="26">
        <v>45018</v>
      </c>
      <c r="F41" s="27">
        <v>9</v>
      </c>
      <c r="G41" s="28">
        <v>297</v>
      </c>
      <c r="H41" s="29">
        <v>0</v>
      </c>
      <c r="I41" s="30">
        <v>0</v>
      </c>
      <c r="J41" s="28">
        <v>2896</v>
      </c>
      <c r="K41" s="29">
        <v>0</v>
      </c>
      <c r="L41" s="30">
        <v>0</v>
      </c>
      <c r="M41" s="28"/>
      <c r="N41" s="29"/>
      <c r="O41" s="30"/>
    </row>
    <row r="42" spans="1:15" ht="23.25" customHeight="1" thickBot="1" x14ac:dyDescent="0.5">
      <c r="A42" s="26">
        <v>45012</v>
      </c>
      <c r="B42" s="31" t="s">
        <v>72</v>
      </c>
      <c r="C42" s="31" t="s">
        <v>16</v>
      </c>
      <c r="D42" s="31" t="s">
        <v>35</v>
      </c>
      <c r="E42" s="26">
        <v>45019</v>
      </c>
      <c r="F42" s="27">
        <v>7</v>
      </c>
      <c r="G42" s="28"/>
      <c r="H42" s="29"/>
      <c r="I42" s="30"/>
      <c r="J42" s="28">
        <v>2465</v>
      </c>
      <c r="K42" s="29">
        <v>2</v>
      </c>
      <c r="L42" s="30">
        <v>8.1135902636916835E-4</v>
      </c>
      <c r="M42" s="28"/>
      <c r="N42" s="29"/>
      <c r="O42" s="30"/>
    </row>
    <row r="43" spans="1:15" ht="23.25" customHeight="1" thickBot="1" x14ac:dyDescent="0.5">
      <c r="A43" s="26">
        <v>45014</v>
      </c>
      <c r="B43" s="31" t="s">
        <v>15</v>
      </c>
      <c r="C43" s="31" t="s">
        <v>31</v>
      </c>
      <c r="D43" s="31" t="s">
        <v>32</v>
      </c>
      <c r="E43" s="26">
        <v>45020</v>
      </c>
      <c r="F43" s="27">
        <v>6</v>
      </c>
      <c r="G43" s="28"/>
      <c r="H43" s="29"/>
      <c r="I43" s="30"/>
      <c r="J43" s="28">
        <v>3608</v>
      </c>
      <c r="K43" s="29">
        <v>0</v>
      </c>
      <c r="L43" s="30">
        <v>0</v>
      </c>
      <c r="M43" s="28"/>
      <c r="N43" s="29"/>
      <c r="O43" s="30"/>
    </row>
    <row r="44" spans="1:15" ht="23.25" customHeight="1" thickBot="1" x14ac:dyDescent="0.5">
      <c r="A44" s="26">
        <v>45010</v>
      </c>
      <c r="B44" s="31" t="s">
        <v>73</v>
      </c>
      <c r="C44" s="31" t="s">
        <v>27</v>
      </c>
      <c r="D44" s="31" t="s">
        <v>35</v>
      </c>
      <c r="E44" s="26">
        <v>45022</v>
      </c>
      <c r="F44" s="27">
        <v>12</v>
      </c>
      <c r="G44" s="28"/>
      <c r="H44" s="29"/>
      <c r="I44" s="30"/>
      <c r="J44" s="28">
        <v>5035</v>
      </c>
      <c r="K44" s="29">
        <v>0</v>
      </c>
      <c r="L44" s="30">
        <v>0</v>
      </c>
      <c r="M44" s="28"/>
      <c r="N44" s="29"/>
      <c r="O44" s="30"/>
    </row>
    <row r="45" spans="1:15" ht="23.25" customHeight="1" thickBot="1" x14ac:dyDescent="0.5">
      <c r="A45" s="26">
        <v>45009</v>
      </c>
      <c r="B45" s="31" t="s">
        <v>15</v>
      </c>
      <c r="C45" s="31" t="s">
        <v>27</v>
      </c>
      <c r="D45" s="31" t="s">
        <v>28</v>
      </c>
      <c r="E45" s="26">
        <v>45023</v>
      </c>
      <c r="F45" s="27">
        <v>14</v>
      </c>
      <c r="G45" s="28"/>
      <c r="H45" s="29"/>
      <c r="I45" s="30"/>
      <c r="J45" s="28">
        <v>1545</v>
      </c>
      <c r="K45" s="29">
        <v>5</v>
      </c>
      <c r="L45" s="30">
        <v>3.2362459546925568E-3</v>
      </c>
      <c r="M45" s="28"/>
      <c r="N45" s="29"/>
      <c r="O45" s="30"/>
    </row>
    <row r="46" spans="1:15" ht="23.25" customHeight="1" thickBot="1" x14ac:dyDescent="0.5">
      <c r="A46" s="26">
        <v>45016</v>
      </c>
      <c r="B46" s="31" t="s">
        <v>33</v>
      </c>
      <c r="C46" s="31" t="s">
        <v>16</v>
      </c>
      <c r="D46" s="31" t="s">
        <v>35</v>
      </c>
      <c r="E46" s="26">
        <v>45023</v>
      </c>
      <c r="F46" s="27">
        <v>7</v>
      </c>
      <c r="G46" s="28"/>
      <c r="H46" s="29"/>
      <c r="I46" s="30"/>
      <c r="J46" s="28">
        <v>3639</v>
      </c>
      <c r="K46" s="29">
        <v>2</v>
      </c>
      <c r="L46" s="30">
        <v>5.4960153888430885E-4</v>
      </c>
      <c r="M46" s="28"/>
      <c r="N46" s="29"/>
      <c r="O46" s="30"/>
    </row>
    <row r="47" spans="1:15" ht="23.25" customHeight="1" thickBot="1" x14ac:dyDescent="0.5">
      <c r="A47" s="26">
        <v>45017</v>
      </c>
      <c r="B47" s="31" t="s">
        <v>74</v>
      </c>
      <c r="C47" s="31" t="s">
        <v>16</v>
      </c>
      <c r="D47" s="31" t="s">
        <v>57</v>
      </c>
      <c r="E47" s="26">
        <v>45025</v>
      </c>
      <c r="F47" s="27">
        <v>8</v>
      </c>
      <c r="G47" s="28">
        <v>200</v>
      </c>
      <c r="H47" s="29">
        <v>0</v>
      </c>
      <c r="I47" s="30">
        <v>0</v>
      </c>
      <c r="J47" s="28">
        <v>1048</v>
      </c>
      <c r="K47" s="29">
        <v>1</v>
      </c>
      <c r="L47" s="30">
        <v>9.5419847328244271E-4</v>
      </c>
      <c r="M47" s="28"/>
      <c r="N47" s="29"/>
      <c r="O47" s="30"/>
    </row>
    <row r="48" spans="1:15" ht="23.25" customHeight="1" thickBot="1" x14ac:dyDescent="0.5">
      <c r="A48" s="26">
        <v>45018</v>
      </c>
      <c r="B48" s="31" t="s">
        <v>18</v>
      </c>
      <c r="C48" s="31" t="s">
        <v>27</v>
      </c>
      <c r="D48" s="31" t="s">
        <v>41</v>
      </c>
      <c r="E48" s="26">
        <v>45029</v>
      </c>
      <c r="F48" s="27">
        <v>11</v>
      </c>
      <c r="G48" s="28"/>
      <c r="H48" s="29"/>
      <c r="I48" s="30"/>
      <c r="J48" s="28">
        <v>3671</v>
      </c>
      <c r="K48" s="29">
        <v>1</v>
      </c>
      <c r="L48" s="30">
        <v>2.7240533914464724E-4</v>
      </c>
      <c r="M48" s="28"/>
      <c r="N48" s="29"/>
      <c r="O48" s="30"/>
    </row>
    <row r="49" spans="1:15" ht="23.25" customHeight="1" thickBot="1" x14ac:dyDescent="0.5">
      <c r="A49" s="26">
        <v>45022</v>
      </c>
      <c r="B49" s="31" t="s">
        <v>75</v>
      </c>
      <c r="C49" s="31" t="s">
        <v>16</v>
      </c>
      <c r="D49" s="31" t="s">
        <v>20</v>
      </c>
      <c r="E49" s="26">
        <v>45031</v>
      </c>
      <c r="F49" s="27">
        <v>9</v>
      </c>
      <c r="G49" s="28"/>
      <c r="H49" s="29"/>
      <c r="I49" s="30"/>
      <c r="J49" s="28">
        <v>1793</v>
      </c>
      <c r="K49" s="29">
        <v>0</v>
      </c>
      <c r="L49" s="30">
        <v>0</v>
      </c>
      <c r="M49" s="28"/>
      <c r="N49" s="29"/>
      <c r="O49" s="30"/>
    </row>
    <row r="50" spans="1:15" ht="23.25" customHeight="1" thickBot="1" x14ac:dyDescent="0.5">
      <c r="A50" s="26">
        <v>45024</v>
      </c>
      <c r="B50" s="31" t="s">
        <v>38</v>
      </c>
      <c r="C50" s="31" t="s">
        <v>16</v>
      </c>
      <c r="D50" s="31" t="s">
        <v>20</v>
      </c>
      <c r="E50" s="26">
        <v>45031</v>
      </c>
      <c r="F50" s="27">
        <v>7</v>
      </c>
      <c r="G50" s="28"/>
      <c r="H50" s="29"/>
      <c r="I50" s="30"/>
      <c r="J50" s="28">
        <v>2705</v>
      </c>
      <c r="K50" s="29">
        <v>0</v>
      </c>
      <c r="L50" s="30">
        <v>0</v>
      </c>
      <c r="M50" s="28"/>
      <c r="N50" s="29"/>
      <c r="O50" s="30"/>
    </row>
    <row r="51" spans="1:15" ht="23.25" customHeight="1" thickBot="1" x14ac:dyDescent="0.5">
      <c r="A51" s="26">
        <v>45021</v>
      </c>
      <c r="B51" s="31" t="s">
        <v>18</v>
      </c>
      <c r="C51" s="31" t="s">
        <v>14</v>
      </c>
      <c r="D51" s="31" t="s">
        <v>20</v>
      </c>
      <c r="E51" s="26">
        <v>45033</v>
      </c>
      <c r="F51" s="27">
        <v>12</v>
      </c>
      <c r="G51" s="28"/>
      <c r="H51" s="29"/>
      <c r="I51" s="30"/>
      <c r="J51" s="28">
        <v>1250</v>
      </c>
      <c r="K51" s="29">
        <v>1</v>
      </c>
      <c r="L51" s="30">
        <v>8.0000000000000004E-4</v>
      </c>
      <c r="M51" s="28"/>
      <c r="N51" s="29"/>
      <c r="O51" s="30"/>
    </row>
    <row r="52" spans="1:15" ht="23.25" customHeight="1" thickBot="1" x14ac:dyDescent="0.5">
      <c r="A52" s="26">
        <v>45022</v>
      </c>
      <c r="B52" s="31" t="s">
        <v>24</v>
      </c>
      <c r="C52" s="31" t="s">
        <v>27</v>
      </c>
      <c r="D52" s="31" t="s">
        <v>28</v>
      </c>
      <c r="E52" s="26">
        <v>45035</v>
      </c>
      <c r="F52" s="27">
        <v>13</v>
      </c>
      <c r="G52" s="28"/>
      <c r="H52" s="29"/>
      <c r="I52" s="30"/>
      <c r="J52" s="28">
        <v>3350</v>
      </c>
      <c r="K52" s="29">
        <v>2</v>
      </c>
      <c r="L52" s="30">
        <v>5.9701492537313433E-4</v>
      </c>
      <c r="M52" s="28"/>
      <c r="N52" s="29"/>
      <c r="O52" s="30"/>
    </row>
    <row r="53" spans="1:15" ht="23.25" customHeight="1" thickBot="1" x14ac:dyDescent="0.5">
      <c r="A53" s="26">
        <v>45030</v>
      </c>
      <c r="B53" s="31" t="s">
        <v>21</v>
      </c>
      <c r="C53" s="31" t="s">
        <v>16</v>
      </c>
      <c r="D53" s="31" t="s">
        <v>40</v>
      </c>
      <c r="E53" s="26">
        <v>45036</v>
      </c>
      <c r="F53" s="27">
        <v>6</v>
      </c>
      <c r="G53" s="28"/>
      <c r="H53" s="29"/>
      <c r="I53" s="30"/>
      <c r="J53" s="28">
        <v>3604</v>
      </c>
      <c r="K53" s="29">
        <v>2</v>
      </c>
      <c r="L53" s="30">
        <v>5.5493895671476139E-4</v>
      </c>
      <c r="M53" s="28"/>
      <c r="N53" s="29"/>
      <c r="O53" s="30"/>
    </row>
    <row r="54" spans="1:15" ht="23.25" customHeight="1" thickBot="1" x14ac:dyDescent="0.5">
      <c r="A54" s="26">
        <v>45021</v>
      </c>
      <c r="B54" s="31" t="s">
        <v>42</v>
      </c>
      <c r="C54" s="31" t="s">
        <v>43</v>
      </c>
      <c r="D54" s="31" t="s">
        <v>48</v>
      </c>
      <c r="E54" s="26">
        <v>45043</v>
      </c>
      <c r="F54" s="27">
        <v>22</v>
      </c>
      <c r="G54" s="28"/>
      <c r="H54" s="29"/>
      <c r="I54" s="30"/>
      <c r="J54" s="28">
        <v>264</v>
      </c>
      <c r="K54" s="29">
        <v>0</v>
      </c>
      <c r="L54" s="30">
        <v>0</v>
      </c>
      <c r="M54" s="28">
        <v>59546</v>
      </c>
      <c r="N54" s="29">
        <v>81</v>
      </c>
      <c r="O54" s="30">
        <v>1.3602928828132872E-3</v>
      </c>
    </row>
    <row r="55" spans="1:15" ht="23.25" customHeight="1" thickBot="1" x14ac:dyDescent="0.5">
      <c r="A55" s="26">
        <v>45032</v>
      </c>
      <c r="B55" s="31" t="s">
        <v>15</v>
      </c>
      <c r="C55" s="31" t="s">
        <v>27</v>
      </c>
      <c r="D55" s="31" t="s">
        <v>28</v>
      </c>
      <c r="E55" s="26">
        <v>45043</v>
      </c>
      <c r="F55" s="27">
        <v>11</v>
      </c>
      <c r="G55" s="28"/>
      <c r="H55" s="29"/>
      <c r="I55" s="30"/>
      <c r="J55" s="28">
        <v>2559</v>
      </c>
      <c r="K55" s="29">
        <v>0</v>
      </c>
      <c r="L55" s="30">
        <v>0</v>
      </c>
      <c r="M55" s="28"/>
      <c r="N55" s="29"/>
      <c r="O55" s="30"/>
    </row>
    <row r="56" spans="1:15" ht="23.25" customHeight="1" thickBot="1" x14ac:dyDescent="0.5">
      <c r="A56" s="26">
        <v>45037</v>
      </c>
      <c r="B56" s="31" t="s">
        <v>15</v>
      </c>
      <c r="C56" s="31" t="s">
        <v>16</v>
      </c>
      <c r="D56" s="31" t="s">
        <v>20</v>
      </c>
      <c r="E56" s="26">
        <v>45043</v>
      </c>
      <c r="F56" s="27">
        <v>6</v>
      </c>
      <c r="G56" s="28"/>
      <c r="H56" s="29"/>
      <c r="I56" s="30"/>
      <c r="J56" s="28">
        <v>2519</v>
      </c>
      <c r="K56" s="29">
        <v>1</v>
      </c>
      <c r="L56" s="30">
        <v>3.9698292973402142E-4</v>
      </c>
      <c r="M56" s="28"/>
      <c r="N56" s="29"/>
      <c r="O56" s="30"/>
    </row>
    <row r="57" spans="1:15" ht="23.25" customHeight="1" thickBot="1" x14ac:dyDescent="0.5">
      <c r="A57" s="26">
        <v>45038</v>
      </c>
      <c r="B57" s="31" t="s">
        <v>21</v>
      </c>
      <c r="C57" s="31" t="s">
        <v>16</v>
      </c>
      <c r="D57" s="31" t="s">
        <v>20</v>
      </c>
      <c r="E57" s="26">
        <v>45044</v>
      </c>
      <c r="F57" s="27">
        <v>6</v>
      </c>
      <c r="G57" s="28"/>
      <c r="H57" s="29"/>
      <c r="I57" s="30"/>
      <c r="J57" s="28">
        <v>2627</v>
      </c>
      <c r="K57" s="29">
        <v>1</v>
      </c>
      <c r="L57" s="30">
        <v>3.8066235249333843E-4</v>
      </c>
      <c r="M57" s="28"/>
      <c r="N57" s="29"/>
      <c r="O57" s="30"/>
    </row>
    <row r="58" spans="1:15" ht="23.25" customHeight="1" thickBot="1" x14ac:dyDescent="0.5">
      <c r="A58" s="26">
        <v>45026</v>
      </c>
      <c r="B58" s="31" t="s">
        <v>18</v>
      </c>
      <c r="C58" s="31" t="s">
        <v>50</v>
      </c>
      <c r="D58" s="31" t="s">
        <v>19</v>
      </c>
      <c r="E58" s="26">
        <v>45046</v>
      </c>
      <c r="F58" s="27">
        <v>20</v>
      </c>
      <c r="G58" s="28"/>
      <c r="H58" s="29"/>
      <c r="I58" s="30"/>
      <c r="J58" s="28">
        <v>7160</v>
      </c>
      <c r="K58" s="29">
        <v>6</v>
      </c>
      <c r="L58" s="30">
        <v>8.3798882681564244E-4</v>
      </c>
      <c r="M58" s="28"/>
      <c r="N58" s="29"/>
      <c r="O58" s="30"/>
    </row>
    <row r="59" spans="1:15" ht="23.25" customHeight="1" thickBot="1" x14ac:dyDescent="0.5">
      <c r="A59" s="26">
        <v>45039</v>
      </c>
      <c r="B59" s="31" t="s">
        <v>76</v>
      </c>
      <c r="C59" s="31" t="s">
        <v>16</v>
      </c>
      <c r="D59" s="31" t="s">
        <v>23</v>
      </c>
      <c r="E59" s="26">
        <v>45048</v>
      </c>
      <c r="F59" s="27">
        <v>9</v>
      </c>
      <c r="G59" s="28">
        <v>500</v>
      </c>
      <c r="H59" s="29">
        <v>0</v>
      </c>
      <c r="I59" s="30">
        <v>0</v>
      </c>
      <c r="J59" s="28">
        <v>1485</v>
      </c>
      <c r="K59" s="29">
        <v>0</v>
      </c>
      <c r="L59" s="30">
        <v>0</v>
      </c>
      <c r="M59" s="28"/>
      <c r="N59" s="29"/>
      <c r="O59" s="30"/>
    </row>
    <row r="60" spans="1:15" ht="23.25" customHeight="1" thickBot="1" x14ac:dyDescent="0.5">
      <c r="A60" s="26">
        <v>45042</v>
      </c>
      <c r="B60" s="31" t="s">
        <v>77</v>
      </c>
      <c r="C60" s="31" t="s">
        <v>16</v>
      </c>
      <c r="D60" s="31" t="s">
        <v>35</v>
      </c>
      <c r="E60" s="26">
        <v>45049</v>
      </c>
      <c r="F60" s="27">
        <v>7</v>
      </c>
      <c r="G60" s="28"/>
      <c r="H60" s="29"/>
      <c r="I60" s="30"/>
      <c r="J60" s="28">
        <v>3662</v>
      </c>
      <c r="K60" s="29">
        <v>0</v>
      </c>
      <c r="L60" s="30">
        <v>0</v>
      </c>
      <c r="M60" s="28"/>
      <c r="N60" s="29"/>
      <c r="O60" s="30"/>
    </row>
    <row r="61" spans="1:15" ht="23.25" customHeight="1" thickBot="1" x14ac:dyDescent="0.5">
      <c r="A61" s="26">
        <v>45027</v>
      </c>
      <c r="B61" s="31" t="s">
        <v>68</v>
      </c>
      <c r="C61" s="31" t="s">
        <v>43</v>
      </c>
      <c r="D61" s="31" t="s">
        <v>47</v>
      </c>
      <c r="E61" s="26">
        <v>45051</v>
      </c>
      <c r="F61" s="27">
        <v>24</v>
      </c>
      <c r="G61" s="28"/>
      <c r="H61" s="29"/>
      <c r="I61" s="30"/>
      <c r="J61" s="28">
        <v>9252</v>
      </c>
      <c r="K61" s="29">
        <v>27</v>
      </c>
      <c r="L61" s="30">
        <v>2.9182879377431907E-3</v>
      </c>
      <c r="M61" s="28">
        <v>28344</v>
      </c>
      <c r="N61" s="29">
        <v>14</v>
      </c>
      <c r="O61" s="30">
        <v>4.9393169630256842E-4</v>
      </c>
    </row>
    <row r="62" spans="1:15" ht="23.25" customHeight="1" thickBot="1" x14ac:dyDescent="0.5">
      <c r="A62" s="26">
        <v>45040</v>
      </c>
      <c r="B62" s="31" t="s">
        <v>75</v>
      </c>
      <c r="C62" s="31" t="s">
        <v>16</v>
      </c>
      <c r="D62" s="31" t="s">
        <v>23</v>
      </c>
      <c r="E62" s="26">
        <v>45051</v>
      </c>
      <c r="F62" s="27">
        <v>11</v>
      </c>
      <c r="G62" s="28"/>
      <c r="H62" s="29"/>
      <c r="I62" s="30"/>
      <c r="J62" s="28">
        <v>1939</v>
      </c>
      <c r="K62" s="29">
        <v>2</v>
      </c>
      <c r="L62" s="30">
        <v>1.0314595152140279E-3</v>
      </c>
      <c r="M62" s="28"/>
      <c r="N62" s="29"/>
      <c r="O62" s="30"/>
    </row>
    <row r="63" spans="1:15" ht="23.25" customHeight="1" thickBot="1" x14ac:dyDescent="0.5">
      <c r="A63" s="26">
        <v>45040</v>
      </c>
      <c r="B63" s="31" t="s">
        <v>58</v>
      </c>
      <c r="C63" s="31" t="s">
        <v>27</v>
      </c>
      <c r="D63" s="31" t="s">
        <v>59</v>
      </c>
      <c r="E63" s="26">
        <v>45051</v>
      </c>
      <c r="F63" s="27">
        <v>12</v>
      </c>
      <c r="G63" s="28"/>
      <c r="H63" s="29"/>
      <c r="I63" s="30"/>
      <c r="J63" s="28">
        <v>1381</v>
      </c>
      <c r="K63" s="29">
        <v>3</v>
      </c>
      <c r="L63" s="30">
        <v>2.1723388848660392E-3</v>
      </c>
      <c r="M63" s="28"/>
      <c r="N63" s="29"/>
      <c r="O63" s="30"/>
    </row>
    <row r="64" spans="1:15" ht="23.25" customHeight="1" thickBot="1" x14ac:dyDescent="0.5">
      <c r="A64" s="26">
        <v>45041</v>
      </c>
      <c r="B64" s="31" t="s">
        <v>26</v>
      </c>
      <c r="C64" s="31" t="s">
        <v>27</v>
      </c>
      <c r="D64" s="31" t="s">
        <v>20</v>
      </c>
      <c r="E64" s="26">
        <v>45052</v>
      </c>
      <c r="F64" s="27">
        <v>11</v>
      </c>
      <c r="G64" s="28"/>
      <c r="H64" s="29"/>
      <c r="I64" s="30"/>
      <c r="J64" s="28">
        <v>5223</v>
      </c>
      <c r="K64" s="29">
        <v>0</v>
      </c>
      <c r="L64" s="30">
        <v>0</v>
      </c>
      <c r="M64" s="28"/>
      <c r="N64" s="29"/>
      <c r="O64" s="30"/>
    </row>
    <row r="65" spans="1:15" ht="23.25" customHeight="1" thickBot="1" x14ac:dyDescent="0.5">
      <c r="A65" s="26">
        <v>45048</v>
      </c>
      <c r="B65" s="31" t="s">
        <v>15</v>
      </c>
      <c r="C65" s="31" t="s">
        <v>16</v>
      </c>
      <c r="D65" s="31" t="s">
        <v>32</v>
      </c>
      <c r="E65" s="26">
        <v>45054</v>
      </c>
      <c r="F65" s="27">
        <v>6</v>
      </c>
      <c r="G65" s="28"/>
      <c r="H65" s="29"/>
      <c r="I65" s="30"/>
      <c r="J65" s="28">
        <v>2486</v>
      </c>
      <c r="K65" s="29">
        <v>2</v>
      </c>
      <c r="L65" s="30">
        <v>8.045052292839903E-4</v>
      </c>
      <c r="M65" s="28"/>
      <c r="N65" s="29"/>
      <c r="O65" s="30"/>
    </row>
    <row r="66" spans="1:15" ht="23.25" customHeight="1" thickBot="1" x14ac:dyDescent="0.5">
      <c r="A66" s="26">
        <v>45052</v>
      </c>
      <c r="B66" s="31" t="s">
        <v>21</v>
      </c>
      <c r="C66" s="31" t="s">
        <v>16</v>
      </c>
      <c r="D66" s="31" t="s">
        <v>34</v>
      </c>
      <c r="E66" s="26">
        <v>45059</v>
      </c>
      <c r="F66" s="27">
        <v>7</v>
      </c>
      <c r="G66" s="28"/>
      <c r="H66" s="29"/>
      <c r="I66" s="30"/>
      <c r="J66" s="28">
        <v>2108</v>
      </c>
      <c r="K66" s="29">
        <v>0</v>
      </c>
      <c r="L66" s="30">
        <v>0</v>
      </c>
      <c r="M66" s="28"/>
      <c r="N66" s="29"/>
      <c r="O66" s="30"/>
    </row>
    <row r="67" spans="1:15" ht="23.25" customHeight="1" thickBot="1" x14ac:dyDescent="0.5">
      <c r="A67" s="26">
        <v>45047</v>
      </c>
      <c r="B67" s="31" t="s">
        <v>24</v>
      </c>
      <c r="C67" s="31" t="s">
        <v>43</v>
      </c>
      <c r="D67" s="31" t="s">
        <v>60</v>
      </c>
      <c r="E67" s="26">
        <v>45063</v>
      </c>
      <c r="F67" s="27">
        <v>16</v>
      </c>
      <c r="G67" s="28"/>
      <c r="H67" s="29"/>
      <c r="I67" s="30"/>
      <c r="J67" s="28"/>
      <c r="K67" s="29"/>
      <c r="L67" s="30"/>
      <c r="M67" s="28">
        <v>18446</v>
      </c>
      <c r="N67" s="29">
        <v>3</v>
      </c>
      <c r="O67" s="30">
        <v>1.6263688604575518E-4</v>
      </c>
    </row>
    <row r="68" spans="1:15" ht="23.25" customHeight="1" thickBot="1" x14ac:dyDescent="0.5">
      <c r="A68" s="26">
        <v>45055</v>
      </c>
      <c r="B68" s="31" t="s">
        <v>15</v>
      </c>
      <c r="C68" s="31" t="s">
        <v>27</v>
      </c>
      <c r="D68" s="31" t="s">
        <v>28</v>
      </c>
      <c r="E68" s="26">
        <v>45066</v>
      </c>
      <c r="F68" s="27">
        <v>11</v>
      </c>
      <c r="G68" s="28"/>
      <c r="H68" s="29"/>
      <c r="I68" s="30"/>
      <c r="J68" s="28">
        <v>2388</v>
      </c>
      <c r="K68" s="29">
        <v>1</v>
      </c>
      <c r="L68" s="30">
        <v>4.187604690117253E-4</v>
      </c>
      <c r="M68" s="28"/>
      <c r="N68" s="29"/>
      <c r="O68" s="30"/>
    </row>
    <row r="69" spans="1:15" ht="23.25" customHeight="1" thickBot="1" x14ac:dyDescent="0.5">
      <c r="A69" s="26">
        <v>45048</v>
      </c>
      <c r="B69" s="31" t="s">
        <v>52</v>
      </c>
      <c r="C69" s="31" t="s">
        <v>14</v>
      </c>
      <c r="D69" s="31" t="s">
        <v>61</v>
      </c>
      <c r="E69" s="26">
        <v>45067</v>
      </c>
      <c r="F69" s="27">
        <v>19</v>
      </c>
      <c r="G69" s="28"/>
      <c r="H69" s="29"/>
      <c r="I69" s="30"/>
      <c r="J69" s="28">
        <v>3716</v>
      </c>
      <c r="K69" s="29">
        <v>2</v>
      </c>
      <c r="L69" s="30">
        <v>5.3821313240043052E-4</v>
      </c>
      <c r="M69" s="28"/>
      <c r="N69" s="29"/>
      <c r="O69" s="30"/>
    </row>
    <row r="70" spans="1:15" ht="23.25" customHeight="1" thickBot="1" x14ac:dyDescent="0.5">
      <c r="A70" s="26">
        <v>45062</v>
      </c>
      <c r="B70" s="31" t="s">
        <v>15</v>
      </c>
      <c r="C70" s="31" t="s">
        <v>31</v>
      </c>
      <c r="D70" s="31" t="s">
        <v>20</v>
      </c>
      <c r="E70" s="26">
        <v>45067</v>
      </c>
      <c r="F70" s="27">
        <v>5</v>
      </c>
      <c r="G70" s="28"/>
      <c r="H70" s="29"/>
      <c r="I70" s="30"/>
      <c r="J70" s="28">
        <v>2438</v>
      </c>
      <c r="K70" s="29">
        <v>3</v>
      </c>
      <c r="L70" s="30">
        <v>1.2305168170631665E-3</v>
      </c>
      <c r="M70" s="28"/>
      <c r="N70" s="29"/>
      <c r="O70" s="30"/>
    </row>
    <row r="71" spans="1:15" ht="23.25" customHeight="1" thickBot="1" x14ac:dyDescent="0.5">
      <c r="A71" s="26">
        <v>45058</v>
      </c>
      <c r="B71" s="31" t="s">
        <v>33</v>
      </c>
      <c r="C71" s="31" t="s">
        <v>27</v>
      </c>
      <c r="D71" s="31" t="s">
        <v>41</v>
      </c>
      <c r="E71" s="26">
        <v>45069</v>
      </c>
      <c r="F71" s="27">
        <v>11</v>
      </c>
      <c r="G71" s="28"/>
      <c r="H71" s="29"/>
      <c r="I71" s="30"/>
      <c r="J71" s="28">
        <v>3280</v>
      </c>
      <c r="K71" s="29">
        <v>2</v>
      </c>
      <c r="L71" s="30">
        <v>6.0975609756097561E-4</v>
      </c>
      <c r="M71" s="28"/>
      <c r="N71" s="29"/>
      <c r="O71" s="30"/>
    </row>
    <row r="72" spans="1:15" ht="23.25" customHeight="1" thickBot="1" x14ac:dyDescent="0.5">
      <c r="A72" s="26">
        <v>45061</v>
      </c>
      <c r="B72" s="31" t="s">
        <v>33</v>
      </c>
      <c r="C72" s="31" t="s">
        <v>25</v>
      </c>
      <c r="D72" s="31" t="s">
        <v>34</v>
      </c>
      <c r="E72" s="26">
        <v>45070</v>
      </c>
      <c r="F72" s="27">
        <v>9</v>
      </c>
      <c r="G72" s="28"/>
      <c r="H72" s="29"/>
      <c r="I72" s="30"/>
      <c r="J72" s="28">
        <v>1696</v>
      </c>
      <c r="K72" s="29">
        <v>1</v>
      </c>
      <c r="L72" s="30">
        <v>5.8962264150943394E-4</v>
      </c>
      <c r="M72" s="28"/>
      <c r="N72" s="29"/>
      <c r="O72" s="30"/>
    </row>
    <row r="73" spans="1:15" ht="23.25" customHeight="1" thickBot="1" x14ac:dyDescent="0.5">
      <c r="A73" s="26">
        <v>45064</v>
      </c>
      <c r="B73" s="31" t="s">
        <v>33</v>
      </c>
      <c r="C73" s="31" t="s">
        <v>16</v>
      </c>
      <c r="D73" s="31" t="s">
        <v>32</v>
      </c>
      <c r="E73" s="26">
        <v>45070</v>
      </c>
      <c r="F73" s="27">
        <v>6</v>
      </c>
      <c r="G73" s="28"/>
      <c r="H73" s="29"/>
      <c r="I73" s="30"/>
      <c r="J73" s="28">
        <v>3407</v>
      </c>
      <c r="K73" s="29">
        <v>1</v>
      </c>
      <c r="L73" s="30">
        <v>2.93513354857646E-4</v>
      </c>
      <c r="M73" s="28"/>
      <c r="N73" s="29"/>
      <c r="O73" s="30"/>
    </row>
    <row r="74" spans="1:15" ht="23.25" customHeight="1" thickBot="1" x14ac:dyDescent="0.5">
      <c r="A74" s="26">
        <v>45065</v>
      </c>
      <c r="B74" s="31" t="s">
        <v>21</v>
      </c>
      <c r="C74" s="31" t="s">
        <v>16</v>
      </c>
      <c r="D74" s="31" t="s">
        <v>20</v>
      </c>
      <c r="E74" s="26">
        <v>45071</v>
      </c>
      <c r="F74" s="27">
        <v>6</v>
      </c>
      <c r="G74" s="28"/>
      <c r="H74" s="29"/>
      <c r="I74" s="30"/>
      <c r="J74" s="28">
        <v>2601</v>
      </c>
      <c r="K74" s="29">
        <v>0</v>
      </c>
      <c r="L74" s="30">
        <v>0</v>
      </c>
      <c r="M74" s="28"/>
      <c r="N74" s="29"/>
      <c r="O74" s="30"/>
    </row>
    <row r="75" spans="1:15" ht="23.25" customHeight="1" thickBot="1" x14ac:dyDescent="0.5">
      <c r="A75" s="26">
        <v>45064</v>
      </c>
      <c r="B75" s="31" t="s">
        <v>26</v>
      </c>
      <c r="C75" s="31" t="s">
        <v>27</v>
      </c>
      <c r="D75" s="31" t="s">
        <v>36</v>
      </c>
      <c r="E75" s="26">
        <v>45075</v>
      </c>
      <c r="F75" s="27">
        <v>11</v>
      </c>
      <c r="G75" s="28"/>
      <c r="H75" s="29"/>
      <c r="I75" s="30"/>
      <c r="J75" s="28">
        <v>3456</v>
      </c>
      <c r="K75" s="29">
        <v>1</v>
      </c>
      <c r="L75" s="30">
        <v>2.8935185185185184E-4</v>
      </c>
      <c r="M75" s="28"/>
      <c r="N75" s="29"/>
      <c r="O75" s="30"/>
    </row>
    <row r="76" spans="1:15" ht="23.25" customHeight="1" thickBot="1" x14ac:dyDescent="0.5">
      <c r="A76" s="26">
        <v>45065</v>
      </c>
      <c r="B76" s="31" t="s">
        <v>18</v>
      </c>
      <c r="C76" s="31" t="s">
        <v>27</v>
      </c>
      <c r="D76" s="31" t="s">
        <v>35</v>
      </c>
      <c r="E76" s="26">
        <v>45076</v>
      </c>
      <c r="F76" s="27">
        <v>11</v>
      </c>
      <c r="G76" s="28"/>
      <c r="H76" s="29"/>
      <c r="I76" s="30"/>
      <c r="J76" s="28">
        <v>5843</v>
      </c>
      <c r="K76" s="29">
        <v>2</v>
      </c>
      <c r="L76" s="30">
        <v>3.4228991956186889E-4</v>
      </c>
      <c r="M76" s="28"/>
      <c r="N76" s="29"/>
      <c r="O76" s="30"/>
    </row>
    <row r="77" spans="1:15" ht="23.25" customHeight="1" thickBot="1" x14ac:dyDescent="0.5">
      <c r="A77" s="26">
        <v>45068</v>
      </c>
      <c r="B77" s="31" t="s">
        <v>78</v>
      </c>
      <c r="C77" s="31" t="s">
        <v>25</v>
      </c>
      <c r="D77" s="31" t="s">
        <v>40</v>
      </c>
      <c r="E77" s="26">
        <v>45076</v>
      </c>
      <c r="F77" s="27">
        <v>8</v>
      </c>
      <c r="G77" s="28"/>
      <c r="H77" s="29"/>
      <c r="I77" s="30"/>
      <c r="J77" s="28">
        <v>6400</v>
      </c>
      <c r="K77" s="29">
        <v>4</v>
      </c>
      <c r="L77" s="30">
        <v>6.2500000000000001E-4</v>
      </c>
      <c r="M77" s="28"/>
      <c r="N77" s="29"/>
      <c r="O77" s="30"/>
    </row>
    <row r="78" spans="1:15" ht="23.25" customHeight="1" thickBot="1" x14ac:dyDescent="0.5">
      <c r="A78" s="26">
        <v>45057</v>
      </c>
      <c r="B78" s="31" t="s">
        <v>42</v>
      </c>
      <c r="C78" s="31" t="s">
        <v>43</v>
      </c>
      <c r="D78" s="31" t="s">
        <v>62</v>
      </c>
      <c r="E78" s="26">
        <v>45079</v>
      </c>
      <c r="F78" s="27">
        <v>22</v>
      </c>
      <c r="G78" s="28"/>
      <c r="H78" s="29"/>
      <c r="I78" s="30"/>
      <c r="J78" s="28">
        <v>632</v>
      </c>
      <c r="K78" s="29">
        <v>0</v>
      </c>
      <c r="L78" s="30">
        <v>0</v>
      </c>
      <c r="M78" s="28">
        <v>54988</v>
      </c>
      <c r="N78" s="29">
        <v>91</v>
      </c>
      <c r="O78" s="30">
        <v>1.6549065250600131E-3</v>
      </c>
    </row>
    <row r="79" spans="1:15" ht="23.25" customHeight="1" thickBot="1" x14ac:dyDescent="0.5">
      <c r="A79" s="26">
        <v>45074</v>
      </c>
      <c r="B79" s="31" t="s">
        <v>24</v>
      </c>
      <c r="C79" s="31" t="s">
        <v>16</v>
      </c>
      <c r="D79" s="31" t="s">
        <v>20</v>
      </c>
      <c r="E79" s="26">
        <v>45081</v>
      </c>
      <c r="F79" s="27">
        <v>7</v>
      </c>
      <c r="G79" s="28"/>
      <c r="H79" s="29"/>
      <c r="I79" s="30"/>
      <c r="J79" s="28">
        <v>1680</v>
      </c>
      <c r="K79" s="29">
        <v>0</v>
      </c>
      <c r="L79" s="30">
        <v>0</v>
      </c>
      <c r="M79" s="28"/>
      <c r="N79" s="29"/>
      <c r="O79" s="30"/>
    </row>
    <row r="80" spans="1:15" ht="23.25" customHeight="1" thickBot="1" x14ac:dyDescent="0.5">
      <c r="A80" s="26">
        <v>45068</v>
      </c>
      <c r="B80" s="31" t="s">
        <v>21</v>
      </c>
      <c r="C80" s="31" t="s">
        <v>27</v>
      </c>
      <c r="D80" s="31" t="s">
        <v>28</v>
      </c>
      <c r="E80" s="26">
        <v>45082</v>
      </c>
      <c r="F80" s="27">
        <v>14</v>
      </c>
      <c r="G80" s="28"/>
      <c r="H80" s="29"/>
      <c r="I80" s="30"/>
      <c r="J80" s="28">
        <v>1387</v>
      </c>
      <c r="K80" s="29">
        <v>1</v>
      </c>
      <c r="L80" s="30">
        <v>7.2098053352559477E-4</v>
      </c>
      <c r="M80" s="28"/>
      <c r="N80" s="29"/>
      <c r="O80" s="30"/>
    </row>
    <row r="81" spans="1:15" ht="23.25" customHeight="1" thickBot="1" x14ac:dyDescent="0.5">
      <c r="A81" s="26">
        <v>45074</v>
      </c>
      <c r="B81" s="31" t="s">
        <v>79</v>
      </c>
      <c r="C81" s="31" t="s">
        <v>16</v>
      </c>
      <c r="D81" s="31" t="s">
        <v>22</v>
      </c>
      <c r="E81" s="26">
        <v>45083</v>
      </c>
      <c r="F81" s="27">
        <v>9</v>
      </c>
      <c r="G81" s="28"/>
      <c r="H81" s="29"/>
      <c r="I81" s="30"/>
      <c r="J81" s="28">
        <v>3576</v>
      </c>
      <c r="K81" s="29">
        <v>0</v>
      </c>
      <c r="L81" s="30">
        <v>0</v>
      </c>
      <c r="M81" s="28"/>
      <c r="N81" s="29"/>
      <c r="O81" s="30"/>
    </row>
    <row r="82" spans="1:15" ht="23.25" customHeight="1" thickBot="1" x14ac:dyDescent="0.5">
      <c r="A82" s="26">
        <v>45076</v>
      </c>
      <c r="B82" s="31" t="s">
        <v>15</v>
      </c>
      <c r="C82" s="31" t="s">
        <v>16</v>
      </c>
      <c r="D82" s="31" t="s">
        <v>20</v>
      </c>
      <c r="E82" s="26">
        <v>45083</v>
      </c>
      <c r="F82" s="27">
        <v>7</v>
      </c>
      <c r="G82" s="28"/>
      <c r="H82" s="29"/>
      <c r="I82" s="30"/>
      <c r="J82" s="28">
        <v>2532</v>
      </c>
      <c r="K82" s="29">
        <v>0</v>
      </c>
      <c r="L82" s="30">
        <v>0</v>
      </c>
      <c r="M82" s="28"/>
      <c r="N82" s="29"/>
      <c r="O82" s="30"/>
    </row>
    <row r="83" spans="1:15" ht="23.25" customHeight="1" thickBot="1" x14ac:dyDescent="0.5">
      <c r="A83" s="26">
        <v>45076</v>
      </c>
      <c r="B83" s="31" t="s">
        <v>80</v>
      </c>
      <c r="C83" s="31" t="s">
        <v>16</v>
      </c>
      <c r="D83" s="31" t="s">
        <v>35</v>
      </c>
      <c r="E83" s="26">
        <v>45083</v>
      </c>
      <c r="F83" s="27">
        <v>7</v>
      </c>
      <c r="G83" s="28">
        <v>102</v>
      </c>
      <c r="H83" s="29">
        <v>0</v>
      </c>
      <c r="I83" s="30">
        <v>0</v>
      </c>
      <c r="J83" s="28">
        <v>3263</v>
      </c>
      <c r="K83" s="29">
        <v>0</v>
      </c>
      <c r="L83" s="30">
        <v>0</v>
      </c>
      <c r="M83" s="28"/>
      <c r="N83" s="29"/>
      <c r="O83" s="30"/>
    </row>
    <row r="84" spans="1:15" ht="23.25" customHeight="1" thickBot="1" x14ac:dyDescent="0.5">
      <c r="A84" s="26">
        <v>45062</v>
      </c>
      <c r="B84" s="31" t="s">
        <v>18</v>
      </c>
      <c r="C84" s="31" t="s">
        <v>50</v>
      </c>
      <c r="D84" s="31" t="s">
        <v>63</v>
      </c>
      <c r="E84" s="26">
        <v>45084</v>
      </c>
      <c r="F84" s="27">
        <v>22</v>
      </c>
      <c r="G84" s="28"/>
      <c r="H84" s="29"/>
      <c r="I84" s="30"/>
      <c r="J84" s="28">
        <v>3265</v>
      </c>
      <c r="K84" s="29">
        <v>5</v>
      </c>
      <c r="L84" s="30">
        <v>1.5313935681470138E-3</v>
      </c>
      <c r="M84" s="28"/>
      <c r="N84" s="29"/>
      <c r="O84" s="30"/>
    </row>
    <row r="85" spans="1:15" ht="23.25" customHeight="1" thickBot="1" x14ac:dyDescent="0.5">
      <c r="A85" s="26">
        <v>45078</v>
      </c>
      <c r="B85" s="31" t="s">
        <v>81</v>
      </c>
      <c r="C85" s="31" t="s">
        <v>16</v>
      </c>
      <c r="D85" s="31" t="s">
        <v>20</v>
      </c>
      <c r="E85" s="26">
        <v>45085</v>
      </c>
      <c r="F85" s="27">
        <v>7</v>
      </c>
      <c r="G85" s="28"/>
      <c r="H85" s="29"/>
      <c r="I85" s="30"/>
      <c r="J85" s="28">
        <v>1863</v>
      </c>
      <c r="K85" s="29">
        <v>1</v>
      </c>
      <c r="L85" s="30">
        <v>5.3676865271068169E-4</v>
      </c>
      <c r="M85" s="28"/>
      <c r="N85" s="29"/>
      <c r="O85" s="30"/>
    </row>
    <row r="86" spans="1:15" ht="23.25" customHeight="1" thickBot="1" x14ac:dyDescent="0.5">
      <c r="A86" s="26">
        <v>45077</v>
      </c>
      <c r="B86" s="31" t="s">
        <v>74</v>
      </c>
      <c r="C86" s="31" t="s">
        <v>16</v>
      </c>
      <c r="D86" s="31" t="s">
        <v>64</v>
      </c>
      <c r="E86" s="26">
        <v>45087</v>
      </c>
      <c r="F86" s="27">
        <v>10</v>
      </c>
      <c r="G86" s="28">
        <v>786</v>
      </c>
      <c r="H86" s="29">
        <v>0</v>
      </c>
      <c r="I86" s="30">
        <v>0</v>
      </c>
      <c r="J86" s="28">
        <v>1379</v>
      </c>
      <c r="K86" s="29">
        <v>3</v>
      </c>
      <c r="L86" s="30">
        <v>2.1754894851341551E-3</v>
      </c>
      <c r="M86" s="28"/>
      <c r="N86" s="29"/>
      <c r="O86" s="30"/>
    </row>
    <row r="87" spans="1:15" ht="23.25" customHeight="1" thickBot="1" x14ac:dyDescent="0.5">
      <c r="A87" s="26">
        <v>45078</v>
      </c>
      <c r="B87" s="31" t="s">
        <v>33</v>
      </c>
      <c r="C87" s="31" t="s">
        <v>25</v>
      </c>
      <c r="D87" s="31" t="s">
        <v>65</v>
      </c>
      <c r="E87" s="26">
        <v>45088</v>
      </c>
      <c r="F87" s="27">
        <v>10</v>
      </c>
      <c r="G87" s="28"/>
      <c r="H87" s="29"/>
      <c r="I87" s="30"/>
      <c r="J87" s="28">
        <v>2325</v>
      </c>
      <c r="K87" s="29">
        <v>5</v>
      </c>
      <c r="L87" s="30">
        <v>2.1505376344086021E-3</v>
      </c>
      <c r="M87" s="28"/>
      <c r="N87" s="29"/>
      <c r="O87" s="30"/>
    </row>
    <row r="88" spans="1:15" ht="23.25" customHeight="1" thickBot="1" x14ac:dyDescent="0.5">
      <c r="A88" s="26">
        <v>45088</v>
      </c>
      <c r="B88" s="31" t="s">
        <v>15</v>
      </c>
      <c r="C88" s="31" t="s">
        <v>16</v>
      </c>
      <c r="D88" s="31" t="s">
        <v>20</v>
      </c>
      <c r="E88" s="26">
        <v>45094</v>
      </c>
      <c r="F88" s="27">
        <v>6</v>
      </c>
      <c r="G88" s="28"/>
      <c r="H88" s="29"/>
      <c r="I88" s="30"/>
      <c r="J88" s="28">
        <v>2483</v>
      </c>
      <c r="K88" s="29">
        <v>0</v>
      </c>
      <c r="L88" s="30">
        <v>0</v>
      </c>
      <c r="M88" s="28"/>
      <c r="N88" s="29"/>
      <c r="O88" s="30"/>
    </row>
    <row r="89" spans="1:15" ht="23.25" customHeight="1" thickBot="1" x14ac:dyDescent="0.5">
      <c r="A89" s="26">
        <v>45088</v>
      </c>
      <c r="B89" s="31" t="s">
        <v>66</v>
      </c>
      <c r="C89" s="31" t="s">
        <v>25</v>
      </c>
      <c r="D89" s="31" t="s">
        <v>20</v>
      </c>
      <c r="E89" s="26">
        <v>45094</v>
      </c>
      <c r="F89" s="27">
        <v>6</v>
      </c>
      <c r="G89" s="28"/>
      <c r="H89" s="29"/>
      <c r="I89" s="30"/>
      <c r="J89" s="28">
        <v>1612</v>
      </c>
      <c r="K89" s="29">
        <v>2</v>
      </c>
      <c r="L89" s="30">
        <v>1.2406947890818859E-3</v>
      </c>
      <c r="M89" s="28"/>
      <c r="N89" s="29"/>
      <c r="O89" s="30"/>
    </row>
    <row r="90" spans="1:15" ht="23.25" customHeight="1" thickBot="1" x14ac:dyDescent="0.5">
      <c r="A90" s="26">
        <v>45073</v>
      </c>
      <c r="B90" s="31" t="s">
        <v>68</v>
      </c>
      <c r="C90" s="31" t="s">
        <v>43</v>
      </c>
      <c r="D90" s="31" t="s">
        <v>47</v>
      </c>
      <c r="E90" s="26">
        <v>45096</v>
      </c>
      <c r="F90" s="27">
        <v>23</v>
      </c>
      <c r="G90" s="28"/>
      <c r="H90" s="29"/>
      <c r="I90" s="30"/>
      <c r="J90" s="28">
        <v>4952</v>
      </c>
      <c r="K90" s="29">
        <v>5</v>
      </c>
      <c r="L90" s="30">
        <v>1.0096930533117932E-3</v>
      </c>
      <c r="M90" s="28">
        <v>38895</v>
      </c>
      <c r="N90" s="29">
        <v>21</v>
      </c>
      <c r="O90" s="30">
        <v>5.3991515618974167E-4</v>
      </c>
    </row>
    <row r="91" spans="1:15" ht="23.25" customHeight="1" thickBot="1" x14ac:dyDescent="0.5">
      <c r="A91" s="26">
        <v>45084</v>
      </c>
      <c r="B91" s="31" t="s">
        <v>24</v>
      </c>
      <c r="C91" s="31" t="s">
        <v>27</v>
      </c>
      <c r="D91" s="31" t="s">
        <v>40</v>
      </c>
      <c r="E91" s="26">
        <v>45096</v>
      </c>
      <c r="F91" s="27">
        <v>12</v>
      </c>
      <c r="G91" s="28"/>
      <c r="H91" s="29"/>
      <c r="I91" s="30"/>
      <c r="J91" s="28">
        <v>5958</v>
      </c>
      <c r="K91" s="29">
        <v>1</v>
      </c>
      <c r="L91" s="30">
        <v>1.6784155756965425E-4</v>
      </c>
      <c r="M91" s="28"/>
      <c r="N91" s="29"/>
      <c r="O91" s="30"/>
    </row>
    <row r="92" spans="1:15" ht="23.25" customHeight="1" thickBot="1" x14ac:dyDescent="0.5">
      <c r="A92" s="26">
        <v>45087</v>
      </c>
      <c r="B92" s="31" t="s">
        <v>26</v>
      </c>
      <c r="C92" s="31" t="s">
        <v>27</v>
      </c>
      <c r="D92" s="31" t="s">
        <v>20</v>
      </c>
      <c r="E92" s="26">
        <v>45098</v>
      </c>
      <c r="F92" s="27">
        <v>11</v>
      </c>
      <c r="G92" s="28"/>
      <c r="H92" s="29"/>
      <c r="I92" s="30"/>
      <c r="J92" s="28">
        <v>4831</v>
      </c>
      <c r="K92" s="29">
        <v>1</v>
      </c>
      <c r="L92" s="30">
        <v>2.0699648105982198E-4</v>
      </c>
      <c r="M92" s="28"/>
      <c r="N92" s="29"/>
      <c r="O92" s="30"/>
    </row>
    <row r="93" spans="1:15" ht="23.25" customHeight="1" thickBot="1" x14ac:dyDescent="0.5">
      <c r="A93" s="26">
        <v>45091</v>
      </c>
      <c r="B93" s="31" t="s">
        <v>21</v>
      </c>
      <c r="C93" s="31" t="s">
        <v>16</v>
      </c>
      <c r="D93" s="31" t="s">
        <v>20</v>
      </c>
      <c r="E93" s="26">
        <v>45098</v>
      </c>
      <c r="F93" s="27">
        <v>7</v>
      </c>
      <c r="G93" s="28"/>
      <c r="H93" s="29"/>
      <c r="I93" s="30"/>
      <c r="J93" s="28">
        <v>1765</v>
      </c>
      <c r="K93" s="29">
        <v>1</v>
      </c>
      <c r="L93" s="30">
        <v>5.6657223796033991E-4</v>
      </c>
      <c r="M93" s="28"/>
      <c r="N93" s="29"/>
      <c r="O93" s="30"/>
    </row>
    <row r="94" spans="1:15" ht="23.25" customHeight="1" thickBot="1" x14ac:dyDescent="0.5">
      <c r="A94" s="26">
        <v>45091</v>
      </c>
      <c r="B94" s="31" t="s">
        <v>82</v>
      </c>
      <c r="C94" s="31" t="s">
        <v>16</v>
      </c>
      <c r="D94" s="31" t="s">
        <v>40</v>
      </c>
      <c r="E94" s="26">
        <v>45098</v>
      </c>
      <c r="F94" s="27">
        <v>7</v>
      </c>
      <c r="G94" s="28">
        <v>66</v>
      </c>
      <c r="H94" s="29">
        <v>0</v>
      </c>
      <c r="I94" s="30">
        <v>0</v>
      </c>
      <c r="J94" s="28">
        <v>3285</v>
      </c>
      <c r="K94" s="29">
        <v>0</v>
      </c>
      <c r="L94" s="30">
        <v>0</v>
      </c>
      <c r="M94" s="28"/>
      <c r="N94" s="29"/>
      <c r="O94" s="30"/>
    </row>
    <row r="95" spans="1:15" ht="23.25" customHeight="1" thickBot="1" x14ac:dyDescent="0.5">
      <c r="A95" s="26">
        <v>45094</v>
      </c>
      <c r="B95" s="31" t="s">
        <v>33</v>
      </c>
      <c r="C95" s="31" t="s">
        <v>25</v>
      </c>
      <c r="D95" s="31" t="s">
        <v>32</v>
      </c>
      <c r="E95" s="26">
        <v>45099</v>
      </c>
      <c r="F95" s="27">
        <v>5</v>
      </c>
      <c r="G95" s="28"/>
      <c r="H95" s="29"/>
      <c r="I95" s="30"/>
      <c r="J95" s="28">
        <v>3369</v>
      </c>
      <c r="K95" s="29">
        <v>0</v>
      </c>
      <c r="L95" s="30">
        <v>0</v>
      </c>
      <c r="M95" s="28"/>
      <c r="N95" s="29"/>
      <c r="O95" s="30"/>
    </row>
    <row r="96" spans="1:15" ht="23.25" customHeight="1" thickBot="1" x14ac:dyDescent="0.5">
      <c r="A96" s="26">
        <v>45095</v>
      </c>
      <c r="B96" s="31" t="s">
        <v>33</v>
      </c>
      <c r="C96" s="31" t="s">
        <v>25</v>
      </c>
      <c r="D96" s="31" t="s">
        <v>20</v>
      </c>
      <c r="E96" s="26">
        <v>45101</v>
      </c>
      <c r="F96" s="27">
        <v>6</v>
      </c>
      <c r="G96" s="28"/>
      <c r="H96" s="29"/>
      <c r="I96" s="30"/>
      <c r="J96" s="28">
        <v>1550</v>
      </c>
      <c r="K96" s="29">
        <v>2</v>
      </c>
      <c r="L96" s="30">
        <v>1.2903225806451613E-3</v>
      </c>
      <c r="M96" s="28"/>
      <c r="N96" s="29"/>
      <c r="O96" s="30"/>
    </row>
    <row r="97" spans="1:15" ht="23.25" customHeight="1" thickBot="1" x14ac:dyDescent="0.5">
      <c r="A97" s="26">
        <v>45092</v>
      </c>
      <c r="B97" s="31" t="s">
        <v>26</v>
      </c>
      <c r="C97" s="31" t="s">
        <v>27</v>
      </c>
      <c r="D97" s="31" t="s">
        <v>36</v>
      </c>
      <c r="E97" s="26">
        <v>45102</v>
      </c>
      <c r="F97" s="27">
        <v>10</v>
      </c>
      <c r="G97" s="28"/>
      <c r="H97" s="29"/>
      <c r="I97" s="30"/>
      <c r="J97" s="28">
        <v>2353</v>
      </c>
      <c r="K97" s="29">
        <v>5</v>
      </c>
      <c r="L97" s="30">
        <v>2.1249468763280916E-3</v>
      </c>
      <c r="M97" s="28"/>
      <c r="N97" s="29"/>
      <c r="O97" s="30"/>
    </row>
    <row r="98" spans="1:15" ht="23.25" customHeight="1" thickBot="1" x14ac:dyDescent="0.5">
      <c r="A98" s="26">
        <v>45094</v>
      </c>
      <c r="B98" s="31" t="s">
        <v>15</v>
      </c>
      <c r="C98" s="31" t="s">
        <v>27</v>
      </c>
      <c r="D98" s="31" t="s">
        <v>28</v>
      </c>
      <c r="E98" s="26">
        <v>45105</v>
      </c>
      <c r="F98" s="27">
        <v>11</v>
      </c>
      <c r="G98" s="28"/>
      <c r="H98" s="29"/>
      <c r="I98" s="30"/>
      <c r="J98" s="28">
        <v>2213</v>
      </c>
      <c r="K98" s="29">
        <v>3</v>
      </c>
      <c r="L98" s="30">
        <v>1.3556258472661546E-3</v>
      </c>
      <c r="M98" s="28"/>
      <c r="N98" s="29"/>
      <c r="O98" s="30"/>
    </row>
    <row r="99" spans="1:15" ht="23.25" customHeight="1" thickBot="1" x14ac:dyDescent="0.5">
      <c r="A99" s="26">
        <v>45099</v>
      </c>
      <c r="B99" s="31" t="s">
        <v>15</v>
      </c>
      <c r="C99" s="31" t="s">
        <v>16</v>
      </c>
      <c r="D99" s="31" t="s">
        <v>20</v>
      </c>
      <c r="E99" s="26">
        <v>45105</v>
      </c>
      <c r="F99" s="27">
        <v>6</v>
      </c>
      <c r="G99" s="28"/>
      <c r="H99" s="29"/>
      <c r="I99" s="30"/>
      <c r="J99" s="28">
        <v>2857</v>
      </c>
      <c r="K99" s="29">
        <v>0</v>
      </c>
      <c r="L99" s="30">
        <v>0</v>
      </c>
      <c r="M99" s="28"/>
      <c r="N99" s="29"/>
      <c r="O99" s="30"/>
    </row>
    <row r="100" spans="1:15" ht="23.25" customHeight="1" thickBot="1" x14ac:dyDescent="0.5">
      <c r="A100" s="22" t="s">
        <v>11</v>
      </c>
      <c r="B100" s="21"/>
      <c r="C100" s="18"/>
      <c r="D100" s="18"/>
      <c r="E100" s="19"/>
      <c r="F100" s="20"/>
      <c r="G100" s="23">
        <f>SUM(G3:G99)</f>
        <v>2885</v>
      </c>
      <c r="H100" s="24">
        <f>SUM(H11:H99)</f>
        <v>0</v>
      </c>
      <c r="I100" s="25">
        <f>H100/G100</f>
        <v>0</v>
      </c>
      <c r="J100" s="23">
        <f>SUM(J3:J99)</f>
        <v>292444</v>
      </c>
      <c r="K100" s="24">
        <f>SUM(K3:K99)</f>
        <v>187</v>
      </c>
      <c r="L100" s="25">
        <f>K100/J100</f>
        <v>6.3943866176088414E-4</v>
      </c>
      <c r="M100" s="23">
        <f>SUM(M3:M99)</f>
        <v>498640</v>
      </c>
      <c r="N100" s="24">
        <f>SUM(N3:N99)</f>
        <v>714</v>
      </c>
      <c r="O100" s="25">
        <f>N100/M100</f>
        <v>1.431894753730146E-3</v>
      </c>
    </row>
    <row r="101" spans="1:15" ht="18.5" x14ac:dyDescent="0.45"/>
    <row r="102" spans="1:15" ht="21" x14ac:dyDescent="0.5">
      <c r="A102" s="3" t="s">
        <v>67</v>
      </c>
    </row>
    <row r="103" spans="1:15" ht="18.5" x14ac:dyDescent="0.45">
      <c r="A103" s="2" t="s">
        <v>12</v>
      </c>
    </row>
    <row r="104" spans="1:15" ht="18.5" x14ac:dyDescent="0.45">
      <c r="A104" s="2"/>
    </row>
    <row r="105" spans="1:15" ht="23.25" customHeight="1" x14ac:dyDescent="0.45">
      <c r="A105" s="2"/>
    </row>
    <row r="106" spans="1:15" ht="23.25" customHeight="1" x14ac:dyDescent="0.45">
      <c r="A106" s="2"/>
    </row>
  </sheetData>
  <mergeCells count="2">
    <mergeCell ref="J1:L1"/>
    <mergeCell ref="M1:O1"/>
  </mergeCells>
  <pageMargins left="0.7" right="0.7" top="0.75" bottom="0.75" header="0.3" footer="0.3"/>
  <pageSetup paperSize="9" scale="28" fitToWidth="0" fitToHeight="0" orientation="portrait" r:id="rId1"/>
  <headerFooter>
    <oddHeader>&amp;L&amp;20Report to Parliament on livestock mortalities during export by sea for reports received during the period of &amp;"-,Bold"XX MMM - XX MMM YYY&amp;R&amp;"-,Bold"&amp;16ATTACHMENT A
&amp;12&amp;KFF0000(remove the attachment title when printing for tabling)</oddHeader>
  </headerFooter>
  <rowBreaks count="1" manualBreakCount="1">
    <brk id="79"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DMS Document" ma:contentTypeID="0x010100266966F133664895A6EE3632470D45F5004DF20D6C34956F479DA7DB106C11B1FA" ma:contentTypeVersion="" ma:contentTypeDescription="PDMS Document Site Content Type" ma:contentTypeScope="" ma:versionID="81ad2b9aeece24f255a293a45a886730">
  <xsd:schema xmlns:xsd="http://www.w3.org/2001/XMLSchema" xmlns:xs="http://www.w3.org/2001/XMLSchema" xmlns:p="http://schemas.microsoft.com/office/2006/metadata/properties" xmlns:ns2="79CC5B18-246E-4195-BFEF-37A57E94DAA2" targetNamespace="http://schemas.microsoft.com/office/2006/metadata/properties" ma:root="true" ma:fieldsID="1e9275bb72ee3b20fa70d5f357f464a6" ns2:_="">
    <xsd:import namespace="79CC5B18-246E-4195-BFEF-37A57E94DAA2"/>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CC5B18-246E-4195-BFEF-37A57E94DAA2"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curityClassification xmlns="79CC5B18-246E-4195-BFEF-37A57E94DAA2" xsi:nil="true"/>
  </documentManagement>
</p:properties>
</file>

<file path=customXml/itemProps1.xml><?xml version="1.0" encoding="utf-8"?>
<ds:datastoreItem xmlns:ds="http://schemas.openxmlformats.org/officeDocument/2006/customXml" ds:itemID="{96DEE380-04BB-43D0-80AA-4AC4474AD1A9}"/>
</file>

<file path=customXml/itemProps2.xml><?xml version="1.0" encoding="utf-8"?>
<ds:datastoreItem xmlns:ds="http://schemas.openxmlformats.org/officeDocument/2006/customXml" ds:itemID="{76E0639B-6D5C-46D6-AD88-5A35A02C52A8}"/>
</file>

<file path=customXml/itemProps3.xml><?xml version="1.0" encoding="utf-8"?>
<ds:datastoreItem xmlns:ds="http://schemas.openxmlformats.org/officeDocument/2006/customXml" ds:itemID="{6A97E882-882D-4675-A6E0-94F3A87DD0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Department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Walsh, Laura</dc:creator>
  <cp:lastModifiedBy>Howarth, Garry</cp:lastModifiedBy>
  <cp:lastPrinted>2023-07-19T05:55:46Z</cp:lastPrinted>
  <dcterms:created xsi:type="dcterms:W3CDTF">2018-08-07T03:44:45Z</dcterms:created>
  <dcterms:modified xsi:type="dcterms:W3CDTF">2023-07-19T05:58:07Z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0x010100266966F133664895A6EE3632470D45F5004DF20D6C34956F479DA7DB106C11B1FA</vt:lpwstr>
  </property>
</Properties>
</file>