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V:\projects\Forests\SOFR_ongoing\C6\6_5a\Products\Final\"/>
    </mc:Choice>
  </mc:AlternateContent>
  <xr:revisionPtr revIDLastSave="0" documentId="8_{B3BA4B64-F3B7-429C-AEB1-71100DE9E004}" xr6:coauthVersionLast="47" xr6:coauthVersionMax="47" xr10:uidLastSave="{00000000-0000-0000-0000-000000000000}"/>
  <bookViews>
    <workbookView xWindow="-120" yWindow="-16320" windowWidth="29040" windowHeight="15720" xr2:uid="{AD6C635B-26D1-4141-B7C5-A3212996D852}"/>
  </bookViews>
  <sheets>
    <sheet name="Index" sheetId="13" r:id="rId1"/>
    <sheet name="Figure 6.5a-1" sheetId="1" r:id="rId2"/>
    <sheet name="Figure 6.5a-2" sheetId="2" r:id="rId3"/>
    <sheet name="Figure 6.5a-3" sheetId="3"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 l="1"/>
</calcChain>
</file>

<file path=xl/sharedStrings.xml><?xml version="1.0" encoding="utf-8"?>
<sst xmlns="http://schemas.openxmlformats.org/spreadsheetml/2006/main" count="48" uniqueCount="33">
  <si>
    <t>Number of persons employed</t>
  </si>
  <si>
    <t>Forestry and logging</t>
  </si>
  <si>
    <t>Forestry support services</t>
  </si>
  <si>
    <t>Wood product manufacturing</t>
  </si>
  <si>
    <t>Pulp, paper and converted paper product manufacturing</t>
  </si>
  <si>
    <t>Total</t>
  </si>
  <si>
    <t>Full-time</t>
  </si>
  <si>
    <t>Part-time</t>
  </si>
  <si>
    <t>ACT</t>
  </si>
  <si>
    <t>NSW</t>
  </si>
  <si>
    <t>NT</t>
  </si>
  <si>
    <t>Qld</t>
  </si>
  <si>
    <t>SA</t>
  </si>
  <si>
    <t>Tas.</t>
  </si>
  <si>
    <t>Vic.</t>
  </si>
  <si>
    <t>WA</t>
  </si>
  <si>
    <t>Figure 6.5a-1: Total national employment in the forest sector, by subsector, 2006 to 2021</t>
  </si>
  <si>
    <t>Figure 6.5a-2: National employment in the forest sector, by employment status, 2006 to 2021</t>
  </si>
  <si>
    <t>Source: ABS (2021).</t>
  </si>
  <si>
    <t>Total employment is higher than the sum of full-time and part-time employment because total employment also includes a relatively small number of persons employed but away from work (and who did not state their number of hours worked).</t>
  </si>
  <si>
    <r>
      <t xml:space="preserve">© Commonwealth of Australia 2024
</t>
    </r>
    <r>
      <rPr>
        <b/>
        <sz val="8"/>
        <color theme="1"/>
        <rFont val="Calibri"/>
        <family val="2"/>
        <scheme val="minor"/>
      </rPr>
      <t xml:space="preserve">Ownership of intellectual property rights: </t>
    </r>
    <r>
      <rPr>
        <sz val="8"/>
        <color theme="1"/>
        <rFont val="Calibri"/>
        <family val="2"/>
        <scheme val="minor"/>
      </rPr>
      <t xml:space="preserve">Unless otherwise noted, copyright (and any other intellectual property rights, if any) in this publication is owned by the Commonwealth of Australia (referred to as the Commonwealth).
</t>
    </r>
    <r>
      <rPr>
        <b/>
        <sz val="8"/>
        <color theme="1"/>
        <rFont val="Calibri"/>
        <family val="2"/>
        <scheme val="minor"/>
      </rPr>
      <t>Creative Commons licence:</t>
    </r>
    <r>
      <rPr>
        <sz val="8"/>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copyright@aff.gov.au.</t>
    </r>
  </si>
  <si>
    <t>Australia's State of the Forests Report</t>
  </si>
  <si>
    <t>Use this link to access Indicator 6.5a: Direct and indirect employment in the forest sector (2024), Australia's State of the Forests Report</t>
  </si>
  <si>
    <r>
      <t>Citations in notes accompanying a table or figure refer to the Reference list for Indicator 6.5a: Direct and indirect employment in the forest sector (2024),</t>
    </r>
    <r>
      <rPr>
        <i/>
        <sz val="9"/>
        <color theme="1"/>
        <rFont val="Calibri"/>
        <family val="2"/>
        <scheme val="minor"/>
      </rPr>
      <t xml:space="preserve"> Australia's State of the Forests Report</t>
    </r>
  </si>
  <si>
    <t>This indicator measures the level of direct and indirect employment in the forest sector. Employment is an important measure of the contribution of forests to viable communities and the national economy.</t>
  </si>
  <si>
    <t>Return to Index page</t>
  </si>
  <si>
    <r>
      <t xml:space="preserve">Data tables and figures for Indicator 6.5a (2024), </t>
    </r>
    <r>
      <rPr>
        <b/>
        <i/>
        <sz val="11"/>
        <rFont val="Calibri"/>
        <family val="2"/>
        <scheme val="minor"/>
      </rPr>
      <t>Australia's State of the Forests Report</t>
    </r>
  </si>
  <si>
    <t>Data tables and figures for Indicator 6.5a: Direct and indirect employment in the forest sector (2024)</t>
  </si>
  <si>
    <t>Figure 6.5a-3: Total employment in the forest sector, by state and territory, 2006 to 2021</t>
  </si>
  <si>
    <t>State or Territory</t>
  </si>
  <si>
    <t>Forest sector</t>
  </si>
  <si>
    <r>
      <t xml:space="preserve">Total employment may be different from the sum of the individual employment categories because the ABS randomly adjusts some small values published in the </t>
    </r>
    <r>
      <rPr>
        <i/>
        <sz val="9"/>
        <color theme="1"/>
        <rFont val="Calibri"/>
        <family val="2"/>
        <scheme val="minor"/>
      </rPr>
      <t>Census of Population and Housing</t>
    </r>
    <r>
      <rPr>
        <sz val="9"/>
        <color theme="1"/>
        <rFont val="Calibri"/>
        <family val="2"/>
        <scheme val="minor"/>
      </rPr>
      <t xml:space="preserve"> to avoid release of confidential data.</t>
    </r>
  </si>
  <si>
    <r>
      <t xml:space="preserve">Total employment may be different from the sum of employment by jurisdiction because the ABS randomly adjusts some small values published in the </t>
    </r>
    <r>
      <rPr>
        <i/>
        <sz val="9"/>
        <color theme="1"/>
        <rFont val="Calibri"/>
        <family val="2"/>
        <scheme val="minor"/>
      </rPr>
      <t>Census of Population and Housing</t>
    </r>
    <r>
      <rPr>
        <sz val="9"/>
        <color theme="1"/>
        <rFont val="Calibri"/>
        <family val="2"/>
        <scheme val="minor"/>
      </rPr>
      <t xml:space="preserve"> to avoid release of confidential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</si>
</sst>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
      <i/>
      <sz val="9"/>
      <color theme="1"/>
      <name val="Calibri"/>
      <family val="2"/>
      <scheme val="minor"/>
    </font>
    <font>
      <u/>
      <sz val="11"/>
      <color theme="10"/>
      <name val="Calibri"/>
      <family val="2"/>
      <scheme val="minor"/>
    </font>
    <font>
      <u/>
      <sz val="9"/>
      <color theme="10"/>
      <name val="Calibri"/>
      <family val="2"/>
      <scheme val="minor"/>
    </font>
    <font>
      <i/>
      <sz val="11"/>
      <color theme="1"/>
      <name val="Calibri"/>
      <family val="2"/>
      <scheme val="minor"/>
    </font>
    <font>
      <b/>
      <sz val="12"/>
      <name val="Calibri"/>
      <family val="2"/>
      <scheme val="minor"/>
    </font>
    <font>
      <b/>
      <i/>
      <sz val="14"/>
      <name val="Calibri"/>
      <family val="2"/>
      <scheme val="minor"/>
    </font>
    <font>
      <b/>
      <sz val="16"/>
      <name val="Calibri"/>
      <family val="2"/>
      <scheme val="minor"/>
    </font>
    <font>
      <sz val="11"/>
      <name val="Calibri"/>
      <family val="2"/>
      <scheme val="minor"/>
    </font>
    <font>
      <b/>
      <sz val="11"/>
      <name val="Calibri"/>
      <family val="2"/>
      <scheme val="minor"/>
    </font>
    <font>
      <b/>
      <i/>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bottom style="medium">
        <color theme="0"/>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37">
    <xf numFmtId="0" fontId="0" fillId="0" borderId="0" xfId="0"/>
    <xf numFmtId="0" fontId="2" fillId="0" borderId="0" xfId="0" applyFont="1"/>
    <xf numFmtId="164" fontId="0" fillId="0" borderId="0" xfId="2" applyNumberFormat="1" applyFont="1"/>
    <xf numFmtId="0" fontId="2" fillId="3" borderId="1" xfId="0" applyFont="1" applyFill="1" applyBorder="1"/>
    <xf numFmtId="0" fontId="2" fillId="3" borderId="1" xfId="1" applyNumberFormat="1" applyFont="1" applyFill="1" applyBorder="1"/>
    <xf numFmtId="0" fontId="0" fillId="2" borderId="3" xfId="0" applyFill="1" applyBorder="1"/>
    <xf numFmtId="0" fontId="2" fillId="3" borderId="2" xfId="0" applyFont="1" applyFill="1" applyBorder="1"/>
    <xf numFmtId="0" fontId="2" fillId="0" borderId="0" xfId="0" applyFont="1" applyAlignment="1">
      <alignment vertical="center"/>
    </xf>
    <xf numFmtId="0" fontId="2" fillId="3" borderId="2" xfId="0" applyFont="1" applyFill="1" applyBorder="1" applyAlignment="1">
      <alignment wrapText="1"/>
    </xf>
    <xf numFmtId="3" fontId="0" fillId="2" borderId="4" xfId="0" applyNumberFormat="1" applyFill="1" applyBorder="1"/>
    <xf numFmtId="3" fontId="0" fillId="2" borderId="0" xfId="0" applyNumberFormat="1" applyFill="1"/>
    <xf numFmtId="3" fontId="0" fillId="2" borderId="5" xfId="0" applyNumberFormat="1" applyFill="1" applyBorder="1"/>
    <xf numFmtId="0" fontId="3"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8" fillId="0" borderId="0" xfId="3" applyFont="1" applyFill="1" applyAlignment="1">
      <alignment horizontal="left"/>
    </xf>
    <xf numFmtId="0" fontId="7" fillId="0" borderId="0" xfId="3" applyAlignment="1">
      <alignment horizontal="left"/>
    </xf>
    <xf numFmtId="0" fontId="7" fillId="0" borderId="0" xfId="3"/>
    <xf numFmtId="0" fontId="9" fillId="0" borderId="0" xfId="0" applyFont="1" applyAlignment="1">
      <alignment horizontal="lef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2" fillId="3" borderId="0" xfId="0" applyFont="1" applyFill="1" applyAlignment="1">
      <alignment horizontal="left" vertical="center" wrapText="1"/>
    </xf>
    <xf numFmtId="0" fontId="0" fillId="3" borderId="6" xfId="0" applyFill="1" applyBorder="1" applyAlignment="1">
      <alignment horizontal="center"/>
    </xf>
    <xf numFmtId="0" fontId="7" fillId="0" borderId="0" xfId="3" applyAlignment="1">
      <alignment vertical="center"/>
    </xf>
    <xf numFmtId="0" fontId="13" fillId="0" borderId="0" xfId="0" applyFont="1"/>
    <xf numFmtId="0" fontId="14" fillId="3" borderId="0" xfId="0" applyFont="1" applyFill="1"/>
    <xf numFmtId="0" fontId="0" fillId="3" borderId="0" xfId="0" applyFill="1"/>
    <xf numFmtId="3" fontId="2" fillId="3" borderId="1" xfId="1" applyNumberFormat="1" applyFont="1" applyFill="1" applyBorder="1"/>
    <xf numFmtId="3" fontId="2" fillId="3" borderId="1" xfId="0" applyNumberFormat="1" applyFont="1" applyFill="1" applyBorder="1"/>
    <xf numFmtId="165" fontId="2" fillId="3" borderId="1" xfId="1" applyNumberFormat="1" applyFont="1" applyFill="1" applyBorder="1"/>
    <xf numFmtId="0" fontId="0" fillId="2" borderId="7" xfId="0" applyFill="1" applyBorder="1"/>
    <xf numFmtId="0" fontId="0" fillId="2" borderId="8" xfId="0" applyFill="1" applyBorder="1"/>
    <xf numFmtId="0" fontId="4" fillId="0" borderId="0" xfId="0" applyFont="1" applyAlignment="1">
      <alignment horizontal="left" vertical="top" wrapText="1"/>
    </xf>
    <xf numFmtId="0" fontId="4" fillId="0" borderId="0" xfId="0" applyFont="1" applyAlignment="1">
      <alignment horizontal="left" vertical="top"/>
    </xf>
    <xf numFmtId="0" fontId="2" fillId="3" borderId="1" xfId="0" applyFont="1" applyFill="1" applyBorder="1" applyAlignment="1">
      <alignment horizontal="center"/>
    </xf>
    <xf numFmtId="0" fontId="2" fillId="3" borderId="7" xfId="0" applyFont="1" applyFill="1" applyBorder="1" applyAlignment="1">
      <alignment horizontal="left"/>
    </xf>
    <xf numFmtId="0" fontId="2" fillId="3" borderId="8" xfId="0" applyFont="1" applyFill="1"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008080"/>
      <color rgb="FF669900"/>
      <color rgb="FF006600"/>
      <color rgb="FF90A9DC"/>
      <color rgb="FF990000"/>
      <color rgb="FFF0D77C"/>
      <color rgb="FFAC0000"/>
      <color rgb="FFFEEBCE"/>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0521745901128"/>
          <c:y val="6.5461187537596263E-2"/>
          <c:w val="0.57354227785438183"/>
          <c:h val="0.82862960084612003"/>
        </c:manualLayout>
      </c:layout>
      <c:lineChart>
        <c:grouping val="standard"/>
        <c:varyColors val="0"/>
        <c:ser>
          <c:idx val="0"/>
          <c:order val="0"/>
          <c:tx>
            <c:strRef>
              <c:f>'Figure 6.5a-1'!$A$28</c:f>
              <c:strCache>
                <c:ptCount val="1"/>
                <c:pt idx="0">
                  <c:v>Forestry and logging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dLbl>
              <c:idx val="3"/>
              <c:dLblPos val="r"/>
              <c:showLegendKey val="0"/>
              <c:showVal val="0"/>
              <c:showCatName val="0"/>
              <c:showSerName val="1"/>
              <c:showPercent val="0"/>
              <c:showBubbleSize val="0"/>
              <c:extLst>
                <c:ext xmlns:c15="http://schemas.microsoft.com/office/drawing/2012/chart" uri="{CE6537A1-D6FC-4f65-9D91-7224C49458BB}">
                  <c15:layout>
                    <c:manualLayout>
                      <c:w val="0.19928138317297969"/>
                      <c:h val="6.6000000000000003E-2"/>
                    </c:manualLayout>
                  </c15:layout>
                </c:ext>
                <c:ext xmlns:c16="http://schemas.microsoft.com/office/drawing/2014/chart" uri="{C3380CC4-5D6E-409C-BE32-E72D297353CC}">
                  <c16:uniqueId val="{00000003-476B-4DF9-82FF-8D65A8E7F295}"/>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6.5a-1'!$B$27:$E$27</c:f>
              <c:numCache>
                <c:formatCode>General</c:formatCode>
                <c:ptCount val="4"/>
                <c:pt idx="0">
                  <c:v>2006</c:v>
                </c:pt>
                <c:pt idx="1">
                  <c:v>2011</c:v>
                </c:pt>
                <c:pt idx="2">
                  <c:v>2016</c:v>
                </c:pt>
                <c:pt idx="3">
                  <c:v>2021</c:v>
                </c:pt>
              </c:numCache>
            </c:numRef>
          </c:cat>
          <c:val>
            <c:numRef>
              <c:f>'Figure 6.5a-1'!$B$28:$E$28</c:f>
              <c:numCache>
                <c:formatCode>#,##0</c:formatCode>
                <c:ptCount val="4"/>
                <c:pt idx="0">
                  <c:v>6871</c:v>
                </c:pt>
                <c:pt idx="1">
                  <c:v>5399</c:v>
                </c:pt>
                <c:pt idx="2">
                  <c:v>6027</c:v>
                </c:pt>
                <c:pt idx="3">
                  <c:v>6651</c:v>
                </c:pt>
              </c:numCache>
            </c:numRef>
          </c:val>
          <c:smooth val="0"/>
          <c:extLst>
            <c:ext xmlns:c16="http://schemas.microsoft.com/office/drawing/2014/chart" uri="{C3380CC4-5D6E-409C-BE32-E72D297353CC}">
              <c16:uniqueId val="{00000000-FFF2-48FD-8F5C-2106D4446BFA}"/>
            </c:ext>
          </c:extLst>
        </c:ser>
        <c:ser>
          <c:idx val="1"/>
          <c:order val="1"/>
          <c:tx>
            <c:strRef>
              <c:f>'Figure 6.5a-1'!$A$29</c:f>
              <c:strCache>
                <c:ptCount val="1"/>
                <c:pt idx="0">
                  <c:v>Forestry support services</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dLbl>
              <c:idx val="3"/>
              <c:spPr>
                <a:noFill/>
                <a:ln>
                  <a:noFill/>
                </a:ln>
                <a:effectLst/>
              </c:spPr>
              <c:txPr>
                <a:bodyPr rot="0" spcFirstLastPara="1" vertOverflow="ellipsis" vert="horz" wrap="square" anchor="ctr" anchorCtr="1"/>
                <a:lstStyle/>
                <a:p>
                  <a:pPr algn="l">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manualLayout>
                      <c:w val="0.23718292752905407"/>
                      <c:h val="6.1948964712744234E-2"/>
                    </c:manualLayout>
                  </c15:layout>
                </c:ext>
                <c:ext xmlns:c16="http://schemas.microsoft.com/office/drawing/2014/chart" uri="{C3380CC4-5D6E-409C-BE32-E72D297353CC}">
                  <c16:uniqueId val="{00000004-476B-4DF9-82FF-8D65A8E7F295}"/>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6.5a-1'!$B$27:$E$27</c:f>
              <c:numCache>
                <c:formatCode>General</c:formatCode>
                <c:ptCount val="4"/>
                <c:pt idx="0">
                  <c:v>2006</c:v>
                </c:pt>
                <c:pt idx="1">
                  <c:v>2011</c:v>
                </c:pt>
                <c:pt idx="2">
                  <c:v>2016</c:v>
                </c:pt>
                <c:pt idx="3">
                  <c:v>2021</c:v>
                </c:pt>
              </c:numCache>
            </c:numRef>
          </c:cat>
          <c:val>
            <c:numRef>
              <c:f>'Figure 6.5a-1'!$B$29:$E$29</c:f>
              <c:numCache>
                <c:formatCode>#,##0</c:formatCode>
                <c:ptCount val="4"/>
                <c:pt idx="0">
                  <c:v>2050</c:v>
                </c:pt>
                <c:pt idx="1">
                  <c:v>2168</c:v>
                </c:pt>
                <c:pt idx="2">
                  <c:v>2957</c:v>
                </c:pt>
                <c:pt idx="3">
                  <c:v>3383</c:v>
                </c:pt>
              </c:numCache>
            </c:numRef>
          </c:val>
          <c:smooth val="0"/>
          <c:extLst>
            <c:ext xmlns:c16="http://schemas.microsoft.com/office/drawing/2014/chart" uri="{C3380CC4-5D6E-409C-BE32-E72D297353CC}">
              <c16:uniqueId val="{00000001-FFF2-48FD-8F5C-2106D4446BFA}"/>
            </c:ext>
          </c:extLst>
        </c:ser>
        <c:ser>
          <c:idx val="2"/>
          <c:order val="2"/>
          <c:tx>
            <c:strRef>
              <c:f>'Figure 6.5a-1'!$A$30</c:f>
              <c:strCache>
                <c:ptCount val="1"/>
                <c:pt idx="0">
                  <c:v>Wood product manufacturing</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dLbl>
              <c:idx val="3"/>
              <c:spPr>
                <a:noFill/>
                <a:ln>
                  <a:noFill/>
                </a:ln>
                <a:effectLst/>
              </c:spPr>
              <c:txPr>
                <a:bodyPr rot="0" spcFirstLastPara="1" vertOverflow="ellipsis" vert="horz" wrap="square" anchor="ctr" anchorCtr="1"/>
                <a:lstStyle/>
                <a:p>
                  <a:pPr algn="l">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manualLayout>
                      <c:w val="0.28284652198065524"/>
                      <c:h val="8.7874890638670156E-2"/>
                    </c:manualLayout>
                  </c15:layout>
                </c:ext>
                <c:ext xmlns:c16="http://schemas.microsoft.com/office/drawing/2014/chart" uri="{C3380CC4-5D6E-409C-BE32-E72D297353CC}">
                  <c16:uniqueId val="{00000001-476B-4DF9-82FF-8D65A8E7F295}"/>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6.5a-1'!$B$27:$E$27</c:f>
              <c:numCache>
                <c:formatCode>General</c:formatCode>
                <c:ptCount val="4"/>
                <c:pt idx="0">
                  <c:v>2006</c:v>
                </c:pt>
                <c:pt idx="1">
                  <c:v>2011</c:v>
                </c:pt>
                <c:pt idx="2">
                  <c:v>2016</c:v>
                </c:pt>
                <c:pt idx="3">
                  <c:v>2021</c:v>
                </c:pt>
              </c:numCache>
            </c:numRef>
          </c:cat>
          <c:val>
            <c:numRef>
              <c:f>'Figure 6.5a-1'!$B$30:$E$30</c:f>
              <c:numCache>
                <c:formatCode>#,##0</c:formatCode>
                <c:ptCount val="4"/>
                <c:pt idx="0">
                  <c:v>47310</c:v>
                </c:pt>
                <c:pt idx="1">
                  <c:v>41670</c:v>
                </c:pt>
                <c:pt idx="2">
                  <c:v>29035</c:v>
                </c:pt>
                <c:pt idx="3">
                  <c:v>27327</c:v>
                </c:pt>
              </c:numCache>
            </c:numRef>
          </c:val>
          <c:smooth val="0"/>
          <c:extLst>
            <c:ext xmlns:c16="http://schemas.microsoft.com/office/drawing/2014/chart" uri="{C3380CC4-5D6E-409C-BE32-E72D297353CC}">
              <c16:uniqueId val="{00000002-FFF2-48FD-8F5C-2106D4446BFA}"/>
            </c:ext>
          </c:extLst>
        </c:ser>
        <c:ser>
          <c:idx val="3"/>
          <c:order val="3"/>
          <c:tx>
            <c:strRef>
              <c:f>'Figure 6.5a-1'!$A$31</c:f>
              <c:strCache>
                <c:ptCount val="1"/>
                <c:pt idx="0">
                  <c:v>Pulp, paper and converted paper product manufacturing</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dLbls>
            <c:dLbl>
              <c:idx val="3"/>
              <c:dLblPos val="r"/>
              <c:showLegendKey val="0"/>
              <c:showVal val="0"/>
              <c:showCatName val="0"/>
              <c:showSerName val="1"/>
              <c:showPercent val="0"/>
              <c:showBubbleSize val="0"/>
              <c:extLst>
                <c:ext xmlns:c15="http://schemas.microsoft.com/office/drawing/2012/chart" uri="{CE6537A1-D6FC-4f65-9D91-7224C49458BB}">
                  <c15:layout>
                    <c:manualLayout>
                      <c:w val="0.30946599524032065"/>
                      <c:h val="0.13178977613125717"/>
                    </c:manualLayout>
                  </c15:layout>
                </c:ext>
                <c:ext xmlns:c16="http://schemas.microsoft.com/office/drawing/2014/chart" uri="{C3380CC4-5D6E-409C-BE32-E72D297353CC}">
                  <c16:uniqueId val="{00000002-476B-4DF9-82FF-8D65A8E7F295}"/>
                </c:ext>
              </c:extLst>
            </c:dLbl>
            <c:spPr>
              <a:noFill/>
              <a:ln>
                <a:noFill/>
              </a:ln>
              <a:effectLst/>
            </c:spPr>
            <c:txPr>
              <a:bodyPr rot="0" spcFirstLastPara="1" vertOverflow="ellipsis" vert="horz" wrap="square" anchor="ctr" anchorCtr="1"/>
              <a:lstStyle/>
              <a:p>
                <a:pPr algn="l">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6.5a-1'!$B$27:$E$27</c:f>
              <c:numCache>
                <c:formatCode>General</c:formatCode>
                <c:ptCount val="4"/>
                <c:pt idx="0">
                  <c:v>2006</c:v>
                </c:pt>
                <c:pt idx="1">
                  <c:v>2011</c:v>
                </c:pt>
                <c:pt idx="2">
                  <c:v>2016</c:v>
                </c:pt>
                <c:pt idx="3">
                  <c:v>2021</c:v>
                </c:pt>
              </c:numCache>
            </c:numRef>
          </c:cat>
          <c:val>
            <c:numRef>
              <c:f>'Figure 6.5a-1'!$B$31:$E$31</c:f>
              <c:numCache>
                <c:formatCode>#,##0</c:formatCode>
                <c:ptCount val="4"/>
                <c:pt idx="0">
                  <c:v>23479</c:v>
                </c:pt>
                <c:pt idx="1">
                  <c:v>19364</c:v>
                </c:pt>
                <c:pt idx="2">
                  <c:v>13962</c:v>
                </c:pt>
                <c:pt idx="3">
                  <c:v>13762</c:v>
                </c:pt>
              </c:numCache>
            </c:numRef>
          </c:val>
          <c:smooth val="0"/>
          <c:extLst>
            <c:ext xmlns:c16="http://schemas.microsoft.com/office/drawing/2014/chart" uri="{C3380CC4-5D6E-409C-BE32-E72D297353CC}">
              <c16:uniqueId val="{00000003-FFF2-48FD-8F5C-2106D4446BFA}"/>
            </c:ext>
          </c:extLst>
        </c:ser>
        <c:ser>
          <c:idx val="4"/>
          <c:order val="4"/>
          <c:tx>
            <c:v>Total direct employment</c:v>
          </c:tx>
          <c:spPr>
            <a:ln w="19050" cap="rnd">
              <a:solidFill>
                <a:schemeClr val="accent5"/>
              </a:solidFill>
              <a:round/>
            </a:ln>
            <a:effectLst/>
          </c:spPr>
          <c:marker>
            <c:symbol val="circle"/>
            <c:size val="5"/>
            <c:spPr>
              <a:solidFill>
                <a:schemeClr val="accent5"/>
              </a:solidFill>
              <a:ln w="9525">
                <a:solidFill>
                  <a:schemeClr val="accent5"/>
                </a:solidFill>
              </a:ln>
              <a:effectLst/>
            </c:spPr>
          </c:marker>
          <c:dLbls>
            <c:dLbl>
              <c:idx val="3"/>
              <c:spPr>
                <a:noFill/>
                <a:ln>
                  <a:noFill/>
                </a:ln>
                <a:effectLst/>
              </c:spPr>
              <c:txPr>
                <a:bodyPr rot="0" spcFirstLastPara="1" vertOverflow="ellipsis" vert="horz" wrap="square" anchor="ctr" anchorCtr="1"/>
                <a:lstStyle/>
                <a:p>
                  <a:pPr algn="l">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manualLayout>
                      <c:w val="0.23402845587928101"/>
                      <c:h val="9.5282298046077574E-2"/>
                    </c:manualLayout>
                  </c15:layout>
                </c:ext>
                <c:ext xmlns:c16="http://schemas.microsoft.com/office/drawing/2014/chart" uri="{C3380CC4-5D6E-409C-BE32-E72D297353CC}">
                  <c16:uniqueId val="{00000000-476B-4DF9-82FF-8D65A8E7F295}"/>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0"/>
              </c:ext>
            </c:extLst>
          </c:dLbls>
          <c:val>
            <c:numRef>
              <c:f>'Figure 6.5a-1'!$B$32:$E$32</c:f>
              <c:numCache>
                <c:formatCode>#,##0</c:formatCode>
                <c:ptCount val="4"/>
                <c:pt idx="0">
                  <c:v>79720</c:v>
                </c:pt>
                <c:pt idx="1">
                  <c:v>68596</c:v>
                </c:pt>
                <c:pt idx="2">
                  <c:v>51983</c:v>
                </c:pt>
                <c:pt idx="3">
                  <c:v>51120</c:v>
                </c:pt>
              </c:numCache>
            </c:numRef>
          </c:val>
          <c:smooth val="0"/>
          <c:extLst>
            <c:ext xmlns:c16="http://schemas.microsoft.com/office/drawing/2014/chart" uri="{C3380CC4-5D6E-409C-BE32-E72D297353CC}">
              <c16:uniqueId val="{00000004-FFF2-48FD-8F5C-2106D4446BFA}"/>
            </c:ext>
          </c:extLst>
        </c:ser>
        <c:dLbls>
          <c:showLegendKey val="0"/>
          <c:showVal val="0"/>
          <c:showCatName val="0"/>
          <c:showSerName val="0"/>
          <c:showPercent val="0"/>
          <c:showBubbleSize val="0"/>
        </c:dLbls>
        <c:marker val="1"/>
        <c:smooth val="0"/>
        <c:axId val="934427040"/>
        <c:axId val="934430400"/>
      </c:lineChart>
      <c:catAx>
        <c:axId val="93442704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34430400"/>
        <c:crosses val="autoZero"/>
        <c:auto val="1"/>
        <c:lblAlgn val="ctr"/>
        <c:lblOffset val="100"/>
        <c:noMultiLvlLbl val="0"/>
      </c:catAx>
      <c:valAx>
        <c:axId val="934430400"/>
        <c:scaling>
          <c:orientation val="minMax"/>
        </c:scaling>
        <c:delete val="0"/>
        <c:axPos val="l"/>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34427040"/>
        <c:crosses val="autoZero"/>
        <c:crossBetween val="midCat"/>
      </c:valAx>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3585854399778974"/>
          <c:y val="6.4598456105646268E-2"/>
          <c:w val="0.84203090403173286"/>
          <c:h val="0.75048591636498707"/>
        </c:manualLayout>
      </c:layout>
      <c:barChart>
        <c:barDir val="col"/>
        <c:grouping val="clustered"/>
        <c:varyColors val="0"/>
        <c:ser>
          <c:idx val="0"/>
          <c:order val="0"/>
          <c:tx>
            <c:strRef>
              <c:f>'Figure 6.5a-2'!$A$31</c:f>
              <c:strCache>
                <c:ptCount val="1"/>
                <c:pt idx="0">
                  <c:v>Total</c:v>
                </c:pt>
              </c:strCache>
            </c:strRef>
          </c:tx>
          <c:spPr>
            <a:solidFill>
              <a:srgbClr val="006600"/>
            </a:solidFill>
            <a:ln>
              <a:noFill/>
            </a:ln>
            <a:effectLst/>
          </c:spPr>
          <c:invertIfNegative val="0"/>
          <c:cat>
            <c:numRef>
              <c:f>'Figure 6.5a-2'!$B$28:$E$28</c:f>
              <c:numCache>
                <c:formatCode>General</c:formatCode>
                <c:ptCount val="4"/>
                <c:pt idx="0">
                  <c:v>2006</c:v>
                </c:pt>
                <c:pt idx="1">
                  <c:v>2011</c:v>
                </c:pt>
                <c:pt idx="2">
                  <c:v>2016</c:v>
                </c:pt>
                <c:pt idx="3">
                  <c:v>2021</c:v>
                </c:pt>
              </c:numCache>
            </c:numRef>
          </c:cat>
          <c:val>
            <c:numRef>
              <c:f>'Figure 6.5a-2'!$B$31:$E$31</c:f>
              <c:numCache>
                <c:formatCode>#,##0_ ;\-#,##0\ </c:formatCode>
                <c:ptCount val="4"/>
                <c:pt idx="0">
                  <c:v>79720</c:v>
                </c:pt>
                <c:pt idx="1">
                  <c:v>68596</c:v>
                </c:pt>
                <c:pt idx="2">
                  <c:v>51983</c:v>
                </c:pt>
                <c:pt idx="3">
                  <c:v>51120</c:v>
                </c:pt>
              </c:numCache>
            </c:numRef>
          </c:val>
          <c:extLst>
            <c:ext xmlns:c16="http://schemas.microsoft.com/office/drawing/2014/chart" uri="{C3380CC4-5D6E-409C-BE32-E72D297353CC}">
              <c16:uniqueId val="{00000000-9427-475E-AB07-6F6F4BD70D30}"/>
            </c:ext>
          </c:extLst>
        </c:ser>
        <c:ser>
          <c:idx val="1"/>
          <c:order val="1"/>
          <c:tx>
            <c:strRef>
              <c:f>'Figure 6.5a-2'!$A$29</c:f>
              <c:strCache>
                <c:ptCount val="1"/>
                <c:pt idx="0">
                  <c:v>Full-time</c:v>
                </c:pt>
              </c:strCache>
            </c:strRef>
          </c:tx>
          <c:spPr>
            <a:solidFill>
              <a:schemeClr val="accent6"/>
            </a:solidFill>
            <a:ln>
              <a:noFill/>
            </a:ln>
            <a:effectLst/>
          </c:spPr>
          <c:invertIfNegative val="0"/>
          <c:cat>
            <c:numRef>
              <c:f>'Figure 6.5a-2'!$B$28:$E$28</c:f>
              <c:numCache>
                <c:formatCode>General</c:formatCode>
                <c:ptCount val="4"/>
                <c:pt idx="0">
                  <c:v>2006</c:v>
                </c:pt>
                <c:pt idx="1">
                  <c:v>2011</c:v>
                </c:pt>
                <c:pt idx="2">
                  <c:v>2016</c:v>
                </c:pt>
                <c:pt idx="3">
                  <c:v>2021</c:v>
                </c:pt>
              </c:numCache>
            </c:numRef>
          </c:cat>
          <c:val>
            <c:numRef>
              <c:f>'Figure 6.5a-2'!$B$29:$E$29</c:f>
              <c:numCache>
                <c:formatCode>#,##0</c:formatCode>
                <c:ptCount val="4"/>
                <c:pt idx="0">
                  <c:v>65437</c:v>
                </c:pt>
                <c:pt idx="1">
                  <c:v>56087</c:v>
                </c:pt>
                <c:pt idx="2">
                  <c:v>42733</c:v>
                </c:pt>
                <c:pt idx="3">
                  <c:v>40294</c:v>
                </c:pt>
              </c:numCache>
            </c:numRef>
          </c:val>
          <c:extLst>
            <c:ext xmlns:c16="http://schemas.microsoft.com/office/drawing/2014/chart" uri="{C3380CC4-5D6E-409C-BE32-E72D297353CC}">
              <c16:uniqueId val="{00000001-9427-475E-AB07-6F6F4BD70D30}"/>
            </c:ext>
          </c:extLst>
        </c:ser>
        <c:ser>
          <c:idx val="2"/>
          <c:order val="2"/>
          <c:tx>
            <c:strRef>
              <c:f>'Figure 6.5a-2'!$A$30</c:f>
              <c:strCache>
                <c:ptCount val="1"/>
                <c:pt idx="0">
                  <c:v>Part-time</c:v>
                </c:pt>
              </c:strCache>
            </c:strRef>
          </c:tx>
          <c:spPr>
            <a:solidFill>
              <a:schemeClr val="accent6">
                <a:lumMod val="40000"/>
                <a:lumOff val="60000"/>
              </a:schemeClr>
            </a:solidFill>
            <a:ln>
              <a:noFill/>
            </a:ln>
            <a:effectLst/>
          </c:spPr>
          <c:invertIfNegative val="0"/>
          <c:cat>
            <c:numRef>
              <c:f>'Figure 6.5a-2'!$B$28:$E$28</c:f>
              <c:numCache>
                <c:formatCode>General</c:formatCode>
                <c:ptCount val="4"/>
                <c:pt idx="0">
                  <c:v>2006</c:v>
                </c:pt>
                <c:pt idx="1">
                  <c:v>2011</c:v>
                </c:pt>
                <c:pt idx="2">
                  <c:v>2016</c:v>
                </c:pt>
                <c:pt idx="3">
                  <c:v>2021</c:v>
                </c:pt>
              </c:numCache>
            </c:numRef>
          </c:cat>
          <c:val>
            <c:numRef>
              <c:f>'Figure 6.5a-2'!$B$30:$E$30</c:f>
              <c:numCache>
                <c:formatCode>#,##0</c:formatCode>
                <c:ptCount val="4"/>
                <c:pt idx="0">
                  <c:v>10260</c:v>
                </c:pt>
                <c:pt idx="1">
                  <c:v>9508</c:v>
                </c:pt>
                <c:pt idx="2">
                  <c:v>7301</c:v>
                </c:pt>
                <c:pt idx="3">
                  <c:v>8187</c:v>
                </c:pt>
              </c:numCache>
            </c:numRef>
          </c:val>
          <c:extLst>
            <c:ext xmlns:c16="http://schemas.microsoft.com/office/drawing/2014/chart" uri="{C3380CC4-5D6E-409C-BE32-E72D297353CC}">
              <c16:uniqueId val="{00000002-9427-475E-AB07-6F6F4BD70D30}"/>
            </c:ext>
          </c:extLst>
        </c:ser>
        <c:dLbls>
          <c:showLegendKey val="0"/>
          <c:showVal val="0"/>
          <c:showCatName val="0"/>
          <c:showSerName val="0"/>
          <c:showPercent val="0"/>
          <c:showBubbleSize val="0"/>
        </c:dLbls>
        <c:gapWidth val="150"/>
        <c:axId val="751661408"/>
        <c:axId val="751659008"/>
      </c:barChart>
      <c:catAx>
        <c:axId val="75166140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51659008"/>
        <c:crosses val="autoZero"/>
        <c:auto val="1"/>
        <c:lblAlgn val="ctr"/>
        <c:lblOffset val="100"/>
        <c:noMultiLvlLbl val="0"/>
      </c:catAx>
      <c:valAx>
        <c:axId val="751659008"/>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Number of persons employed</a:t>
                </a:r>
              </a:p>
            </c:rich>
          </c:tx>
          <c:layout>
            <c:manualLayout>
              <c:xMode val="edge"/>
              <c:yMode val="edge"/>
              <c:x val="1.0979732796558325E-2"/>
              <c:y val="0.21100982222583001"/>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751661408"/>
        <c:crosses val="autoZero"/>
        <c:crossBetween val="between"/>
      </c:valAx>
      <c:spPr>
        <a:noFill/>
        <a:ln>
          <a:noFill/>
        </a:ln>
        <a:effectLst/>
      </c:spPr>
    </c:plotArea>
    <c:legend>
      <c:legendPos val="b"/>
      <c:layout>
        <c:manualLayout>
          <c:xMode val="edge"/>
          <c:yMode val="edge"/>
          <c:x val="0.34601626943553931"/>
          <c:y val="0.90836189879595297"/>
          <c:w val="0.34998431714400935"/>
          <c:h val="7.1399331327802337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'Figure 6.5a-3'!$B$28</c:f>
              <c:strCache>
                <c:ptCount val="1"/>
                <c:pt idx="0">
                  <c:v>2006</c:v>
                </c:pt>
              </c:strCache>
            </c:strRef>
          </c:tx>
          <c:spPr>
            <a:solidFill>
              <a:schemeClr val="accent6">
                <a:lumMod val="50000"/>
              </a:schemeClr>
            </a:solidFill>
            <a:ln>
              <a:noFill/>
            </a:ln>
            <a:effectLst/>
          </c:spPr>
          <c:invertIfNegative val="0"/>
          <c:cat>
            <c:strRef>
              <c:f>'Figure 6.5a-3'!$A$29:$A$36</c:f>
              <c:strCache>
                <c:ptCount val="8"/>
                <c:pt idx="0">
                  <c:v>ACT</c:v>
                </c:pt>
                <c:pt idx="1">
                  <c:v>NSW</c:v>
                </c:pt>
                <c:pt idx="2">
                  <c:v>NT</c:v>
                </c:pt>
                <c:pt idx="3">
                  <c:v>Qld</c:v>
                </c:pt>
                <c:pt idx="4">
                  <c:v>SA</c:v>
                </c:pt>
                <c:pt idx="5">
                  <c:v>Tas.</c:v>
                </c:pt>
                <c:pt idx="6">
                  <c:v>Vic.</c:v>
                </c:pt>
                <c:pt idx="7">
                  <c:v>WA</c:v>
                </c:pt>
              </c:strCache>
            </c:strRef>
          </c:cat>
          <c:val>
            <c:numRef>
              <c:f>'Figure 6.5a-3'!$B$29:$B$36</c:f>
              <c:numCache>
                <c:formatCode>#,##0</c:formatCode>
                <c:ptCount val="8"/>
                <c:pt idx="0">
                  <c:v>535</c:v>
                </c:pt>
                <c:pt idx="1">
                  <c:v>23792</c:v>
                </c:pt>
                <c:pt idx="2">
                  <c:v>189</c:v>
                </c:pt>
                <c:pt idx="3">
                  <c:v>14870</c:v>
                </c:pt>
                <c:pt idx="4">
                  <c:v>7468</c:v>
                </c:pt>
                <c:pt idx="5">
                  <c:v>5284</c:v>
                </c:pt>
                <c:pt idx="6">
                  <c:v>21921</c:v>
                </c:pt>
                <c:pt idx="7">
                  <c:v>5656</c:v>
                </c:pt>
              </c:numCache>
            </c:numRef>
          </c:val>
          <c:extLst>
            <c:ext xmlns:c16="http://schemas.microsoft.com/office/drawing/2014/chart" uri="{C3380CC4-5D6E-409C-BE32-E72D297353CC}">
              <c16:uniqueId val="{00000000-623D-40CB-9B43-56E18EE1732B}"/>
            </c:ext>
          </c:extLst>
        </c:ser>
        <c:ser>
          <c:idx val="1"/>
          <c:order val="1"/>
          <c:tx>
            <c:strRef>
              <c:f>'Figure 6.5a-3'!$C$28</c:f>
              <c:strCache>
                <c:ptCount val="1"/>
                <c:pt idx="0">
                  <c:v>2011</c:v>
                </c:pt>
              </c:strCache>
            </c:strRef>
          </c:tx>
          <c:spPr>
            <a:solidFill>
              <a:srgbClr val="008080"/>
            </a:solidFill>
            <a:ln>
              <a:noFill/>
            </a:ln>
            <a:effectLst/>
          </c:spPr>
          <c:invertIfNegative val="0"/>
          <c:cat>
            <c:strRef>
              <c:f>'Figure 6.5a-3'!$A$29:$A$36</c:f>
              <c:strCache>
                <c:ptCount val="8"/>
                <c:pt idx="0">
                  <c:v>ACT</c:v>
                </c:pt>
                <c:pt idx="1">
                  <c:v>NSW</c:v>
                </c:pt>
                <c:pt idx="2">
                  <c:v>NT</c:v>
                </c:pt>
                <c:pt idx="3">
                  <c:v>Qld</c:v>
                </c:pt>
                <c:pt idx="4">
                  <c:v>SA</c:v>
                </c:pt>
                <c:pt idx="5">
                  <c:v>Tas.</c:v>
                </c:pt>
                <c:pt idx="6">
                  <c:v>Vic.</c:v>
                </c:pt>
                <c:pt idx="7">
                  <c:v>WA</c:v>
                </c:pt>
              </c:strCache>
            </c:strRef>
          </c:cat>
          <c:val>
            <c:numRef>
              <c:f>'Figure 6.5a-3'!$C$29:$C$36</c:f>
              <c:numCache>
                <c:formatCode>#,##0</c:formatCode>
                <c:ptCount val="8"/>
                <c:pt idx="0">
                  <c:v>485</c:v>
                </c:pt>
                <c:pt idx="1">
                  <c:v>21082</c:v>
                </c:pt>
                <c:pt idx="2">
                  <c:v>241</c:v>
                </c:pt>
                <c:pt idx="3">
                  <c:v>11723</c:v>
                </c:pt>
                <c:pt idx="4">
                  <c:v>6209</c:v>
                </c:pt>
                <c:pt idx="5">
                  <c:v>3414</c:v>
                </c:pt>
                <c:pt idx="6">
                  <c:v>20167</c:v>
                </c:pt>
                <c:pt idx="7">
                  <c:v>5283</c:v>
                </c:pt>
              </c:numCache>
            </c:numRef>
          </c:val>
          <c:extLst>
            <c:ext xmlns:c16="http://schemas.microsoft.com/office/drawing/2014/chart" uri="{C3380CC4-5D6E-409C-BE32-E72D297353CC}">
              <c16:uniqueId val="{00000001-623D-40CB-9B43-56E18EE1732B}"/>
            </c:ext>
          </c:extLst>
        </c:ser>
        <c:ser>
          <c:idx val="2"/>
          <c:order val="2"/>
          <c:tx>
            <c:strRef>
              <c:f>'Figure 6.5a-3'!$D$28</c:f>
              <c:strCache>
                <c:ptCount val="1"/>
                <c:pt idx="0">
                  <c:v>2016</c:v>
                </c:pt>
              </c:strCache>
            </c:strRef>
          </c:tx>
          <c:spPr>
            <a:solidFill>
              <a:srgbClr val="92D050"/>
            </a:solidFill>
            <a:ln>
              <a:noFill/>
            </a:ln>
            <a:effectLst/>
          </c:spPr>
          <c:invertIfNegative val="0"/>
          <c:cat>
            <c:strRef>
              <c:f>'Figure 6.5a-3'!$A$29:$A$36</c:f>
              <c:strCache>
                <c:ptCount val="8"/>
                <c:pt idx="0">
                  <c:v>ACT</c:v>
                </c:pt>
                <c:pt idx="1">
                  <c:v>NSW</c:v>
                </c:pt>
                <c:pt idx="2">
                  <c:v>NT</c:v>
                </c:pt>
                <c:pt idx="3">
                  <c:v>Qld</c:v>
                </c:pt>
                <c:pt idx="4">
                  <c:v>SA</c:v>
                </c:pt>
                <c:pt idx="5">
                  <c:v>Tas.</c:v>
                </c:pt>
                <c:pt idx="6">
                  <c:v>Vic.</c:v>
                </c:pt>
                <c:pt idx="7">
                  <c:v>WA</c:v>
                </c:pt>
              </c:strCache>
            </c:strRef>
          </c:cat>
          <c:val>
            <c:numRef>
              <c:f>'Figure 6.5a-3'!$D$29:$D$36</c:f>
              <c:numCache>
                <c:formatCode>#,##0</c:formatCode>
                <c:ptCount val="8"/>
                <c:pt idx="0">
                  <c:v>367</c:v>
                </c:pt>
                <c:pt idx="1">
                  <c:v>16396</c:v>
                </c:pt>
                <c:pt idx="2">
                  <c:v>278</c:v>
                </c:pt>
                <c:pt idx="3">
                  <c:v>8453</c:v>
                </c:pt>
                <c:pt idx="4">
                  <c:v>5183</c:v>
                </c:pt>
                <c:pt idx="5">
                  <c:v>2440</c:v>
                </c:pt>
                <c:pt idx="6">
                  <c:v>15105</c:v>
                </c:pt>
                <c:pt idx="7">
                  <c:v>3746</c:v>
                </c:pt>
              </c:numCache>
            </c:numRef>
          </c:val>
          <c:extLst>
            <c:ext xmlns:c16="http://schemas.microsoft.com/office/drawing/2014/chart" uri="{C3380CC4-5D6E-409C-BE32-E72D297353CC}">
              <c16:uniqueId val="{00000002-623D-40CB-9B43-56E18EE1732B}"/>
            </c:ext>
          </c:extLst>
        </c:ser>
        <c:ser>
          <c:idx val="3"/>
          <c:order val="3"/>
          <c:tx>
            <c:strRef>
              <c:f>'Figure 6.5a-3'!$E$28</c:f>
              <c:strCache>
                <c:ptCount val="1"/>
                <c:pt idx="0">
                  <c:v>2021</c:v>
                </c:pt>
              </c:strCache>
            </c:strRef>
          </c:tx>
          <c:spPr>
            <a:solidFill>
              <a:schemeClr val="accent6">
                <a:lumMod val="40000"/>
                <a:lumOff val="60000"/>
              </a:schemeClr>
            </a:solidFill>
            <a:ln>
              <a:noFill/>
            </a:ln>
            <a:effectLst/>
          </c:spPr>
          <c:invertIfNegative val="0"/>
          <c:cat>
            <c:strRef>
              <c:f>'Figure 6.5a-3'!$A$29:$A$36</c:f>
              <c:strCache>
                <c:ptCount val="8"/>
                <c:pt idx="0">
                  <c:v>ACT</c:v>
                </c:pt>
                <c:pt idx="1">
                  <c:v>NSW</c:v>
                </c:pt>
                <c:pt idx="2">
                  <c:v>NT</c:v>
                </c:pt>
                <c:pt idx="3">
                  <c:v>Qld</c:v>
                </c:pt>
                <c:pt idx="4">
                  <c:v>SA</c:v>
                </c:pt>
                <c:pt idx="5">
                  <c:v>Tas.</c:v>
                </c:pt>
                <c:pt idx="6">
                  <c:v>Vic.</c:v>
                </c:pt>
                <c:pt idx="7">
                  <c:v>WA</c:v>
                </c:pt>
              </c:strCache>
            </c:strRef>
          </c:cat>
          <c:val>
            <c:numRef>
              <c:f>'Figure 6.5a-3'!$E$29:$E$36</c:f>
              <c:numCache>
                <c:formatCode>#,##0</c:formatCode>
                <c:ptCount val="8"/>
                <c:pt idx="0">
                  <c:v>378</c:v>
                </c:pt>
                <c:pt idx="1">
                  <c:v>15800</c:v>
                </c:pt>
                <c:pt idx="2">
                  <c:v>286</c:v>
                </c:pt>
                <c:pt idx="3">
                  <c:v>8523</c:v>
                </c:pt>
                <c:pt idx="4">
                  <c:v>4833</c:v>
                </c:pt>
                <c:pt idx="5">
                  <c:v>2478</c:v>
                </c:pt>
                <c:pt idx="6">
                  <c:v>15247</c:v>
                </c:pt>
                <c:pt idx="7">
                  <c:v>3560</c:v>
                </c:pt>
              </c:numCache>
            </c:numRef>
          </c:val>
          <c:extLst>
            <c:ext xmlns:c16="http://schemas.microsoft.com/office/drawing/2014/chart" uri="{C3380CC4-5D6E-409C-BE32-E72D297353CC}">
              <c16:uniqueId val="{00000003-623D-40CB-9B43-56E18EE1732B}"/>
            </c:ext>
          </c:extLst>
        </c:ser>
        <c:dLbls>
          <c:showLegendKey val="0"/>
          <c:showVal val="0"/>
          <c:showCatName val="0"/>
          <c:showSerName val="0"/>
          <c:showPercent val="0"/>
          <c:showBubbleSize val="0"/>
        </c:dLbls>
        <c:gapWidth val="219"/>
        <c:overlap val="-27"/>
        <c:axId val="934424640"/>
        <c:axId val="934438080"/>
      </c:barChart>
      <c:catAx>
        <c:axId val="93442464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34438080"/>
        <c:crosses val="autoZero"/>
        <c:auto val="1"/>
        <c:lblAlgn val="ctr"/>
        <c:lblOffset val="100"/>
        <c:noMultiLvlLbl val="0"/>
      </c:catAx>
      <c:valAx>
        <c:axId val="934438080"/>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AU"/>
                  <a:t>Number of persons employed</a:t>
                </a:r>
              </a:p>
            </c:rich>
          </c:tx>
          <c:layout>
            <c:manualLayout>
              <c:xMode val="edge"/>
              <c:yMode val="edge"/>
              <c:x val="1.1952191235059761E-2"/>
              <c:y val="0.22703039069856307"/>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34424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209550</xdr:rowOff>
    </xdr:from>
    <xdr:ext cx="4984752" cy="942975"/>
    <xdr:pic>
      <xdr:nvPicPr>
        <xdr:cNvPr id="2" name="Picture 1">
          <a:extLst>
            <a:ext uri="{FF2B5EF4-FFF2-40B4-BE49-F238E27FC236}">
              <a16:creationId xmlns:a16="http://schemas.microsoft.com/office/drawing/2014/main" id="{73AC374D-5C59-436E-BBC7-CCB2EEAB70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050" y="180975"/>
          <a:ext cx="4984752" cy="9429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68241</xdr:colOff>
      <xdr:row>5</xdr:row>
      <xdr:rowOff>68918</xdr:rowOff>
    </xdr:from>
    <xdr:to>
      <xdr:col>5</xdr:col>
      <xdr:colOff>315015</xdr:colOff>
      <xdr:row>23</xdr:row>
      <xdr:rowOff>68918</xdr:rowOff>
    </xdr:to>
    <xdr:graphicFrame macro="">
      <xdr:nvGraphicFramePr>
        <xdr:cNvPr id="3" name="Chart 2">
          <a:extLst>
            <a:ext uri="{FF2B5EF4-FFF2-40B4-BE49-F238E27FC236}">
              <a16:creationId xmlns:a16="http://schemas.microsoft.com/office/drawing/2014/main" id="{B3417DF4-0053-4FE9-83A0-F0C6403F4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44450</xdr:colOff>
      <xdr:row>5</xdr:row>
      <xdr:rowOff>76200</xdr:rowOff>
    </xdr:from>
    <xdr:to>
      <xdr:col>8</xdr:col>
      <xdr:colOff>342900</xdr:colOff>
      <xdr:row>25</xdr:row>
      <xdr:rowOff>152400</xdr:rowOff>
    </xdr:to>
    <xdr:graphicFrame macro="">
      <xdr:nvGraphicFramePr>
        <xdr:cNvPr id="4" name="Chart 3">
          <a:extLst>
            <a:ext uri="{FF2B5EF4-FFF2-40B4-BE49-F238E27FC236}">
              <a16:creationId xmlns:a16="http://schemas.microsoft.com/office/drawing/2014/main" id="{35EEC549-7BAB-4765-8B3E-B58592C49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5</xdr:row>
      <xdr:rowOff>38100</xdr:rowOff>
    </xdr:from>
    <xdr:to>
      <xdr:col>9</xdr:col>
      <xdr:colOff>149225</xdr:colOff>
      <xdr:row>25</xdr:row>
      <xdr:rowOff>85725</xdr:rowOff>
    </xdr:to>
    <xdr:graphicFrame macro="">
      <xdr:nvGraphicFramePr>
        <xdr:cNvPr id="2" name="Chart 1">
          <a:extLst>
            <a:ext uri="{FF2B5EF4-FFF2-40B4-BE49-F238E27FC236}">
              <a16:creationId xmlns:a16="http://schemas.microsoft.com/office/drawing/2014/main" id="{2BE6EF5B-2183-4441-A4FB-99B610FE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projects\Forests\SOFR_ongoing\C6\6_5a\Products\Draft\Web_content\2023-24\6_5a_data_01_Aug_2023_ed.xlsx" TargetMode="External"/><Relationship Id="rId1" Type="http://schemas.openxmlformats.org/officeDocument/2006/relationships/externalLinkPath" Target="/projects/Forests/SOFR_ongoing/C6/6_5a/Products/Draft/Web_content/2023-24/6_5a_data_01_Aug_2023_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tional subsectors"/>
      <sheetName val="Part &amp; full time"/>
      <sheetName val="Employment by state"/>
      <sheetName val="Whole labour force"/>
      <sheetName val="State subsectors"/>
      <sheetName val="Employment by sex"/>
      <sheetName val="2021 employment census data agg"/>
      <sheetName val="2016 employment census data agg"/>
      <sheetName val="2011 employment census data agg"/>
      <sheetName val="2006 employment census data agg"/>
    </sheetNames>
    <sheetDataSet>
      <sheetData sheetId="0">
        <row r="19">
          <cell r="F19">
            <v>40294</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griculture.gov.au/abares/forestsaustralia/sofr/criterion-6/indicator-6.5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8517-C830-40DF-A750-AAA6580FD7C9}">
  <dimension ref="A1:A14"/>
  <sheetViews>
    <sheetView tabSelected="1" workbookViewId="0">
      <selection activeCell="A15" sqref="A15"/>
    </sheetView>
  </sheetViews>
  <sheetFormatPr defaultRowHeight="14.5" x14ac:dyDescent="0.35"/>
  <cols>
    <col min="1" max="1" width="122.7265625" customWidth="1"/>
  </cols>
  <sheetData>
    <row r="1" spans="1:1" ht="108" customHeight="1" thickBot="1" x14ac:dyDescent="0.4">
      <c r="A1" s="22"/>
    </row>
    <row r="2" spans="1:1" ht="39.75" customHeight="1" x14ac:dyDescent="0.35">
      <c r="A2" s="21" t="s">
        <v>27</v>
      </c>
    </row>
    <row r="3" spans="1:1" ht="22.5" customHeight="1" x14ac:dyDescent="0.35">
      <c r="A3" s="20" t="s">
        <v>21</v>
      </c>
    </row>
    <row r="4" spans="1:1" ht="54.75" customHeight="1" x14ac:dyDescent="0.35">
      <c r="A4" s="19" t="s">
        <v>24</v>
      </c>
    </row>
    <row r="5" spans="1:1" x14ac:dyDescent="0.35">
      <c r="A5" s="18"/>
    </row>
    <row r="6" spans="1:1" x14ac:dyDescent="0.35">
      <c r="A6" s="17" t="s">
        <v>16</v>
      </c>
    </row>
    <row r="7" spans="1:1" x14ac:dyDescent="0.35">
      <c r="A7" s="23" t="s">
        <v>17</v>
      </c>
    </row>
    <row r="8" spans="1:1" x14ac:dyDescent="0.35">
      <c r="A8" s="23" t="s">
        <v>28</v>
      </c>
    </row>
    <row r="9" spans="1:1" x14ac:dyDescent="0.35">
      <c r="A9" s="16"/>
    </row>
    <row r="10" spans="1:1" x14ac:dyDescent="0.35">
      <c r="A10" s="15" t="s">
        <v>22</v>
      </c>
    </row>
    <row r="11" spans="1:1" ht="24.5" x14ac:dyDescent="0.35">
      <c r="A11" s="14" t="s">
        <v>23</v>
      </c>
    </row>
    <row r="12" spans="1:1" x14ac:dyDescent="0.35">
      <c r="A12" s="13"/>
    </row>
    <row r="14" spans="1:1" ht="53.5" x14ac:dyDescent="0.35">
      <c r="A14" s="12" t="s">
        <v>20</v>
      </c>
    </row>
  </sheetData>
  <hyperlinks>
    <hyperlink ref="A10" r:id="rId1" xr:uid="{8731922E-A047-4F47-B205-55C1A62E9C8C}"/>
    <hyperlink ref="A6" location="'Figure 6.5a-1'!A1" display="Figure 6.5a-1: Total national employment in the forest sector, by subsector, 2006 to 2021" xr:uid="{6BB0BC6D-6455-4C79-A99A-A6FB6D5D864D}"/>
    <hyperlink ref="A7" location="'Figure 6.5a-2'!A1" display="Figure 6.5a-2: National employment in the forest sector, by employment status, 2006 to 2021" xr:uid="{ABB89A8A-0B32-41A5-8117-8F8F3F9DEF79}"/>
    <hyperlink ref="A8" location="'Figure 6.5a-3'!A1" display="Figure 6.5a-3: Total employment in the forest sector, by jurisdiction, 2006 to 2021" xr:uid="{CC6937D3-2CA2-434F-B854-BD867094AB8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9445C-2F30-4FCB-902C-30F104AAB166}">
  <dimension ref="A1:F36"/>
  <sheetViews>
    <sheetView zoomScaleNormal="100" workbookViewId="0"/>
  </sheetViews>
  <sheetFormatPr defaultColWidth="8.7265625" defaultRowHeight="14.5" x14ac:dyDescent="0.35"/>
  <cols>
    <col min="1" max="1" width="50.453125" customWidth="1"/>
    <col min="2" max="3" width="9.54296875" bestFit="1" customWidth="1"/>
    <col min="4" max="5" width="10.54296875" bestFit="1" customWidth="1"/>
    <col min="6" max="6" width="12" bestFit="1" customWidth="1"/>
    <col min="10" max="12" width="8.90625" customWidth="1"/>
  </cols>
  <sheetData>
    <row r="1" spans="1:6" x14ac:dyDescent="0.35">
      <c r="A1" s="17" t="s">
        <v>25</v>
      </c>
      <c r="F1" s="2"/>
    </row>
    <row r="2" spans="1:6" x14ac:dyDescent="0.35">
      <c r="A2" s="24"/>
    </row>
    <row r="3" spans="1:6" s="26" customFormat="1" x14ac:dyDescent="0.35">
      <c r="A3" s="25" t="s">
        <v>26</v>
      </c>
    </row>
    <row r="4" spans="1:6" x14ac:dyDescent="0.35">
      <c r="A4" s="24"/>
    </row>
    <row r="5" spans="1:6" x14ac:dyDescent="0.35">
      <c r="A5" s="1" t="s">
        <v>16</v>
      </c>
    </row>
    <row r="24" spans="1:5" x14ac:dyDescent="0.35">
      <c r="B24" s="1"/>
    </row>
    <row r="25" spans="1:5" x14ac:dyDescent="0.35">
      <c r="B25" s="1"/>
    </row>
    <row r="26" spans="1:5" x14ac:dyDescent="0.35">
      <c r="A26" s="35" t="s">
        <v>30</v>
      </c>
      <c r="B26" s="34" t="s">
        <v>0</v>
      </c>
      <c r="C26" s="34"/>
      <c r="D26" s="34"/>
      <c r="E26" s="34"/>
    </row>
    <row r="27" spans="1:5" x14ac:dyDescent="0.35">
      <c r="A27" s="36"/>
      <c r="B27" s="4">
        <v>2006</v>
      </c>
      <c r="C27" s="4">
        <v>2011</v>
      </c>
      <c r="D27" s="3">
        <v>2016</v>
      </c>
      <c r="E27" s="3">
        <v>2021</v>
      </c>
    </row>
    <row r="28" spans="1:5" x14ac:dyDescent="0.35">
      <c r="A28" s="5" t="s">
        <v>1</v>
      </c>
      <c r="B28" s="10">
        <v>6871</v>
      </c>
      <c r="C28" s="10">
        <v>5399</v>
      </c>
      <c r="D28" s="10">
        <v>6027</v>
      </c>
      <c r="E28" s="10">
        <v>6651</v>
      </c>
    </row>
    <row r="29" spans="1:5" x14ac:dyDescent="0.35">
      <c r="A29" s="5" t="s">
        <v>2</v>
      </c>
      <c r="B29" s="10">
        <v>2050</v>
      </c>
      <c r="C29" s="10">
        <v>2168</v>
      </c>
      <c r="D29" s="10">
        <v>2957</v>
      </c>
      <c r="E29" s="10">
        <v>3383</v>
      </c>
    </row>
    <row r="30" spans="1:5" x14ac:dyDescent="0.35">
      <c r="A30" s="5" t="s">
        <v>3</v>
      </c>
      <c r="B30" s="10">
        <v>47310</v>
      </c>
      <c r="C30" s="10">
        <v>41670</v>
      </c>
      <c r="D30" s="10">
        <v>29035</v>
      </c>
      <c r="E30" s="10">
        <v>27327</v>
      </c>
    </row>
    <row r="31" spans="1:5" x14ac:dyDescent="0.35">
      <c r="A31" s="5" t="s">
        <v>4</v>
      </c>
      <c r="B31" s="10">
        <v>23479</v>
      </c>
      <c r="C31" s="10">
        <v>19364</v>
      </c>
      <c r="D31" s="10">
        <v>13962</v>
      </c>
      <c r="E31" s="10">
        <v>13762</v>
      </c>
    </row>
    <row r="32" spans="1:5" x14ac:dyDescent="0.35">
      <c r="A32" s="6" t="s">
        <v>5</v>
      </c>
      <c r="B32" s="27">
        <v>79720</v>
      </c>
      <c r="C32" s="27">
        <v>68596</v>
      </c>
      <c r="D32" s="28">
        <v>51983</v>
      </c>
      <c r="E32" s="28">
        <v>51120</v>
      </c>
    </row>
    <row r="33" spans="1:6" ht="26.5" customHeight="1" x14ac:dyDescent="0.35">
      <c r="A33" s="32" t="s">
        <v>31</v>
      </c>
      <c r="B33" s="32"/>
      <c r="C33" s="32"/>
      <c r="D33" s="32"/>
      <c r="E33" s="32"/>
      <c r="F33" s="32"/>
    </row>
    <row r="34" spans="1:6" x14ac:dyDescent="0.35">
      <c r="A34" s="33" t="s">
        <v>18</v>
      </c>
      <c r="B34" s="33"/>
      <c r="C34" s="33"/>
      <c r="D34" s="33"/>
      <c r="E34" s="33"/>
      <c r="F34" s="33"/>
    </row>
    <row r="36" spans="1:6" x14ac:dyDescent="0.35">
      <c r="A36" s="17" t="s">
        <v>25</v>
      </c>
    </row>
  </sheetData>
  <mergeCells count="4">
    <mergeCell ref="A33:F33"/>
    <mergeCell ref="A34:F34"/>
    <mergeCell ref="B26:E26"/>
    <mergeCell ref="A26:A27"/>
  </mergeCells>
  <hyperlinks>
    <hyperlink ref="A1" location="Index!A1" display="Return to Index page" xr:uid="{FAF27FD1-5704-46B1-B5D8-3F24F1B4E6EB}"/>
    <hyperlink ref="A36" location="Index!A1" display="Return to Index page" xr:uid="{D9F42F60-05CC-4B6F-BA68-6F6B36696C8A}"/>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7F4A-C533-4C25-A595-ADC5B63B43F7}">
  <dimension ref="A1:I35"/>
  <sheetViews>
    <sheetView zoomScaleNormal="100" workbookViewId="0"/>
  </sheetViews>
  <sheetFormatPr defaultRowHeight="14.5" x14ac:dyDescent="0.35"/>
  <cols>
    <col min="1" max="1" width="18.26953125" customWidth="1"/>
    <col min="2" max="5" width="10.54296875" bestFit="1" customWidth="1"/>
  </cols>
  <sheetData>
    <row r="1" spans="1:1" x14ac:dyDescent="0.35">
      <c r="A1" s="17" t="s">
        <v>25</v>
      </c>
    </row>
    <row r="3" spans="1:1" s="26" customFormat="1" x14ac:dyDescent="0.35">
      <c r="A3" s="25" t="s">
        <v>26</v>
      </c>
    </row>
    <row r="4" spans="1:1" x14ac:dyDescent="0.35">
      <c r="A4" s="24"/>
    </row>
    <row r="5" spans="1:1" x14ac:dyDescent="0.35">
      <c r="A5" s="7" t="s">
        <v>17</v>
      </c>
    </row>
    <row r="7" spans="1:1" x14ac:dyDescent="0.35">
      <c r="A7" s="1"/>
    </row>
    <row r="18" spans="1:9" x14ac:dyDescent="0.35">
      <c r="B18" s="1"/>
      <c r="C18" s="1"/>
      <c r="D18" s="1"/>
      <c r="E18" s="1"/>
    </row>
    <row r="28" spans="1:9" ht="29" x14ac:dyDescent="0.35">
      <c r="A28" s="8" t="s">
        <v>0</v>
      </c>
      <c r="B28" s="3">
        <v>2006</v>
      </c>
      <c r="C28" s="3">
        <v>2011</v>
      </c>
      <c r="D28" s="3">
        <v>2016</v>
      </c>
      <c r="E28" s="3">
        <v>2021</v>
      </c>
    </row>
    <row r="29" spans="1:9" x14ac:dyDescent="0.35">
      <c r="A29" s="5" t="s">
        <v>6</v>
      </c>
      <c r="B29" s="10">
        <v>65437</v>
      </c>
      <c r="C29" s="10">
        <v>56087</v>
      </c>
      <c r="D29" s="10">
        <v>42733</v>
      </c>
      <c r="E29" s="10">
        <f>'[1]National subsectors'!F19</f>
        <v>40294</v>
      </c>
    </row>
    <row r="30" spans="1:9" x14ac:dyDescent="0.35">
      <c r="A30" s="5" t="s">
        <v>7</v>
      </c>
      <c r="B30" s="10">
        <v>10260</v>
      </c>
      <c r="C30" s="10">
        <v>9508</v>
      </c>
      <c r="D30" s="10">
        <v>7301</v>
      </c>
      <c r="E30" s="10">
        <v>8187</v>
      </c>
    </row>
    <row r="31" spans="1:9" x14ac:dyDescent="0.35">
      <c r="A31" s="6" t="s">
        <v>5</v>
      </c>
      <c r="B31" s="29">
        <v>79720</v>
      </c>
      <c r="C31" s="29">
        <v>68596</v>
      </c>
      <c r="D31" s="29">
        <v>51983</v>
      </c>
      <c r="E31" s="29">
        <v>51120</v>
      </c>
    </row>
    <row r="32" spans="1:9" ht="27.65" customHeight="1" x14ac:dyDescent="0.35">
      <c r="A32" s="32" t="s">
        <v>19</v>
      </c>
      <c r="B32" s="32"/>
      <c r="C32" s="32"/>
      <c r="D32" s="32"/>
      <c r="E32" s="32"/>
      <c r="F32" s="32"/>
      <c r="G32" s="32"/>
      <c r="H32" s="32"/>
      <c r="I32" s="32"/>
    </row>
    <row r="33" spans="1:9" x14ac:dyDescent="0.35">
      <c r="A33" s="32" t="s">
        <v>18</v>
      </c>
      <c r="B33" s="32"/>
      <c r="C33" s="32"/>
      <c r="D33" s="32"/>
      <c r="E33" s="32"/>
      <c r="F33" s="32"/>
      <c r="G33" s="32"/>
      <c r="H33" s="32"/>
      <c r="I33" s="32"/>
    </row>
    <row r="35" spans="1:9" x14ac:dyDescent="0.35">
      <c r="A35" s="17" t="s">
        <v>25</v>
      </c>
    </row>
  </sheetData>
  <mergeCells count="2">
    <mergeCell ref="A32:I32"/>
    <mergeCell ref="A33:I33"/>
  </mergeCells>
  <hyperlinks>
    <hyperlink ref="A1" location="Index!A1" display="Return to Index page" xr:uid="{B761BE1F-C656-48FB-AC1B-77DBDA222317}"/>
    <hyperlink ref="A35" location="Index!A1" display="Return to Index page" xr:uid="{9A286E84-52AA-44AD-B2B2-53CFDCB7E8B6}"/>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B608-A47D-41F7-8017-F26792316BB4}">
  <dimension ref="A1:J40"/>
  <sheetViews>
    <sheetView zoomScaleNormal="100" workbookViewId="0"/>
  </sheetViews>
  <sheetFormatPr defaultRowHeight="14.5" x14ac:dyDescent="0.35"/>
  <cols>
    <col min="1" max="1" width="15.26953125" customWidth="1"/>
    <col min="5" max="5" width="10.54296875" bestFit="1" customWidth="1"/>
    <col min="6" max="6" width="12" bestFit="1" customWidth="1"/>
  </cols>
  <sheetData>
    <row r="1" spans="1:1" x14ac:dyDescent="0.35">
      <c r="A1" s="17" t="s">
        <v>25</v>
      </c>
    </row>
    <row r="3" spans="1:1" s="26" customFormat="1" x14ac:dyDescent="0.35">
      <c r="A3" s="25" t="s">
        <v>26</v>
      </c>
    </row>
    <row r="4" spans="1:1" x14ac:dyDescent="0.35">
      <c r="A4" s="24"/>
    </row>
    <row r="5" spans="1:1" x14ac:dyDescent="0.35">
      <c r="A5" s="7" t="s">
        <v>28</v>
      </c>
    </row>
    <row r="27" spans="1:5" x14ac:dyDescent="0.35">
      <c r="A27" s="35" t="s">
        <v>29</v>
      </c>
      <c r="B27" s="34" t="s">
        <v>0</v>
      </c>
      <c r="C27" s="34"/>
      <c r="D27" s="34"/>
      <c r="E27" s="34"/>
    </row>
    <row r="28" spans="1:5" x14ac:dyDescent="0.35">
      <c r="A28" s="36"/>
      <c r="B28" s="3">
        <v>2006</v>
      </c>
      <c r="C28" s="3">
        <v>2011</v>
      </c>
      <c r="D28" s="3">
        <v>2016</v>
      </c>
      <c r="E28" s="3">
        <v>2021</v>
      </c>
    </row>
    <row r="29" spans="1:5" x14ac:dyDescent="0.35">
      <c r="A29" s="30" t="s">
        <v>8</v>
      </c>
      <c r="B29" s="9">
        <v>535</v>
      </c>
      <c r="C29" s="9">
        <v>485</v>
      </c>
      <c r="D29" s="9">
        <v>367</v>
      </c>
      <c r="E29" s="9">
        <v>378</v>
      </c>
    </row>
    <row r="30" spans="1:5" x14ac:dyDescent="0.35">
      <c r="A30" s="5" t="s">
        <v>9</v>
      </c>
      <c r="B30" s="10">
        <v>23792</v>
      </c>
      <c r="C30" s="10">
        <v>21082</v>
      </c>
      <c r="D30" s="10">
        <v>16396</v>
      </c>
      <c r="E30" s="10">
        <v>15800</v>
      </c>
    </row>
    <row r="31" spans="1:5" x14ac:dyDescent="0.35">
      <c r="A31" s="5" t="s">
        <v>10</v>
      </c>
      <c r="B31" s="10">
        <v>189</v>
      </c>
      <c r="C31" s="10">
        <v>241</v>
      </c>
      <c r="D31" s="10">
        <v>278</v>
      </c>
      <c r="E31" s="10">
        <v>286</v>
      </c>
    </row>
    <row r="32" spans="1:5" x14ac:dyDescent="0.35">
      <c r="A32" s="5" t="s">
        <v>11</v>
      </c>
      <c r="B32" s="10">
        <v>14870</v>
      </c>
      <c r="C32" s="10">
        <v>11723</v>
      </c>
      <c r="D32" s="10">
        <v>8453</v>
      </c>
      <c r="E32" s="10">
        <v>8523</v>
      </c>
    </row>
    <row r="33" spans="1:10" x14ac:dyDescent="0.35">
      <c r="A33" s="5" t="s">
        <v>12</v>
      </c>
      <c r="B33" s="10">
        <v>7468</v>
      </c>
      <c r="C33" s="10">
        <v>6209</v>
      </c>
      <c r="D33" s="10">
        <v>5183</v>
      </c>
      <c r="E33" s="10">
        <v>4833</v>
      </c>
    </row>
    <row r="34" spans="1:10" x14ac:dyDescent="0.35">
      <c r="A34" s="5" t="s">
        <v>13</v>
      </c>
      <c r="B34" s="10">
        <v>5284</v>
      </c>
      <c r="C34" s="10">
        <v>3414</v>
      </c>
      <c r="D34" s="10">
        <v>2440</v>
      </c>
      <c r="E34" s="10">
        <v>2478</v>
      </c>
    </row>
    <row r="35" spans="1:10" x14ac:dyDescent="0.35">
      <c r="A35" s="5" t="s">
        <v>14</v>
      </c>
      <c r="B35" s="10">
        <v>21921</v>
      </c>
      <c r="C35" s="10">
        <v>20167</v>
      </c>
      <c r="D35" s="10">
        <v>15105</v>
      </c>
      <c r="E35" s="10">
        <v>15247</v>
      </c>
    </row>
    <row r="36" spans="1:10" x14ac:dyDescent="0.35">
      <c r="A36" s="31" t="s">
        <v>15</v>
      </c>
      <c r="B36" s="11">
        <v>5656</v>
      </c>
      <c r="C36" s="11">
        <v>5283</v>
      </c>
      <c r="D36" s="11">
        <v>3746</v>
      </c>
      <c r="E36" s="11">
        <v>3560</v>
      </c>
    </row>
    <row r="37" spans="1:10" ht="25" customHeight="1" x14ac:dyDescent="0.35">
      <c r="A37" s="32" t="s">
        <v>32</v>
      </c>
      <c r="B37" s="32"/>
      <c r="C37" s="32"/>
      <c r="D37" s="32"/>
      <c r="E37" s="32"/>
      <c r="F37" s="32"/>
      <c r="G37" s="32"/>
      <c r="H37" s="32"/>
      <c r="I37" s="32"/>
      <c r="J37" s="32"/>
    </row>
    <row r="38" spans="1:10" x14ac:dyDescent="0.35">
      <c r="A38" s="33" t="s">
        <v>18</v>
      </c>
      <c r="B38" s="33"/>
      <c r="C38" s="33"/>
      <c r="D38" s="33"/>
      <c r="E38" s="33"/>
      <c r="F38" s="33"/>
      <c r="G38" s="33"/>
      <c r="H38" s="33"/>
      <c r="I38" s="33"/>
      <c r="J38" s="33"/>
    </row>
    <row r="40" spans="1:10" x14ac:dyDescent="0.35">
      <c r="A40" s="17" t="s">
        <v>25</v>
      </c>
    </row>
  </sheetData>
  <mergeCells count="4">
    <mergeCell ref="A37:J37"/>
    <mergeCell ref="A38:J38"/>
    <mergeCell ref="B27:E27"/>
    <mergeCell ref="A27:A28"/>
  </mergeCells>
  <hyperlinks>
    <hyperlink ref="A40" location="Index!A1" display="Return to Index page" xr:uid="{EB841ED1-C9CC-4D9F-9D4F-663DF0A2D97D}"/>
    <hyperlink ref="A1" location="Index!A1" display="Return to Index page" xr:uid="{4CD0336B-68F3-41DA-9648-A10EE3098822}"/>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Figure 6.5a-1</vt:lpstr>
      <vt:lpstr>Figure 6.5a-2</vt:lpstr>
      <vt:lpstr>Figure 6.5a-3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2023-05-16T22:44:30Z</dcterms:created>
  <dcterms:modified xsi:type="dcterms:W3CDTF">2024-06-24T06:38:32Z</dcterms:modified>
</cp:coreProperties>
</file>