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gdaff.gov.au\raptor\ForestLandSciences_Program_Managed\projects\Forests\SOFR_ongoing\C2\2_1a\Products\Final\2024\"/>
    </mc:Choice>
  </mc:AlternateContent>
  <xr:revisionPtr revIDLastSave="0" documentId="8_{DD01767E-2C8A-41D1-878C-B1A56C1EA7B5}" xr6:coauthVersionLast="47" xr6:coauthVersionMax="47" xr10:uidLastSave="{00000000-0000-0000-0000-000000000000}"/>
  <bookViews>
    <workbookView xWindow="-120" yWindow="-120" windowWidth="29040" windowHeight="15720" xr2:uid="{06CE6DB4-80C3-4A9B-9D7F-FC4AEB20C6C7}"/>
  </bookViews>
  <sheets>
    <sheet name="Index" sheetId="2" r:id="rId1"/>
    <sheet name="Table 2.1a-1" sheetId="3" r:id="rId2"/>
    <sheet name="Table 2.1a-2" sheetId="5" r:id="rId3"/>
    <sheet name="Table 2.1a-3" sheetId="9" r:id="rId4"/>
    <sheet name="Table 2.1a-4" sheetId="11" r:id="rId5"/>
    <sheet name="Table 2.1a-5" sheetId="10" r:id="rId6"/>
    <sheet name="Table 2.1a-6" sheetId="12" r:id="rId7"/>
    <sheet name="Figure 2.1a-1" sheetId="8" r:id="rId8"/>
    <sheet name="Figure 2.1a-4" sheetId="14" r:id="rId9"/>
  </sheets>
  <definedNames>
    <definedName name="_AMO_UniqueIdentifier" localSheetId="8" hidden="1">"'7ed9dd68-f4d0-4dfc-a2a1-154713351535'"</definedName>
    <definedName name="_AMO_UniqueIdentifier" hidden="1">"'c4022113-6eb8-4260-b966-243f9bc99647'"</definedName>
    <definedName name="_AMO_UniqueIdentifier2" hidden="1">"'33a673a6-38ae-42b9-9cad-29e460388c02'"</definedName>
    <definedName name="_Hlk177554150" localSheetId="6">'Table 2.1a-6'!#REF!</definedName>
    <definedName name="_NCT1">#REF!</definedName>
    <definedName name="_NCT2">#REF!</definedName>
    <definedName name="_NCT3">#REF!</definedName>
    <definedName name="_P_NCCF">#REF!</definedName>
    <definedName name="_P_NCT1">#REF!</definedName>
    <definedName name="_P_NCT2">#REF!</definedName>
    <definedName name="_P_NCT3">#REF!</definedName>
    <definedName name="_SL_NCCF">#REF!</definedName>
    <definedName name="_SL_NCT1">#REF!</definedName>
    <definedName name="_SL_NCT2">#REF!</definedName>
    <definedName name="_SL_NCT3">#REF!</definedName>
    <definedName name="A2421112T">#REF!,#REF!</definedName>
    <definedName name="A2421113V">#REF!,#REF!</definedName>
    <definedName name="A2421114W">#REF!,#REF!</definedName>
    <definedName name="A2421115X">#REF!,#REF!</definedName>
    <definedName name="A2421117C">#REF!,#REF!</definedName>
    <definedName name="A2421118F">#REF!,#REF!</definedName>
    <definedName name="A2421120T">#REF!,#REF!</definedName>
    <definedName name="A2421122W">#REF!,#REF!</definedName>
    <definedName name="A2421123X">#REF!,#REF!</definedName>
    <definedName name="A2421124A">#REF!,#REF!</definedName>
    <definedName name="A2421127J">#REF!,#REF!</definedName>
    <definedName name="A2421128K">#REF!,#REF!</definedName>
    <definedName name="A2421129L">#REF!,#REF!</definedName>
    <definedName name="A2421130W">#REF!,#REF!</definedName>
    <definedName name="A2421132A">#REF!,#REF!</definedName>
    <definedName name="A2421133C">#REF!,#REF!</definedName>
    <definedName name="A2421134F">#REF!,#REF!</definedName>
    <definedName name="A2421135J">#REF!,#REF!</definedName>
    <definedName name="A2421137L">#REF!,#REF!</definedName>
    <definedName name="A2421138R">#REF!,#REF!</definedName>
    <definedName name="A2421139T">#REF!,#REF!</definedName>
    <definedName name="A2421140A">#REF!,#REF!</definedName>
    <definedName name="A2421141C">#REF!,#REF!</definedName>
    <definedName name="A2421142F">#REF!,#REF!</definedName>
    <definedName name="A2421143J">#REF!,#REF!</definedName>
    <definedName name="A2421144K">#REF!,#REF!</definedName>
    <definedName name="A2421145L">#REF!,#REF!</definedName>
    <definedName name="A2421146R">#REF!,#REF!</definedName>
    <definedName name="A2421147T">#REF!,#REF!</definedName>
    <definedName name="A2421148V">#REF!,#REF!</definedName>
    <definedName name="A2421149W">#REF!,#REF!</definedName>
    <definedName name="A2421150F">#REF!,#REF!</definedName>
    <definedName name="A2421151J">#REF!,#REF!</definedName>
    <definedName name="A2421152K">#REF!,#REF!</definedName>
    <definedName name="A2421153L">#REF!,#REF!</definedName>
    <definedName name="A2421154R">#REF!,#REF!</definedName>
    <definedName name="A2421156V">#REF!,#REF!</definedName>
    <definedName name="A2421157W">#REF!,#REF!</definedName>
    <definedName name="A2421158X">#REF!,#REF!</definedName>
    <definedName name="A2421159A">#REF!,#REF!</definedName>
    <definedName name="A2421161L">#REF!,#REF!</definedName>
    <definedName name="A2421162R">#REF!,#REF!</definedName>
    <definedName name="A2421164V">#REF!,#REF!</definedName>
    <definedName name="A2421166X">#REF!,#REF!</definedName>
    <definedName name="A2421167A">#REF!,#REF!</definedName>
    <definedName name="A2421168C">#REF!,#REF!</definedName>
    <definedName name="A2421171T">#REF!,#REF!</definedName>
    <definedName name="A2421172V">#REF!,#REF!</definedName>
    <definedName name="A2421173W">#REF!,#REF!</definedName>
    <definedName name="A2421174X">#REF!,#REF!</definedName>
    <definedName name="A2421176C">#REF!,#REF!</definedName>
    <definedName name="A2421177F">#REF!,#REF!</definedName>
    <definedName name="A2421178J">#REF!,#REF!</definedName>
    <definedName name="A2421179K">#REF!,#REF!</definedName>
    <definedName name="A2421200T">#REF!,#REF!</definedName>
    <definedName name="A2421202W">#REF!,#REF!</definedName>
    <definedName name="A2421203X">#REF!,#REF!</definedName>
    <definedName name="A2421204A">#REF!,#REF!</definedName>
    <definedName name="A2421205C">#REF!,#REF!</definedName>
    <definedName name="A2421207J">#REF!,#REF!</definedName>
    <definedName name="A2421208K">#REF!,#REF!</definedName>
    <definedName name="A2421210W">#REF!,#REF!</definedName>
    <definedName name="A2421212A">#REF!,#REF!</definedName>
    <definedName name="A2421213C">#REF!,#REF!</definedName>
    <definedName name="A2421214F">#REF!,#REF!</definedName>
    <definedName name="A2421217L">#REF!,#REF!</definedName>
    <definedName name="A2421218R">#REF!,#REF!</definedName>
    <definedName name="A2421219T">#REF!,#REF!</definedName>
    <definedName name="A2421220A">#REF!,#REF!</definedName>
    <definedName name="A2421222F">#REF!,#REF!</definedName>
    <definedName name="A2421223J">#REF!,#REF!</definedName>
    <definedName name="A2421224K">#REF!,#REF!</definedName>
    <definedName name="A2421225L">#REF!,#REF!</definedName>
    <definedName name="A2421227T">#REF!,#REF!</definedName>
    <definedName name="A2421228V">#REF!,#REF!</definedName>
    <definedName name="A2421229W">#REF!,#REF!</definedName>
    <definedName name="A2421230F">#REF!,#REF!</definedName>
    <definedName name="A2421231J">#REF!,#REF!</definedName>
    <definedName name="A2421232K">#REF!,#REF!</definedName>
    <definedName name="A2421233L">#REF!,#REF!</definedName>
    <definedName name="A2421234R">#REF!,#REF!</definedName>
    <definedName name="A2421235T">#REF!,#REF!</definedName>
    <definedName name="A2421236V">#REF!,#REF!</definedName>
    <definedName name="A2421237W">#REF!,#REF!</definedName>
    <definedName name="A2421238X">#REF!,#REF!</definedName>
    <definedName name="A2421239A">#REF!,#REF!</definedName>
    <definedName name="A2421240K">#REF!,#REF!</definedName>
    <definedName name="A2421241L">#REF!,#REF!</definedName>
    <definedName name="A2421242R">#REF!,#REF!</definedName>
    <definedName name="A2421243T">#REF!,#REF!</definedName>
    <definedName name="A2421244V">#REF!,#REF!</definedName>
    <definedName name="A2421247A">#REF!,#REF!</definedName>
    <definedName name="A2421248C">#REF!,#REF!</definedName>
    <definedName name="A2421250R">#REF!,#REF!</definedName>
    <definedName name="A2421252V">#REF!,#REF!</definedName>
    <definedName name="A2421253W">#REF!,#REF!</definedName>
    <definedName name="A2421254X">#REF!,#REF!</definedName>
    <definedName name="A2421257F">#REF!,#REF!</definedName>
    <definedName name="A2421258J">#REF!,#REF!</definedName>
    <definedName name="A2421259K">#REF!,#REF!</definedName>
    <definedName name="A2421260V">#REF!,#REF!</definedName>
    <definedName name="A2421262X">#REF!,#REF!</definedName>
    <definedName name="A2421263A">#REF!,#REF!</definedName>
    <definedName name="A2421264C">#REF!,#REF!</definedName>
    <definedName name="A2421265F">#REF!,#REF!</definedName>
    <definedName name="A2421267K">#REF!,#REF!</definedName>
    <definedName name="A2421268L">#REF!,#REF!</definedName>
    <definedName name="A2421269R">#REF!,#REF!</definedName>
    <definedName name="A2421270X">#REF!,#REF!</definedName>
    <definedName name="A2421271A">#REF!,#REF!</definedName>
    <definedName name="A2421272C">#REF!,#REF!</definedName>
    <definedName name="A2421273F">#REF!,#REF!</definedName>
    <definedName name="A2421274J">#REF!,#REF!</definedName>
    <definedName name="A2421275K">#REF!,#REF!</definedName>
    <definedName name="A2421276L">#REF!,#REF!</definedName>
    <definedName name="A2421277R">#REF!,#REF!</definedName>
    <definedName name="A2421278T">#REF!,#REF!</definedName>
    <definedName name="A2421279V">#REF!,#REF!</definedName>
    <definedName name="A2421280C">#REF!,#REF!</definedName>
    <definedName name="A2421281F">#REF!,#REF!</definedName>
    <definedName name="A2421440C">#REF!,#REF!</definedName>
    <definedName name="A2421441F">#REF!,#REF!</definedName>
    <definedName name="A2421442J">#REF!,#REF!</definedName>
    <definedName name="A2421443K">#REF!,#REF!</definedName>
    <definedName name="A2421444L">#REF!,#REF!</definedName>
    <definedName name="A2421445R">#REF!,#REF!</definedName>
    <definedName name="A2421446T">#REF!,#REF!</definedName>
    <definedName name="A2421447V">#REF!,#REF!</definedName>
    <definedName name="A2421448W">#REF!,#REF!</definedName>
    <definedName name="A2421449X">#REF!,#REF!</definedName>
    <definedName name="A2421450J">#REF!,#REF!</definedName>
    <definedName name="A2421451K">#REF!,#REF!</definedName>
    <definedName name="A2421452L">#REF!,#REF!</definedName>
    <definedName name="A2421453R">#REF!,#REF!</definedName>
    <definedName name="A2421454T">#REF!,#REF!</definedName>
    <definedName name="A2421455V">#REF!,#REF!</definedName>
    <definedName name="A2421456W">#REF!,#REF!</definedName>
    <definedName name="A2423262K">#REF!,#REF!</definedName>
    <definedName name="A2423263L">#REF!,#REF!</definedName>
    <definedName name="A2423264R">#REF!,#REF!</definedName>
    <definedName name="A2423265T">#REF!,#REF!</definedName>
    <definedName name="A2423266V">#REF!,#REF!</definedName>
    <definedName name="A2423267W">#REF!,#REF!</definedName>
    <definedName name="A2423268X">#REF!,#REF!</definedName>
    <definedName name="A2423269A">#REF!,#REF!</definedName>
    <definedName name="A2423270K">#REF!,#REF!</definedName>
    <definedName name="A2423271L">#REF!,#REF!</definedName>
    <definedName name="A2423272R">#REF!,#REF!</definedName>
    <definedName name="A2423273T">#REF!,#REF!</definedName>
    <definedName name="A2423274V">#REF!,#REF!</definedName>
    <definedName name="A2423275W">#REF!,#REF!</definedName>
    <definedName name="A2423276X">#REF!,#REF!</definedName>
    <definedName name="A2423277A">#REF!,#REF!</definedName>
    <definedName name="A2423278C">#REF!,#REF!</definedName>
    <definedName name="A2423279F">#REF!,#REF!</definedName>
    <definedName name="A2423280R">#REF!,#REF!</definedName>
    <definedName name="A2423281T">#REF!,#REF!</definedName>
    <definedName name="A2423282V">#REF!,#REF!</definedName>
    <definedName name="A2423283W">#REF!,#REF!</definedName>
    <definedName name="A2423284X">#REF!,#REF!</definedName>
    <definedName name="A2423285A">#REF!,#REF!</definedName>
    <definedName name="A2423286C">#REF!,#REF!</definedName>
    <definedName name="A2423287F">#REF!,#REF!</definedName>
    <definedName name="A2423288J">#REF!,#REF!</definedName>
    <definedName name="A2423289K">#REF!,#REF!</definedName>
    <definedName name="A2423290V">#REF!,#REF!</definedName>
    <definedName name="A2423291W">#REF!,#REF!</definedName>
    <definedName name="A2423292X">#REF!,#REF!</definedName>
    <definedName name="A2423293A">#REF!,#REF!</definedName>
    <definedName name="A2423294C">#REF!,#REF!</definedName>
    <definedName name="A2423295F">#REF!,#REF!</definedName>
    <definedName name="A2423296J">#REF!,#REF!</definedName>
    <definedName name="A2423297K">#REF!,#REF!</definedName>
    <definedName name="A2423298L">#REF!,#REF!</definedName>
    <definedName name="A2423299R">#REF!,#REF!</definedName>
    <definedName name="A2423300L">#REF!,#REF!</definedName>
    <definedName name="A2423301R">#REF!,#REF!</definedName>
    <definedName name="A2423302T">#REF!,#REF!</definedName>
    <definedName name="A2423303V">#REF!,#REF!</definedName>
    <definedName name="A2423304W">#REF!,#REF!</definedName>
    <definedName name="A2423305X">#REF!,#REF!</definedName>
    <definedName name="A2423306A">#REF!,#REF!</definedName>
    <definedName name="A2423307C">#REF!,#REF!</definedName>
    <definedName name="A2423319L">#REF!,#REF!</definedName>
    <definedName name="A2423320W">#REF!,#REF!</definedName>
    <definedName name="A2423321X">#REF!,#REF!</definedName>
    <definedName name="A2423322A">#REF!,#REF!</definedName>
    <definedName name="A2423323C">#REF!,#REF!</definedName>
    <definedName name="A2423324F">#REF!,#REF!</definedName>
    <definedName name="A2423325J">#REF!,#REF!</definedName>
    <definedName name="A2423326K">#REF!,#REF!</definedName>
    <definedName name="A2423327L">#REF!,#REF!</definedName>
    <definedName name="A2423328R">#REF!,#REF!</definedName>
    <definedName name="A2423329T">#REF!,#REF!</definedName>
    <definedName name="A2423330A">#REF!,#REF!</definedName>
    <definedName name="A2423331C">#REF!,#REF!</definedName>
    <definedName name="A2423332F">#REF!,#REF!</definedName>
    <definedName name="A2423333J">#REF!,#REF!</definedName>
    <definedName name="A2423334K">#REF!,#REF!</definedName>
    <definedName name="A2423335L">#REF!,#REF!</definedName>
    <definedName name="A2423336R">#REF!,#REF!</definedName>
    <definedName name="A2423337T">#REF!,#REF!</definedName>
    <definedName name="A2423338V">#REF!,#REF!</definedName>
    <definedName name="A2423339W">#REF!,#REF!</definedName>
    <definedName name="A2423340F">#REF!,#REF!</definedName>
    <definedName name="A2423341J">#REF!,#REF!</definedName>
    <definedName name="A2423342K">#REF!,#REF!</definedName>
    <definedName name="A2423343L">#REF!,#REF!</definedName>
    <definedName name="A2423344R">#REF!,#REF!</definedName>
    <definedName name="A2423345T">#REF!,#REF!</definedName>
    <definedName name="A2423346V">#REF!,#REF!</definedName>
    <definedName name="A2423347W">#REF!,#REF!</definedName>
    <definedName name="A2423348X">#REF!,#REF!</definedName>
    <definedName name="A2423349A">#REF!,#REF!</definedName>
    <definedName name="A2423350K">#REF!,#REF!</definedName>
    <definedName name="A2423351L">#REF!,#REF!</definedName>
    <definedName name="A2423352R">#REF!,#REF!</definedName>
    <definedName name="A2423353T">#REF!,#REF!</definedName>
    <definedName name="A2423354V">#REF!,#REF!</definedName>
    <definedName name="A2423355W">#REF!,#REF!</definedName>
    <definedName name="A2423356X">#REF!,#REF!</definedName>
    <definedName name="A2423357A">#REF!,#REF!</definedName>
    <definedName name="A2423358C">#REF!,#REF!</definedName>
    <definedName name="A2423359F">#REF!,#REF!</definedName>
    <definedName name="A2423360R">#REF!,#REF!</definedName>
    <definedName name="A2423361T">#REF!,#REF!</definedName>
    <definedName name="A2423362V">#REF!,#REF!</definedName>
    <definedName name="A2423363W">#REF!,#REF!</definedName>
    <definedName name="A2423364X">#REF!,#REF!</definedName>
    <definedName name="A2423365A">#REF!,#REF!</definedName>
    <definedName name="A2423366C">#REF!,#REF!</definedName>
    <definedName name="A2423367F">#REF!,#REF!</definedName>
    <definedName name="A2423368J">#REF!,#REF!</definedName>
    <definedName name="A2423369K">#REF!,#REF!</definedName>
    <definedName name="A2423370V">#REF!,#REF!</definedName>
    <definedName name="A2423371W">#REF!,#REF!</definedName>
    <definedName name="A2423372X">#REF!,#REF!</definedName>
    <definedName name="A2423373A">#REF!,#REF!</definedName>
    <definedName name="A2423374C">#REF!,#REF!</definedName>
    <definedName name="A2423375F">#REF!,#REF!</definedName>
    <definedName name="A2423376J">#REF!,#REF!</definedName>
    <definedName name="A2423377K">#REF!,#REF!</definedName>
    <definedName name="A2423378L">#REF!,#REF!</definedName>
    <definedName name="A2423379R">#REF!,#REF!</definedName>
    <definedName name="A2423380X">#REF!,#REF!</definedName>
    <definedName name="A2423381A">#REF!,#REF!</definedName>
    <definedName name="A2423382C">#REF!,#REF!</definedName>
    <definedName name="A2423383F">#REF!,#REF!</definedName>
    <definedName name="A2423384J">#REF!,#REF!</definedName>
    <definedName name="A2423385K">#REF!,#REF!</definedName>
    <definedName name="A2423386L">#REF!,#REF!</definedName>
    <definedName name="A2423387R">#REF!,#REF!</definedName>
    <definedName name="A2423388T">#REF!,#REF!</definedName>
    <definedName name="A2423389V">#REF!,#REF!</definedName>
    <definedName name="A2423390C">#REF!,#REF!</definedName>
    <definedName name="A2423391F">#REF!,#REF!</definedName>
    <definedName name="A2423392J">#REF!,#REF!</definedName>
    <definedName name="A2423393K">#REF!,#REF!</definedName>
    <definedName name="A2423394L">#REF!,#REF!</definedName>
    <definedName name="A2423395R">#REF!,#REF!</definedName>
    <definedName name="A2423396T">#REF!,#REF!</definedName>
    <definedName name="A2423397V">#REF!,#REF!</definedName>
    <definedName name="A2423398W">#REF!,#REF!</definedName>
    <definedName name="A2423399X">#REF!,#REF!</definedName>
    <definedName name="A2423400W">#REF!,#REF!</definedName>
    <definedName name="A2423401X">#REF!,#REF!</definedName>
    <definedName name="A2423402A">#REF!,#REF!</definedName>
    <definedName name="A2423403C">#REF!,#REF!</definedName>
    <definedName name="A2423404F">#REF!,#REF!</definedName>
    <definedName name="A2423405J">#REF!,#REF!</definedName>
    <definedName name="A2423406K">#REF!,#REF!</definedName>
    <definedName name="A2423407L">#REF!,#REF!</definedName>
    <definedName name="A2423408R">#REF!,#REF!</definedName>
    <definedName name="A2423409T">#REF!,#REF!</definedName>
    <definedName name="A2423410A">#REF!,#REF!</definedName>
    <definedName name="A2423411C">#REF!,#REF!</definedName>
    <definedName name="A2423412F">#REF!,#REF!</definedName>
    <definedName name="A2423413J">#REF!,#REF!</definedName>
    <definedName name="A2423414K">#REF!,#REF!</definedName>
    <definedName name="A2423415L">#REF!,#REF!</definedName>
    <definedName name="A2423416R">#REF!,#REF!</definedName>
    <definedName name="A2423417T">#REF!,#REF!</definedName>
    <definedName name="A2423418V">#REF!,#REF!</definedName>
    <definedName name="A2423419W">#REF!,#REF!</definedName>
    <definedName name="A2423420F">#REF!,#REF!</definedName>
    <definedName name="A2423421J">#REF!,#REF!</definedName>
    <definedName name="A2423422K">#REF!,#REF!</definedName>
    <definedName name="A2423423L">#REF!,#REF!</definedName>
    <definedName name="A2423434V">#REF!,#REF!</definedName>
    <definedName name="A2423435W">#REF!,#REF!</definedName>
    <definedName name="A2423436X">#REF!,#REF!</definedName>
    <definedName name="A2423437A">#REF!,#REF!</definedName>
    <definedName name="A2423438C">#REF!,#REF!</definedName>
    <definedName name="A2423439F">#REF!,#REF!</definedName>
    <definedName name="A2423440R">#REF!,#REF!</definedName>
    <definedName name="A2423441T">#REF!,#REF!</definedName>
    <definedName name="A2423442V">#REF!,#REF!</definedName>
    <definedName name="A2423443W">#REF!,#REF!</definedName>
    <definedName name="A2423444X">#REF!,#REF!</definedName>
    <definedName name="A2423445A">#REF!,#REF!</definedName>
    <definedName name="A2423446C">#REF!,#REF!</definedName>
    <definedName name="A2423447F">#REF!,#REF!</definedName>
    <definedName name="A2423448J">#REF!,#REF!</definedName>
    <definedName name="A2423449K">#REF!,#REF!</definedName>
    <definedName name="A2423450V">#REF!,#REF!</definedName>
    <definedName name="A2423451W">#REF!,#REF!</definedName>
    <definedName name="A2423452X">#REF!,#REF!</definedName>
    <definedName name="A2423453A">#REF!,#REF!</definedName>
    <definedName name="A2423454C">#REF!,#REF!</definedName>
    <definedName name="A2423455F">#REF!,#REF!</definedName>
    <definedName name="A2423456J">#REF!,#REF!</definedName>
    <definedName name="A2423457K">#REF!,#REF!</definedName>
    <definedName name="A2423458L">#REF!,#REF!</definedName>
    <definedName name="A2423459R">#REF!,#REF!</definedName>
    <definedName name="A2423460X">#REF!,#REF!</definedName>
    <definedName name="A2423461A">#REF!,#REF!</definedName>
    <definedName name="A2423462C">#REF!,#REF!</definedName>
    <definedName name="A2423463F">#REF!,#REF!</definedName>
    <definedName name="A2423464J">#REF!,#REF!</definedName>
    <definedName name="A2423465K">#REF!,#REF!</definedName>
    <definedName name="A2423466L">#REF!,#REF!</definedName>
    <definedName name="A2423467R">#REF!,#REF!</definedName>
    <definedName name="A2423468T">#REF!,#REF!</definedName>
    <definedName name="A2423469V">#REF!,#REF!</definedName>
    <definedName name="A2423470C">#REF!,#REF!</definedName>
    <definedName name="A2423471F">#REF!,#REF!</definedName>
    <definedName name="A2423472J">#REF!,#REF!</definedName>
    <definedName name="A2423473K">#REF!,#REF!</definedName>
    <definedName name="A2423474L">#REF!,#REF!</definedName>
    <definedName name="A2423475R">#REF!,#REF!</definedName>
    <definedName name="A2423476T">#REF!,#REF!</definedName>
    <definedName name="A2423477V">#REF!,#REF!</definedName>
    <definedName name="A2423478W">#REF!,#REF!</definedName>
    <definedName name="A2423479X">#REF!,#REF!</definedName>
    <definedName name="A2423480J">#REF!,#REF!</definedName>
    <definedName name="A2423481K">#REF!,#REF!</definedName>
    <definedName name="A2423482L">#REF!,#REF!</definedName>
    <definedName name="A2423483R">#REF!,#REF!</definedName>
    <definedName name="A2423484T">#REF!,#REF!</definedName>
    <definedName name="A2423485V">#REF!,#REF!</definedName>
    <definedName name="A2423486W">#REF!,#REF!</definedName>
    <definedName name="A2423487X">#REF!,#REF!</definedName>
    <definedName name="A2423488A">#REF!,#REF!</definedName>
    <definedName name="A2423489C">#REF!,#REF!</definedName>
    <definedName name="A2423490L">#REF!,#REF!</definedName>
    <definedName name="A2423491R">#REF!,#REF!</definedName>
    <definedName name="A2423492T">#REF!,#REF!</definedName>
    <definedName name="A2423493V">#REF!,#REF!</definedName>
    <definedName name="A2423494W">#REF!,#REF!</definedName>
    <definedName name="A2423495X">#REF!,#REF!</definedName>
    <definedName name="A2423496A">#REF!,#REF!</definedName>
    <definedName name="A2423541A">#REF!,#REF!</definedName>
    <definedName name="A2423542C">#REF!,#REF!</definedName>
    <definedName name="A2423543F">#REF!,#REF!</definedName>
    <definedName name="A2423544J">#REF!,#REF!</definedName>
    <definedName name="A2423545K">#REF!,#REF!</definedName>
    <definedName name="A2423546L">#REF!,#REF!</definedName>
    <definedName name="A2423676K">#REF!,#REF!</definedName>
    <definedName name="A2423677L">#REF!,#REF!</definedName>
    <definedName name="A2423678R">#REF!,#REF!</definedName>
    <definedName name="A2423679T">#REF!,#REF!</definedName>
    <definedName name="A2423680A">#REF!,#REF!</definedName>
    <definedName name="A2423681C">#REF!,#REF!</definedName>
    <definedName name="A2426166R">#REF!,#REF!</definedName>
    <definedName name="A2426167T">#REF!,#REF!</definedName>
    <definedName name="A2426168V">#REF!,#REF!</definedName>
    <definedName name="A2426169W">#REF!,#REF!</definedName>
    <definedName name="A2426170F">#REF!,#REF!</definedName>
    <definedName name="A2426171J">#REF!,#REF!</definedName>
    <definedName name="A2426172K">#REF!,#REF!</definedName>
    <definedName name="A2426173L">#REF!,#REF!</definedName>
    <definedName name="A2426174R">#REF!,#REF!</definedName>
    <definedName name="A2519252A">#REF!,#REF!</definedName>
    <definedName name="A2519253C">#REF!,#REF!</definedName>
    <definedName name="A2519254F">#REF!,#REF!</definedName>
    <definedName name="A2519255J">#REF!,#REF!</definedName>
    <definedName name="A2519256K">#REF!,#REF!</definedName>
    <definedName name="A2519257L">#REF!,#REF!</definedName>
    <definedName name="A2519258R">#REF!,#REF!</definedName>
    <definedName name="A2519259T">#REF!,#REF!</definedName>
    <definedName name="A3346839T">#REF!,#REF!</definedName>
    <definedName name="A3346840A">#REF!,#REF!</definedName>
    <definedName name="A3346842F">#REF!,#REF!</definedName>
    <definedName name="A3346843J">#REF!,#REF!</definedName>
    <definedName name="A3346844K">#REF!,#REF!</definedName>
    <definedName name="A3346845L">#REF!,#REF!</definedName>
    <definedName name="A3346872V">#REF!,#REF!</definedName>
    <definedName name="A3346873W">#REF!,#REF!</definedName>
    <definedName name="A3346874X">#REF!,#REF!</definedName>
    <definedName name="A3346875A">#REF!,#REF!</definedName>
    <definedName name="A3346876C">#REF!,#REF!</definedName>
    <definedName name="A3346896L">#REF!,#REF!</definedName>
    <definedName name="A3346897R">#REF!,#REF!</definedName>
    <definedName name="A3346898T">#REF!,#REF!</definedName>
    <definedName name="A3347552A">#REF!,#REF!</definedName>
    <definedName name="A3347553C">#REF!,#REF!</definedName>
    <definedName name="A3347555J">#REF!,#REF!</definedName>
    <definedName name="A3347556K">#REF!,#REF!</definedName>
    <definedName name="A3347557L">#REF!,#REF!</definedName>
    <definedName name="A3347558R">#REF!,#REF!</definedName>
    <definedName name="A3347917F">#REF!,#REF!</definedName>
    <definedName name="A3347918J">#REF!,#REF!</definedName>
    <definedName name="A3347920V">#REF!,#REF!</definedName>
    <definedName name="A3347921W">#REF!,#REF!</definedName>
    <definedName name="A3347922X">#REF!,#REF!</definedName>
    <definedName name="A3347923A">#REF!,#REF!</definedName>
    <definedName name="A3347968F">#REF!,#REF!</definedName>
    <definedName name="A3347969J">#REF!,#REF!</definedName>
    <definedName name="A3347971V">#REF!,#REF!</definedName>
    <definedName name="A3347972W">#REF!,#REF!</definedName>
    <definedName name="A3347973X">#REF!,#REF!</definedName>
    <definedName name="A3347974A">#REF!,#REF!</definedName>
    <definedName name="A3539245W">#REF!,#REF!</definedName>
    <definedName name="A3539246X">#REF!,#REF!</definedName>
    <definedName name="A3539247A">#REF!,#REF!</definedName>
    <definedName name="A3539248C">#REF!,#REF!</definedName>
    <definedName name="A3539249F">#REF!,#REF!</definedName>
    <definedName name="A3539250R">#REF!,#REF!</definedName>
    <definedName name="A3539251T">#REF!,#REF!</definedName>
    <definedName name="A3539252V">#REF!,#REF!</definedName>
    <definedName name="A3579984W">#REF!,#REF!</definedName>
    <definedName name="A3579985X">#REF!,#REF!</definedName>
    <definedName name="A3579986A">#REF!,#REF!</definedName>
    <definedName name="A3579987C">#REF!,#REF!</definedName>
    <definedName name="AFC_LUT">#REF!</definedName>
    <definedName name="ATTITUDE_PRIVATE">#REF!</definedName>
    <definedName name="ATTITUDE_PUBLIC">#REF!</definedName>
    <definedName name="COMMERCIALITY_PRIVATE">#REF!</definedName>
    <definedName name="COMMERCIALITY_PUBLIC">#REF!</definedName>
    <definedName name="COMPANY_SUPPLIED">#REF!</definedName>
    <definedName name="Date_Range">#REF!,#REF!</definedName>
    <definedName name="Logs_harvested">#REF!</definedName>
    <definedName name="Main_product">#REF!</definedName>
    <definedName name="NPI_region">#REF!</definedName>
    <definedName name="Ownership_category">#REF!</definedName>
    <definedName name="Ownership_category2">#REF!</definedName>
    <definedName name="pagend">#REF!</definedName>
    <definedName name="Pagestart">#REF!</definedName>
    <definedName name="PEELER_BREAKDOWN">#REF!</definedName>
    <definedName name="PIVOT_DATA_1" localSheetId="8">#REF!</definedName>
    <definedName name="PIVOT_DATA_1">#REF!</definedName>
    <definedName name="PTYPE">#REF!</definedName>
    <definedName name="PULP_2005">#REF!</definedName>
    <definedName name="PULP_2010">#REF!</definedName>
    <definedName name="REG_PROD_PUBLIC">#REF!</definedName>
    <definedName name="REG_PRODUCT_PRIVATE">#REF!</definedName>
    <definedName name="REGCODE_LUT">#REF!</definedName>
    <definedName name="REGION_LUT">#REF!</definedName>
    <definedName name="SILV_LUT">#REF!</definedName>
    <definedName name="SPECIES_LUT">#REF!</definedName>
    <definedName name="SPP_LUT">#REF!</definedName>
    <definedName name="State_Territory">#REF!</definedName>
    <definedName name="SUPPLIED">#REF!</definedName>
    <definedName name="Tablend">#REF!</definedName>
    <definedName name="tablestart">#REF!</definedName>
    <definedName name="TAS_ASS_LUT">#REF!</definedName>
    <definedName name="TAS_FACTORS">#REF!</definedName>
    <definedName name="TAS_PRODUCTS">#REF!</definedName>
    <definedName name="TONNES_TO_M3">#REF!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8" l="1"/>
  <c r="D30" i="8"/>
</calcChain>
</file>

<file path=xl/sharedStrings.xml><?xml version="1.0" encoding="utf-8"?>
<sst xmlns="http://schemas.openxmlformats.org/spreadsheetml/2006/main" count="264" uniqueCount="180">
  <si>
    <t>Australia's State of the Forests Report</t>
  </si>
  <si>
    <t>Return to Index page</t>
  </si>
  <si>
    <t>Total</t>
  </si>
  <si>
    <t>Data tables and figures for Indicator 2.1a: Native forest available for wood production, area harvested, and growing stock of merchantable and non merchantable tree species (2024)</t>
  </si>
  <si>
    <t xml:space="preserve">This indicator reports the capacity of forests to sustainably produce wood to meet society’s needs into the future. The area of native forest available for wood production, the nature of the growing stock, and the area harvested over time provide means to demonstrate the sustainability of forest management. </t>
  </si>
  <si>
    <t>National Tenure class</t>
  </si>
  <si>
    <t xml:space="preserve">Total native forest </t>
  </si>
  <si>
    <t xml:space="preserve">Forest legally restricted from wood harvesting </t>
  </si>
  <si>
    <t>Forest not legally restricted from wood harvesting</t>
  </si>
  <si>
    <t>ACT</t>
  </si>
  <si>
    <t>NSW</t>
  </si>
  <si>
    <t>NT</t>
  </si>
  <si>
    <t>Qld</t>
  </si>
  <si>
    <t>SA</t>
  </si>
  <si>
    <t>Tas.</t>
  </si>
  <si>
    <t>Vic.</t>
  </si>
  <si>
    <t>WA</t>
  </si>
  <si>
    <t>Leasehold forest</t>
  </si>
  <si>
    <t>Multiple-use public forest</t>
  </si>
  <si>
    <t>Nature conservation reserve</t>
  </si>
  <si>
    <t>Other Crown land</t>
  </si>
  <si>
    <t>Private forest</t>
  </si>
  <si>
    <t>Unresolved tenure</t>
  </si>
  <si>
    <r>
      <t xml:space="preserve">Data tables and figures for Indicator 2.1a (2024), </t>
    </r>
    <r>
      <rPr>
        <b/>
        <i/>
        <sz val="11"/>
        <color theme="1"/>
        <rFont val="Calibri"/>
        <family val="2"/>
      </rPr>
      <t>Australia's State of the Forests Report</t>
    </r>
  </si>
  <si>
    <t>Table 2.1a-1: Area of native forest that is or is not legally restricted from wood harvesting, by tenure and jurisdiction, 2020-21 ('000 hectares)</t>
  </si>
  <si>
    <t>Reporting year</t>
  </si>
  <si>
    <t>Commercial forest</t>
  </si>
  <si>
    <t>(forest available and suitable for harvesting)</t>
  </si>
  <si>
    <t>Very low</t>
  </si>
  <si>
    <t>Low</t>
  </si>
  <si>
    <t>Moderate</t>
  </si>
  <si>
    <t xml:space="preserve">High </t>
  </si>
  <si>
    <t>Very high</t>
  </si>
  <si>
    <t>Table 2.1a-2: Australia’s native forest available and suitable for commercial wood production, by commerciality rating, 2016 and 2021</t>
  </si>
  <si>
    <t>Forest area based on ABARES estimates</t>
  </si>
  <si>
    <t>Forest area based on tabular data provided by state and territory agencies to Australian government agencies and used in RAC</t>
  </si>
  <si>
    <t>Forest area based on NFI spatial data including Dave &amp; Dunn (2014) Commerciality dataset</t>
  </si>
  <si>
    <r>
      <t>Figure 2.1a-1</t>
    </r>
    <r>
      <rPr>
        <sz val="11"/>
        <rFont val="Calibri"/>
        <family val="2"/>
      </rPr>
      <t> </t>
    </r>
    <r>
      <rPr>
        <b/>
        <sz val="11"/>
        <rFont val="Calibri"/>
        <family val="2"/>
      </rPr>
      <t>: Australia's native forests available and suitable for commercial wood production, 1960–2021</t>
    </r>
  </si>
  <si>
    <t>State</t>
  </si>
  <si>
    <t>Net harvestable area of public native forest</t>
  </si>
  <si>
    <t>1995-96</t>
  </si>
  <si>
    <t>2000-01</t>
  </si>
  <si>
    <t>2005-06</t>
  </si>
  <si>
    <t>2010-11</t>
  </si>
  <si>
    <t>2015-16</t>
  </si>
  <si>
    <t>2020-21</t>
  </si>
  <si>
    <t>Proportion of total public native forest (%)</t>
  </si>
  <si>
    <r>
      <t>a</t>
    </r>
    <r>
      <rPr>
        <sz val="9"/>
        <color theme="1"/>
        <rFont val="Calibri"/>
        <family val="2"/>
      </rPr>
      <t xml:space="preserve"> Public native forest comprises the tenures multiple-use public native forest, nature conservation reserve and other Crown land. Data do not include harvestable areas on leasehold or private lands accessible to public forest agencies for wood harvesting.</t>
    </r>
  </si>
  <si>
    <t>Silvicultural system</t>
  </si>
  <si>
    <t>Total area harvested</t>
  </si>
  <si>
    <t>2001-02</t>
  </si>
  <si>
    <t>2002-03</t>
  </si>
  <si>
    <t>2003-04</t>
  </si>
  <si>
    <t>2004-05</t>
  </si>
  <si>
    <t>2006-07</t>
  </si>
  <si>
    <t>2007-08</t>
  </si>
  <si>
    <t>2008-09</t>
  </si>
  <si>
    <t>2009-10</t>
  </si>
  <si>
    <t>2011-12</t>
  </si>
  <si>
    <t>2012-13</t>
  </si>
  <si>
    <t>2016-17</t>
  </si>
  <si>
    <t>2017-18</t>
  </si>
  <si>
    <t>2018-19</t>
  </si>
  <si>
    <t>2019-20</t>
  </si>
  <si>
    <r>
      <t>b</t>
    </r>
    <r>
      <rPr>
        <sz val="9"/>
        <color rgb="FF000000"/>
        <rFont val="Calibri"/>
        <family val="2"/>
      </rPr>
      <t xml:space="preserve"> Variable retention silviculture is a silviculture system implemented in wet forests as an alternative to clearfelling systems with the explicit goal of maintaining species, habitats and structural features.</t>
    </r>
  </si>
  <si>
    <r>
      <t>c</t>
    </r>
    <r>
      <rPr>
        <sz val="9"/>
        <color rgb="FF000000"/>
        <rFont val="Calibri"/>
        <family val="2"/>
      </rPr>
      <t xml:space="preserve"> Selection, native cypress pine silviculture and commercial thinning are all selection silvicultural systems.</t>
    </r>
  </si>
  <si>
    <t xml:space="preserve">Source: Data provided by NSW, Qld, Tas., Vic. and WA. </t>
  </si>
  <si>
    <t xml:space="preserve">Total </t>
  </si>
  <si>
    <r>
      <t xml:space="preserve">c </t>
    </r>
    <r>
      <rPr>
        <sz val="9"/>
        <color rgb="FF000000"/>
        <rFont val="Calibri"/>
        <family val="2"/>
      </rPr>
      <t>Harvest areas include areas harvested before plantation establishment (Tas.).</t>
    </r>
  </si>
  <si>
    <t>No harvesting of public native forests is permitted in SA, NT or ACT.</t>
  </si>
  <si>
    <t>Source: Data provided by NSW, Qld, Tas., Vic. and WA.</t>
  </si>
  <si>
    <t>Period</t>
  </si>
  <si>
    <t>Clearfelled or partially cut (karri)</t>
  </si>
  <si>
    <t>1976-80</t>
  </si>
  <si>
    <t>1981-85</t>
  </si>
  <si>
    <t>1986-90</t>
  </si>
  <si>
    <t>1991-95</t>
  </si>
  <si>
    <t>1996-2000</t>
  </si>
  <si>
    <t>2001-05</t>
  </si>
  <si>
    <t>2006-10</t>
  </si>
  <si>
    <t>2011-15</t>
  </si>
  <si>
    <t>2016-20</t>
  </si>
  <si>
    <t>Table 2.1a-6: Average annual area (hectares) of multiple-use public native forest harvested and cleared for mining in Western Australia</t>
  </si>
  <si>
    <r>
      <t>a</t>
    </r>
    <r>
      <rPr>
        <sz val="9"/>
        <color rgb="FF000000"/>
        <rFont val="Calibri"/>
        <family val="2"/>
      </rPr>
      <t xml:space="preserve"> Includes harvesting for a range of silvicultural objectives, including thinning, selection and shelterwood silviculture systems in jarrah and wandoo forest, and jarrah forest cleared prior to bauxite mining.</t>
    </r>
  </si>
  <si>
    <r>
      <t>b</t>
    </r>
    <r>
      <rPr>
        <sz val="9"/>
        <color rgb="FF000000"/>
        <rFont val="Calibri"/>
        <family val="2"/>
      </rPr>
      <t xml:space="preserve"> Thinning of regrowth karri forests.</t>
    </r>
  </si>
  <si>
    <t>2006-07 to 
2010-11</t>
  </si>
  <si>
    <t>2001-02 to 
2005-06</t>
  </si>
  <si>
    <t>Figure 2.1a-4: Average annual area (hectares) of multiple-use public native forest cleared for bauxite mining in Australia, 2001 to 2021, by five-year period</t>
  </si>
  <si>
    <t>Table 2.1a-3: Net harvestable area of public native forest, and proportion of total public forest, by jurisdiction, 1995-96 to 2020-21</t>
  </si>
  <si>
    <t>Figure 2.1a-1 : Australia's native forests available and suitable for commercial wood production, 1960–2021</t>
  </si>
  <si>
    <t>Data source</t>
  </si>
  <si>
    <r>
      <t>Citations in notes accompanying a table or figure refer to the Reference list in Indicator 2.1a: Native forest available for wood production, area harvested, and growing stock of merchantable and non merchantable tree species (2024),</t>
    </r>
    <r>
      <rPr>
        <i/>
        <sz val="9"/>
        <rFont val="Calibri"/>
        <family val="2"/>
      </rPr>
      <t xml:space="preserve"> Australia's State of the Forests Report</t>
    </r>
  </si>
  <si>
    <r>
      <t xml:space="preserve">© Commonwealth of Australia 2024
</t>
    </r>
    <r>
      <rPr>
        <b/>
        <sz val="8"/>
        <color theme="1"/>
        <rFont val="Calibri"/>
        <family val="2"/>
      </rPr>
      <t xml:space="preserve">Ownership of intellectual property rights: </t>
    </r>
    <r>
      <rPr>
        <sz val="8"/>
        <color theme="1"/>
        <rFont val="Calibri"/>
        <family val="2"/>
      </rPr>
      <t xml:space="preserve">Unless otherwise noted, copyright (and any other intellectual property rights, if any) in this publication is owned by the Commonwealth of Australia (referred to as the Commonwealth).
</t>
    </r>
    <r>
      <rPr>
        <b/>
        <sz val="8"/>
        <color theme="1"/>
        <rFont val="Calibri"/>
        <family val="2"/>
      </rPr>
      <t>Creative Commons licence:</t>
    </r>
    <r>
      <rPr>
        <sz val="8"/>
        <color theme="1"/>
        <rFont val="Calibri"/>
        <family val="2"/>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</si>
  <si>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Use this link to access Indicator 2.1a: Native forest available for wood production, area harvested, and growing stock of merchantable and non merchantable tree species (2024), Australia's State of the Forests Report</t>
  </si>
  <si>
    <r>
      <t xml:space="preserve">Area </t>
    </r>
    <r>
      <rPr>
        <sz val="11"/>
        <color rgb="FF000000"/>
        <rFont val="Calibri"/>
        <family val="2"/>
      </rPr>
      <t>('000 hectares)</t>
    </r>
  </si>
  <si>
    <r>
      <t xml:space="preserve">Proportion of forest not legally restricted from wood harvesting </t>
    </r>
    <r>
      <rPr>
        <sz val="11"/>
        <color rgb="FF000000"/>
        <rFont val="Calibri"/>
        <family val="2"/>
      </rPr>
      <t>(%)</t>
    </r>
  </si>
  <si>
    <r>
      <t>Tenure</t>
    </r>
    <r>
      <rPr>
        <b/>
        <vertAlign val="superscript"/>
        <sz val="11"/>
        <color rgb="FF000000"/>
        <rFont val="Calibri"/>
        <family val="2"/>
      </rPr>
      <t>a</t>
    </r>
  </si>
  <si>
    <r>
      <t xml:space="preserve">Proportion of total forest that is commercial </t>
    </r>
    <r>
      <rPr>
        <sz val="11"/>
        <color rgb="FF000000"/>
        <rFont val="Calibri"/>
        <family val="2"/>
      </rPr>
      <t>(%)</t>
    </r>
  </si>
  <si>
    <r>
      <t>Total forest</t>
    </r>
    <r>
      <rPr>
        <b/>
        <vertAlign val="superscript"/>
        <sz val="11"/>
        <color rgb="FF000000"/>
        <rFont val="Calibri"/>
        <family val="2"/>
      </rPr>
      <t>b</t>
    </r>
  </si>
  <si>
    <r>
      <t>Non-commercial forest and forest legally restricted from harvesting</t>
    </r>
    <r>
      <rPr>
        <b/>
        <vertAlign val="superscript"/>
        <sz val="11"/>
        <color rgb="FF000000"/>
        <rFont val="Calibri"/>
        <family val="2"/>
      </rPr>
      <t>c</t>
    </r>
  </si>
  <si>
    <r>
      <t>Tas.</t>
    </r>
    <r>
      <rPr>
        <vertAlign val="superscript"/>
        <sz val="11"/>
        <color rgb="FF000000"/>
        <rFont val="Calibri"/>
        <family val="2"/>
      </rPr>
      <t>d</t>
    </r>
  </si>
  <si>
    <t>Area ('000 hectares)</t>
  </si>
  <si>
    <r>
      <t>Area ('000 hectares)</t>
    </r>
    <r>
      <rPr>
        <vertAlign val="superscript"/>
        <sz val="11"/>
        <color rgb="FF000000"/>
        <rFont val="Calibri"/>
        <family val="2"/>
      </rPr>
      <t>c</t>
    </r>
  </si>
  <si>
    <r>
      <t>Area ('000 hectares)</t>
    </r>
    <r>
      <rPr>
        <vertAlign val="superscript"/>
        <sz val="11"/>
        <color rgb="FF000000"/>
        <rFont val="Calibri"/>
        <family val="2"/>
      </rPr>
      <t>b</t>
    </r>
  </si>
  <si>
    <r>
      <t xml:space="preserve">Proportion of total public native forest </t>
    </r>
    <r>
      <rPr>
        <sz val="11"/>
        <color rgb="FF000000"/>
        <rFont val="Calibri"/>
        <family val="2"/>
      </rPr>
      <t>(%)</t>
    </r>
  </si>
  <si>
    <r>
      <t>Intensive silviculture with retention</t>
    </r>
    <r>
      <rPr>
        <b/>
        <vertAlign val="superscript"/>
        <sz val="11"/>
        <color rgb="FF000000"/>
        <rFont val="Calibri"/>
        <family val="2"/>
      </rPr>
      <t>a</t>
    </r>
  </si>
  <si>
    <r>
      <t xml:space="preserve">Variable retention </t>
    </r>
    <r>
      <rPr>
        <b/>
        <vertAlign val="superscript"/>
        <sz val="11"/>
        <color rgb="FF000000"/>
        <rFont val="Calibri"/>
        <family val="2"/>
      </rPr>
      <t>b</t>
    </r>
  </si>
  <si>
    <r>
      <t>Selection</t>
    </r>
    <r>
      <rPr>
        <b/>
        <vertAlign val="superscript"/>
        <sz val="11"/>
        <color rgb="FF000000"/>
        <rFont val="Calibri"/>
        <family val="2"/>
      </rPr>
      <t>c,d</t>
    </r>
  </si>
  <si>
    <r>
      <t>Native cypress pine silviculture</t>
    </r>
    <r>
      <rPr>
        <b/>
        <vertAlign val="superscript"/>
        <sz val="11"/>
        <color rgb="FF000000"/>
        <rFont val="Calibri"/>
        <family val="2"/>
      </rPr>
      <t>c,d</t>
    </r>
    <r>
      <rPr>
        <b/>
        <sz val="11"/>
        <color rgb="FF000000"/>
        <rFont val="Calibri"/>
        <family val="2"/>
      </rPr>
      <t xml:space="preserve"> </t>
    </r>
  </si>
  <si>
    <r>
      <t>Commercial thinning</t>
    </r>
    <r>
      <rPr>
        <b/>
        <vertAlign val="superscript"/>
        <sz val="11"/>
        <color rgb="FF000000"/>
        <rFont val="Calibri"/>
        <family val="2"/>
      </rPr>
      <t>c</t>
    </r>
  </si>
  <si>
    <r>
      <t>2013-14</t>
    </r>
    <r>
      <rPr>
        <vertAlign val="superscript"/>
        <sz val="11"/>
        <color rgb="FF000000"/>
        <rFont val="Calibri"/>
        <family val="2"/>
      </rPr>
      <t>e</t>
    </r>
  </si>
  <si>
    <r>
      <t>2014-15</t>
    </r>
    <r>
      <rPr>
        <vertAlign val="superscript"/>
        <sz val="11"/>
        <color rgb="FF000000"/>
        <rFont val="Calibri"/>
        <family val="2"/>
      </rPr>
      <t>e</t>
    </r>
  </si>
  <si>
    <r>
      <t>2015-16</t>
    </r>
    <r>
      <rPr>
        <vertAlign val="superscript"/>
        <sz val="11"/>
        <color rgb="FF000000"/>
        <rFont val="Calibri"/>
        <family val="2"/>
      </rPr>
      <t>e</t>
    </r>
  </si>
  <si>
    <r>
      <t>NSW</t>
    </r>
    <r>
      <rPr>
        <b/>
        <vertAlign val="superscript"/>
        <sz val="11"/>
        <color rgb="FF000000"/>
        <rFont val="Calibri"/>
        <family val="2"/>
      </rPr>
      <t>a</t>
    </r>
  </si>
  <si>
    <r>
      <t>Qld</t>
    </r>
    <r>
      <rPr>
        <b/>
        <vertAlign val="superscript"/>
        <sz val="11"/>
        <color rgb="FF000000"/>
        <rFont val="Calibri"/>
        <family val="2"/>
      </rPr>
      <t>b</t>
    </r>
  </si>
  <si>
    <r>
      <t>Tas.</t>
    </r>
    <r>
      <rPr>
        <b/>
        <vertAlign val="superscript"/>
        <sz val="11"/>
        <color rgb="FF000000"/>
        <rFont val="Calibri"/>
        <family val="2"/>
      </rPr>
      <t>c</t>
    </r>
  </si>
  <si>
    <r>
      <t>WA</t>
    </r>
    <r>
      <rPr>
        <b/>
        <vertAlign val="superscript"/>
        <sz val="11"/>
        <color rgb="FF000000"/>
        <rFont val="Calibri"/>
        <family val="2"/>
      </rPr>
      <t>e</t>
    </r>
  </si>
  <si>
    <r>
      <t>2013-14</t>
    </r>
    <r>
      <rPr>
        <vertAlign val="superscript"/>
        <sz val="11"/>
        <color theme="1"/>
        <rFont val="Calibri"/>
        <family val="2"/>
      </rPr>
      <t>d</t>
    </r>
  </si>
  <si>
    <r>
      <t>2014-15</t>
    </r>
    <r>
      <rPr>
        <vertAlign val="superscript"/>
        <sz val="11"/>
        <color theme="1"/>
        <rFont val="Calibri"/>
        <family val="2"/>
      </rPr>
      <t>d</t>
    </r>
  </si>
  <si>
    <r>
      <t>2015-16</t>
    </r>
    <r>
      <rPr>
        <vertAlign val="superscript"/>
        <sz val="11"/>
        <color theme="1"/>
        <rFont val="Calibri"/>
        <family val="2"/>
      </rPr>
      <t>d</t>
    </r>
  </si>
  <si>
    <r>
      <t xml:space="preserve">Area </t>
    </r>
    <r>
      <rPr>
        <sz val="12"/>
        <color rgb="FF000000"/>
        <rFont val="Calibri"/>
        <family val="2"/>
      </rPr>
      <t>(hectares)</t>
    </r>
  </si>
  <si>
    <r>
      <t>Selection, shelterwood and other harvest</t>
    </r>
    <r>
      <rPr>
        <b/>
        <vertAlign val="superscript"/>
        <sz val="11"/>
        <color rgb="FF000000"/>
        <rFont val="Calibri"/>
        <family val="2"/>
      </rPr>
      <t xml:space="preserve">a </t>
    </r>
    <r>
      <rPr>
        <b/>
        <sz val="11"/>
        <color rgb="FF000000"/>
        <rFont val="Calibri"/>
        <family val="2"/>
      </rPr>
      <t>(jarrah and wandoo)</t>
    </r>
  </si>
  <si>
    <r>
      <t>Thinned</t>
    </r>
    <r>
      <rPr>
        <b/>
        <vertAlign val="superscript"/>
        <sz val="11"/>
        <color rgb="FF000000"/>
        <rFont val="Calibri"/>
        <family val="2"/>
      </rPr>
      <t>b</t>
    </r>
    <r>
      <rPr>
        <b/>
        <sz val="11"/>
        <color rgb="FF000000"/>
        <rFont val="Calibri"/>
        <family val="2"/>
      </rPr>
      <t xml:space="preserve"> (karri)</t>
    </r>
  </si>
  <si>
    <r>
      <t xml:space="preserve">Source: </t>
    </r>
    <r>
      <rPr>
        <i/>
        <sz val="9"/>
        <color rgb="FF000000"/>
        <rFont val="Calibri"/>
        <family val="2"/>
      </rPr>
      <t>Australia's State of the Forests Report 2018</t>
    </r>
    <r>
      <rPr>
        <sz val="9"/>
        <color rgb="FF000000"/>
        <rFont val="Calibri"/>
        <family val="2"/>
      </rPr>
      <t>; Western Australian Department of Biodiversity, Conservation and Attractions.</t>
    </r>
  </si>
  <si>
    <t>2011-12 to 
2015-16</t>
  </si>
  <si>
    <t>2016-17 to
2020-21</t>
  </si>
  <si>
    <r>
      <t>Area</t>
    </r>
    <r>
      <rPr>
        <sz val="11"/>
        <color rgb="FF000000"/>
        <rFont val="Calibri"/>
        <family val="2"/>
      </rPr>
      <t xml:space="preserve"> (hectares)</t>
    </r>
  </si>
  <si>
    <r>
      <t>Clearfelling</t>
    </r>
    <r>
      <rPr>
        <b/>
        <vertAlign val="superscript"/>
        <sz val="11"/>
        <color rgb="FF000000"/>
        <rFont val="Calibri"/>
        <family val="2"/>
      </rPr>
      <t>a</t>
    </r>
    <r>
      <rPr>
        <b/>
        <sz val="11"/>
        <color rgb="FF000000"/>
        <rFont val="Calibri"/>
        <family val="2"/>
      </rPr>
      <t xml:space="preserve"> </t>
    </r>
  </si>
  <si>
    <t>Fire salvage (clearfelling)</t>
  </si>
  <si>
    <t>No harvesting of native forest is permitted from public forests in the Australian Capital Territory, Northern Territory or South Australia.</t>
  </si>
  <si>
    <t>2001-02 to 2005-06</t>
  </si>
  <si>
    <r>
      <t xml:space="preserve">b </t>
    </r>
    <r>
      <rPr>
        <sz val="9"/>
        <color rgb="FF000000"/>
        <rFont val="Calibri"/>
        <family val="2"/>
      </rPr>
      <t>Also includes areas harvested on native forests with Crown timber rights on the national tenure categories leasehold forest and other Crown land (2011-12, 7,500 hectares; 2012-13, 7,500 hectares; 2013-14, 10,000 hectares; 2014-15, 7,500 hectares; 2015-16, 16,000 hectares; 2020-21, 10,400 hectares).</t>
    </r>
  </si>
  <si>
    <t>Table 2.1a-6: Average annual area of multiple-use public native forest harvested and cleared for mining in Western Australia</t>
  </si>
  <si>
    <t>Commerciality rating</t>
  </si>
  <si>
    <t xml:space="preserve">Data as at 2021 and thus does not account for changes resulting from subsequent decisions by some states to cease commercial wood harvesting in public native forests. </t>
  </si>
  <si>
    <t>Legal restrictions on wood harvesting apply in all native forests in the ACT and SA; on nature conservation reserves; on informal reserves on all other tenures; on private and leasehold land that is under conservation covenant, or regulated or reserved by other mechanisms (see Indicator 1.1c Area of forest in protected area categories); and are presumed to apply to areas of ‘other Crown land’ that are not available for commercial wood harvesting.</t>
  </si>
  <si>
    <t>Wood harvesting on Tasmania’s Future Potential Production Forest (FPPF) land is currently restricted through regulation and is classed here as ‘other Crown land’ and legally restricted from harvesting.</t>
  </si>
  <si>
    <t>Tenures are national tenure categories (see Indicator 1.1a.iii Forest area by tenure) and may not coincide with state or territory tenure categories.</t>
  </si>
  <si>
    <t>Totals may not tally due to rounding.</t>
  </si>
  <si>
    <t>Source: ABARES.</t>
  </si>
  <si>
    <t>Table 2.1a-2: Australia’s native forest available and suitable for commercial wood production, by sawlog commerciality rating, 2016 and 2021</t>
  </si>
  <si>
    <r>
      <t>b</t>
    </r>
    <r>
      <rPr>
        <sz val="9"/>
        <color theme="1"/>
        <rFont val="Calibri"/>
        <family val="2"/>
      </rPr>
      <t xml:space="preserve"> Values for total forest in each tenure category for 2016 and 2021 use the forest coverages available at those times. Areas of forest of various commerciality ratings at those dates were obtained by overlaying these coverages and the sawlog commerciality forest layer described in Davey and Dunn (2014).</t>
    </r>
  </si>
  <si>
    <t>Only leasehold, private and multiple-use public native forest is considered in this analysis.</t>
  </si>
  <si>
    <r>
      <t xml:space="preserve">d </t>
    </r>
    <r>
      <rPr>
        <sz val="9"/>
        <color theme="1"/>
        <rFont val="Calibri"/>
        <family val="2"/>
      </rPr>
      <t>Data for net harvestable area for Tasmania for 1995-96 to 2010-11 apply to all state forests (multiple-use public native forest) and other Crown land available for harvesting. Data for 2015-16 and 2020-21 are only for Permanent Timber Production Zone Land managed by Sustainable Timber Tasmania and not for other public tenures.</t>
    </r>
  </si>
  <si>
    <t>Area statements of public forest for relevant reporting year are used to calculate proportion of total public native forest.</t>
  </si>
  <si>
    <r>
      <t>a</t>
    </r>
    <r>
      <rPr>
        <sz val="9"/>
        <color rgb="FF000000"/>
        <rFont val="Calibri"/>
        <family val="2"/>
      </rPr>
      <t xml:space="preserve"> 2001-02 to 2015-16 are "total area planned for harvest" values. Net area harvested is reported for 2016-17 to 2020-21.</t>
    </r>
  </si>
  <si>
    <t>Table 2.1a-4: Forest area harvested annually from multiple-use public native forest in Australia</t>
  </si>
  <si>
    <t>Table 2.1a-5: Area of silvicultural systems used in multiple-use public native forest in Australia, 2001 to 2021</t>
  </si>
  <si>
    <t xml:space="preserve">Shelterwood </t>
  </si>
  <si>
    <t>2006-07 to 2010-11</t>
  </si>
  <si>
    <t>2011-12 to 2015-16</t>
  </si>
  <si>
    <t>2016-17 to 2020-21</t>
  </si>
  <si>
    <t>2000-01 to 2020-21</t>
  </si>
  <si>
    <t>Annual average, long-term</t>
  </si>
  <si>
    <t>Annual average, by five-year reporting period</t>
  </si>
  <si>
    <t>2001-02 to 2020-21</t>
  </si>
  <si>
    <r>
      <t>a</t>
    </r>
    <r>
      <rPr>
        <sz val="9"/>
        <color theme="1"/>
        <rFont val="Calibri"/>
        <family val="2"/>
      </rPr>
      <t xml:space="preserve"> Tenure classes of Other Crown land, Nature conservation reserve, and Unresolved tenure were not considered in this analysis, even though harvesting is not legally restricted on some areas of Other Crown land and Unresolved tenure (see Table 2.1a-1).</t>
    </r>
  </si>
  <si>
    <r>
      <t xml:space="preserve">Average Annual Area </t>
    </r>
    <r>
      <rPr>
        <sz val="11"/>
        <color theme="1"/>
        <rFont val="Calibri"/>
        <family val="2"/>
      </rPr>
      <t>(hectares)</t>
    </r>
  </si>
  <si>
    <t>Table 2.1a-1: Areas of native forest legally restricted and not legally restricted from wood harvesting, by tenure and jurisdiction, 2021</t>
  </si>
  <si>
    <t>Source: ABARES; Davey and Dunn (2014).</t>
  </si>
  <si>
    <r>
      <t>b</t>
    </r>
    <r>
      <rPr>
        <sz val="9"/>
        <color theme="1"/>
        <rFont val="Calibri"/>
        <family val="2"/>
      </rPr>
      <t xml:space="preserve"> The increase in the net harvestable area for NSW public native forests between 2005-06 and 2010-11 resulted from use of a new standardised methodology and corporate geo-database.</t>
    </r>
  </si>
  <si>
    <t>Source: ABARES; State government agencies, including FPA (2007, 2012, 2017, 2022), Forest Practices Board (2002) and DSE (2003, 2008).</t>
  </si>
  <si>
    <r>
      <t>d</t>
    </r>
    <r>
      <rPr>
        <sz val="9"/>
        <color rgb="FF000000"/>
        <rFont val="Calibri"/>
        <family val="2"/>
      </rPr>
      <t xml:space="preserve"> For the 2016-17 to 2020-21 period, Queensland data includes harvest values for native forests with Crown timber rights on the national tenure categories leasehold forest and other Crown </t>
    </r>
    <r>
      <rPr>
        <sz val="9"/>
        <color theme="1"/>
        <rFont val="Calibri"/>
        <family val="2"/>
      </rPr>
      <t>land (area values given in footnotes to Table 2.1a-4).</t>
    </r>
  </si>
  <si>
    <t>Source: ABARES (including historical forest resource datasets and publications from the Bureau of Agricultural Economics and the Commonwealth Forestry and Timber Bureau); Davey and Dunn (2014); Resource Assessment Commission (1992).</t>
  </si>
  <si>
    <t>Figure 2.1a-4: Average annual area of multiple-use public native forest cleared for bauxite mining in Western Australia, 2001 to 2021, by five-year period</t>
  </si>
  <si>
    <t>Source: Western Australian Department of Biodiversity, Conservation and Attractions.</t>
  </si>
  <si>
    <r>
      <rPr>
        <b/>
        <sz val="11"/>
        <color theme="1"/>
        <rFont val="Calibri"/>
        <family val="2"/>
      </rPr>
      <t>Area</t>
    </r>
    <r>
      <rPr>
        <sz val="11"/>
        <color theme="1"/>
        <rFont val="Calibri"/>
        <family val="2"/>
      </rPr>
      <t xml:space="preserve"> ('000 hectares)</t>
    </r>
  </si>
  <si>
    <r>
      <rPr>
        <b/>
        <sz val="8"/>
        <rFont val="Calibri"/>
        <family val="2"/>
      </rPr>
      <t>Citation and cataloguing data</t>
    </r>
    <r>
      <rPr>
        <sz val="8"/>
        <rFont val="Calibri"/>
        <family val="2"/>
      </rPr>
      <t>: This publication (and any material sourced from it) should be attributed as: Montreal Process Implementation Group for Australia (MIG) and National Forest Inventory Steering Committee (NFISC) 2024, Indicator 2.1a: Native forest available for wood production, area harvested, and growing stock of merchantable and non merchantable tree species,</t>
    </r>
    <r>
      <rPr>
        <i/>
        <sz val="8"/>
        <rFont val="Calibri"/>
        <family val="2"/>
      </rPr>
      <t xml:space="preserve"> Australia’s State of the Forests Report</t>
    </r>
    <r>
      <rPr>
        <sz val="8"/>
        <rFont val="Calibri"/>
        <family val="2"/>
      </rPr>
      <t>, Australian Bureau of Agricultural and Resource Economics and Sciences, Canberra, October. CC BY 4.0.</t>
    </r>
  </si>
  <si>
    <r>
      <rPr>
        <b/>
        <sz val="9"/>
        <color theme="1"/>
        <rFont val="Calibri"/>
        <family val="2"/>
      </rPr>
      <t>Citation and cataloguing data</t>
    </r>
    <r>
      <rPr>
        <sz val="9"/>
        <color theme="1"/>
        <rFont val="Calibri"/>
        <family val="2"/>
      </rPr>
      <t>: This publication (and any material sourced from it) should be attributed as: Montreal Process Implementation Group for Australia (MIG) and National Forest Inventory Steering Committee (NFISC) 2024, Indicator 2.1a: Native forest available for wood production, area harvested, and growing stock of merchantable and non merchantable tree species, Australia’s State of the Forests Report, Australian Bureau of Agricultural and Resource Economics and Sciences, Canberra, October. CC BY 4.0.</t>
    </r>
  </si>
  <si>
    <r>
      <rPr>
        <b/>
        <sz val="9"/>
        <color rgb="FF000000"/>
        <rFont val="Calibri"/>
        <family val="2"/>
      </rPr>
      <t>Citation and cataloguing data</t>
    </r>
    <r>
      <rPr>
        <sz val="9"/>
        <color rgb="FF000000"/>
        <rFont val="Calibri"/>
        <family val="2"/>
      </rPr>
      <t>: This publication (and any material sourced from it) should be attributed as: Montreal Process Implementation Group for Australia (MIG) and National Forest Inventory Steering Committee (NFISC) 2024, Indicator 2.1a: Native forest available for wood production, area harvested, and growing stock of merchantable and non merchantable tree species, Australia’s State of the Forests Report, Australian Bureau of Agricultural and Resource Economics and Sciences, Canberra, October. CC BY 4.0.</t>
    </r>
  </si>
  <si>
    <t>Data as at 2021 and does not account for changes resulting from subsequent decisions after this date by states to cease some public native forest harvesting. The relatively small area of native forest on Other Crown land and Unresolved tenure that is not legally restricted from harvesting was not considered in this analysis.</t>
  </si>
  <si>
    <t>Proportion of total forest that is rated moderate, high or very high (%)</t>
  </si>
  <si>
    <r>
      <t>c</t>
    </r>
    <r>
      <rPr>
        <sz val="9"/>
        <color theme="1"/>
        <rFont val="Calibri"/>
        <family val="2"/>
      </rPr>
      <t xml:space="preserve"> ‘Non-commercial forest’ includes forest of limited, possible or no commerciality; sandalwood (where not associated with other commercial species); forest of unknown floristics and structure. Forest legally restricted from harvesting includes conservation reserves on private and public land where harvesting is excluded by conservation covenant, regulation or other mechanisms.</t>
    </r>
  </si>
  <si>
    <t>Data points in green are derived from tabular data provided by state and territory agencies to Australian Government agencies and used for reporting in Resource Assessment Commission (1992). Data points in red are estimates based on those tabular data and ancillary historical data. Data points in yellow are based on the spatial assessment of forest commerciality reported in Davey and Dunn (2014) and the various National Forest Inventory forest cover datasets (Table 2.1a-2). Methodological changes caused the increase after 2001. Spatial data for the 2006 data point was incomplete and poor.</t>
  </si>
  <si>
    <r>
      <t>Table 2.1a-3: Net harvestable area of multiple-use public native forest, and proportion of total public native forest</t>
    </r>
    <r>
      <rPr>
        <b/>
        <vertAlign val="superscript"/>
        <sz val="11"/>
        <color rgb="FF000000"/>
        <rFont val="Calibri"/>
        <family val="2"/>
      </rPr>
      <t>a</t>
    </r>
    <r>
      <rPr>
        <b/>
        <sz val="11"/>
        <color rgb="FF000000"/>
        <rFont val="Calibri"/>
        <family val="2"/>
      </rPr>
      <t>, by jurisdiction, 1995-96 to 2020-21</t>
    </r>
  </si>
  <si>
    <r>
      <t>c</t>
    </r>
    <r>
      <rPr>
        <sz val="9"/>
        <color theme="1"/>
        <rFont val="Calibri"/>
        <family val="2"/>
      </rPr>
      <t xml:space="preserve"> Data for Queensland are net harvestable area on multiple-use public native forest only, but not other Crown land or unresolved tenure.</t>
    </r>
  </si>
  <si>
    <r>
      <t>a</t>
    </r>
    <r>
      <rPr>
        <sz val="9"/>
        <color rgb="FF000000"/>
        <rFont val="Calibri"/>
        <family val="2"/>
      </rPr>
      <t xml:space="preserve"> Clearfelling, fire-salvage clearfelling and intensive silviculture with retention are all clearfelling silvicultural systems. Intensive silviculture with retention includes areas harvested with seed-tree and/or habitat-tree retention, and alternate coupe harvesting.</t>
    </r>
  </si>
  <si>
    <r>
      <t>d</t>
    </r>
    <r>
      <rPr>
        <sz val="9"/>
        <color rgb="FF000000"/>
        <rFont val="Calibri"/>
        <family val="2"/>
      </rPr>
      <t xml:space="preserve"> Harvest areas previously reported for WA in </t>
    </r>
    <r>
      <rPr>
        <i/>
        <sz val="9"/>
        <color rgb="FF000000"/>
        <rFont val="Calibri"/>
        <family val="2"/>
      </rPr>
      <t xml:space="preserve">Australia’s State of the Forest Reports 2018 </t>
    </r>
    <r>
      <rPr>
        <sz val="9"/>
        <color rgb="FF000000"/>
        <rFont val="Calibri"/>
        <family val="2"/>
      </rPr>
      <t xml:space="preserve">have been amended based on a review carried out for the </t>
    </r>
    <r>
      <rPr>
        <i/>
        <sz val="9"/>
        <color rgb="FF000000"/>
        <rFont val="Calibri"/>
        <family val="2"/>
      </rPr>
      <t>End-of-term review of performance of the Forests Management Plan 2014-2023</t>
    </r>
    <r>
      <rPr>
        <sz val="9"/>
        <color rgb="FF000000"/>
        <rFont val="Calibri"/>
        <family val="2"/>
      </rPr>
      <t xml:space="preserve"> (CPC 2022).</t>
    </r>
  </si>
  <si>
    <r>
      <t>e</t>
    </r>
    <r>
      <rPr>
        <sz val="9"/>
        <color rgb="FF000000"/>
        <rFont val="Calibri"/>
        <family val="2"/>
      </rPr>
      <t xml:space="preserve"> The equivalent table in previous reports in the </t>
    </r>
    <r>
      <rPr>
        <i/>
        <sz val="9"/>
        <color rgb="FF000000"/>
        <rFont val="Calibri"/>
        <family val="2"/>
      </rPr>
      <t>Australia’s State of the Forests Report</t>
    </r>
    <r>
      <rPr>
        <sz val="9"/>
        <color rgb="FF000000"/>
        <rFont val="Calibri"/>
        <family val="2"/>
      </rPr>
      <t xml:space="preserve"> series</t>
    </r>
    <r>
      <rPr>
        <i/>
        <sz val="9"/>
        <color rgb="FF000000"/>
        <rFont val="Calibri"/>
        <family val="2"/>
      </rPr>
      <t xml:space="preserve"> </t>
    </r>
    <r>
      <rPr>
        <sz val="9"/>
        <color rgb="FF000000"/>
        <rFont val="Calibri"/>
        <family val="2"/>
      </rPr>
      <t xml:space="preserve">included area cleared for bauxite mining in WA. Areas cleared for mining is now reported separately.  </t>
    </r>
  </si>
  <si>
    <r>
      <t>e</t>
    </r>
    <r>
      <rPr>
        <sz val="9"/>
        <color rgb="FF000000"/>
        <rFont val="Calibri"/>
        <family val="2"/>
      </rPr>
      <t xml:space="preserve"> Harvest areas previously reported for WA in </t>
    </r>
    <r>
      <rPr>
        <i/>
        <sz val="9"/>
        <color rgb="FF000000"/>
        <rFont val="Calibri"/>
        <family val="2"/>
      </rPr>
      <t>Australia’s State of the Forests Report 2018</t>
    </r>
    <r>
      <rPr>
        <sz val="9"/>
        <color rgb="FF000000"/>
        <rFont val="Calibri"/>
        <family val="2"/>
      </rPr>
      <t xml:space="preserve"> have been amended based on a review carried out for the </t>
    </r>
    <r>
      <rPr>
        <i/>
        <sz val="9"/>
        <color rgb="FF000000"/>
        <rFont val="Calibri"/>
        <family val="2"/>
      </rPr>
      <t>End-of-term review of performance of the Forest Management Plan 2014-2023</t>
    </r>
    <r>
      <rPr>
        <sz val="9"/>
        <color rgb="FF000000"/>
        <rFont val="Calibri"/>
        <family val="2"/>
      </rPr>
      <t xml:space="preserve"> (CPC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</si>
</sst>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
    <numFmt numFmtId="165" formatCode="_-* #,##0_-;\-* #,##0_-;_-* &quot;-&quot;??_-;_-@_-"/>
  </numFmts>
  <fonts count="43" x14ac:knownFonts="1">
    <font>
      <sz val="11"/>
      <color theme="1"/>
      <name val="Aptos Narrow"/>
      <family val="2"/>
      <scheme val="minor"/>
    </font>
    <font>
      <sz val="11"/>
      <color theme="1"/>
      <name val="Aptos Narrow"/>
      <family val="2"/>
      <scheme val="minor"/>
    </font>
    <font>
      <u/>
      <sz val="11"/>
      <color theme="10"/>
      <name val="Aptos Narrow"/>
      <family val="2"/>
      <scheme val="minor"/>
    </font>
    <font>
      <b/>
      <sz val="12"/>
      <name val="Calibri"/>
      <family val="2"/>
    </font>
    <font>
      <sz val="11"/>
      <color theme="1"/>
      <name val="Calibri"/>
      <family val="2"/>
    </font>
    <font>
      <b/>
      <sz val="11"/>
      <color theme="1"/>
      <name val="Calibri"/>
      <family val="2"/>
    </font>
    <font>
      <sz val="9"/>
      <color rgb="FF000000"/>
      <name val="Calibri"/>
      <family val="2"/>
    </font>
    <font>
      <sz val="9"/>
      <color theme="1"/>
      <name val="Calibri"/>
      <family val="2"/>
    </font>
    <font>
      <sz val="9"/>
      <name val="Calibri"/>
      <family val="2"/>
    </font>
    <font>
      <b/>
      <i/>
      <sz val="11"/>
      <color theme="1"/>
      <name val="Calibri"/>
      <family val="2"/>
    </font>
    <font>
      <u/>
      <sz val="11"/>
      <color theme="10"/>
      <name val="Calibri"/>
      <family val="2"/>
    </font>
    <font>
      <i/>
      <sz val="9"/>
      <name val="Calibri"/>
      <family val="2"/>
    </font>
    <font>
      <sz val="8"/>
      <color theme="1"/>
      <name val="Calibri"/>
      <family val="2"/>
    </font>
    <font>
      <b/>
      <sz val="11"/>
      <name val="Calibri"/>
      <family val="2"/>
    </font>
    <font>
      <sz val="11"/>
      <name val="Calibri"/>
      <family val="2"/>
    </font>
    <font>
      <vertAlign val="superscript"/>
      <sz val="9"/>
      <color theme="1"/>
      <name val="Calibri"/>
      <family val="2"/>
    </font>
    <font>
      <b/>
      <sz val="14"/>
      <color theme="9" tint="-0.249977111117893"/>
      <name val="Calibri"/>
      <family val="2"/>
    </font>
    <font>
      <b/>
      <sz val="11"/>
      <color theme="3" tint="0.39997558519241921"/>
      <name val="Calibri"/>
      <family val="2"/>
    </font>
    <font>
      <sz val="11"/>
      <color rgb="FF0070C0"/>
      <name val="Calibri"/>
      <family val="2"/>
    </font>
    <font>
      <vertAlign val="superscript"/>
      <sz val="9"/>
      <color rgb="FF000000"/>
      <name val="Calibri"/>
      <family val="2"/>
    </font>
    <font>
      <b/>
      <sz val="11"/>
      <color rgb="FF000000"/>
      <name val="Calibri"/>
      <family val="2"/>
    </font>
    <font>
      <b/>
      <vertAlign val="superscript"/>
      <sz val="11"/>
      <color rgb="FF000000"/>
      <name val="Calibri"/>
      <family val="2"/>
    </font>
    <font>
      <i/>
      <sz val="9"/>
      <color rgb="FF000000"/>
      <name val="Calibri"/>
      <family val="2"/>
    </font>
    <font>
      <u/>
      <sz val="11"/>
      <color rgb="FF0A62C2"/>
      <name val="Calibri"/>
      <family val="2"/>
    </font>
    <font>
      <b/>
      <sz val="16"/>
      <name val="Calibri"/>
      <family val="2"/>
    </font>
    <font>
      <i/>
      <sz val="11"/>
      <color rgb="FFFF0000"/>
      <name val="Calibri"/>
      <family val="2"/>
    </font>
    <font>
      <u/>
      <sz val="11"/>
      <color rgb="FFFF0000"/>
      <name val="Calibri"/>
      <family val="2"/>
    </font>
    <font>
      <b/>
      <sz val="8"/>
      <color theme="1"/>
      <name val="Calibri"/>
      <family val="2"/>
    </font>
    <font>
      <sz val="8"/>
      <name val="Calibri"/>
      <family val="2"/>
    </font>
    <font>
      <u/>
      <sz val="9"/>
      <color rgb="FF0A62C2"/>
      <name val="Calibri"/>
      <family val="2"/>
    </font>
    <font>
      <i/>
      <sz val="8"/>
      <name val="Calibri"/>
      <family val="2"/>
    </font>
    <font>
      <sz val="11"/>
      <color rgb="FF000000"/>
      <name val="Calibri"/>
      <family val="2"/>
    </font>
    <font>
      <vertAlign val="superscript"/>
      <sz val="11"/>
      <color theme="1"/>
      <name val="Calibri"/>
      <family val="2"/>
    </font>
    <font>
      <vertAlign val="superscript"/>
      <sz val="11"/>
      <color rgb="FF000000"/>
      <name val="Calibri"/>
      <family val="2"/>
    </font>
    <font>
      <b/>
      <sz val="12"/>
      <color rgb="FF000000"/>
      <name val="Calibri"/>
      <family val="2"/>
    </font>
    <font>
      <sz val="12"/>
      <color rgb="FF000000"/>
      <name val="Calibri"/>
      <family val="2"/>
    </font>
    <font>
      <b/>
      <sz val="9.5"/>
      <color rgb="FF000000"/>
      <name val="Calibri"/>
      <family val="2"/>
    </font>
    <font>
      <b/>
      <sz val="10"/>
      <color theme="1"/>
      <name val="Calibri"/>
      <family val="2"/>
    </font>
    <font>
      <u/>
      <sz val="11"/>
      <color rgb="FF0A62C2"/>
      <name val="Aptos Narrow"/>
      <family val="2"/>
      <scheme val="minor"/>
    </font>
    <font>
      <b/>
      <sz val="8"/>
      <name val="Calibri"/>
      <family val="2"/>
    </font>
    <font>
      <b/>
      <sz val="9"/>
      <color theme="1"/>
      <name val="Calibri"/>
      <family val="2"/>
    </font>
    <font>
      <b/>
      <sz val="9"/>
      <color rgb="FF000000"/>
      <name val="Calibri"/>
      <family val="2"/>
    </font>
    <font>
      <b/>
      <i/>
      <sz val="14"/>
      <name val="Calibri"/>
      <family val="2"/>
    </font>
  </fonts>
  <fills count="6">
    <fill>
      <patternFill patternType="none"/>
    </fill>
    <fill>
      <patternFill patternType="gray125"/>
    </fill>
    <fill>
      <patternFill patternType="solid">
        <fgColor theme="5" tint="0.59999389629810485"/>
        <bgColor indexed="64"/>
      </patternFill>
    </fill>
    <fill>
      <patternFill patternType="solid">
        <fgColor rgb="FFF7CAAC"/>
        <bgColor indexed="64"/>
      </patternFill>
    </fill>
    <fill>
      <patternFill patternType="solid">
        <fgColor theme="0"/>
        <bgColor indexed="64"/>
      </patternFill>
    </fill>
    <fill>
      <patternFill patternType="solid">
        <fgColor theme="5" tint="0.79998168889431442"/>
        <bgColor indexed="64"/>
      </patternFill>
    </fill>
  </fills>
  <borders count="13">
    <border>
      <left/>
      <right/>
      <top/>
      <bottom/>
      <diagonal/>
    </border>
    <border>
      <left/>
      <right/>
      <top/>
      <bottom style="medium">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182">
    <xf numFmtId="0" fontId="0" fillId="0" borderId="0" xfId="0"/>
    <xf numFmtId="0" fontId="3" fillId="2" borderId="0" xfId="0" applyFont="1" applyFill="1" applyAlignment="1">
      <alignment horizontal="left" vertical="center" wrapText="1"/>
    </xf>
    <xf numFmtId="0" fontId="4" fillId="0" borderId="0" xfId="0" applyFont="1"/>
    <xf numFmtId="0" fontId="5" fillId="2" borderId="0" xfId="0" applyFont="1" applyFill="1"/>
    <xf numFmtId="0" fontId="4" fillId="2" borderId="0" xfId="0" applyFont="1" applyFill="1"/>
    <xf numFmtId="0" fontId="10" fillId="0" borderId="0" xfId="3" applyFont="1"/>
    <xf numFmtId="0" fontId="4" fillId="0" borderId="0" xfId="0" applyFont="1" applyAlignment="1">
      <alignment wrapText="1"/>
    </xf>
    <xf numFmtId="0" fontId="10" fillId="0" borderId="0" xfId="2" applyFont="1" applyAlignment="1">
      <alignment vertical="center"/>
    </xf>
    <xf numFmtId="0" fontId="16" fillId="0" borderId="0" xfId="0" applyFont="1"/>
    <xf numFmtId="0" fontId="5" fillId="0" borderId="0" xfId="0" applyFont="1"/>
    <xf numFmtId="165" fontId="4" fillId="0" borderId="0" xfId="1" applyNumberFormat="1" applyFont="1" applyFill="1"/>
    <xf numFmtId="165" fontId="17" fillId="0" borderId="0" xfId="1" applyNumberFormat="1" applyFont="1" applyFill="1"/>
    <xf numFmtId="165" fontId="18" fillId="0" borderId="0" xfId="1" applyNumberFormat="1" applyFont="1" applyFill="1"/>
    <xf numFmtId="0" fontId="4" fillId="3" borderId="4" xfId="0" applyFont="1" applyFill="1" applyBorder="1" applyAlignment="1">
      <alignment vertical="center" wrapText="1"/>
    </xf>
    <xf numFmtId="0" fontId="4" fillId="3" borderId="10" xfId="0" applyFont="1" applyFill="1" applyBorder="1" applyAlignment="1">
      <alignment wrapText="1"/>
    </xf>
    <xf numFmtId="0" fontId="5" fillId="0" borderId="0" xfId="0" applyFont="1" applyAlignment="1">
      <alignment horizontal="left" vertical="center" wrapText="1"/>
    </xf>
    <xf numFmtId="164" fontId="5" fillId="2" borderId="8" xfId="0" applyNumberFormat="1" applyFont="1" applyFill="1" applyBorder="1"/>
    <xf numFmtId="165" fontId="4" fillId="4" borderId="5" xfId="1" applyNumberFormat="1" applyFont="1" applyFill="1" applyBorder="1"/>
    <xf numFmtId="165" fontId="4" fillId="4" borderId="5" xfId="0" applyNumberFormat="1" applyFont="1" applyFill="1" applyBorder="1"/>
    <xf numFmtId="0" fontId="4" fillId="4" borderId="5" xfId="0" applyFont="1" applyFill="1" applyBorder="1"/>
    <xf numFmtId="165" fontId="4" fillId="4" borderId="0" xfId="1" applyNumberFormat="1" applyFont="1" applyFill="1" applyBorder="1"/>
    <xf numFmtId="165" fontId="4" fillId="4" borderId="0" xfId="0" applyNumberFormat="1" applyFont="1" applyFill="1"/>
    <xf numFmtId="0" fontId="4" fillId="4" borderId="0" xfId="0" applyFont="1" applyFill="1"/>
    <xf numFmtId="165" fontId="4" fillId="4" borderId="8" xfId="1" applyNumberFormat="1" applyFont="1" applyFill="1" applyBorder="1"/>
    <xf numFmtId="165" fontId="5" fillId="4" borderId="8" xfId="1" applyNumberFormat="1" applyFont="1" applyFill="1" applyBorder="1"/>
    <xf numFmtId="0" fontId="5" fillId="2" borderId="4" xfId="0" applyFont="1" applyFill="1" applyBorder="1"/>
    <xf numFmtId="0" fontId="4" fillId="4" borderId="4" xfId="0" applyFont="1" applyFill="1" applyBorder="1" applyAlignment="1">
      <alignment wrapText="1"/>
    </xf>
    <xf numFmtId="0" fontId="4" fillId="4" borderId="6" xfId="0" applyFont="1" applyFill="1" applyBorder="1" applyAlignment="1">
      <alignment wrapText="1"/>
    </xf>
    <xf numFmtId="0" fontId="4" fillId="4" borderId="7" xfId="0" applyFont="1" applyFill="1" applyBorder="1" applyAlignment="1">
      <alignment wrapText="1"/>
    </xf>
    <xf numFmtId="0" fontId="5" fillId="2" borderId="7" xfId="0" applyFont="1" applyFill="1" applyBorder="1" applyAlignment="1">
      <alignment wrapText="1"/>
    </xf>
    <xf numFmtId="0" fontId="23" fillId="0" borderId="0" xfId="3" applyFont="1"/>
    <xf numFmtId="0" fontId="14" fillId="2" borderId="1" xfId="0" applyFont="1" applyFill="1" applyBorder="1" applyAlignment="1">
      <alignment horizontal="center"/>
    </xf>
    <xf numFmtId="0" fontId="24" fillId="2" borderId="0" xfId="0" applyFont="1" applyFill="1" applyAlignment="1">
      <alignment horizontal="left" vertical="center" wrapText="1"/>
    </xf>
    <xf numFmtId="0" fontId="4" fillId="0" borderId="0" xfId="0" applyFont="1" applyAlignment="1">
      <alignment vertical="center"/>
    </xf>
    <xf numFmtId="0" fontId="25" fillId="0" borderId="0" xfId="0" applyFont="1" applyAlignment="1">
      <alignment horizontal="left" wrapText="1"/>
    </xf>
    <xf numFmtId="0" fontId="23" fillId="0" borderId="0" xfId="2" applyFont="1" applyAlignment="1">
      <alignment vertical="center"/>
    </xf>
    <xf numFmtId="0" fontId="26" fillId="0" borderId="0" xfId="3" applyFont="1" applyAlignment="1">
      <alignment horizontal="left"/>
    </xf>
    <xf numFmtId="0" fontId="8" fillId="0" borderId="0" xfId="0" applyFont="1" applyAlignment="1">
      <alignment horizontal="left" wrapText="1"/>
    </xf>
    <xf numFmtId="0" fontId="12" fillId="0" borderId="0" xfId="0" applyFont="1" applyAlignment="1">
      <alignment horizontal="left" wrapText="1"/>
    </xf>
    <xf numFmtId="0" fontId="28" fillId="0" borderId="0" xfId="0" applyFont="1" applyAlignment="1">
      <alignment wrapText="1"/>
    </xf>
    <xf numFmtId="0" fontId="29" fillId="0" borderId="0" xfId="2" applyFont="1" applyFill="1" applyAlignment="1">
      <alignment horizontal="left" vertical="top" wrapText="1"/>
    </xf>
    <xf numFmtId="0" fontId="20" fillId="3" borderId="7" xfId="0" applyFont="1" applyFill="1" applyBorder="1" applyAlignment="1">
      <alignment wrapText="1"/>
    </xf>
    <xf numFmtId="0" fontId="20" fillId="3" borderId="8" xfId="0" applyFont="1" applyFill="1" applyBorder="1" applyAlignment="1">
      <alignment horizontal="right" wrapText="1"/>
    </xf>
    <xf numFmtId="0" fontId="20" fillId="3" borderId="8" xfId="0" applyFont="1" applyFill="1" applyBorder="1" applyAlignment="1">
      <alignment horizontal="right" vertical="center" wrapText="1"/>
    </xf>
    <xf numFmtId="0" fontId="20" fillId="3" borderId="12" xfId="0" applyFont="1" applyFill="1" applyBorder="1" applyAlignment="1">
      <alignment horizontal="right" vertical="center" wrapText="1"/>
    </xf>
    <xf numFmtId="0" fontId="31" fillId="3" borderId="7" xfId="0" applyFont="1" applyFill="1" applyBorder="1" applyAlignment="1">
      <alignment vertical="center" wrapText="1"/>
    </xf>
    <xf numFmtId="3" fontId="31" fillId="3" borderId="8" xfId="0" applyNumberFormat="1" applyFont="1" applyFill="1" applyBorder="1" applyAlignment="1">
      <alignment horizontal="right" vertical="center" wrapText="1"/>
    </xf>
    <xf numFmtId="0" fontId="31" fillId="3" borderId="8" xfId="0" applyFont="1" applyFill="1" applyBorder="1" applyAlignment="1">
      <alignment horizontal="right" vertical="center" wrapText="1"/>
    </xf>
    <xf numFmtId="0" fontId="31" fillId="4" borderId="6" xfId="0" applyFont="1" applyFill="1" applyBorder="1" applyAlignment="1">
      <alignment vertical="center" wrapText="1"/>
    </xf>
    <xf numFmtId="3" fontId="31" fillId="4" borderId="0" xfId="0" applyNumberFormat="1" applyFont="1" applyFill="1" applyAlignment="1">
      <alignment horizontal="right" vertical="center" wrapText="1"/>
    </xf>
    <xf numFmtId="3" fontId="4" fillId="4" borderId="0" xfId="0" applyNumberFormat="1" applyFont="1" applyFill="1" applyAlignment="1">
      <alignment horizontal="right" vertical="center" wrapText="1"/>
    </xf>
    <xf numFmtId="0" fontId="31" fillId="4" borderId="0" xfId="0" applyFont="1" applyFill="1" applyAlignment="1">
      <alignment horizontal="right" vertical="center" wrapText="1"/>
    </xf>
    <xf numFmtId="0" fontId="4" fillId="4" borderId="0" xfId="0" applyFont="1" applyFill="1" applyAlignment="1">
      <alignment horizontal="right" vertical="center" wrapText="1"/>
    </xf>
    <xf numFmtId="0" fontId="31" fillId="4" borderId="7" xfId="0" applyFont="1" applyFill="1" applyBorder="1" applyAlignment="1">
      <alignment vertical="center" wrapText="1"/>
    </xf>
    <xf numFmtId="0" fontId="31" fillId="4" borderId="8" xfId="0" applyFont="1" applyFill="1" applyBorder="1" applyAlignment="1">
      <alignment horizontal="right" vertical="center" wrapText="1"/>
    </xf>
    <xf numFmtId="0" fontId="4" fillId="4" borderId="8" xfId="0" applyFont="1" applyFill="1" applyBorder="1" applyAlignment="1">
      <alignment horizontal="right" vertical="center" wrapText="1"/>
    </xf>
    <xf numFmtId="0" fontId="31" fillId="4" borderId="11" xfId="0" applyFont="1" applyFill="1" applyBorder="1" applyAlignment="1">
      <alignment horizontal="right" vertical="center" wrapText="1"/>
    </xf>
    <xf numFmtId="0" fontId="20" fillId="3" borderId="7" xfId="0" applyFont="1" applyFill="1" applyBorder="1" applyAlignment="1">
      <alignment vertical="center" wrapText="1"/>
    </xf>
    <xf numFmtId="3" fontId="20" fillId="3" borderId="8" xfId="0" applyNumberFormat="1" applyFont="1" applyFill="1" applyBorder="1" applyAlignment="1">
      <alignment horizontal="right" vertical="center" wrapText="1"/>
    </xf>
    <xf numFmtId="0" fontId="4" fillId="4" borderId="11" xfId="0" applyFont="1" applyFill="1" applyBorder="1" applyAlignment="1">
      <alignment horizontal="right" vertical="center" wrapText="1"/>
    </xf>
    <xf numFmtId="0" fontId="20" fillId="3" borderId="9" xfId="0" applyFont="1" applyFill="1" applyBorder="1" applyAlignment="1">
      <alignment vertical="center" wrapText="1"/>
    </xf>
    <xf numFmtId="0" fontId="20" fillId="3" borderId="9" xfId="0" applyFont="1" applyFill="1" applyBorder="1" applyAlignment="1">
      <alignment horizontal="right" vertical="center" wrapText="1"/>
    </xf>
    <xf numFmtId="0" fontId="20" fillId="3" borderId="9" xfId="0" applyFont="1" applyFill="1" applyBorder="1" applyAlignment="1">
      <alignment horizontal="right" wrapText="1"/>
    </xf>
    <xf numFmtId="0" fontId="31" fillId="4" borderId="9" xfId="0" applyFont="1" applyFill="1" applyBorder="1" applyAlignment="1">
      <alignment vertical="center" wrapText="1"/>
    </xf>
    <xf numFmtId="3" fontId="31" fillId="4" borderId="9" xfId="0" applyNumberFormat="1" applyFont="1" applyFill="1" applyBorder="1" applyAlignment="1">
      <alignment horizontal="right" vertical="center" wrapText="1"/>
    </xf>
    <xf numFmtId="0" fontId="31" fillId="4" borderId="9" xfId="0" applyFont="1" applyFill="1" applyBorder="1" applyAlignment="1">
      <alignment horizontal="right" vertical="center" wrapText="1"/>
    </xf>
    <xf numFmtId="3" fontId="4" fillId="4" borderId="9" xfId="0" applyNumberFormat="1" applyFont="1" applyFill="1" applyBorder="1" applyAlignment="1">
      <alignment horizontal="right" vertical="center" wrapText="1"/>
    </xf>
    <xf numFmtId="0" fontId="31" fillId="4" borderId="8" xfId="0" applyFont="1" applyFill="1" applyBorder="1" applyAlignment="1">
      <alignment vertical="center" wrapText="1"/>
    </xf>
    <xf numFmtId="0" fontId="4" fillId="4" borderId="8" xfId="0" applyFont="1" applyFill="1" applyBorder="1" applyAlignment="1">
      <alignment horizontal="right" vertical="center"/>
    </xf>
    <xf numFmtId="0" fontId="31" fillId="4" borderId="9" xfId="0" applyFont="1" applyFill="1" applyBorder="1" applyAlignment="1">
      <alignment horizontal="right" vertical="center"/>
    </xf>
    <xf numFmtId="0" fontId="4" fillId="4" borderId="9" xfId="0" applyFont="1" applyFill="1" applyBorder="1" applyAlignment="1">
      <alignment horizontal="right" vertical="center" wrapText="1"/>
    </xf>
    <xf numFmtId="3" fontId="20" fillId="3" borderId="9" xfId="0" applyNumberFormat="1" applyFont="1" applyFill="1" applyBorder="1" applyAlignment="1">
      <alignment horizontal="right" vertical="center" wrapText="1"/>
    </xf>
    <xf numFmtId="0" fontId="31" fillId="4" borderId="0" xfId="0" applyFont="1" applyFill="1" applyAlignment="1">
      <alignment vertical="center" wrapText="1"/>
    </xf>
    <xf numFmtId="3" fontId="4" fillId="4" borderId="8" xfId="0" applyNumberFormat="1" applyFont="1" applyFill="1" applyBorder="1" applyAlignment="1">
      <alignment horizontal="right" vertical="center" wrapText="1"/>
    </xf>
    <xf numFmtId="3" fontId="31" fillId="4" borderId="8" xfId="0" applyNumberFormat="1" applyFont="1" applyFill="1" applyBorder="1" applyAlignment="1">
      <alignment horizontal="right" vertical="center" wrapText="1"/>
    </xf>
    <xf numFmtId="0" fontId="4" fillId="4" borderId="6" xfId="0" applyFont="1" applyFill="1" applyBorder="1" applyAlignment="1">
      <alignment vertical="center" wrapText="1"/>
    </xf>
    <xf numFmtId="0" fontId="4" fillId="4" borderId="7" xfId="0" applyFont="1" applyFill="1" applyBorder="1" applyAlignment="1">
      <alignment vertical="center" wrapText="1"/>
    </xf>
    <xf numFmtId="0" fontId="34" fillId="2" borderId="4" xfId="0" applyFont="1" applyFill="1" applyBorder="1" applyAlignment="1">
      <alignment horizontal="left" vertical="center" wrapText="1"/>
    </xf>
    <xf numFmtId="0" fontId="20" fillId="3" borderId="3" xfId="0" applyFont="1" applyFill="1" applyBorder="1" applyAlignment="1">
      <alignment horizontal="right" wrapText="1"/>
    </xf>
    <xf numFmtId="3" fontId="31" fillId="4" borderId="11" xfId="0" applyNumberFormat="1" applyFont="1" applyFill="1" applyBorder="1" applyAlignment="1">
      <alignment horizontal="right" vertical="center" wrapText="1"/>
    </xf>
    <xf numFmtId="3" fontId="4" fillId="4" borderId="12" xfId="0" applyNumberFormat="1" applyFont="1" applyFill="1" applyBorder="1" applyAlignment="1">
      <alignment horizontal="right" vertical="center" wrapText="1"/>
    </xf>
    <xf numFmtId="3" fontId="31" fillId="4" borderId="12" xfId="0" applyNumberFormat="1" applyFont="1" applyFill="1" applyBorder="1" applyAlignment="1">
      <alignment horizontal="right" vertical="center" wrapText="1"/>
    </xf>
    <xf numFmtId="0" fontId="4" fillId="4" borderId="6" xfId="0" applyFont="1" applyFill="1" applyBorder="1" applyAlignment="1">
      <alignment vertical="top" wrapText="1"/>
    </xf>
    <xf numFmtId="0" fontId="4" fillId="4" borderId="7" xfId="0" applyFont="1" applyFill="1" applyBorder="1" applyAlignment="1">
      <alignment vertical="top" wrapText="1"/>
    </xf>
    <xf numFmtId="0" fontId="4" fillId="4" borderId="0" xfId="0" applyFont="1" applyFill="1" applyAlignment="1">
      <alignment vertical="center" wrapText="1"/>
    </xf>
    <xf numFmtId="3" fontId="4" fillId="4" borderId="0" xfId="0" applyNumberFormat="1" applyFont="1" applyFill="1" applyAlignment="1">
      <alignment vertical="center" wrapText="1"/>
    </xf>
    <xf numFmtId="3" fontId="14" fillId="4" borderId="8" xfId="0" applyNumberFormat="1" applyFont="1" applyFill="1" applyBorder="1" applyAlignment="1">
      <alignment vertical="center" wrapText="1"/>
    </xf>
    <xf numFmtId="0" fontId="5" fillId="2" borderId="2" xfId="0" applyFont="1" applyFill="1" applyBorder="1" applyAlignment="1">
      <alignment horizontal="left" wrapText="1"/>
    </xf>
    <xf numFmtId="0" fontId="5" fillId="2" borderId="9" xfId="0" applyFont="1" applyFill="1" applyBorder="1" applyAlignment="1">
      <alignment horizontal="right" wrapText="1"/>
    </xf>
    <xf numFmtId="3" fontId="31" fillId="4" borderId="10" xfId="0" applyNumberFormat="1" applyFont="1" applyFill="1" applyBorder="1" applyAlignment="1">
      <alignment horizontal="right" vertical="center" wrapText="1"/>
    </xf>
    <xf numFmtId="3" fontId="4" fillId="4" borderId="11" xfId="0" applyNumberFormat="1" applyFont="1" applyFill="1" applyBorder="1" applyAlignment="1">
      <alignment horizontal="right" vertical="center" wrapText="1"/>
    </xf>
    <xf numFmtId="0" fontId="31" fillId="4" borderId="6" xfId="0" applyFont="1" applyFill="1" applyBorder="1" applyAlignment="1">
      <alignment horizontal="left" vertical="top" wrapText="1"/>
    </xf>
    <xf numFmtId="0" fontId="20" fillId="3" borderId="7" xfId="0" applyFont="1" applyFill="1" applyBorder="1" applyAlignment="1">
      <alignment horizontal="left" vertical="top" wrapText="1"/>
    </xf>
    <xf numFmtId="9" fontId="4" fillId="0" borderId="0" xfId="4" applyFont="1"/>
    <xf numFmtId="0" fontId="4" fillId="4" borderId="10" xfId="0" applyFont="1" applyFill="1" applyBorder="1"/>
    <xf numFmtId="0" fontId="4" fillId="4" borderId="11" xfId="0" applyFont="1" applyFill="1" applyBorder="1"/>
    <xf numFmtId="0" fontId="4" fillId="2" borderId="3" xfId="0" applyFont="1" applyFill="1" applyBorder="1"/>
    <xf numFmtId="3" fontId="31" fillId="4" borderId="8" xfId="0" applyNumberFormat="1" applyFont="1" applyFill="1" applyBorder="1" applyAlignment="1">
      <alignment vertical="center" wrapText="1"/>
    </xf>
    <xf numFmtId="3" fontId="31" fillId="4" borderId="12" xfId="0" applyNumberFormat="1" applyFont="1" applyFill="1" applyBorder="1" applyAlignment="1">
      <alignment vertical="center" wrapText="1"/>
    </xf>
    <xf numFmtId="3" fontId="31" fillId="4" borderId="10" xfId="0" applyNumberFormat="1" applyFont="1" applyFill="1" applyBorder="1" applyAlignment="1">
      <alignment vertical="center" wrapText="1"/>
    </xf>
    <xf numFmtId="3" fontId="20" fillId="4" borderId="8" xfId="0" applyNumberFormat="1" applyFont="1" applyFill="1" applyBorder="1" applyAlignment="1">
      <alignment vertical="center" wrapText="1"/>
    </xf>
    <xf numFmtId="0" fontId="20" fillId="4" borderId="8" xfId="0" applyFont="1" applyFill="1" applyBorder="1" applyAlignment="1">
      <alignment vertical="center" wrapText="1"/>
    </xf>
    <xf numFmtId="3" fontId="20" fillId="4" borderId="12" xfId="0" applyNumberFormat="1" applyFont="1" applyFill="1" applyBorder="1" applyAlignment="1">
      <alignment vertical="center" wrapText="1"/>
    </xf>
    <xf numFmtId="3" fontId="31" fillId="4" borderId="0" xfId="0" applyNumberFormat="1" applyFont="1" applyFill="1" applyAlignment="1">
      <alignment vertical="center" wrapText="1"/>
    </xf>
    <xf numFmtId="0" fontId="20" fillId="4" borderId="9" xfId="0" applyFont="1" applyFill="1" applyBorder="1" applyAlignment="1">
      <alignment vertical="center" wrapText="1"/>
    </xf>
    <xf numFmtId="3" fontId="31" fillId="4" borderId="11" xfId="0" applyNumberFormat="1" applyFont="1" applyFill="1" applyBorder="1" applyAlignment="1">
      <alignment vertical="center" wrapText="1"/>
    </xf>
    <xf numFmtId="3" fontId="20" fillId="4" borderId="3" xfId="0" applyNumberFormat="1" applyFont="1" applyFill="1" applyBorder="1" applyAlignment="1">
      <alignment vertical="center" wrapText="1"/>
    </xf>
    <xf numFmtId="3" fontId="37" fillId="0" borderId="9" xfId="0" applyNumberFormat="1" applyFont="1" applyBorder="1" applyAlignment="1">
      <alignment horizontal="right" vertical="center" wrapText="1"/>
    </xf>
    <xf numFmtId="0" fontId="37" fillId="0" borderId="9" xfId="0" applyFont="1" applyBorder="1" applyAlignment="1">
      <alignment horizontal="right" vertical="center" wrapText="1"/>
    </xf>
    <xf numFmtId="3" fontId="37" fillId="0" borderId="3" xfId="0" applyNumberFormat="1" applyFont="1" applyBorder="1" applyAlignment="1">
      <alignment horizontal="right" vertical="center" wrapText="1"/>
    </xf>
    <xf numFmtId="3" fontId="31" fillId="4" borderId="3" xfId="0" applyNumberFormat="1" applyFont="1" applyFill="1" applyBorder="1" applyAlignment="1">
      <alignment vertical="center" wrapText="1"/>
    </xf>
    <xf numFmtId="0" fontId="20" fillId="3" borderId="12" xfId="0" applyFont="1" applyFill="1" applyBorder="1" applyAlignment="1">
      <alignment horizontal="right" wrapText="1"/>
    </xf>
    <xf numFmtId="0" fontId="38" fillId="0" borderId="0" xfId="2" applyFont="1" applyAlignment="1">
      <alignment vertical="center"/>
    </xf>
    <xf numFmtId="0" fontId="20" fillId="3" borderId="8" xfId="0" applyFont="1" applyFill="1" applyBorder="1" applyAlignment="1">
      <alignment horizontal="right" textRotation="90" wrapText="1"/>
    </xf>
    <xf numFmtId="0" fontId="20" fillId="3" borderId="9" xfId="0" applyFont="1" applyFill="1" applyBorder="1" applyAlignment="1">
      <alignment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vertical="center" wrapText="1"/>
    </xf>
    <xf numFmtId="165" fontId="4" fillId="0" borderId="0" xfId="1" applyNumberFormat="1" applyFont="1" applyFill="1" applyBorder="1"/>
    <xf numFmtId="165" fontId="5" fillId="0" borderId="0" xfId="1" applyNumberFormat="1" applyFont="1" applyFill="1" applyBorder="1"/>
    <xf numFmtId="3" fontId="14" fillId="0" borderId="0" xfId="0" applyNumberFormat="1" applyFont="1" applyAlignment="1">
      <alignment vertical="center" wrapText="1"/>
    </xf>
    <xf numFmtId="0" fontId="4" fillId="0" borderId="0" xfId="0" applyFont="1" applyAlignment="1">
      <alignment vertical="top" wrapText="1"/>
    </xf>
    <xf numFmtId="0" fontId="42" fillId="2" borderId="0" xfId="0" applyFont="1" applyFill="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xf>
    <xf numFmtId="0" fontId="20" fillId="3" borderId="9" xfId="0" applyFont="1" applyFill="1" applyBorder="1" applyAlignment="1">
      <alignment horizontal="center" vertical="center" wrapText="1"/>
    </xf>
    <xf numFmtId="0" fontId="20" fillId="3" borderId="6" xfId="0" applyFont="1" applyFill="1" applyBorder="1" applyAlignment="1">
      <alignment wrapText="1"/>
    </xf>
    <xf numFmtId="0" fontId="20" fillId="3" borderId="7" xfId="0" applyFont="1" applyFill="1" applyBorder="1" applyAlignment="1">
      <alignment wrapText="1"/>
    </xf>
    <xf numFmtId="0" fontId="20" fillId="3" borderId="0" xfId="0" applyFont="1" applyFill="1" applyAlignment="1">
      <alignment horizontal="right" wrapText="1"/>
    </xf>
    <xf numFmtId="0" fontId="20" fillId="3" borderId="8" xfId="0" applyFont="1" applyFill="1" applyBorder="1" applyAlignment="1">
      <alignment horizontal="right" wrapText="1"/>
    </xf>
    <xf numFmtId="0" fontId="20" fillId="3" borderId="2" xfId="0" applyFont="1" applyFill="1" applyBorder="1" applyAlignment="1">
      <alignment horizontal="center" vertical="center" wrapText="1"/>
    </xf>
    <xf numFmtId="0" fontId="20" fillId="3" borderId="11" xfId="0" applyFont="1" applyFill="1" applyBorder="1" applyAlignment="1">
      <alignment horizontal="right" vertical="center" wrapText="1"/>
    </xf>
    <xf numFmtId="0" fontId="20" fillId="3" borderId="12" xfId="0" applyFont="1" applyFill="1" applyBorder="1" applyAlignment="1">
      <alignment horizontal="right" vertical="center" wrapText="1"/>
    </xf>
    <xf numFmtId="0" fontId="7" fillId="0" borderId="0" xfId="0" applyFont="1" applyAlignment="1">
      <alignment horizontal="left" vertical="center"/>
    </xf>
    <xf numFmtId="0" fontId="7" fillId="0" borderId="5" xfId="0" applyFont="1" applyBorder="1" applyAlignment="1">
      <alignment horizontal="left" vertical="center" wrapText="1"/>
    </xf>
    <xf numFmtId="0" fontId="15" fillId="0" borderId="0" xfId="0" applyFont="1" applyAlignment="1">
      <alignment horizontal="left" vertical="center" wrapText="1"/>
    </xf>
    <xf numFmtId="0" fontId="20" fillId="5" borderId="5" xfId="0" applyFont="1" applyFill="1" applyBorder="1" applyAlignment="1">
      <alignment horizontal="left" vertical="top" wrapText="1"/>
    </xf>
    <xf numFmtId="0" fontId="0" fillId="5" borderId="5" xfId="0" applyFill="1" applyBorder="1" applyAlignment="1">
      <alignment horizontal="left" wrapText="1"/>
    </xf>
    <xf numFmtId="0" fontId="13" fillId="0" borderId="8" xfId="0" applyFont="1" applyBorder="1" applyAlignment="1">
      <alignment horizontal="left" vertical="center"/>
    </xf>
    <xf numFmtId="0" fontId="20" fillId="3" borderId="4" xfId="0" applyFont="1" applyFill="1" applyBorder="1" applyAlignment="1">
      <alignment horizontal="left" wrapText="1"/>
    </xf>
    <xf numFmtId="0" fontId="20" fillId="3" borderId="6" xfId="0" applyFont="1" applyFill="1" applyBorder="1" applyAlignment="1">
      <alignment horizontal="left" wrapText="1"/>
    </xf>
    <xf numFmtId="0" fontId="20" fillId="3" borderId="7" xfId="0" applyFont="1" applyFill="1" applyBorder="1" applyAlignment="1">
      <alignment horizontal="left" wrapText="1"/>
    </xf>
    <xf numFmtId="0" fontId="20" fillId="3" borderId="3" xfId="0" applyFont="1" applyFill="1" applyBorder="1" applyAlignment="1">
      <alignment horizontal="center" wrapText="1"/>
    </xf>
    <xf numFmtId="0" fontId="20" fillId="3" borderId="9" xfId="0" applyFont="1" applyFill="1" applyBorder="1" applyAlignment="1">
      <alignment horizontal="center" wrapText="1"/>
    </xf>
    <xf numFmtId="0" fontId="20" fillId="3" borderId="2" xfId="0" applyFont="1" applyFill="1" applyBorder="1" applyAlignment="1">
      <alignment horizontal="center" wrapText="1"/>
    </xf>
    <xf numFmtId="0" fontId="20" fillId="3" borderId="10" xfId="0" applyFont="1" applyFill="1" applyBorder="1" applyAlignment="1">
      <alignment horizontal="right" wrapText="1"/>
    </xf>
    <xf numFmtId="0" fontId="20" fillId="3" borderId="11" xfId="0" applyFont="1" applyFill="1" applyBorder="1" applyAlignment="1">
      <alignment horizontal="right" wrapText="1"/>
    </xf>
    <xf numFmtId="0" fontId="20" fillId="3" borderId="12" xfId="0" applyFont="1" applyFill="1" applyBorder="1" applyAlignment="1">
      <alignment horizontal="right" wrapText="1"/>
    </xf>
    <xf numFmtId="0" fontId="20" fillId="3" borderId="5" xfId="0" applyFont="1" applyFill="1" applyBorder="1" applyAlignment="1">
      <alignment horizontal="right" wrapText="1"/>
    </xf>
    <xf numFmtId="0" fontId="20" fillId="3" borderId="0" xfId="0" applyFont="1" applyFill="1" applyAlignment="1">
      <alignment horizontal="center" wrapText="1"/>
    </xf>
    <xf numFmtId="0" fontId="20" fillId="3" borderId="8" xfId="0" applyFont="1" applyFill="1" applyBorder="1" applyAlignment="1">
      <alignment horizontal="center" wrapText="1"/>
    </xf>
    <xf numFmtId="0" fontId="31" fillId="4" borderId="5" xfId="0" applyFont="1" applyFill="1" applyBorder="1" applyAlignment="1">
      <alignment vertical="center" wrapText="1"/>
    </xf>
    <xf numFmtId="0" fontId="31" fillId="4" borderId="8" xfId="0" applyFont="1" applyFill="1" applyBorder="1" applyAlignment="1">
      <alignment vertical="center" wrapText="1"/>
    </xf>
    <xf numFmtId="0" fontId="20" fillId="0" borderId="0" xfId="0" applyFont="1" applyAlignment="1">
      <alignment horizontal="left" vertical="center" wrapText="1"/>
    </xf>
    <xf numFmtId="0" fontId="15" fillId="0" borderId="5" xfId="0" applyFont="1" applyBorder="1" applyAlignment="1">
      <alignment horizontal="left" vertical="center" wrapText="1"/>
    </xf>
    <xf numFmtId="0" fontId="20" fillId="3" borderId="5"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5" xfId="0" applyFont="1" applyFill="1" applyBorder="1" applyAlignment="1">
      <alignment horizontal="left" wrapText="1"/>
    </xf>
    <xf numFmtId="0" fontId="20" fillId="3" borderId="8" xfId="0" applyFont="1" applyFill="1" applyBorder="1" applyAlignment="1">
      <alignment horizontal="left" wrapText="1"/>
    </xf>
    <xf numFmtId="0" fontId="20" fillId="3" borderId="5"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6" fillId="0" borderId="0" xfId="0" applyFont="1" applyAlignment="1">
      <alignment horizontal="left" vertical="center" wrapText="1"/>
    </xf>
    <xf numFmtId="0" fontId="34" fillId="2" borderId="9" xfId="0" applyFont="1" applyFill="1" applyBorder="1" applyAlignment="1">
      <alignment horizontal="center" vertical="center" wrapText="1"/>
    </xf>
    <xf numFmtId="0" fontId="20" fillId="0" borderId="8" xfId="0" applyFont="1" applyBorder="1" applyAlignment="1">
      <alignment horizontal="left" vertical="center" wrapText="1"/>
    </xf>
    <xf numFmtId="0" fontId="19" fillId="0" borderId="0" xfId="0" applyFont="1" applyAlignment="1">
      <alignment horizontal="left" vertical="center" wrapText="1"/>
    </xf>
    <xf numFmtId="0" fontId="20" fillId="3" borderId="9" xfId="0" applyFont="1" applyFill="1" applyBorder="1" applyAlignment="1">
      <alignment horizontal="left" vertical="center" wrapText="1"/>
    </xf>
    <xf numFmtId="0" fontId="6" fillId="0" borderId="0" xfId="0" applyFont="1" applyAlignment="1">
      <alignment horizontal="left" vertical="center"/>
    </xf>
    <xf numFmtId="0" fontId="36" fillId="3" borderId="4" xfId="0" applyFont="1" applyFill="1" applyBorder="1" applyAlignment="1">
      <alignment horizontal="left" wrapText="1"/>
    </xf>
    <xf numFmtId="0" fontId="36" fillId="3" borderId="6" xfId="0" applyFont="1" applyFill="1" applyBorder="1" applyAlignment="1">
      <alignment horizontal="left" wrapText="1"/>
    </xf>
    <xf numFmtId="0" fontId="36" fillId="3" borderId="7" xfId="0" applyFont="1" applyFill="1" applyBorder="1" applyAlignment="1">
      <alignment horizontal="left" wrapText="1"/>
    </xf>
    <xf numFmtId="0" fontId="19" fillId="0" borderId="0" xfId="0" applyFont="1" applyAlignment="1">
      <alignment horizontal="left" vertical="center"/>
    </xf>
    <xf numFmtId="0" fontId="5" fillId="2" borderId="8" xfId="0" applyFont="1" applyFill="1" applyBorder="1" applyAlignment="1">
      <alignment horizontal="left"/>
    </xf>
    <xf numFmtId="0" fontId="20" fillId="2" borderId="9" xfId="0" applyFont="1" applyFill="1" applyBorder="1" applyAlignment="1">
      <alignment horizontal="left" vertical="center" wrapText="1"/>
    </xf>
    <xf numFmtId="0" fontId="20" fillId="2" borderId="9" xfId="0" applyFont="1" applyFill="1" applyBorder="1" applyAlignment="1">
      <alignment horizontal="center" vertical="center" wrapText="1"/>
    </xf>
    <xf numFmtId="0" fontId="19" fillId="0" borderId="5" xfId="0" applyFont="1" applyBorder="1" applyAlignment="1">
      <alignment horizontal="left" vertical="center" wrapText="1"/>
    </xf>
    <xf numFmtId="0" fontId="4" fillId="2" borderId="3" xfId="0" applyFont="1" applyFill="1" applyBorder="1" applyAlignment="1">
      <alignment horizontal="center"/>
    </xf>
    <xf numFmtId="0" fontId="4" fillId="2" borderId="9" xfId="0" applyFont="1" applyFill="1" applyBorder="1" applyAlignment="1">
      <alignment horizontal="center"/>
    </xf>
    <xf numFmtId="0" fontId="13" fillId="0" borderId="0" xfId="0" applyFont="1" applyAlignment="1">
      <alignment horizontal="left" vertical="center" wrapText="1"/>
    </xf>
    <xf numFmtId="0" fontId="5" fillId="0" borderId="0" xfId="0" applyFont="1" applyAlignment="1">
      <alignment horizontal="left" vertical="center" wrapText="1"/>
    </xf>
    <xf numFmtId="0" fontId="7" fillId="0" borderId="0" xfId="0" applyFont="1" applyAlignment="1">
      <alignment horizontal="left"/>
    </xf>
  </cellXfs>
  <cellStyles count="5">
    <cellStyle name="Comma" xfId="1" builtinId="3"/>
    <cellStyle name="Hyperlink" xfId="2" builtinId="8"/>
    <cellStyle name="Hyperlink 2" xfId="3" xr:uid="{55624C38-5E23-4F93-93EE-DAB625BD5860}"/>
    <cellStyle name="Normal" xfId="0" builtinId="0"/>
    <cellStyle name="Percent" xfId="4" builtinId="5"/>
  </cellStyles>
  <dxfs count="0"/>
  <tableStyles count="0" defaultTableStyle="TableStyleMedium2" defaultPivotStyle="PivotStyleLight16"/>
  <colors>
    <mruColors>
      <color rgb="FF0A62C2"/>
      <color rgb="FFFFD0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343948285534075E-2"/>
          <c:y val="3.3019841255723437E-2"/>
          <c:w val="0.89975419926756761"/>
          <c:h val="0.87785134296993872"/>
        </c:manualLayout>
      </c:layout>
      <c:lineChart>
        <c:grouping val="standard"/>
        <c:varyColors val="0"/>
        <c:ser>
          <c:idx val="2"/>
          <c:order val="0"/>
          <c:tx>
            <c:strRef>
              <c:f>'Figure 2.2'!#REF!</c:f>
              <c:strCache>
                <c:ptCount val="1"/>
                <c:pt idx="0">
                  <c:v>#REF!</c:v>
                </c:pt>
              </c:strCache>
            </c:strRef>
          </c:tx>
          <c:spPr>
            <a:ln w="25400">
              <a:solidFill>
                <a:schemeClr val="accent6"/>
              </a:solidFill>
            </a:ln>
          </c:spPr>
          <c:marker>
            <c:symbol val="triangle"/>
            <c:size val="9"/>
            <c:spPr>
              <a:solidFill>
                <a:srgbClr val="FF0000"/>
              </a:solidFill>
              <a:ln>
                <a:noFill/>
              </a:ln>
            </c:spPr>
          </c:marker>
          <c:dPt>
            <c:idx val="0"/>
            <c:marker>
              <c:spPr>
                <a:solidFill>
                  <a:srgbClr val="FF0000"/>
                </a:solidFill>
                <a:ln w="19050">
                  <a:noFill/>
                </a:ln>
              </c:spPr>
            </c:marker>
            <c:bubble3D val="0"/>
            <c:extLst>
              <c:ext xmlns:c16="http://schemas.microsoft.com/office/drawing/2014/chart" uri="{C3380CC4-5D6E-409C-BE32-E72D297353CC}">
                <c16:uniqueId val="{00000000-9EFE-44B3-8DFF-AC4704024A96}"/>
              </c:ext>
            </c:extLst>
          </c:dPt>
          <c:dPt>
            <c:idx val="1"/>
            <c:marker>
              <c:spPr>
                <a:solidFill>
                  <a:srgbClr val="FF0000"/>
                </a:solidFill>
                <a:ln w="19050">
                  <a:noFill/>
                </a:ln>
              </c:spPr>
            </c:marker>
            <c:bubble3D val="0"/>
            <c:extLst>
              <c:ext xmlns:c16="http://schemas.microsoft.com/office/drawing/2014/chart" uri="{C3380CC4-5D6E-409C-BE32-E72D297353CC}">
                <c16:uniqueId val="{00000001-9EFE-44B3-8DFF-AC4704024A96}"/>
              </c:ext>
            </c:extLst>
          </c:dPt>
          <c:dPt>
            <c:idx val="2"/>
            <c:bubble3D val="0"/>
            <c:extLst>
              <c:ext xmlns:c16="http://schemas.microsoft.com/office/drawing/2014/chart" uri="{C3380CC4-5D6E-409C-BE32-E72D297353CC}">
                <c16:uniqueId val="{00000002-9EFE-44B3-8DFF-AC4704024A96}"/>
              </c:ext>
            </c:extLst>
          </c:dPt>
          <c:dPt>
            <c:idx val="3"/>
            <c:bubble3D val="0"/>
            <c:extLst>
              <c:ext xmlns:c16="http://schemas.microsoft.com/office/drawing/2014/chart" uri="{C3380CC4-5D6E-409C-BE32-E72D297353CC}">
                <c16:uniqueId val="{00000003-9EFE-44B3-8DFF-AC4704024A96}"/>
              </c:ext>
            </c:extLst>
          </c:dPt>
          <c:dPt>
            <c:idx val="4"/>
            <c:bubble3D val="0"/>
            <c:extLst>
              <c:ext xmlns:c16="http://schemas.microsoft.com/office/drawing/2014/chart" uri="{C3380CC4-5D6E-409C-BE32-E72D297353CC}">
                <c16:uniqueId val="{00000004-9EFE-44B3-8DFF-AC4704024A96}"/>
              </c:ext>
            </c:extLst>
          </c:dPt>
          <c:dPt>
            <c:idx val="5"/>
            <c:bubble3D val="0"/>
            <c:extLst>
              <c:ext xmlns:c16="http://schemas.microsoft.com/office/drawing/2014/chart" uri="{C3380CC4-5D6E-409C-BE32-E72D297353CC}">
                <c16:uniqueId val="{00000005-9EFE-44B3-8DFF-AC4704024A96}"/>
              </c:ext>
            </c:extLst>
          </c:dPt>
          <c:dPt>
            <c:idx val="6"/>
            <c:bubble3D val="0"/>
            <c:extLst>
              <c:ext xmlns:c16="http://schemas.microsoft.com/office/drawing/2014/chart" uri="{C3380CC4-5D6E-409C-BE32-E72D297353CC}">
                <c16:uniqueId val="{00000006-9EFE-44B3-8DFF-AC4704024A96}"/>
              </c:ext>
            </c:extLst>
          </c:dPt>
          <c:dPt>
            <c:idx val="7"/>
            <c:marker>
              <c:spPr>
                <a:solidFill>
                  <a:srgbClr val="FF0000"/>
                </a:solidFill>
                <a:ln w="19050">
                  <a:noFill/>
                </a:ln>
              </c:spPr>
            </c:marker>
            <c:bubble3D val="0"/>
            <c:extLst>
              <c:ext xmlns:c16="http://schemas.microsoft.com/office/drawing/2014/chart" uri="{C3380CC4-5D6E-409C-BE32-E72D297353CC}">
                <c16:uniqueId val="{00000007-9EFE-44B3-8DFF-AC4704024A96}"/>
              </c:ext>
            </c:extLst>
          </c:dPt>
          <c:dPt>
            <c:idx val="8"/>
            <c:marker>
              <c:spPr>
                <a:solidFill>
                  <a:srgbClr val="FF0000"/>
                </a:solidFill>
                <a:ln w="19050">
                  <a:noFill/>
                </a:ln>
              </c:spPr>
            </c:marker>
            <c:bubble3D val="0"/>
            <c:extLst>
              <c:ext xmlns:c16="http://schemas.microsoft.com/office/drawing/2014/chart" uri="{C3380CC4-5D6E-409C-BE32-E72D297353CC}">
                <c16:uniqueId val="{00000008-9EFE-44B3-8DFF-AC4704024A96}"/>
              </c:ext>
            </c:extLst>
          </c:dPt>
          <c:dPt>
            <c:idx val="9"/>
            <c:bubble3D val="0"/>
            <c:extLst>
              <c:ext xmlns:c16="http://schemas.microsoft.com/office/drawing/2014/chart" uri="{C3380CC4-5D6E-409C-BE32-E72D297353CC}">
                <c16:uniqueId val="{00000009-9EFE-44B3-8DFF-AC4704024A96}"/>
              </c:ext>
            </c:extLst>
          </c:dPt>
          <c:dPt>
            <c:idx val="10"/>
            <c:bubble3D val="0"/>
            <c:extLst>
              <c:ext xmlns:c16="http://schemas.microsoft.com/office/drawing/2014/chart" uri="{C3380CC4-5D6E-409C-BE32-E72D297353CC}">
                <c16:uniqueId val="{0000000A-9EFE-44B3-8DFF-AC4704024A96}"/>
              </c:ext>
            </c:extLst>
          </c:dPt>
          <c:cat>
            <c:numRef>
              <c:f>'Figure 2.1a-1'!$B$29:$N$29</c:f>
              <c:numCache>
                <c:formatCode>yyyy</c:formatCode>
                <c:ptCount val="13"/>
                <c:pt idx="0">
                  <c:v>21916</c:v>
                </c:pt>
                <c:pt idx="1">
                  <c:v>23743</c:v>
                </c:pt>
                <c:pt idx="2">
                  <c:v>25934</c:v>
                </c:pt>
                <c:pt idx="3">
                  <c:v>27395</c:v>
                </c:pt>
                <c:pt idx="4">
                  <c:v>29221</c:v>
                </c:pt>
                <c:pt idx="5">
                  <c:v>31048</c:v>
                </c:pt>
                <c:pt idx="6">
                  <c:v>32874</c:v>
                </c:pt>
                <c:pt idx="7">
                  <c:v>34700</c:v>
                </c:pt>
                <c:pt idx="8">
                  <c:v>36892</c:v>
                </c:pt>
                <c:pt idx="9">
                  <c:v>38718</c:v>
                </c:pt>
                <c:pt idx="10">
                  <c:v>40544</c:v>
                </c:pt>
                <c:pt idx="11">
                  <c:v>42370</c:v>
                </c:pt>
                <c:pt idx="12">
                  <c:v>44197</c:v>
                </c:pt>
              </c:numCache>
            </c:numRef>
          </c:cat>
          <c:val>
            <c:numLit>
              <c:formatCode>General</c:formatCode>
              <c:ptCount val="12"/>
              <c:pt idx="0">
                <c:v>43000</c:v>
              </c:pt>
              <c:pt idx="1">
                <c:v>43000</c:v>
              </c:pt>
              <c:pt idx="2">
                <c:v>40674</c:v>
              </c:pt>
              <c:pt idx="6">
                <c:v>33428</c:v>
              </c:pt>
              <c:pt idx="7">
                <c:v>33428</c:v>
              </c:pt>
              <c:pt idx="8">
                <c:v>33428</c:v>
              </c:pt>
            </c:numLit>
          </c:val>
          <c:smooth val="0"/>
          <c:extLst>
            <c:ext xmlns:c16="http://schemas.microsoft.com/office/drawing/2014/chart" uri="{C3380CC4-5D6E-409C-BE32-E72D297353CC}">
              <c16:uniqueId val="{0000000B-9EFE-44B3-8DFF-AC4704024A96}"/>
            </c:ext>
          </c:extLst>
        </c:ser>
        <c:ser>
          <c:idx val="0"/>
          <c:order val="1"/>
          <c:tx>
            <c:strRef>
              <c:f>'Figure 2.1a-1'!$A$13</c:f>
              <c:strCache>
                <c:ptCount val="1"/>
              </c:strCache>
            </c:strRef>
          </c:tx>
          <c:spPr>
            <a:ln w="25400">
              <a:solidFill>
                <a:schemeClr val="accent6"/>
              </a:solidFill>
            </a:ln>
          </c:spPr>
          <c:marker>
            <c:symbol val="triangle"/>
            <c:size val="10"/>
            <c:spPr>
              <a:solidFill>
                <a:schemeClr val="accent6"/>
              </a:solidFill>
              <a:ln w="19050">
                <a:noFill/>
              </a:ln>
            </c:spPr>
          </c:marker>
          <c:dPt>
            <c:idx val="6"/>
            <c:bubble3D val="0"/>
            <c:extLst>
              <c:ext xmlns:c16="http://schemas.microsoft.com/office/drawing/2014/chart" uri="{C3380CC4-5D6E-409C-BE32-E72D297353CC}">
                <c16:uniqueId val="{0000000C-9EFE-44B3-8DFF-AC4704024A96}"/>
              </c:ext>
            </c:extLst>
          </c:dPt>
          <c:cat>
            <c:numRef>
              <c:f>'Figure 2.1a-1'!$B$29:$N$29</c:f>
              <c:numCache>
                <c:formatCode>yyyy</c:formatCode>
                <c:ptCount val="13"/>
                <c:pt idx="0">
                  <c:v>21916</c:v>
                </c:pt>
                <c:pt idx="1">
                  <c:v>23743</c:v>
                </c:pt>
                <c:pt idx="2">
                  <c:v>25934</c:v>
                </c:pt>
                <c:pt idx="3">
                  <c:v>27395</c:v>
                </c:pt>
                <c:pt idx="4">
                  <c:v>29221</c:v>
                </c:pt>
                <c:pt idx="5">
                  <c:v>31048</c:v>
                </c:pt>
                <c:pt idx="6">
                  <c:v>32874</c:v>
                </c:pt>
                <c:pt idx="7">
                  <c:v>34700</c:v>
                </c:pt>
                <c:pt idx="8">
                  <c:v>36892</c:v>
                </c:pt>
                <c:pt idx="9">
                  <c:v>38718</c:v>
                </c:pt>
                <c:pt idx="10">
                  <c:v>40544</c:v>
                </c:pt>
                <c:pt idx="11">
                  <c:v>42370</c:v>
                </c:pt>
                <c:pt idx="12">
                  <c:v>44197</c:v>
                </c:pt>
              </c:numCache>
            </c:numRef>
          </c:cat>
          <c:val>
            <c:numRef>
              <c:f>'Figure 2.1a-1'!$B$31:$N$31</c:f>
              <c:numCache>
                <c:formatCode>_-* #,##0_-;\-* #,##0_-;_-* "-"??_-;_-@_-</c:formatCode>
                <c:ptCount val="13"/>
                <c:pt idx="2">
                  <c:v>40674</c:v>
                </c:pt>
                <c:pt idx="3">
                  <c:v>40351</c:v>
                </c:pt>
                <c:pt idx="4">
                  <c:v>38875</c:v>
                </c:pt>
                <c:pt idx="5">
                  <c:v>36447</c:v>
                </c:pt>
                <c:pt idx="6">
                  <c:v>33428</c:v>
                </c:pt>
              </c:numCache>
            </c:numRef>
          </c:val>
          <c:smooth val="0"/>
          <c:extLst>
            <c:ext xmlns:c16="http://schemas.microsoft.com/office/drawing/2014/chart" uri="{C3380CC4-5D6E-409C-BE32-E72D297353CC}">
              <c16:uniqueId val="{0000000D-9EFE-44B3-8DFF-AC4704024A96}"/>
            </c:ext>
          </c:extLst>
        </c:ser>
        <c:ser>
          <c:idx val="1"/>
          <c:order val="2"/>
          <c:spPr>
            <a:ln w="25400">
              <a:solidFill>
                <a:schemeClr val="accent6"/>
              </a:solidFill>
            </a:ln>
          </c:spPr>
          <c:marker>
            <c:symbol val="triangle"/>
            <c:size val="10"/>
            <c:spPr>
              <a:solidFill>
                <a:srgbClr val="FFD03B"/>
              </a:solidFill>
              <a:ln>
                <a:noFill/>
              </a:ln>
            </c:spPr>
          </c:marker>
          <c:dPt>
            <c:idx val="9"/>
            <c:marker>
              <c:spPr>
                <a:solidFill>
                  <a:srgbClr val="FFD03B"/>
                </a:solidFill>
                <a:ln w="19050">
                  <a:noFill/>
                </a:ln>
              </c:spPr>
            </c:marker>
            <c:bubble3D val="0"/>
            <c:extLst>
              <c:ext xmlns:c16="http://schemas.microsoft.com/office/drawing/2014/chart" uri="{C3380CC4-5D6E-409C-BE32-E72D297353CC}">
                <c16:uniqueId val="{0000000E-9EFE-44B3-8DFF-AC4704024A96}"/>
              </c:ext>
            </c:extLst>
          </c:dPt>
          <c:dPt>
            <c:idx val="10"/>
            <c:marker>
              <c:spPr>
                <a:solidFill>
                  <a:srgbClr val="FFD03B"/>
                </a:solidFill>
                <a:ln w="19050">
                  <a:noFill/>
                </a:ln>
              </c:spPr>
            </c:marker>
            <c:bubble3D val="0"/>
            <c:extLst>
              <c:ext xmlns:c16="http://schemas.microsoft.com/office/drawing/2014/chart" uri="{C3380CC4-5D6E-409C-BE32-E72D297353CC}">
                <c16:uniqueId val="{0000000F-9EFE-44B3-8DFF-AC4704024A96}"/>
              </c:ext>
            </c:extLst>
          </c:dPt>
          <c:dPt>
            <c:idx val="11"/>
            <c:marker>
              <c:spPr>
                <a:solidFill>
                  <a:srgbClr val="FFD03B"/>
                </a:solidFill>
                <a:ln w="19050">
                  <a:noFill/>
                </a:ln>
              </c:spPr>
            </c:marker>
            <c:bubble3D val="0"/>
            <c:extLst>
              <c:ext xmlns:c16="http://schemas.microsoft.com/office/drawing/2014/chart" uri="{C3380CC4-5D6E-409C-BE32-E72D297353CC}">
                <c16:uniqueId val="{00000010-9EFE-44B3-8DFF-AC4704024A96}"/>
              </c:ext>
            </c:extLst>
          </c:dPt>
          <c:cat>
            <c:numRef>
              <c:f>'Figure 2.1a-1'!$B$29:$N$29</c:f>
              <c:numCache>
                <c:formatCode>yyyy</c:formatCode>
                <c:ptCount val="13"/>
                <c:pt idx="0">
                  <c:v>21916</c:v>
                </c:pt>
                <c:pt idx="1">
                  <c:v>23743</c:v>
                </c:pt>
                <c:pt idx="2">
                  <c:v>25934</c:v>
                </c:pt>
                <c:pt idx="3">
                  <c:v>27395</c:v>
                </c:pt>
                <c:pt idx="4">
                  <c:v>29221</c:v>
                </c:pt>
                <c:pt idx="5">
                  <c:v>31048</c:v>
                </c:pt>
                <c:pt idx="6">
                  <c:v>32874</c:v>
                </c:pt>
                <c:pt idx="7">
                  <c:v>34700</c:v>
                </c:pt>
                <c:pt idx="8">
                  <c:v>36892</c:v>
                </c:pt>
                <c:pt idx="9">
                  <c:v>38718</c:v>
                </c:pt>
                <c:pt idx="10">
                  <c:v>40544</c:v>
                </c:pt>
                <c:pt idx="11">
                  <c:v>42370</c:v>
                </c:pt>
                <c:pt idx="12">
                  <c:v>44197</c:v>
                </c:pt>
              </c:numCache>
            </c:numRef>
          </c:cat>
          <c:val>
            <c:numRef>
              <c:f>'Figure 2.1a-1'!$B$32:$N$32</c:f>
              <c:numCache>
                <c:formatCode>_-* #,##0_-;\-* #,##0_-;_-* "-"??_-;_-@_-</c:formatCode>
                <c:ptCount val="13"/>
                <c:pt idx="9">
                  <c:v>37640</c:v>
                </c:pt>
                <c:pt idx="10">
                  <c:v>29347</c:v>
                </c:pt>
                <c:pt idx="11">
                  <c:v>28058</c:v>
                </c:pt>
                <c:pt idx="12">
                  <c:v>27490</c:v>
                </c:pt>
              </c:numCache>
            </c:numRef>
          </c:val>
          <c:smooth val="0"/>
          <c:extLst>
            <c:ext xmlns:c16="http://schemas.microsoft.com/office/drawing/2014/chart" uri="{C3380CC4-5D6E-409C-BE32-E72D297353CC}">
              <c16:uniqueId val="{00000011-9EFE-44B3-8DFF-AC4704024A96}"/>
            </c:ext>
          </c:extLst>
        </c:ser>
        <c:dLbls>
          <c:showLegendKey val="0"/>
          <c:showVal val="0"/>
          <c:showCatName val="0"/>
          <c:showSerName val="0"/>
          <c:showPercent val="0"/>
          <c:showBubbleSize val="0"/>
        </c:dLbls>
        <c:marker val="1"/>
        <c:smooth val="0"/>
        <c:axId val="437932872"/>
        <c:axId val="437930128"/>
      </c:lineChart>
      <c:catAx>
        <c:axId val="437932872"/>
        <c:scaling>
          <c:orientation val="minMax"/>
        </c:scaling>
        <c:delete val="0"/>
        <c:axPos val="b"/>
        <c:numFmt formatCode="yyyy" sourceLinked="1"/>
        <c:majorTickMark val="cross"/>
        <c:minorTickMark val="none"/>
        <c:tickLblPos val="nextTo"/>
        <c:spPr>
          <a:ln w="6350">
            <a:solidFill>
              <a:schemeClr val="tx1"/>
            </a:solidFill>
          </a:ln>
        </c:spPr>
        <c:crossAx val="437930128"/>
        <c:crosses val="autoZero"/>
        <c:auto val="0"/>
        <c:lblAlgn val="ctr"/>
        <c:lblOffset val="100"/>
        <c:noMultiLvlLbl val="1"/>
      </c:catAx>
      <c:valAx>
        <c:axId val="437930128"/>
        <c:scaling>
          <c:orientation val="minMax"/>
        </c:scaling>
        <c:delete val="0"/>
        <c:axPos val="l"/>
        <c:title>
          <c:tx>
            <c:rich>
              <a:bodyPr rot="-5400000" vert="horz"/>
              <a:lstStyle/>
              <a:p>
                <a:pPr>
                  <a:defRPr/>
                </a:pPr>
                <a:r>
                  <a:rPr lang="en-US"/>
                  <a:t>Area (milion hectares)</a:t>
                </a:r>
              </a:p>
            </c:rich>
          </c:tx>
          <c:layout>
            <c:manualLayout>
              <c:xMode val="edge"/>
              <c:yMode val="edge"/>
              <c:x val="9.1460362326504056E-3"/>
              <c:y val="0.26496454758592719"/>
            </c:manualLayout>
          </c:layout>
          <c:overlay val="0"/>
        </c:title>
        <c:numFmt formatCode="General" sourceLinked="1"/>
        <c:majorTickMark val="out"/>
        <c:minorTickMark val="none"/>
        <c:tickLblPos val="nextTo"/>
        <c:spPr>
          <a:ln w="6350">
            <a:solidFill>
              <a:schemeClr val="tx1"/>
            </a:solidFill>
          </a:ln>
        </c:spPr>
        <c:crossAx val="437932872"/>
        <c:crosses val="autoZero"/>
        <c:crossBetween val="midCat"/>
        <c:majorUnit val="10000"/>
        <c:dispUnits>
          <c:builtInUnit val="thousands"/>
        </c:dispUnits>
      </c:valAx>
    </c:plotArea>
    <c:plotVisOnly val="1"/>
    <c:dispBlanksAs val="gap"/>
    <c:showDLblsOverMax val="0"/>
  </c:chart>
  <c:spPr>
    <a:ln w="6350">
      <a:solidFill>
        <a:schemeClr val="tx1"/>
      </a:solidFill>
    </a:ln>
  </c:spPr>
  <c:txPr>
    <a:bodyPr/>
    <a:lstStyle/>
    <a:p>
      <a:pPr>
        <a:defRPr sz="1050" b="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2.1a-4'!$B$28</c:f>
              <c:strCache>
                <c:ptCount val="1"/>
                <c:pt idx="0">
                  <c:v>Average Annual Area (hectares)</c:v>
                </c:pt>
              </c:strCache>
            </c:strRef>
          </c:tx>
          <c:spPr>
            <a:solidFill>
              <a:schemeClr val="accent2"/>
            </a:solidFill>
            <a:ln>
              <a:noFill/>
            </a:ln>
            <a:effectLst/>
          </c:spPr>
          <c:invertIfNegative val="0"/>
          <c:cat>
            <c:strRef>
              <c:f>'Figure 2.1a-4'!$A$29:$A$32</c:f>
              <c:strCache>
                <c:ptCount val="4"/>
                <c:pt idx="0">
                  <c:v>2001-02 to 
2005-06</c:v>
                </c:pt>
                <c:pt idx="1">
                  <c:v>2006-07 to 
2010-11</c:v>
                </c:pt>
                <c:pt idx="2">
                  <c:v>2011-12 to 
2015-16</c:v>
                </c:pt>
                <c:pt idx="3">
                  <c:v>2016-17 to
2020-21</c:v>
                </c:pt>
              </c:strCache>
            </c:strRef>
          </c:cat>
          <c:val>
            <c:numRef>
              <c:f>'Figure 2.1a-4'!$B$29:$B$32</c:f>
              <c:numCache>
                <c:formatCode>General</c:formatCode>
                <c:ptCount val="4"/>
                <c:pt idx="0">
                  <c:v>372</c:v>
                </c:pt>
                <c:pt idx="1">
                  <c:v>890</c:v>
                </c:pt>
                <c:pt idx="2" formatCode="#,##0">
                  <c:v>1118</c:v>
                </c:pt>
                <c:pt idx="3" formatCode="#,##0">
                  <c:v>956</c:v>
                </c:pt>
              </c:numCache>
            </c:numRef>
          </c:val>
          <c:extLst>
            <c:ext xmlns:c16="http://schemas.microsoft.com/office/drawing/2014/chart" uri="{C3380CC4-5D6E-409C-BE32-E72D297353CC}">
              <c16:uniqueId val="{00000000-AF57-4510-B54F-1337FB55FBBD}"/>
            </c:ext>
          </c:extLst>
        </c:ser>
        <c:dLbls>
          <c:showLegendKey val="0"/>
          <c:showVal val="0"/>
          <c:showCatName val="0"/>
          <c:showSerName val="0"/>
          <c:showPercent val="0"/>
          <c:showBubbleSize val="0"/>
        </c:dLbls>
        <c:gapWidth val="75"/>
        <c:overlap val="-27"/>
        <c:axId val="437148463"/>
        <c:axId val="437153743"/>
      </c:barChart>
      <c:catAx>
        <c:axId val="437148463"/>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437153743"/>
        <c:crosses val="autoZero"/>
        <c:auto val="1"/>
        <c:lblAlgn val="ctr"/>
        <c:lblOffset val="100"/>
        <c:noMultiLvlLbl val="0"/>
      </c:catAx>
      <c:valAx>
        <c:axId val="437153743"/>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r>
                  <a:rPr lang="en-AU"/>
                  <a:t>Area (hectares)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title>
        <c:numFmt formatCode="General"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4371484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209550</xdr:rowOff>
    </xdr:from>
    <xdr:to>
      <xdr:col>0</xdr:col>
      <xdr:colOff>5257802</xdr:colOff>
      <xdr:row>0</xdr:row>
      <xdr:rowOff>1149350</xdr:rowOff>
    </xdr:to>
    <xdr:pic>
      <xdr:nvPicPr>
        <xdr:cNvPr id="2" name="Picture 1">
          <a:extLst>
            <a:ext uri="{FF2B5EF4-FFF2-40B4-BE49-F238E27FC236}">
              <a16:creationId xmlns:a16="http://schemas.microsoft.com/office/drawing/2014/main" id="{174333DC-8650-4324-BB42-D640182403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09550"/>
          <a:ext cx="4981577" cy="939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5</xdr:row>
      <xdr:rowOff>56028</xdr:rowOff>
    </xdr:from>
    <xdr:to>
      <xdr:col>7</xdr:col>
      <xdr:colOff>704850</xdr:colOff>
      <xdr:row>22</xdr:row>
      <xdr:rowOff>142875</xdr:rowOff>
    </xdr:to>
    <xdr:graphicFrame macro="">
      <xdr:nvGraphicFramePr>
        <xdr:cNvPr id="2" name="Chart 1">
          <a:extLst>
            <a:ext uri="{FF2B5EF4-FFF2-40B4-BE49-F238E27FC236}">
              <a16:creationId xmlns:a16="http://schemas.microsoft.com/office/drawing/2014/main" id="{CCE3BFDE-F272-4440-9208-935BAED91D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5</xdr:row>
      <xdr:rowOff>38100</xdr:rowOff>
    </xdr:from>
    <xdr:to>
      <xdr:col>9</xdr:col>
      <xdr:colOff>314325</xdr:colOff>
      <xdr:row>24</xdr:row>
      <xdr:rowOff>142875</xdr:rowOff>
    </xdr:to>
    <xdr:graphicFrame macro="">
      <xdr:nvGraphicFramePr>
        <xdr:cNvPr id="2" name="Chart 1">
          <a:extLst>
            <a:ext uri="{FF2B5EF4-FFF2-40B4-BE49-F238E27FC236}">
              <a16:creationId xmlns:a16="http://schemas.microsoft.com/office/drawing/2014/main" id="{ACA9ED0F-431F-4028-B693-C747BD2B6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riculture.gov.au/abares/forestsaustralia/sofr/criterion-2/indicator-2.1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70615-0055-496D-96AB-71DE0C365C62}">
  <dimension ref="A1:C19"/>
  <sheetViews>
    <sheetView tabSelected="1" zoomScaleNormal="100" workbookViewId="0"/>
  </sheetViews>
  <sheetFormatPr defaultColWidth="9.140625" defaultRowHeight="15" x14ac:dyDescent="0.25"/>
  <cols>
    <col min="1" max="1" width="136" style="2" customWidth="1"/>
    <col min="2" max="16384" width="9.140625" style="2"/>
  </cols>
  <sheetData>
    <row r="1" spans="1:3" ht="108.75" customHeight="1" thickBot="1" x14ac:dyDescent="0.3">
      <c r="A1" s="31"/>
    </row>
    <row r="2" spans="1:3" ht="44.25" customHeight="1" x14ac:dyDescent="0.25">
      <c r="A2" s="32" t="s">
        <v>3</v>
      </c>
    </row>
    <row r="3" spans="1:3" ht="23.25" customHeight="1" x14ac:dyDescent="0.25">
      <c r="A3" s="124" t="s">
        <v>0</v>
      </c>
    </row>
    <row r="4" spans="1:3" s="33" customFormat="1" ht="54.95" customHeight="1" x14ac:dyDescent="0.25">
      <c r="A4" s="1" t="s">
        <v>4</v>
      </c>
    </row>
    <row r="5" spans="1:3" x14ac:dyDescent="0.25">
      <c r="A5" s="34"/>
    </row>
    <row r="6" spans="1:3" x14ac:dyDescent="0.25">
      <c r="A6" s="35" t="s">
        <v>24</v>
      </c>
    </row>
    <row r="7" spans="1:3" x14ac:dyDescent="0.25">
      <c r="A7" s="35" t="s">
        <v>33</v>
      </c>
    </row>
    <row r="8" spans="1:3" x14ac:dyDescent="0.25">
      <c r="A8" s="35" t="s">
        <v>88</v>
      </c>
    </row>
    <row r="9" spans="1:3" x14ac:dyDescent="0.25">
      <c r="A9" s="112" t="s">
        <v>146</v>
      </c>
      <c r="C9" s="35"/>
    </row>
    <row r="10" spans="1:3" x14ac:dyDescent="0.25">
      <c r="A10" s="112" t="s">
        <v>147</v>
      </c>
    </row>
    <row r="11" spans="1:3" x14ac:dyDescent="0.25">
      <c r="A11" s="35" t="s">
        <v>82</v>
      </c>
    </row>
    <row r="12" spans="1:3" x14ac:dyDescent="0.25">
      <c r="A12" s="35" t="s">
        <v>89</v>
      </c>
    </row>
    <row r="13" spans="1:3" x14ac:dyDescent="0.25">
      <c r="A13" s="35" t="s">
        <v>87</v>
      </c>
    </row>
    <row r="14" spans="1:3" x14ac:dyDescent="0.25">
      <c r="A14" s="36"/>
    </row>
    <row r="15" spans="1:3" ht="24" x14ac:dyDescent="0.25">
      <c r="A15" s="40" t="s">
        <v>93</v>
      </c>
    </row>
    <row r="16" spans="1:3" ht="24.75" customHeight="1" x14ac:dyDescent="0.25">
      <c r="A16" s="37" t="s">
        <v>91</v>
      </c>
    </row>
    <row r="18" spans="1:1" ht="57" x14ac:dyDescent="0.25">
      <c r="A18" s="38" t="s">
        <v>92</v>
      </c>
    </row>
    <row r="19" spans="1:1" ht="36.75" customHeight="1" x14ac:dyDescent="0.25">
      <c r="A19" s="39" t="s">
        <v>167</v>
      </c>
    </row>
  </sheetData>
  <hyperlinks>
    <hyperlink ref="A6" location="'Table 2.1a-1'!A1" display="Table 6.1a-1: Australia's log harvest by volume and value, 2017-18 to 2021-22" xr:uid="{0AE22B64-B5D2-4E15-AB56-A5ABFC5F0BBD}"/>
    <hyperlink ref="A7" location="'Table 2.1a-2'!A1" display="Table 6.1a-2: Industry value added in forestry and forest product industries" xr:uid="{7DB32588-B068-4238-9B32-DE229072C8BF}"/>
    <hyperlink ref="A8" location="'Table 2.1a-3'!A1" display="Table 2.1a-3: Net harvestable area of public native forest, and proportion of total public forest, by jurisdiction, 1995-96 to 2020-21" xr:uid="{E3CADC4F-527A-413E-B0D2-4886C84928BA}"/>
    <hyperlink ref="A11" location="'Table 2.1a-6'!A1" display="Table 2.1a-6: Average annual area (hectares) of multiple-use public native forest harvested and cleared for mining in Western Australia" xr:uid="{5A87490F-05EB-4F82-B0A0-151003D6BDF9}"/>
    <hyperlink ref="A12" location="'Figure 2.1a-1'!A1" display="Figure 2.1a-1 : Australia's native forests available and suitable for commercial wood production, 1960–2021" xr:uid="{87D3BF26-68C3-43E3-9C02-E91DF46F6C9C}"/>
    <hyperlink ref="A13" location="'Figure 2.1a-4'!A1" display="Figure 2.1a-4: Average annual area (hectares) of multiple-use public native forest cleared for bauxite mining in Australia, 2001 to 2021, by five-year period" xr:uid="{8EA409B8-79DE-42E3-8F5F-4575ED8141A3}"/>
    <hyperlink ref="A15" r:id="rId1" xr:uid="{F2F99E70-27A0-4E49-A408-6CBB70DEC86D}"/>
    <hyperlink ref="A9" location="'Table 2.1a-4'!A1" display="Table 2.1a-4: Forest area harvested annually from multiple-use public native forest in Australia" xr:uid="{BDED049F-73A3-4B96-8365-CCB9045235A0}"/>
    <hyperlink ref="A10" location="'Table 2.1a-5'!A1" display="Table 2.1a-5: Area of silvicultural systems used in multiple-use public native forest in Australia, 2001 to 2021" xr:uid="{08B006A1-E779-451B-A3B5-98CED7C4634C}"/>
  </hyperlinks>
  <pageMargins left="0.7" right="0.7" top="0.75" bottom="0.75" header="0.3" footer="0.3"/>
  <pageSetup paperSize="9" orientation="portrait" r:id="rId2"/>
  <headerFooter>
    <oddHeader>&amp;C&amp;"Calibri"&amp;12&amp;KFF0000 OFFICIAL&amp;1#_x000D_</oddHeader>
    <oddFooter>&amp;C_x000D_&amp;1#&amp;"Calibri"&amp;12&amp;KFF0000 OFFICIAL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7CB53-392C-483B-8302-8E10FF56E725}">
  <dimension ref="A1:M25"/>
  <sheetViews>
    <sheetView workbookViewId="0"/>
  </sheetViews>
  <sheetFormatPr defaultColWidth="9.140625" defaultRowHeight="15" x14ac:dyDescent="0.25"/>
  <cols>
    <col min="1" max="1" width="32.42578125" style="2" customWidth="1"/>
    <col min="2" max="2" width="10.5703125" style="2" customWidth="1"/>
    <col min="3" max="3" width="14.5703125" style="2" customWidth="1"/>
    <col min="4" max="4" width="9.85546875" style="2" customWidth="1"/>
    <col min="5" max="5" width="13" style="2" customWidth="1"/>
    <col min="6" max="12" width="9.140625" style="2"/>
    <col min="13" max="13" width="18.5703125" style="2" customWidth="1"/>
    <col min="14" max="16384" width="9.140625" style="2"/>
  </cols>
  <sheetData>
    <row r="1" spans="1:13" x14ac:dyDescent="0.25">
      <c r="A1" s="30" t="s">
        <v>1</v>
      </c>
    </row>
    <row r="2" spans="1:13" x14ac:dyDescent="0.25">
      <c r="A2" s="5"/>
    </row>
    <row r="3" spans="1:13" s="4" customFormat="1" x14ac:dyDescent="0.25">
      <c r="A3" s="3" t="s">
        <v>23</v>
      </c>
    </row>
    <row r="4" spans="1:13" x14ac:dyDescent="0.25">
      <c r="A4" s="5"/>
    </row>
    <row r="5" spans="1:13" x14ac:dyDescent="0.25">
      <c r="A5" s="126" t="s">
        <v>158</v>
      </c>
      <c r="B5" s="126"/>
      <c r="C5" s="126"/>
      <c r="D5" s="126"/>
      <c r="E5" s="126"/>
      <c r="F5" s="126"/>
      <c r="G5" s="126"/>
      <c r="H5" s="126"/>
      <c r="I5" s="126"/>
      <c r="J5" s="126"/>
      <c r="K5" s="126"/>
      <c r="L5" s="126"/>
      <c r="M5" s="126"/>
    </row>
    <row r="6" spans="1:13" x14ac:dyDescent="0.25">
      <c r="A6" s="13"/>
      <c r="B6" s="127" t="s">
        <v>94</v>
      </c>
      <c r="C6" s="127"/>
      <c r="D6" s="127"/>
      <c r="E6" s="127"/>
      <c r="F6" s="127"/>
      <c r="G6" s="127"/>
      <c r="H6" s="127"/>
      <c r="I6" s="127"/>
      <c r="J6" s="127"/>
      <c r="K6" s="127"/>
      <c r="L6" s="127"/>
      <c r="M6" s="14"/>
    </row>
    <row r="7" spans="1:13" ht="66.599999999999994" customHeight="1" x14ac:dyDescent="0.25">
      <c r="A7" s="128" t="s">
        <v>5</v>
      </c>
      <c r="B7" s="130" t="s">
        <v>6</v>
      </c>
      <c r="C7" s="130" t="s">
        <v>7</v>
      </c>
      <c r="D7" s="127" t="s">
        <v>8</v>
      </c>
      <c r="E7" s="127"/>
      <c r="F7" s="127"/>
      <c r="G7" s="127"/>
      <c r="H7" s="127"/>
      <c r="I7" s="127"/>
      <c r="J7" s="127"/>
      <c r="K7" s="127"/>
      <c r="L7" s="132"/>
      <c r="M7" s="133" t="s">
        <v>95</v>
      </c>
    </row>
    <row r="8" spans="1:13" x14ac:dyDescent="0.25">
      <c r="A8" s="129"/>
      <c r="B8" s="131"/>
      <c r="C8" s="131"/>
      <c r="D8" s="43" t="s">
        <v>9</v>
      </c>
      <c r="E8" s="43" t="s">
        <v>10</v>
      </c>
      <c r="F8" s="43" t="s">
        <v>11</v>
      </c>
      <c r="G8" s="43" t="s">
        <v>12</v>
      </c>
      <c r="H8" s="43" t="s">
        <v>13</v>
      </c>
      <c r="I8" s="43" t="s">
        <v>14</v>
      </c>
      <c r="J8" s="43" t="s">
        <v>15</v>
      </c>
      <c r="K8" s="43" t="s">
        <v>16</v>
      </c>
      <c r="L8" s="43" t="s">
        <v>2</v>
      </c>
      <c r="M8" s="134"/>
    </row>
    <row r="9" spans="1:13" x14ac:dyDescent="0.25">
      <c r="A9" s="48" t="s">
        <v>17</v>
      </c>
      <c r="B9" s="49">
        <v>47926</v>
      </c>
      <c r="C9" s="50">
        <v>5437</v>
      </c>
      <c r="D9" s="51">
        <v>0</v>
      </c>
      <c r="E9" s="49">
        <v>3760</v>
      </c>
      <c r="F9" s="49">
        <v>7856</v>
      </c>
      <c r="G9" s="50">
        <v>25717</v>
      </c>
      <c r="H9" s="52">
        <v>0</v>
      </c>
      <c r="I9" s="52">
        <v>0</v>
      </c>
      <c r="J9" s="52">
        <v>0</v>
      </c>
      <c r="K9" s="50">
        <v>5156</v>
      </c>
      <c r="L9" s="49">
        <v>42490</v>
      </c>
      <c r="M9" s="94">
        <v>89</v>
      </c>
    </row>
    <row r="10" spans="1:13" x14ac:dyDescent="0.25">
      <c r="A10" s="48" t="s">
        <v>18</v>
      </c>
      <c r="B10" s="49">
        <v>9927</v>
      </c>
      <c r="C10" s="50">
        <v>2113</v>
      </c>
      <c r="D10" s="51">
        <v>0</v>
      </c>
      <c r="E10" s="49">
        <v>1487</v>
      </c>
      <c r="F10" s="51">
        <v>0</v>
      </c>
      <c r="G10" s="50">
        <v>2892</v>
      </c>
      <c r="H10" s="52">
        <v>0</v>
      </c>
      <c r="I10" s="52">
        <v>528</v>
      </c>
      <c r="J10" s="52">
        <v>1714</v>
      </c>
      <c r="K10" s="50">
        <v>1193</v>
      </c>
      <c r="L10" s="49">
        <v>7813</v>
      </c>
      <c r="M10" s="95">
        <v>79</v>
      </c>
    </row>
    <row r="11" spans="1:13" x14ac:dyDescent="0.25">
      <c r="A11" s="48" t="s">
        <v>19</v>
      </c>
      <c r="B11" s="49">
        <v>22037</v>
      </c>
      <c r="C11" s="50">
        <v>22037</v>
      </c>
      <c r="D11" s="51">
        <v>0</v>
      </c>
      <c r="E11" s="51">
        <v>0</v>
      </c>
      <c r="F11" s="51">
        <v>0</v>
      </c>
      <c r="G11" s="52">
        <v>0</v>
      </c>
      <c r="H11" s="52">
        <v>0</v>
      </c>
      <c r="I11" s="52">
        <v>0</v>
      </c>
      <c r="J11" s="52">
        <v>0</v>
      </c>
      <c r="K11" s="52">
        <v>0</v>
      </c>
      <c r="L11" s="51">
        <v>0</v>
      </c>
      <c r="M11" s="95">
        <v>0</v>
      </c>
    </row>
    <row r="12" spans="1:13" x14ac:dyDescent="0.25">
      <c r="A12" s="48" t="s">
        <v>20</v>
      </c>
      <c r="B12" s="49">
        <v>9763</v>
      </c>
      <c r="C12" s="50">
        <v>9505</v>
      </c>
      <c r="D12" s="51">
        <v>0</v>
      </c>
      <c r="E12" s="51">
        <v>0</v>
      </c>
      <c r="F12" s="51">
        <v>0</v>
      </c>
      <c r="G12" s="52">
        <v>257</v>
      </c>
      <c r="H12" s="52">
        <v>0</v>
      </c>
      <c r="I12" s="52">
        <v>0</v>
      </c>
      <c r="J12" s="52">
        <v>0</v>
      </c>
      <c r="K12" s="52">
        <v>0</v>
      </c>
      <c r="L12" s="51">
        <v>257</v>
      </c>
      <c r="M12" s="95">
        <v>3</v>
      </c>
    </row>
    <row r="13" spans="1:13" x14ac:dyDescent="0.25">
      <c r="A13" s="48" t="s">
        <v>21</v>
      </c>
      <c r="B13" s="49">
        <v>41631</v>
      </c>
      <c r="C13" s="50">
        <v>10969</v>
      </c>
      <c r="D13" s="51">
        <v>0</v>
      </c>
      <c r="E13" s="49">
        <v>7338</v>
      </c>
      <c r="F13" s="49">
        <v>7422</v>
      </c>
      <c r="G13" s="50">
        <v>12950</v>
      </c>
      <c r="H13" s="52">
        <v>0</v>
      </c>
      <c r="I13" s="52">
        <v>719</v>
      </c>
      <c r="J13" s="52">
        <v>978</v>
      </c>
      <c r="K13" s="50">
        <v>1256</v>
      </c>
      <c r="L13" s="49">
        <v>30662</v>
      </c>
      <c r="M13" s="95">
        <v>74</v>
      </c>
    </row>
    <row r="14" spans="1:13" x14ac:dyDescent="0.25">
      <c r="A14" s="53" t="s">
        <v>22</v>
      </c>
      <c r="B14" s="54">
        <v>218</v>
      </c>
      <c r="C14" s="55">
        <v>94</v>
      </c>
      <c r="D14" s="54">
        <v>0</v>
      </c>
      <c r="E14" s="54">
        <v>65</v>
      </c>
      <c r="F14" s="54">
        <v>22</v>
      </c>
      <c r="G14" s="55">
        <v>37</v>
      </c>
      <c r="H14" s="55">
        <v>0</v>
      </c>
      <c r="I14" s="55">
        <v>0</v>
      </c>
      <c r="J14" s="55">
        <v>0</v>
      </c>
      <c r="K14" s="55">
        <v>0</v>
      </c>
      <c r="L14" s="54">
        <v>124</v>
      </c>
      <c r="M14" s="95">
        <v>57</v>
      </c>
    </row>
    <row r="15" spans="1:13" x14ac:dyDescent="0.25">
      <c r="A15" s="45" t="s">
        <v>2</v>
      </c>
      <c r="B15" s="46">
        <v>131501</v>
      </c>
      <c r="C15" s="46">
        <v>50155</v>
      </c>
      <c r="D15" s="47">
        <v>0</v>
      </c>
      <c r="E15" s="46">
        <v>12649</v>
      </c>
      <c r="F15" s="46">
        <v>15300</v>
      </c>
      <c r="G15" s="46">
        <v>41854</v>
      </c>
      <c r="H15" s="47">
        <v>0</v>
      </c>
      <c r="I15" s="46">
        <v>1247</v>
      </c>
      <c r="J15" s="46">
        <v>2691</v>
      </c>
      <c r="K15" s="46">
        <v>7604</v>
      </c>
      <c r="L15" s="46">
        <v>81346</v>
      </c>
      <c r="M15" s="96">
        <v>62</v>
      </c>
    </row>
    <row r="16" spans="1:13" ht="15" customHeight="1" x14ac:dyDescent="0.25">
      <c r="A16" s="136" t="s">
        <v>134</v>
      </c>
      <c r="B16" s="136"/>
      <c r="C16" s="136"/>
      <c r="D16" s="136"/>
      <c r="E16" s="136"/>
      <c r="F16" s="136"/>
      <c r="G16" s="136"/>
      <c r="H16" s="136"/>
      <c r="I16" s="136"/>
      <c r="J16" s="136"/>
      <c r="K16" s="136"/>
      <c r="L16" s="136"/>
      <c r="M16" s="136"/>
    </row>
    <row r="17" spans="1:13" ht="38.25" customHeight="1" x14ac:dyDescent="0.25">
      <c r="A17" s="125" t="s">
        <v>135</v>
      </c>
      <c r="B17" s="125"/>
      <c r="C17" s="125"/>
      <c r="D17" s="125"/>
      <c r="E17" s="125"/>
      <c r="F17" s="125"/>
      <c r="G17" s="125"/>
      <c r="H17" s="125"/>
      <c r="I17" s="125"/>
      <c r="J17" s="125"/>
      <c r="K17" s="125"/>
      <c r="L17" s="125"/>
      <c r="M17" s="125"/>
    </row>
    <row r="18" spans="1:13" ht="15" customHeight="1" x14ac:dyDescent="0.25">
      <c r="A18" s="125" t="s">
        <v>136</v>
      </c>
      <c r="B18" s="125"/>
      <c r="C18" s="125"/>
      <c r="D18" s="125"/>
      <c r="E18" s="125"/>
      <c r="F18" s="125"/>
      <c r="G18" s="125"/>
      <c r="H18" s="125"/>
      <c r="I18" s="125"/>
      <c r="J18" s="125"/>
      <c r="K18" s="125"/>
      <c r="L18" s="125"/>
      <c r="M18" s="125"/>
    </row>
    <row r="19" spans="1:13" ht="15" customHeight="1" x14ac:dyDescent="0.25">
      <c r="A19" s="125" t="s">
        <v>137</v>
      </c>
      <c r="B19" s="137"/>
      <c r="C19" s="137"/>
      <c r="D19" s="137"/>
      <c r="E19" s="137"/>
      <c r="F19" s="137"/>
      <c r="G19" s="137"/>
      <c r="H19" s="137"/>
      <c r="I19" s="137"/>
      <c r="J19" s="137"/>
      <c r="K19" s="137"/>
      <c r="L19" s="137"/>
      <c r="M19" s="137"/>
    </row>
    <row r="20" spans="1:13" ht="15" customHeight="1" x14ac:dyDescent="0.25">
      <c r="A20" s="125" t="s">
        <v>138</v>
      </c>
      <c r="B20" s="125"/>
      <c r="C20" s="125"/>
      <c r="D20" s="125"/>
      <c r="E20" s="125"/>
      <c r="F20" s="125"/>
      <c r="G20" s="125"/>
      <c r="H20" s="125"/>
      <c r="I20" s="125"/>
      <c r="J20" s="125"/>
      <c r="K20" s="125"/>
      <c r="L20" s="125"/>
      <c r="M20" s="125"/>
    </row>
    <row r="21" spans="1:13" ht="14.45" customHeight="1" x14ac:dyDescent="0.25">
      <c r="A21" s="135" t="s">
        <v>139</v>
      </c>
      <c r="B21" s="135"/>
      <c r="C21" s="135"/>
      <c r="D21" s="135"/>
      <c r="E21" s="135"/>
      <c r="F21" s="135"/>
      <c r="G21" s="135"/>
      <c r="H21" s="135"/>
      <c r="I21" s="135"/>
      <c r="J21" s="135"/>
      <c r="K21" s="135"/>
      <c r="L21" s="135"/>
      <c r="M21" s="135"/>
    </row>
    <row r="22" spans="1:13" ht="14.45" customHeight="1" x14ac:dyDescent="0.25">
      <c r="A22" s="117"/>
      <c r="B22" s="117"/>
      <c r="C22" s="117"/>
      <c r="D22" s="117"/>
      <c r="E22" s="117"/>
      <c r="F22" s="117"/>
      <c r="G22" s="117"/>
      <c r="H22" s="117"/>
      <c r="I22" s="117"/>
      <c r="J22" s="117"/>
      <c r="K22" s="117"/>
      <c r="L22" s="117"/>
      <c r="M22" s="117"/>
    </row>
    <row r="23" spans="1:13" ht="37.5" customHeight="1" x14ac:dyDescent="0.25">
      <c r="A23" s="125" t="s">
        <v>168</v>
      </c>
      <c r="B23" s="125"/>
      <c r="C23" s="125"/>
      <c r="D23" s="125"/>
      <c r="E23" s="125"/>
      <c r="F23" s="125"/>
      <c r="G23" s="125"/>
      <c r="H23" s="125"/>
      <c r="I23" s="125"/>
      <c r="J23" s="125"/>
      <c r="K23" s="125"/>
      <c r="L23" s="125"/>
      <c r="M23" s="125"/>
    </row>
    <row r="25" spans="1:13" x14ac:dyDescent="0.25">
      <c r="A25" s="30" t="s">
        <v>1</v>
      </c>
    </row>
  </sheetData>
  <mergeCells count="14">
    <mergeCell ref="A23:M23"/>
    <mergeCell ref="A5:M5"/>
    <mergeCell ref="B6:L6"/>
    <mergeCell ref="A7:A8"/>
    <mergeCell ref="B7:B8"/>
    <mergeCell ref="C7:C8"/>
    <mergeCell ref="D7:L7"/>
    <mergeCell ref="M7:M8"/>
    <mergeCell ref="A21:M21"/>
    <mergeCell ref="A16:M16"/>
    <mergeCell ref="A17:M17"/>
    <mergeCell ref="A18:M18"/>
    <mergeCell ref="A19:M19"/>
    <mergeCell ref="A20:M20"/>
  </mergeCells>
  <hyperlinks>
    <hyperlink ref="A25" location="Index!A1" display="Return to Index page" xr:uid="{6C44AFAC-37FA-4501-BD8A-46E4BA54A2F6}"/>
    <hyperlink ref="A1" location="Index!A1" display="Return to Index page" xr:uid="{CF53CAFC-7AEC-4F3B-8D3E-0C20C0699C1A}"/>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E03C-5B71-4C1E-881B-BF75891E25EA}">
  <dimension ref="A1:K34"/>
  <sheetViews>
    <sheetView workbookViewId="0"/>
  </sheetViews>
  <sheetFormatPr defaultColWidth="9.140625" defaultRowHeight="15" x14ac:dyDescent="0.25"/>
  <cols>
    <col min="1" max="1" width="24.28515625" style="2" customWidth="1"/>
    <col min="2" max="2" width="12.5703125" style="2" customWidth="1"/>
    <col min="3" max="3" width="13.7109375" style="2" customWidth="1"/>
    <col min="4" max="9" width="8.85546875" style="2" customWidth="1"/>
    <col min="10" max="11" width="13" style="2" customWidth="1"/>
    <col min="12" max="16384" width="9.140625" style="2"/>
  </cols>
  <sheetData>
    <row r="1" spans="1:11" x14ac:dyDescent="0.25">
      <c r="A1" s="30" t="s">
        <v>1</v>
      </c>
    </row>
    <row r="2" spans="1:11" x14ac:dyDescent="0.25">
      <c r="A2" s="5"/>
    </row>
    <row r="3" spans="1:11" s="4" customFormat="1" x14ac:dyDescent="0.25">
      <c r="A3" s="3" t="s">
        <v>23</v>
      </c>
    </row>
    <row r="4" spans="1:11" x14ac:dyDescent="0.25">
      <c r="A4" s="5"/>
    </row>
    <row r="5" spans="1:11" x14ac:dyDescent="0.25">
      <c r="A5" s="140" t="s">
        <v>140</v>
      </c>
      <c r="B5" s="140"/>
      <c r="C5" s="140"/>
      <c r="D5" s="140"/>
      <c r="E5" s="140"/>
      <c r="F5" s="140"/>
      <c r="G5" s="140"/>
      <c r="H5" s="140"/>
      <c r="I5" s="140"/>
      <c r="J5" s="140"/>
      <c r="K5" s="140"/>
    </row>
    <row r="6" spans="1:11" x14ac:dyDescent="0.25">
      <c r="A6" s="141" t="s">
        <v>96</v>
      </c>
      <c r="B6" s="144" t="s">
        <v>94</v>
      </c>
      <c r="C6" s="145"/>
      <c r="D6" s="145"/>
      <c r="E6" s="145"/>
      <c r="F6" s="145"/>
      <c r="G6" s="145"/>
      <c r="H6" s="145"/>
      <c r="I6" s="146"/>
      <c r="J6" s="147" t="s">
        <v>97</v>
      </c>
      <c r="K6" s="150" t="s">
        <v>171</v>
      </c>
    </row>
    <row r="7" spans="1:11" x14ac:dyDescent="0.25">
      <c r="A7" s="142"/>
      <c r="B7" s="130" t="s">
        <v>98</v>
      </c>
      <c r="C7" s="130" t="s">
        <v>99</v>
      </c>
      <c r="D7" s="151" t="s">
        <v>26</v>
      </c>
      <c r="E7" s="151"/>
      <c r="F7" s="151"/>
      <c r="G7" s="151"/>
      <c r="H7" s="151"/>
      <c r="I7" s="151"/>
      <c r="J7" s="148"/>
      <c r="K7" s="130"/>
    </row>
    <row r="8" spans="1:11" x14ac:dyDescent="0.25">
      <c r="A8" s="142"/>
      <c r="B8" s="130"/>
      <c r="C8" s="130"/>
      <c r="D8" s="152" t="s">
        <v>27</v>
      </c>
      <c r="E8" s="152"/>
      <c r="F8" s="152"/>
      <c r="G8" s="152"/>
      <c r="H8" s="152"/>
      <c r="I8" s="152"/>
      <c r="J8" s="148"/>
      <c r="K8" s="130"/>
    </row>
    <row r="9" spans="1:11" x14ac:dyDescent="0.25">
      <c r="A9" s="142"/>
      <c r="B9" s="130"/>
      <c r="C9" s="130"/>
      <c r="D9" s="145" t="s">
        <v>133</v>
      </c>
      <c r="E9" s="145"/>
      <c r="F9" s="145"/>
      <c r="G9" s="145"/>
      <c r="H9" s="145"/>
      <c r="I9" s="145"/>
      <c r="J9" s="148"/>
      <c r="K9" s="130"/>
    </row>
    <row r="10" spans="1:11" ht="78.75" customHeight="1" x14ac:dyDescent="0.25">
      <c r="A10" s="143"/>
      <c r="B10" s="131"/>
      <c r="C10" s="131"/>
      <c r="D10" s="113" t="s">
        <v>28</v>
      </c>
      <c r="E10" s="113" t="s">
        <v>29</v>
      </c>
      <c r="F10" s="113" t="s">
        <v>30</v>
      </c>
      <c r="G10" s="113" t="s">
        <v>31</v>
      </c>
      <c r="H10" s="113" t="s">
        <v>32</v>
      </c>
      <c r="I10" s="113" t="s">
        <v>2</v>
      </c>
      <c r="J10" s="149"/>
      <c r="K10" s="131"/>
    </row>
    <row r="11" spans="1:11" ht="15" customHeight="1" x14ac:dyDescent="0.25">
      <c r="A11" s="138">
        <v>2016</v>
      </c>
      <c r="B11" s="138"/>
      <c r="C11" s="138"/>
      <c r="D11" s="138"/>
      <c r="E11" s="138"/>
      <c r="F11" s="138"/>
      <c r="G11" s="138"/>
      <c r="H11" s="138"/>
      <c r="I11" s="138"/>
      <c r="J11" s="138"/>
      <c r="K11" s="138"/>
    </row>
    <row r="12" spans="1:11" ht="15" customHeight="1" x14ac:dyDescent="0.25">
      <c r="A12" s="91" t="s">
        <v>17</v>
      </c>
      <c r="B12" s="49">
        <v>47246</v>
      </c>
      <c r="C12" s="49">
        <v>39094</v>
      </c>
      <c r="D12" s="51">
        <v>0</v>
      </c>
      <c r="E12" s="49">
        <v>7596</v>
      </c>
      <c r="F12" s="51">
        <v>390</v>
      </c>
      <c r="G12" s="51">
        <v>164</v>
      </c>
      <c r="H12" s="51">
        <v>2</v>
      </c>
      <c r="I12" s="49">
        <v>8151</v>
      </c>
      <c r="J12" s="56">
        <v>17</v>
      </c>
      <c r="K12" s="51">
        <v>1</v>
      </c>
    </row>
    <row r="13" spans="1:11" ht="15" customHeight="1" x14ac:dyDescent="0.25">
      <c r="A13" s="91" t="s">
        <v>18</v>
      </c>
      <c r="B13" s="49">
        <v>9772</v>
      </c>
      <c r="C13" s="49">
        <v>3476</v>
      </c>
      <c r="D13" s="51">
        <v>0</v>
      </c>
      <c r="E13" s="49">
        <v>2465</v>
      </c>
      <c r="F13" s="49">
        <v>2063</v>
      </c>
      <c r="G13" s="49">
        <v>1284</v>
      </c>
      <c r="H13" s="51">
        <v>484</v>
      </c>
      <c r="I13" s="49">
        <v>6296</v>
      </c>
      <c r="J13" s="56">
        <v>64</v>
      </c>
      <c r="K13" s="51">
        <v>39</v>
      </c>
    </row>
    <row r="14" spans="1:11" ht="15" customHeight="1" x14ac:dyDescent="0.25">
      <c r="A14" s="91" t="s">
        <v>21</v>
      </c>
      <c r="B14" s="49">
        <v>41031</v>
      </c>
      <c r="C14" s="49">
        <v>27421</v>
      </c>
      <c r="D14" s="51">
        <v>0</v>
      </c>
      <c r="E14" s="49">
        <v>10346</v>
      </c>
      <c r="F14" s="49">
        <v>2049</v>
      </c>
      <c r="G14" s="51">
        <v>840</v>
      </c>
      <c r="H14" s="51">
        <v>374</v>
      </c>
      <c r="I14" s="49">
        <v>13611</v>
      </c>
      <c r="J14" s="56">
        <v>33</v>
      </c>
      <c r="K14" s="51">
        <v>8</v>
      </c>
    </row>
    <row r="15" spans="1:11" ht="15" customHeight="1" x14ac:dyDescent="0.25">
      <c r="A15" s="92" t="s">
        <v>2</v>
      </c>
      <c r="B15" s="58">
        <v>98049</v>
      </c>
      <c r="C15" s="58">
        <v>69991</v>
      </c>
      <c r="D15" s="43">
        <v>0</v>
      </c>
      <c r="E15" s="58">
        <v>20407</v>
      </c>
      <c r="F15" s="58">
        <v>4502</v>
      </c>
      <c r="G15" s="58">
        <v>2289</v>
      </c>
      <c r="H15" s="43">
        <v>861</v>
      </c>
      <c r="I15" s="58">
        <v>28058</v>
      </c>
      <c r="J15" s="44">
        <v>29</v>
      </c>
      <c r="K15" s="43">
        <v>8</v>
      </c>
    </row>
    <row r="16" spans="1:11" ht="15" customHeight="1" x14ac:dyDescent="0.25">
      <c r="A16" s="138">
        <v>2021</v>
      </c>
      <c r="B16" s="139"/>
      <c r="C16" s="139"/>
      <c r="D16" s="139"/>
      <c r="E16" s="139"/>
      <c r="F16" s="139"/>
      <c r="G16" s="139"/>
      <c r="H16" s="139"/>
      <c r="I16" s="139"/>
      <c r="J16" s="139"/>
      <c r="K16" s="139"/>
    </row>
    <row r="17" spans="1:11" ht="15" customHeight="1" x14ac:dyDescent="0.25">
      <c r="A17" s="48" t="s">
        <v>17</v>
      </c>
      <c r="B17" s="50">
        <v>47926</v>
      </c>
      <c r="C17" s="50">
        <v>40063</v>
      </c>
      <c r="D17" s="52">
        <v>0</v>
      </c>
      <c r="E17" s="50">
        <v>7360</v>
      </c>
      <c r="F17" s="52">
        <v>356</v>
      </c>
      <c r="G17" s="52">
        <v>147</v>
      </c>
      <c r="H17" s="52">
        <v>1</v>
      </c>
      <c r="I17" s="50">
        <v>7864</v>
      </c>
      <c r="J17" s="59">
        <v>16</v>
      </c>
      <c r="K17" s="52">
        <v>1</v>
      </c>
    </row>
    <row r="18" spans="1:11" ht="25.5" customHeight="1" x14ac:dyDescent="0.25">
      <c r="A18" s="48" t="s">
        <v>18</v>
      </c>
      <c r="B18" s="50">
        <v>9927</v>
      </c>
      <c r="C18" s="50">
        <v>3874</v>
      </c>
      <c r="D18" s="52">
        <v>0</v>
      </c>
      <c r="E18" s="50">
        <v>2494</v>
      </c>
      <c r="F18" s="50">
        <v>1951</v>
      </c>
      <c r="G18" s="50">
        <v>1145</v>
      </c>
      <c r="H18" s="52">
        <v>463</v>
      </c>
      <c r="I18" s="50">
        <v>6053</v>
      </c>
      <c r="J18" s="59">
        <v>61</v>
      </c>
      <c r="K18" s="52">
        <v>36</v>
      </c>
    </row>
    <row r="19" spans="1:11" ht="15" customHeight="1" x14ac:dyDescent="0.25">
      <c r="A19" s="48" t="s">
        <v>21</v>
      </c>
      <c r="B19" s="50">
        <v>41631</v>
      </c>
      <c r="C19" s="50">
        <v>28104</v>
      </c>
      <c r="D19" s="52">
        <v>0</v>
      </c>
      <c r="E19" s="50">
        <v>10166</v>
      </c>
      <c r="F19" s="50">
        <v>2137</v>
      </c>
      <c r="G19" s="52">
        <v>843</v>
      </c>
      <c r="H19" s="52">
        <v>380</v>
      </c>
      <c r="I19" s="50">
        <v>13527</v>
      </c>
      <c r="J19" s="59">
        <v>32</v>
      </c>
      <c r="K19" s="52">
        <v>8</v>
      </c>
    </row>
    <row r="20" spans="1:11" ht="15" customHeight="1" x14ac:dyDescent="0.25">
      <c r="A20" s="57" t="s">
        <v>2</v>
      </c>
      <c r="B20" s="58">
        <v>99484</v>
      </c>
      <c r="C20" s="58">
        <v>72041</v>
      </c>
      <c r="D20" s="43">
        <v>0</v>
      </c>
      <c r="E20" s="58">
        <v>20019</v>
      </c>
      <c r="F20" s="58">
        <v>4445</v>
      </c>
      <c r="G20" s="58">
        <v>2136</v>
      </c>
      <c r="H20" s="43">
        <v>844</v>
      </c>
      <c r="I20" s="58">
        <v>27444</v>
      </c>
      <c r="J20" s="44">
        <v>28</v>
      </c>
      <c r="K20" s="43">
        <v>7</v>
      </c>
    </row>
    <row r="21" spans="1:11" ht="24.75" customHeight="1" x14ac:dyDescent="0.25">
      <c r="A21" s="136" t="s">
        <v>170</v>
      </c>
      <c r="B21" s="136"/>
      <c r="C21" s="136"/>
      <c r="D21" s="136"/>
      <c r="E21" s="136"/>
      <c r="F21" s="136"/>
      <c r="G21" s="136"/>
      <c r="H21" s="136"/>
      <c r="I21" s="136"/>
      <c r="J21" s="136"/>
      <c r="K21" s="136"/>
    </row>
    <row r="22" spans="1:11" ht="26.25" customHeight="1" x14ac:dyDescent="0.25">
      <c r="A22" s="137" t="s">
        <v>156</v>
      </c>
      <c r="B22" s="137"/>
      <c r="C22" s="137"/>
      <c r="D22" s="137"/>
      <c r="E22" s="137"/>
      <c r="F22" s="137"/>
      <c r="G22" s="137"/>
      <c r="H22" s="137"/>
      <c r="I22" s="137"/>
      <c r="J22" s="137"/>
      <c r="K22" s="137"/>
    </row>
    <row r="23" spans="1:11" ht="28.5" customHeight="1" x14ac:dyDescent="0.25">
      <c r="A23" s="137" t="s">
        <v>141</v>
      </c>
      <c r="B23" s="137"/>
      <c r="C23" s="137"/>
      <c r="D23" s="137"/>
      <c r="E23" s="137"/>
      <c r="F23" s="137"/>
      <c r="G23" s="137"/>
      <c r="H23" s="137"/>
      <c r="I23" s="137"/>
      <c r="J23" s="137"/>
      <c r="K23" s="137"/>
    </row>
    <row r="24" spans="1:11" ht="37.5" customHeight="1" x14ac:dyDescent="0.25">
      <c r="A24" s="137" t="s">
        <v>172</v>
      </c>
      <c r="B24" s="137"/>
      <c r="C24" s="137"/>
      <c r="D24" s="137"/>
      <c r="E24" s="137"/>
      <c r="F24" s="137"/>
      <c r="G24" s="137"/>
      <c r="H24" s="137"/>
      <c r="I24" s="137"/>
      <c r="J24" s="137"/>
      <c r="K24" s="137"/>
    </row>
    <row r="25" spans="1:11" ht="15" customHeight="1" x14ac:dyDescent="0.25">
      <c r="A25" s="125" t="s">
        <v>159</v>
      </c>
      <c r="B25" s="125"/>
      <c r="C25" s="125"/>
      <c r="D25" s="125"/>
      <c r="E25" s="125"/>
      <c r="F25" s="125"/>
      <c r="G25" s="125"/>
      <c r="H25" s="125"/>
      <c r="I25" s="125"/>
      <c r="J25" s="125"/>
      <c r="K25" s="125"/>
    </row>
    <row r="26" spans="1:11" ht="15" customHeight="1" x14ac:dyDescent="0.25">
      <c r="A26" s="115"/>
      <c r="B26" s="115"/>
      <c r="C26" s="115"/>
      <c r="D26" s="115"/>
      <c r="E26" s="115"/>
      <c r="F26" s="115"/>
      <c r="G26" s="115"/>
      <c r="H26" s="115"/>
      <c r="I26" s="115"/>
      <c r="J26" s="115"/>
      <c r="K26" s="115"/>
    </row>
    <row r="27" spans="1:11" ht="50.25" customHeight="1" x14ac:dyDescent="0.25">
      <c r="A27" s="125" t="s">
        <v>168</v>
      </c>
      <c r="B27" s="125"/>
      <c r="C27" s="125"/>
      <c r="D27" s="125"/>
      <c r="E27" s="125"/>
      <c r="F27" s="125"/>
      <c r="G27" s="125"/>
      <c r="H27" s="125"/>
      <c r="I27" s="125"/>
      <c r="J27" s="125"/>
      <c r="K27" s="125"/>
    </row>
    <row r="29" spans="1:11" x14ac:dyDescent="0.25">
      <c r="A29" s="30" t="s">
        <v>1</v>
      </c>
      <c r="F29" s="93"/>
      <c r="H29" s="93"/>
    </row>
    <row r="30" spans="1:11" x14ac:dyDescent="0.25">
      <c r="F30" s="93"/>
      <c r="H30" s="93"/>
    </row>
    <row r="31" spans="1:11" x14ac:dyDescent="0.25">
      <c r="F31" s="93"/>
    </row>
    <row r="32" spans="1:11" x14ac:dyDescent="0.25">
      <c r="F32" s="93"/>
    </row>
    <row r="33" spans="6:6" x14ac:dyDescent="0.25">
      <c r="F33" s="93"/>
    </row>
    <row r="34" spans="6:6" x14ac:dyDescent="0.25">
      <c r="F34" s="93"/>
    </row>
  </sheetData>
  <mergeCells count="18">
    <mergeCell ref="A5:K5"/>
    <mergeCell ref="A6:A10"/>
    <mergeCell ref="B6:I6"/>
    <mergeCell ref="J6:J10"/>
    <mergeCell ref="K6:K10"/>
    <mergeCell ref="B7:B10"/>
    <mergeCell ref="C7:C10"/>
    <mergeCell ref="D7:I7"/>
    <mergeCell ref="D8:I8"/>
    <mergeCell ref="D9:I9"/>
    <mergeCell ref="A22:K22"/>
    <mergeCell ref="A21:K21"/>
    <mergeCell ref="A27:K27"/>
    <mergeCell ref="A16:K16"/>
    <mergeCell ref="A11:K11"/>
    <mergeCell ref="A24:K24"/>
    <mergeCell ref="A25:K25"/>
    <mergeCell ref="A23:K23"/>
  </mergeCells>
  <hyperlinks>
    <hyperlink ref="A29" location="Index!A1" display="Return to Index page" xr:uid="{0A1943F6-B197-4DDB-9CF2-49602FA849CA}"/>
    <hyperlink ref="A1" location="Index!A1" display="Return to Index page" xr:uid="{DCFB3DB4-99FE-4EA1-806C-E2E600D9FAAE}"/>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28833-C036-4227-AE72-F3B0A7C2E23A}">
  <dimension ref="A1:H29"/>
  <sheetViews>
    <sheetView zoomScaleNormal="100" workbookViewId="0"/>
  </sheetViews>
  <sheetFormatPr defaultColWidth="9.140625" defaultRowHeight="15" x14ac:dyDescent="0.25"/>
  <cols>
    <col min="1" max="1" width="8.42578125" style="2" customWidth="1"/>
    <col min="2" max="2" width="40.42578125" style="2" customWidth="1"/>
    <col min="3" max="3" width="9.85546875" style="2" customWidth="1"/>
    <col min="4" max="4" width="11.28515625" style="2" customWidth="1"/>
    <col min="5" max="8" width="12.5703125" style="2" customWidth="1"/>
    <col min="9" max="16384" width="9.140625" style="2"/>
  </cols>
  <sheetData>
    <row r="1" spans="1:8" x14ac:dyDescent="0.25">
      <c r="A1" s="30" t="s">
        <v>1</v>
      </c>
    </row>
    <row r="2" spans="1:8" x14ac:dyDescent="0.25">
      <c r="A2" s="5"/>
    </row>
    <row r="3" spans="1:8" s="4" customFormat="1" x14ac:dyDescent="0.25">
      <c r="A3" s="3" t="s">
        <v>23</v>
      </c>
    </row>
    <row r="4" spans="1:8" x14ac:dyDescent="0.25">
      <c r="A4" s="5"/>
    </row>
    <row r="5" spans="1:8" ht="33" customHeight="1" x14ac:dyDescent="0.25">
      <c r="A5" s="155" t="s">
        <v>174</v>
      </c>
      <c r="B5" s="155"/>
      <c r="C5" s="155"/>
      <c r="D5" s="155"/>
      <c r="E5" s="155"/>
      <c r="F5" s="155"/>
      <c r="G5" s="155"/>
      <c r="H5" s="155"/>
    </row>
    <row r="6" spans="1:8" ht="15" customHeight="1" x14ac:dyDescent="0.25">
      <c r="A6" s="159" t="s">
        <v>38</v>
      </c>
      <c r="B6" s="157"/>
      <c r="C6" s="127" t="s">
        <v>39</v>
      </c>
      <c r="D6" s="127"/>
      <c r="E6" s="127"/>
      <c r="F6" s="127"/>
      <c r="G6" s="127"/>
      <c r="H6" s="127"/>
    </row>
    <row r="7" spans="1:8" ht="15" customHeight="1" x14ac:dyDescent="0.25">
      <c r="A7" s="160"/>
      <c r="B7" s="158"/>
      <c r="C7" s="62" t="s">
        <v>40</v>
      </c>
      <c r="D7" s="62" t="s">
        <v>41</v>
      </c>
      <c r="E7" s="62" t="s">
        <v>42</v>
      </c>
      <c r="F7" s="62" t="s">
        <v>43</v>
      </c>
      <c r="G7" s="62" t="s">
        <v>44</v>
      </c>
      <c r="H7" s="62" t="s">
        <v>45</v>
      </c>
    </row>
    <row r="8" spans="1:8" ht="15" customHeight="1" x14ac:dyDescent="0.25">
      <c r="A8" s="153" t="s">
        <v>10</v>
      </c>
      <c r="B8" s="63" t="s">
        <v>103</v>
      </c>
      <c r="C8" s="64">
        <v>2352</v>
      </c>
      <c r="D8" s="64">
        <v>1516</v>
      </c>
      <c r="E8" s="65">
        <v>966</v>
      </c>
      <c r="F8" s="64">
        <v>1229</v>
      </c>
      <c r="G8" s="64">
        <v>1020</v>
      </c>
      <c r="H8" s="66">
        <v>1115</v>
      </c>
    </row>
    <row r="9" spans="1:8" ht="15" customHeight="1" x14ac:dyDescent="0.25">
      <c r="A9" s="154"/>
      <c r="B9" s="67" t="s">
        <v>46</v>
      </c>
      <c r="C9" s="54">
        <v>35</v>
      </c>
      <c r="D9" s="54">
        <v>20</v>
      </c>
      <c r="E9" s="54">
        <v>12</v>
      </c>
      <c r="F9" s="54">
        <v>16</v>
      </c>
      <c r="G9" s="54">
        <v>12</v>
      </c>
      <c r="H9" s="68">
        <v>13</v>
      </c>
    </row>
    <row r="10" spans="1:8" ht="15" customHeight="1" x14ac:dyDescent="0.25">
      <c r="A10" s="153" t="s">
        <v>12</v>
      </c>
      <c r="B10" s="63" t="s">
        <v>102</v>
      </c>
      <c r="C10" s="64">
        <v>3186</v>
      </c>
      <c r="D10" s="64">
        <v>2340</v>
      </c>
      <c r="E10" s="64">
        <v>2178</v>
      </c>
      <c r="F10" s="64">
        <v>2030</v>
      </c>
      <c r="G10" s="64">
        <v>1921</v>
      </c>
      <c r="H10" s="64">
        <v>1369</v>
      </c>
    </row>
    <row r="11" spans="1:8" ht="15" customHeight="1" x14ac:dyDescent="0.25">
      <c r="A11" s="154"/>
      <c r="B11" s="63" t="s">
        <v>46</v>
      </c>
      <c r="C11" s="65">
        <v>40</v>
      </c>
      <c r="D11" s="65">
        <v>26</v>
      </c>
      <c r="E11" s="65">
        <v>27</v>
      </c>
      <c r="F11" s="65">
        <v>22</v>
      </c>
      <c r="G11" s="65">
        <v>22</v>
      </c>
      <c r="H11" s="69">
        <v>16</v>
      </c>
    </row>
    <row r="12" spans="1:8" ht="15" customHeight="1" x14ac:dyDescent="0.25">
      <c r="A12" s="153" t="s">
        <v>100</v>
      </c>
      <c r="B12" s="63" t="s">
        <v>101</v>
      </c>
      <c r="C12" s="65">
        <v>811</v>
      </c>
      <c r="D12" s="65">
        <v>787</v>
      </c>
      <c r="E12" s="65">
        <v>607</v>
      </c>
      <c r="F12" s="65">
        <v>563</v>
      </c>
      <c r="G12" s="65">
        <v>376</v>
      </c>
      <c r="H12" s="65">
        <v>363</v>
      </c>
    </row>
    <row r="13" spans="1:8" ht="15" customHeight="1" x14ac:dyDescent="0.25">
      <c r="A13" s="154"/>
      <c r="B13" s="67" t="s">
        <v>46</v>
      </c>
      <c r="C13" s="54">
        <v>36</v>
      </c>
      <c r="D13" s="54">
        <v>35</v>
      </c>
      <c r="E13" s="54">
        <v>27</v>
      </c>
      <c r="F13" s="54">
        <v>23</v>
      </c>
      <c r="G13" s="54">
        <v>15</v>
      </c>
      <c r="H13" s="68">
        <v>14</v>
      </c>
    </row>
    <row r="14" spans="1:8" ht="15" customHeight="1" x14ac:dyDescent="0.25">
      <c r="A14" s="153" t="s">
        <v>15</v>
      </c>
      <c r="B14" s="63" t="s">
        <v>101</v>
      </c>
      <c r="C14" s="64">
        <v>2555</v>
      </c>
      <c r="D14" s="64">
        <v>1010</v>
      </c>
      <c r="E14" s="65">
        <v>930</v>
      </c>
      <c r="F14" s="65">
        <v>835</v>
      </c>
      <c r="G14" s="65">
        <v>824</v>
      </c>
      <c r="H14" s="70">
        <v>586</v>
      </c>
    </row>
    <row r="15" spans="1:8" ht="15" customHeight="1" x14ac:dyDescent="0.25">
      <c r="A15" s="154"/>
      <c r="B15" s="67" t="s">
        <v>46</v>
      </c>
      <c r="C15" s="54">
        <v>41</v>
      </c>
      <c r="D15" s="54">
        <v>15</v>
      </c>
      <c r="E15" s="54">
        <v>14</v>
      </c>
      <c r="F15" s="54">
        <v>13</v>
      </c>
      <c r="G15" s="54">
        <v>12</v>
      </c>
      <c r="H15" s="68">
        <v>9</v>
      </c>
    </row>
    <row r="16" spans="1:8" ht="15" customHeight="1" x14ac:dyDescent="0.25">
      <c r="A16" s="153" t="s">
        <v>16</v>
      </c>
      <c r="B16" s="63" t="s">
        <v>101</v>
      </c>
      <c r="C16" s="64">
        <v>1157</v>
      </c>
      <c r="D16" s="65">
        <v>904</v>
      </c>
      <c r="E16" s="65">
        <v>848</v>
      </c>
      <c r="F16" s="65">
        <v>848</v>
      </c>
      <c r="G16" s="65">
        <v>849</v>
      </c>
      <c r="H16" s="70">
        <v>850</v>
      </c>
    </row>
    <row r="17" spans="1:8" ht="15" customHeight="1" x14ac:dyDescent="0.25">
      <c r="A17" s="154"/>
      <c r="B17" s="67" t="s">
        <v>46</v>
      </c>
      <c r="C17" s="54">
        <v>6</v>
      </c>
      <c r="D17" s="54">
        <v>6</v>
      </c>
      <c r="E17" s="54">
        <v>7</v>
      </c>
      <c r="F17" s="54">
        <v>7</v>
      </c>
      <c r="G17" s="54">
        <v>6</v>
      </c>
      <c r="H17" s="68">
        <v>6</v>
      </c>
    </row>
    <row r="18" spans="1:8" ht="15" customHeight="1" x14ac:dyDescent="0.25">
      <c r="A18" s="161" t="s">
        <v>2</v>
      </c>
      <c r="B18" s="60" t="s">
        <v>94</v>
      </c>
      <c r="C18" s="71">
        <v>10061</v>
      </c>
      <c r="D18" s="71">
        <v>6557</v>
      </c>
      <c r="E18" s="71">
        <v>5528</v>
      </c>
      <c r="F18" s="71">
        <v>5505</v>
      </c>
      <c r="G18" s="71">
        <v>4989</v>
      </c>
      <c r="H18" s="71">
        <v>4282</v>
      </c>
    </row>
    <row r="19" spans="1:8" ht="15" customHeight="1" x14ac:dyDescent="0.25">
      <c r="A19" s="162"/>
      <c r="B19" s="60" t="s">
        <v>104</v>
      </c>
      <c r="C19" s="61">
        <v>22</v>
      </c>
      <c r="D19" s="61">
        <v>14</v>
      </c>
      <c r="E19" s="61">
        <v>13</v>
      </c>
      <c r="F19" s="61">
        <v>14</v>
      </c>
      <c r="G19" s="61">
        <v>12</v>
      </c>
      <c r="H19" s="61">
        <v>10</v>
      </c>
    </row>
    <row r="20" spans="1:8" ht="25.5" customHeight="1" x14ac:dyDescent="0.25">
      <c r="A20" s="156" t="s">
        <v>47</v>
      </c>
      <c r="B20" s="156"/>
      <c r="C20" s="156"/>
      <c r="D20" s="156"/>
      <c r="E20" s="156"/>
      <c r="F20" s="156"/>
      <c r="G20" s="156"/>
      <c r="H20" s="156"/>
    </row>
    <row r="21" spans="1:8" ht="25.5" customHeight="1" x14ac:dyDescent="0.25">
      <c r="A21" s="137" t="s">
        <v>160</v>
      </c>
      <c r="B21" s="137"/>
      <c r="C21" s="137"/>
      <c r="D21" s="137"/>
      <c r="E21" s="137"/>
      <c r="F21" s="137"/>
      <c r="G21" s="137"/>
      <c r="H21" s="137"/>
    </row>
    <row r="22" spans="1:8" ht="15" customHeight="1" x14ac:dyDescent="0.25">
      <c r="A22" s="137" t="s">
        <v>175</v>
      </c>
      <c r="B22" s="137"/>
      <c r="C22" s="137"/>
      <c r="D22" s="137"/>
      <c r="E22" s="137"/>
      <c r="F22" s="137"/>
      <c r="G22" s="137"/>
      <c r="H22" s="137"/>
    </row>
    <row r="23" spans="1:8" ht="38.25" customHeight="1" x14ac:dyDescent="0.25">
      <c r="A23" s="137" t="s">
        <v>143</v>
      </c>
      <c r="B23" s="137"/>
      <c r="C23" s="137"/>
      <c r="D23" s="137"/>
      <c r="E23" s="137"/>
      <c r="F23" s="137"/>
      <c r="G23" s="137"/>
      <c r="H23" s="137"/>
    </row>
    <row r="24" spans="1:8" ht="15" customHeight="1" x14ac:dyDescent="0.25">
      <c r="A24" s="125" t="s">
        <v>144</v>
      </c>
      <c r="B24" s="125"/>
      <c r="C24" s="125"/>
      <c r="D24" s="125"/>
      <c r="E24" s="125"/>
      <c r="F24" s="125"/>
      <c r="G24" s="125"/>
      <c r="H24" s="125"/>
    </row>
    <row r="25" spans="1:8" ht="15" customHeight="1" x14ac:dyDescent="0.25">
      <c r="A25" s="125" t="s">
        <v>161</v>
      </c>
      <c r="B25" s="125"/>
      <c r="C25" s="125"/>
      <c r="D25" s="125"/>
      <c r="E25" s="125"/>
      <c r="F25" s="125"/>
      <c r="G25" s="125"/>
      <c r="H25" s="125"/>
    </row>
    <row r="26" spans="1:8" ht="15" customHeight="1" x14ac:dyDescent="0.25">
      <c r="A26" s="115"/>
      <c r="B26" s="115"/>
      <c r="C26" s="115"/>
      <c r="D26" s="115"/>
      <c r="E26" s="115"/>
      <c r="F26" s="115"/>
      <c r="G26" s="115"/>
      <c r="H26" s="115"/>
    </row>
    <row r="27" spans="1:8" ht="50.25" customHeight="1" x14ac:dyDescent="0.25">
      <c r="A27" s="125" t="s">
        <v>168</v>
      </c>
      <c r="B27" s="125"/>
      <c r="C27" s="125"/>
      <c r="D27" s="125"/>
      <c r="E27" s="125"/>
      <c r="F27" s="125"/>
      <c r="G27" s="125"/>
      <c r="H27" s="125"/>
    </row>
    <row r="29" spans="1:8" x14ac:dyDescent="0.25">
      <c r="A29" s="30" t="s">
        <v>1</v>
      </c>
    </row>
  </sheetData>
  <mergeCells count="17">
    <mergeCell ref="A14:A15"/>
    <mergeCell ref="A16:A17"/>
    <mergeCell ref="A27:H27"/>
    <mergeCell ref="A5:H5"/>
    <mergeCell ref="A20:H20"/>
    <mergeCell ref="A21:H21"/>
    <mergeCell ref="A22:H22"/>
    <mergeCell ref="A23:H23"/>
    <mergeCell ref="C6:H6"/>
    <mergeCell ref="B6:B7"/>
    <mergeCell ref="A6:A7"/>
    <mergeCell ref="A25:H25"/>
    <mergeCell ref="A18:A19"/>
    <mergeCell ref="A24:H24"/>
    <mergeCell ref="A8:A9"/>
    <mergeCell ref="A10:A11"/>
    <mergeCell ref="A12:A13"/>
  </mergeCells>
  <hyperlinks>
    <hyperlink ref="A1" location="Index!A1" display="Return to Index page" xr:uid="{4DAF54A6-A5E1-4EDE-93C4-8600990AF1B1}"/>
    <hyperlink ref="A29" location="Index!A1" display="Return to Index page" xr:uid="{E909C07C-7D82-4690-A0F2-578B104CE845}"/>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B88A0-38BE-4FD9-88C4-484C58EDDF35}">
  <dimension ref="A1:G45"/>
  <sheetViews>
    <sheetView zoomScaleNormal="100" workbookViewId="0"/>
  </sheetViews>
  <sheetFormatPr defaultColWidth="9.140625" defaultRowHeight="15" x14ac:dyDescent="0.25"/>
  <cols>
    <col min="1" max="1" width="17.5703125" style="2" customWidth="1"/>
    <col min="2" max="7" width="13.28515625" style="2" customWidth="1"/>
    <col min="8" max="16384" width="9.140625" style="2"/>
  </cols>
  <sheetData>
    <row r="1" spans="1:7" x14ac:dyDescent="0.25">
      <c r="A1" s="30" t="s">
        <v>1</v>
      </c>
    </row>
    <row r="2" spans="1:7" x14ac:dyDescent="0.25">
      <c r="A2" s="5"/>
    </row>
    <row r="3" spans="1:7" s="4" customFormat="1" x14ac:dyDescent="0.25">
      <c r="A3" s="3" t="s">
        <v>23</v>
      </c>
    </row>
    <row r="4" spans="1:7" x14ac:dyDescent="0.25">
      <c r="A4" s="5"/>
    </row>
    <row r="5" spans="1:7" x14ac:dyDescent="0.25">
      <c r="A5" s="165" t="s">
        <v>146</v>
      </c>
      <c r="B5" s="165"/>
      <c r="C5" s="165"/>
      <c r="D5" s="165"/>
      <c r="E5" s="165"/>
      <c r="F5" s="165"/>
      <c r="G5" s="165"/>
    </row>
    <row r="6" spans="1:7" ht="15.75" x14ac:dyDescent="0.25">
      <c r="A6" s="77"/>
      <c r="B6" s="164" t="s">
        <v>120</v>
      </c>
      <c r="C6" s="164"/>
      <c r="D6" s="164"/>
      <c r="E6" s="164"/>
      <c r="F6" s="164"/>
      <c r="G6" s="164"/>
    </row>
    <row r="7" spans="1:7" ht="17.100000000000001" customHeight="1" x14ac:dyDescent="0.25">
      <c r="A7" s="41" t="s">
        <v>25</v>
      </c>
      <c r="B7" s="62" t="s">
        <v>113</v>
      </c>
      <c r="C7" s="62" t="s">
        <v>114</v>
      </c>
      <c r="D7" s="62" t="s">
        <v>115</v>
      </c>
      <c r="E7" s="62" t="s">
        <v>15</v>
      </c>
      <c r="F7" s="62" t="s">
        <v>116</v>
      </c>
      <c r="G7" s="62" t="s">
        <v>67</v>
      </c>
    </row>
    <row r="8" spans="1:7" x14ac:dyDescent="0.25">
      <c r="A8" s="75" t="s">
        <v>50</v>
      </c>
      <c r="B8" s="49">
        <v>50351</v>
      </c>
      <c r="C8" s="49">
        <v>47700</v>
      </c>
      <c r="D8" s="49">
        <v>14900</v>
      </c>
      <c r="E8" s="49">
        <v>10500</v>
      </c>
      <c r="F8" s="49">
        <v>16630</v>
      </c>
      <c r="G8" s="89">
        <v>140081</v>
      </c>
    </row>
    <row r="9" spans="1:7" x14ac:dyDescent="0.25">
      <c r="A9" s="75" t="s">
        <v>51</v>
      </c>
      <c r="B9" s="49">
        <v>49062</v>
      </c>
      <c r="C9" s="49">
        <v>48300</v>
      </c>
      <c r="D9" s="49">
        <v>16900</v>
      </c>
      <c r="E9" s="49">
        <v>8500</v>
      </c>
      <c r="F9" s="50">
        <v>13950</v>
      </c>
      <c r="G9" s="79">
        <v>136712</v>
      </c>
    </row>
    <row r="10" spans="1:7" x14ac:dyDescent="0.25">
      <c r="A10" s="75" t="s">
        <v>52</v>
      </c>
      <c r="B10" s="49">
        <v>45337</v>
      </c>
      <c r="C10" s="49">
        <v>48400</v>
      </c>
      <c r="D10" s="49">
        <v>17090</v>
      </c>
      <c r="E10" s="49">
        <v>8100</v>
      </c>
      <c r="F10" s="50">
        <v>9725</v>
      </c>
      <c r="G10" s="79">
        <v>128652</v>
      </c>
    </row>
    <row r="11" spans="1:7" x14ac:dyDescent="0.25">
      <c r="A11" s="75" t="s">
        <v>53</v>
      </c>
      <c r="B11" s="49">
        <v>42523</v>
      </c>
      <c r="C11" s="49">
        <v>41100</v>
      </c>
      <c r="D11" s="49">
        <v>17500</v>
      </c>
      <c r="E11" s="49">
        <v>7600</v>
      </c>
      <c r="F11" s="50">
        <v>9610</v>
      </c>
      <c r="G11" s="79">
        <v>118333</v>
      </c>
    </row>
    <row r="12" spans="1:7" x14ac:dyDescent="0.25">
      <c r="A12" s="75" t="s">
        <v>42</v>
      </c>
      <c r="B12" s="49">
        <v>43233</v>
      </c>
      <c r="C12" s="49">
        <v>47700</v>
      </c>
      <c r="D12" s="49">
        <v>12500</v>
      </c>
      <c r="E12" s="49">
        <v>7800</v>
      </c>
      <c r="F12" s="50">
        <v>7440</v>
      </c>
      <c r="G12" s="79">
        <v>118673</v>
      </c>
    </row>
    <row r="13" spans="1:7" x14ac:dyDescent="0.25">
      <c r="A13" s="75" t="s">
        <v>54</v>
      </c>
      <c r="B13" s="49">
        <v>44806</v>
      </c>
      <c r="C13" s="49">
        <v>43900</v>
      </c>
      <c r="D13" s="49">
        <v>11520</v>
      </c>
      <c r="E13" s="49">
        <v>6900</v>
      </c>
      <c r="F13" s="50">
        <v>9670</v>
      </c>
      <c r="G13" s="79">
        <v>116796</v>
      </c>
    </row>
    <row r="14" spans="1:7" x14ac:dyDescent="0.25">
      <c r="A14" s="75" t="s">
        <v>55</v>
      </c>
      <c r="B14" s="49">
        <v>52960</v>
      </c>
      <c r="C14" s="49">
        <v>44200</v>
      </c>
      <c r="D14" s="49">
        <v>12990</v>
      </c>
      <c r="E14" s="49">
        <v>7800</v>
      </c>
      <c r="F14" s="50">
        <v>8820</v>
      </c>
      <c r="G14" s="79">
        <v>126770</v>
      </c>
    </row>
    <row r="15" spans="1:7" x14ac:dyDescent="0.25">
      <c r="A15" s="75" t="s">
        <v>56</v>
      </c>
      <c r="B15" s="49">
        <v>27952</v>
      </c>
      <c r="C15" s="49">
        <v>32500</v>
      </c>
      <c r="D15" s="49">
        <v>12370</v>
      </c>
      <c r="E15" s="49">
        <v>6400</v>
      </c>
      <c r="F15" s="50">
        <v>7640</v>
      </c>
      <c r="G15" s="79">
        <v>86862</v>
      </c>
    </row>
    <row r="16" spans="1:7" x14ac:dyDescent="0.25">
      <c r="A16" s="75" t="s">
        <v>57</v>
      </c>
      <c r="B16" s="49">
        <v>38499</v>
      </c>
      <c r="C16" s="49">
        <v>32300</v>
      </c>
      <c r="D16" s="49">
        <v>8710</v>
      </c>
      <c r="E16" s="49">
        <v>5900</v>
      </c>
      <c r="F16" s="50">
        <v>10660</v>
      </c>
      <c r="G16" s="79">
        <v>96069</v>
      </c>
    </row>
    <row r="17" spans="1:7" x14ac:dyDescent="0.25">
      <c r="A17" s="75" t="s">
        <v>43</v>
      </c>
      <c r="B17" s="49">
        <v>27484</v>
      </c>
      <c r="C17" s="49">
        <v>28200</v>
      </c>
      <c r="D17" s="49">
        <v>10500</v>
      </c>
      <c r="E17" s="49">
        <v>5800</v>
      </c>
      <c r="F17" s="50">
        <v>6140</v>
      </c>
      <c r="G17" s="79">
        <v>78124</v>
      </c>
    </row>
    <row r="18" spans="1:7" x14ac:dyDescent="0.25">
      <c r="A18" s="75" t="s">
        <v>58</v>
      </c>
      <c r="B18" s="49">
        <v>27444</v>
      </c>
      <c r="C18" s="49">
        <v>34000</v>
      </c>
      <c r="D18" s="49">
        <v>2590</v>
      </c>
      <c r="E18" s="49">
        <v>5398</v>
      </c>
      <c r="F18" s="50">
        <v>7490</v>
      </c>
      <c r="G18" s="79">
        <v>76922</v>
      </c>
    </row>
    <row r="19" spans="1:7" x14ac:dyDescent="0.25">
      <c r="A19" s="75" t="s">
        <v>59</v>
      </c>
      <c r="B19" s="49">
        <v>31221</v>
      </c>
      <c r="C19" s="49">
        <v>35000</v>
      </c>
      <c r="D19" s="49">
        <v>4190</v>
      </c>
      <c r="E19" s="49">
        <v>5427</v>
      </c>
      <c r="F19" s="50">
        <v>7780</v>
      </c>
      <c r="G19" s="79">
        <v>83618</v>
      </c>
    </row>
    <row r="20" spans="1:7" ht="17.25" x14ac:dyDescent="0.25">
      <c r="A20" s="75" t="s">
        <v>117</v>
      </c>
      <c r="B20" s="49">
        <v>23807</v>
      </c>
      <c r="C20" s="49">
        <v>35000</v>
      </c>
      <c r="D20" s="49">
        <v>3610</v>
      </c>
      <c r="E20" s="49">
        <v>4481</v>
      </c>
      <c r="F20" s="50">
        <v>6540</v>
      </c>
      <c r="G20" s="79">
        <v>73438</v>
      </c>
    </row>
    <row r="21" spans="1:7" ht="17.25" x14ac:dyDescent="0.25">
      <c r="A21" s="75" t="s">
        <v>118</v>
      </c>
      <c r="B21" s="49">
        <v>22235</v>
      </c>
      <c r="C21" s="49">
        <v>40000</v>
      </c>
      <c r="D21" s="49">
        <v>4700</v>
      </c>
      <c r="E21" s="49">
        <v>4332</v>
      </c>
      <c r="F21" s="50">
        <v>5360</v>
      </c>
      <c r="G21" s="79">
        <v>76627</v>
      </c>
    </row>
    <row r="22" spans="1:7" ht="17.25" x14ac:dyDescent="0.25">
      <c r="A22" s="75" t="s">
        <v>119</v>
      </c>
      <c r="B22" s="49">
        <v>17878</v>
      </c>
      <c r="C22" s="49">
        <v>38000</v>
      </c>
      <c r="D22" s="49">
        <v>5010</v>
      </c>
      <c r="E22" s="49">
        <v>4819</v>
      </c>
      <c r="F22" s="50">
        <v>6400</v>
      </c>
      <c r="G22" s="79">
        <v>72107</v>
      </c>
    </row>
    <row r="23" spans="1:7" x14ac:dyDescent="0.25">
      <c r="A23" s="75" t="s">
        <v>60</v>
      </c>
      <c r="B23" s="49">
        <v>24308</v>
      </c>
      <c r="C23" s="49">
        <v>40880</v>
      </c>
      <c r="D23" s="49">
        <v>5375</v>
      </c>
      <c r="E23" s="49">
        <v>4809</v>
      </c>
      <c r="F23" s="50">
        <v>7790</v>
      </c>
      <c r="G23" s="79">
        <v>83162</v>
      </c>
    </row>
    <row r="24" spans="1:7" x14ac:dyDescent="0.25">
      <c r="A24" s="75" t="s">
        <v>61</v>
      </c>
      <c r="B24" s="49">
        <v>24048</v>
      </c>
      <c r="C24" s="49">
        <v>41880</v>
      </c>
      <c r="D24" s="49">
        <v>5726</v>
      </c>
      <c r="E24" s="49">
        <v>5126</v>
      </c>
      <c r="F24" s="50">
        <v>6260</v>
      </c>
      <c r="G24" s="79">
        <v>83040</v>
      </c>
    </row>
    <row r="25" spans="1:7" x14ac:dyDescent="0.25">
      <c r="A25" s="75" t="s">
        <v>62</v>
      </c>
      <c r="B25" s="49">
        <v>17075</v>
      </c>
      <c r="C25" s="49">
        <v>45340</v>
      </c>
      <c r="D25" s="49">
        <v>5984</v>
      </c>
      <c r="E25" s="49">
        <v>4163</v>
      </c>
      <c r="F25" s="50">
        <v>5760</v>
      </c>
      <c r="G25" s="79">
        <v>78322</v>
      </c>
    </row>
    <row r="26" spans="1:7" x14ac:dyDescent="0.25">
      <c r="A26" s="75" t="s">
        <v>63</v>
      </c>
      <c r="B26" s="49">
        <v>17036</v>
      </c>
      <c r="C26" s="49">
        <v>42120</v>
      </c>
      <c r="D26" s="49">
        <v>5795</v>
      </c>
      <c r="E26" s="49">
        <v>3487</v>
      </c>
      <c r="F26" s="50">
        <v>5760</v>
      </c>
      <c r="G26" s="79">
        <v>74198</v>
      </c>
    </row>
    <row r="27" spans="1:7" x14ac:dyDescent="0.25">
      <c r="A27" s="76" t="s">
        <v>45</v>
      </c>
      <c r="B27" s="74">
        <v>11528</v>
      </c>
      <c r="C27" s="74">
        <v>36630</v>
      </c>
      <c r="D27" s="74">
        <v>5019</v>
      </c>
      <c r="E27" s="74">
        <v>3694</v>
      </c>
      <c r="F27" s="73">
        <v>7790</v>
      </c>
      <c r="G27" s="81">
        <v>64661</v>
      </c>
    </row>
    <row r="28" spans="1:7" ht="16.5" customHeight="1" x14ac:dyDescent="0.25">
      <c r="A28" s="167" t="s">
        <v>154</v>
      </c>
      <c r="B28" s="167"/>
      <c r="C28" s="167"/>
      <c r="D28" s="167"/>
      <c r="E28" s="167"/>
      <c r="F28" s="167"/>
      <c r="G28" s="167"/>
    </row>
    <row r="29" spans="1:7" ht="16.5" customHeight="1" x14ac:dyDescent="0.25">
      <c r="A29" s="67" t="s">
        <v>130</v>
      </c>
      <c r="B29" s="110">
        <v>46101</v>
      </c>
      <c r="C29" s="97">
        <v>46640</v>
      </c>
      <c r="D29" s="97">
        <v>15778</v>
      </c>
      <c r="E29" s="97">
        <v>8500</v>
      </c>
      <c r="F29" s="97">
        <v>11471</v>
      </c>
      <c r="G29" s="110">
        <v>128490</v>
      </c>
    </row>
    <row r="30" spans="1:7" ht="16.5" customHeight="1" x14ac:dyDescent="0.25">
      <c r="A30" s="67" t="s">
        <v>149</v>
      </c>
      <c r="B30" s="98">
        <v>38340</v>
      </c>
      <c r="C30" s="97">
        <v>36220</v>
      </c>
      <c r="D30" s="97">
        <v>11218</v>
      </c>
      <c r="E30" s="97">
        <v>6560</v>
      </c>
      <c r="F30" s="97">
        <v>8586</v>
      </c>
      <c r="G30" s="98">
        <v>100924</v>
      </c>
    </row>
    <row r="31" spans="1:7" ht="16.5" customHeight="1" x14ac:dyDescent="0.25">
      <c r="A31" s="67" t="s">
        <v>150</v>
      </c>
      <c r="B31" s="98">
        <v>24517</v>
      </c>
      <c r="C31" s="97">
        <v>36400</v>
      </c>
      <c r="D31" s="97">
        <v>4020</v>
      </c>
      <c r="E31" s="97">
        <v>4891</v>
      </c>
      <c r="F31" s="97">
        <v>6714</v>
      </c>
      <c r="G31" s="98">
        <v>76542</v>
      </c>
    </row>
    <row r="32" spans="1:7" ht="16.5" customHeight="1" x14ac:dyDescent="0.25">
      <c r="A32" s="101" t="s">
        <v>151</v>
      </c>
      <c r="B32" s="102">
        <v>18799</v>
      </c>
      <c r="C32" s="100">
        <v>41370</v>
      </c>
      <c r="D32" s="100">
        <v>5580</v>
      </c>
      <c r="E32" s="100">
        <v>4256</v>
      </c>
      <c r="F32" s="100">
        <v>6672</v>
      </c>
      <c r="G32" s="102">
        <v>76676</v>
      </c>
    </row>
    <row r="33" spans="1:7" ht="16.5" customHeight="1" x14ac:dyDescent="0.25">
      <c r="A33" s="162" t="s">
        <v>153</v>
      </c>
      <c r="B33" s="162"/>
      <c r="C33" s="162"/>
      <c r="D33" s="162"/>
      <c r="E33" s="162"/>
      <c r="F33" s="162"/>
      <c r="G33" s="162"/>
    </row>
    <row r="34" spans="1:7" ht="16.5" customHeight="1" x14ac:dyDescent="0.25">
      <c r="A34" s="101" t="s">
        <v>155</v>
      </c>
      <c r="B34" s="106">
        <v>31939</v>
      </c>
      <c r="C34" s="100">
        <v>40158</v>
      </c>
      <c r="D34" s="100">
        <v>9149</v>
      </c>
      <c r="E34" s="100">
        <v>6052</v>
      </c>
      <c r="F34" s="100">
        <v>8361</v>
      </c>
      <c r="G34" s="106">
        <v>95658</v>
      </c>
    </row>
    <row r="35" spans="1:7" ht="15" customHeight="1" x14ac:dyDescent="0.25">
      <c r="A35" s="166" t="s">
        <v>145</v>
      </c>
      <c r="B35" s="166"/>
      <c r="C35" s="166"/>
      <c r="D35" s="166"/>
      <c r="E35" s="166"/>
      <c r="F35" s="166"/>
      <c r="G35" s="166"/>
    </row>
    <row r="36" spans="1:7" ht="39.950000000000003" customHeight="1" x14ac:dyDescent="0.25">
      <c r="A36" s="166" t="s">
        <v>131</v>
      </c>
      <c r="B36" s="166"/>
      <c r="C36" s="166"/>
      <c r="D36" s="166"/>
      <c r="E36" s="166"/>
      <c r="F36" s="166"/>
      <c r="G36" s="166"/>
    </row>
    <row r="37" spans="1:7" x14ac:dyDescent="0.25">
      <c r="A37" s="166" t="s">
        <v>68</v>
      </c>
      <c r="B37" s="166"/>
      <c r="C37" s="166"/>
      <c r="D37" s="166"/>
      <c r="E37" s="166"/>
      <c r="F37" s="166"/>
      <c r="G37" s="166"/>
    </row>
    <row r="38" spans="1:7" ht="27" customHeight="1" x14ac:dyDescent="0.25">
      <c r="A38" s="166" t="s">
        <v>177</v>
      </c>
      <c r="B38" s="166"/>
      <c r="C38" s="166"/>
      <c r="D38" s="166"/>
      <c r="E38" s="166"/>
      <c r="F38" s="166"/>
      <c r="G38" s="166"/>
    </row>
    <row r="39" spans="1:7" ht="27" customHeight="1" x14ac:dyDescent="0.25">
      <c r="A39" s="166" t="s">
        <v>178</v>
      </c>
      <c r="B39" s="166"/>
      <c r="C39" s="166"/>
      <c r="D39" s="166"/>
      <c r="E39" s="166"/>
      <c r="F39" s="166"/>
      <c r="G39" s="166"/>
    </row>
    <row r="40" spans="1:7" x14ac:dyDescent="0.25">
      <c r="A40" s="163" t="s">
        <v>69</v>
      </c>
      <c r="B40" s="163"/>
      <c r="C40" s="163"/>
      <c r="D40" s="163"/>
      <c r="E40" s="163"/>
      <c r="F40" s="163"/>
      <c r="G40" s="163"/>
    </row>
    <row r="41" spans="1:7" x14ac:dyDescent="0.25">
      <c r="A41" s="163" t="s">
        <v>70</v>
      </c>
      <c r="B41" s="163"/>
      <c r="C41" s="163"/>
      <c r="D41" s="163"/>
      <c r="E41" s="163"/>
      <c r="F41" s="163"/>
      <c r="G41" s="163"/>
    </row>
    <row r="42" spans="1:7" x14ac:dyDescent="0.25">
      <c r="A42" s="116"/>
      <c r="B42" s="116"/>
      <c r="C42" s="116"/>
      <c r="D42" s="116"/>
      <c r="E42" s="116"/>
      <c r="F42" s="116"/>
      <c r="G42" s="116"/>
    </row>
    <row r="43" spans="1:7" ht="63.75" customHeight="1" x14ac:dyDescent="0.25">
      <c r="A43" s="163" t="s">
        <v>169</v>
      </c>
      <c r="B43" s="163"/>
      <c r="C43" s="163"/>
      <c r="D43" s="163"/>
      <c r="E43" s="163"/>
      <c r="F43" s="163"/>
      <c r="G43" s="163"/>
    </row>
    <row r="45" spans="1:7" x14ac:dyDescent="0.25">
      <c r="A45" s="30" t="s">
        <v>1</v>
      </c>
    </row>
  </sheetData>
  <mergeCells count="12">
    <mergeCell ref="A43:G43"/>
    <mergeCell ref="B6:G6"/>
    <mergeCell ref="A41:G41"/>
    <mergeCell ref="A5:G5"/>
    <mergeCell ref="A35:G35"/>
    <mergeCell ref="A36:G36"/>
    <mergeCell ref="A37:G37"/>
    <mergeCell ref="A38:G38"/>
    <mergeCell ref="A39:G39"/>
    <mergeCell ref="A40:G40"/>
    <mergeCell ref="A33:G33"/>
    <mergeCell ref="A28:G28"/>
  </mergeCells>
  <hyperlinks>
    <hyperlink ref="A1" location="Index!A1" display="Return to Index page" xr:uid="{9866B83E-128D-47E0-B8AB-B6898FCA6EC4}"/>
    <hyperlink ref="A45" location="Index!A1" display="Return to Index page" xr:uid="{7F0647B7-97DF-49CC-8450-E9D0D5AF65E7}"/>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3F2E-41FB-4C82-B41B-4E24FAD6706A}">
  <dimension ref="A1:J46"/>
  <sheetViews>
    <sheetView zoomScaleNormal="100" workbookViewId="0"/>
  </sheetViews>
  <sheetFormatPr defaultColWidth="9.140625" defaultRowHeight="15" x14ac:dyDescent="0.25"/>
  <cols>
    <col min="1" max="1" width="18.85546875" style="2" customWidth="1"/>
    <col min="2" max="10" width="14" style="2" customWidth="1"/>
    <col min="11" max="16384" width="9.140625" style="2"/>
  </cols>
  <sheetData>
    <row r="1" spans="1:10" x14ac:dyDescent="0.25">
      <c r="A1" s="30" t="s">
        <v>1</v>
      </c>
    </row>
    <row r="2" spans="1:10" x14ac:dyDescent="0.25">
      <c r="A2" s="5"/>
    </row>
    <row r="3" spans="1:10" s="4" customFormat="1" x14ac:dyDescent="0.25">
      <c r="A3" s="3" t="s">
        <v>23</v>
      </c>
    </row>
    <row r="4" spans="1:10" x14ac:dyDescent="0.25">
      <c r="A4" s="5"/>
    </row>
    <row r="5" spans="1:10" x14ac:dyDescent="0.25">
      <c r="A5" s="155" t="s">
        <v>147</v>
      </c>
      <c r="B5" s="165"/>
      <c r="C5" s="165"/>
      <c r="D5" s="165"/>
      <c r="E5" s="165"/>
      <c r="F5" s="165"/>
      <c r="G5" s="165"/>
      <c r="H5" s="165"/>
      <c r="I5" s="165"/>
      <c r="J5" s="165"/>
    </row>
    <row r="6" spans="1:10" x14ac:dyDescent="0.25">
      <c r="A6" s="169" t="s">
        <v>25</v>
      </c>
      <c r="B6" s="144" t="s">
        <v>126</v>
      </c>
      <c r="C6" s="145"/>
      <c r="D6" s="145"/>
      <c r="E6" s="145"/>
      <c r="F6" s="145"/>
      <c r="G6" s="145"/>
      <c r="H6" s="145"/>
      <c r="I6" s="145"/>
      <c r="J6" s="145"/>
    </row>
    <row r="7" spans="1:10" ht="15" customHeight="1" x14ac:dyDescent="0.25">
      <c r="A7" s="170"/>
      <c r="B7" s="144" t="s">
        <v>48</v>
      </c>
      <c r="C7" s="145"/>
      <c r="D7" s="145"/>
      <c r="E7" s="145"/>
      <c r="F7" s="145"/>
      <c r="G7" s="145"/>
      <c r="H7" s="145"/>
      <c r="I7" s="145"/>
      <c r="J7" s="114"/>
    </row>
    <row r="8" spans="1:10" ht="66" customHeight="1" x14ac:dyDescent="0.25">
      <c r="A8" s="171"/>
      <c r="B8" s="111" t="s">
        <v>127</v>
      </c>
      <c r="C8" s="42" t="s">
        <v>128</v>
      </c>
      <c r="D8" s="42" t="s">
        <v>105</v>
      </c>
      <c r="E8" s="42" t="s">
        <v>148</v>
      </c>
      <c r="F8" s="42" t="s">
        <v>106</v>
      </c>
      <c r="G8" s="42" t="s">
        <v>107</v>
      </c>
      <c r="H8" s="42" t="s">
        <v>108</v>
      </c>
      <c r="I8" s="42" t="s">
        <v>109</v>
      </c>
      <c r="J8" s="78" t="s">
        <v>49</v>
      </c>
    </row>
    <row r="9" spans="1:10" ht="15" customHeight="1" x14ac:dyDescent="0.25">
      <c r="A9" s="48" t="s">
        <v>50</v>
      </c>
      <c r="B9" s="49">
        <v>10607</v>
      </c>
      <c r="C9" s="51">
        <v>100</v>
      </c>
      <c r="D9" s="49">
        <v>7958</v>
      </c>
      <c r="E9" s="49">
        <v>7920</v>
      </c>
      <c r="F9" s="51">
        <v>0</v>
      </c>
      <c r="G9" s="49">
        <v>68968</v>
      </c>
      <c r="H9" s="49">
        <v>29576</v>
      </c>
      <c r="I9" s="49">
        <v>14952</v>
      </c>
      <c r="J9" s="89">
        <v>140081</v>
      </c>
    </row>
    <row r="10" spans="1:10" ht="15" customHeight="1" x14ac:dyDescent="0.25">
      <c r="A10" s="48" t="s">
        <v>51</v>
      </c>
      <c r="B10" s="49">
        <v>11184</v>
      </c>
      <c r="C10" s="51">
        <v>400</v>
      </c>
      <c r="D10" s="49">
        <v>6546</v>
      </c>
      <c r="E10" s="49">
        <v>6500</v>
      </c>
      <c r="F10" s="51">
        <v>0</v>
      </c>
      <c r="G10" s="49">
        <v>67631</v>
      </c>
      <c r="H10" s="49">
        <v>29767</v>
      </c>
      <c r="I10" s="49">
        <v>14684</v>
      </c>
      <c r="J10" s="79">
        <v>136712</v>
      </c>
    </row>
    <row r="11" spans="1:10" ht="15" customHeight="1" x14ac:dyDescent="0.25">
      <c r="A11" s="48" t="s">
        <v>52</v>
      </c>
      <c r="B11" s="49">
        <v>10440</v>
      </c>
      <c r="C11" s="49">
        <v>1800</v>
      </c>
      <c r="D11" s="49">
        <v>5862</v>
      </c>
      <c r="E11" s="49">
        <v>4330</v>
      </c>
      <c r="F11" s="51">
        <v>38</v>
      </c>
      <c r="G11" s="49">
        <v>60112</v>
      </c>
      <c r="H11" s="49">
        <v>33075</v>
      </c>
      <c r="I11" s="49">
        <v>12995</v>
      </c>
      <c r="J11" s="79">
        <v>128652</v>
      </c>
    </row>
    <row r="12" spans="1:10" ht="15" customHeight="1" x14ac:dyDescent="0.25">
      <c r="A12" s="48" t="s">
        <v>53</v>
      </c>
      <c r="B12" s="49">
        <v>9680</v>
      </c>
      <c r="C12" s="51">
        <v>600</v>
      </c>
      <c r="D12" s="49">
        <v>5118</v>
      </c>
      <c r="E12" s="49">
        <v>4310</v>
      </c>
      <c r="F12" s="51">
        <v>39</v>
      </c>
      <c r="G12" s="49">
        <v>56146</v>
      </c>
      <c r="H12" s="49">
        <v>29693</v>
      </c>
      <c r="I12" s="49">
        <v>12747</v>
      </c>
      <c r="J12" s="79">
        <v>118333</v>
      </c>
    </row>
    <row r="13" spans="1:10" ht="15" customHeight="1" x14ac:dyDescent="0.25">
      <c r="A13" s="48" t="s">
        <v>42</v>
      </c>
      <c r="B13" s="49">
        <v>7580</v>
      </c>
      <c r="C13" s="51">
        <v>900</v>
      </c>
      <c r="D13" s="49">
        <v>5719</v>
      </c>
      <c r="E13" s="49">
        <v>2870</v>
      </c>
      <c r="F13" s="51">
        <v>0</v>
      </c>
      <c r="G13" s="49">
        <v>60755</v>
      </c>
      <c r="H13" s="49">
        <v>30954</v>
      </c>
      <c r="I13" s="49">
        <v>9895</v>
      </c>
      <c r="J13" s="79">
        <v>118673</v>
      </c>
    </row>
    <row r="14" spans="1:10" ht="15" customHeight="1" x14ac:dyDescent="0.25">
      <c r="A14" s="48" t="s">
        <v>54</v>
      </c>
      <c r="B14" s="49">
        <v>8310</v>
      </c>
      <c r="C14" s="51">
        <v>500</v>
      </c>
      <c r="D14" s="49">
        <v>4855</v>
      </c>
      <c r="E14" s="49">
        <v>2780</v>
      </c>
      <c r="F14" s="51">
        <v>342</v>
      </c>
      <c r="G14" s="49">
        <v>64411</v>
      </c>
      <c r="H14" s="49">
        <v>25120</v>
      </c>
      <c r="I14" s="49">
        <v>10478</v>
      </c>
      <c r="J14" s="79">
        <v>116796</v>
      </c>
    </row>
    <row r="15" spans="1:10" ht="15" customHeight="1" x14ac:dyDescent="0.25">
      <c r="A15" s="48" t="s">
        <v>55</v>
      </c>
      <c r="B15" s="49">
        <v>6710</v>
      </c>
      <c r="C15" s="49">
        <v>1500</v>
      </c>
      <c r="D15" s="49">
        <v>3566</v>
      </c>
      <c r="E15" s="49">
        <v>3040</v>
      </c>
      <c r="F15" s="51">
        <v>413</v>
      </c>
      <c r="G15" s="49">
        <v>61302</v>
      </c>
      <c r="H15" s="49">
        <v>38200</v>
      </c>
      <c r="I15" s="49">
        <v>12039</v>
      </c>
      <c r="J15" s="79">
        <v>126770</v>
      </c>
    </row>
    <row r="16" spans="1:10" ht="15" customHeight="1" x14ac:dyDescent="0.25">
      <c r="A16" s="48" t="s">
        <v>56</v>
      </c>
      <c r="B16" s="49">
        <v>5410</v>
      </c>
      <c r="C16" s="49">
        <v>1000</v>
      </c>
      <c r="D16" s="49">
        <v>3662</v>
      </c>
      <c r="E16" s="49">
        <v>2700</v>
      </c>
      <c r="F16" s="51">
        <v>336</v>
      </c>
      <c r="G16" s="49">
        <v>40193</v>
      </c>
      <c r="H16" s="49">
        <v>21300</v>
      </c>
      <c r="I16" s="49">
        <v>12261</v>
      </c>
      <c r="J16" s="79">
        <v>86862</v>
      </c>
    </row>
    <row r="17" spans="1:10" ht="15" customHeight="1" x14ac:dyDescent="0.25">
      <c r="A17" s="48" t="s">
        <v>57</v>
      </c>
      <c r="B17" s="49">
        <v>3900</v>
      </c>
      <c r="C17" s="49">
        <v>3000</v>
      </c>
      <c r="D17" s="49">
        <v>4508</v>
      </c>
      <c r="E17" s="49">
        <v>5260</v>
      </c>
      <c r="F17" s="51">
        <v>190</v>
      </c>
      <c r="G17" s="49">
        <v>43139</v>
      </c>
      <c r="H17" s="49">
        <v>27450</v>
      </c>
      <c r="I17" s="49">
        <v>8622</v>
      </c>
      <c r="J17" s="79">
        <v>96069</v>
      </c>
    </row>
    <row r="18" spans="1:10" ht="15" customHeight="1" x14ac:dyDescent="0.25">
      <c r="A18" s="48" t="s">
        <v>43</v>
      </c>
      <c r="B18" s="49">
        <v>3880</v>
      </c>
      <c r="C18" s="49">
        <v>2850</v>
      </c>
      <c r="D18" s="49">
        <v>6877</v>
      </c>
      <c r="E18" s="49">
        <v>3890</v>
      </c>
      <c r="F18" s="51">
        <v>330</v>
      </c>
      <c r="G18" s="49">
        <v>30792</v>
      </c>
      <c r="H18" s="49">
        <v>22512</v>
      </c>
      <c r="I18" s="49">
        <v>6993</v>
      </c>
      <c r="J18" s="79">
        <v>78124</v>
      </c>
    </row>
    <row r="19" spans="1:10" ht="15" customHeight="1" x14ac:dyDescent="0.25">
      <c r="A19" s="48" t="s">
        <v>58</v>
      </c>
      <c r="B19" s="49">
        <v>2668</v>
      </c>
      <c r="C19" s="51">
        <v>290</v>
      </c>
      <c r="D19" s="49">
        <v>4040</v>
      </c>
      <c r="E19" s="49">
        <v>3590</v>
      </c>
      <c r="F19" s="51">
        <v>70</v>
      </c>
      <c r="G19" s="49">
        <v>30655</v>
      </c>
      <c r="H19" s="49">
        <v>29311</v>
      </c>
      <c r="I19" s="49">
        <v>6298</v>
      </c>
      <c r="J19" s="79">
        <v>76922</v>
      </c>
    </row>
    <row r="20" spans="1:10" ht="15" customHeight="1" x14ac:dyDescent="0.25">
      <c r="A20" s="48" t="s">
        <v>59</v>
      </c>
      <c r="B20" s="49">
        <v>3597</v>
      </c>
      <c r="C20" s="51">
        <v>440</v>
      </c>
      <c r="D20" s="49">
        <v>3053</v>
      </c>
      <c r="E20" s="49">
        <v>4800</v>
      </c>
      <c r="F20" s="51">
        <v>270</v>
      </c>
      <c r="G20" s="49">
        <v>30995</v>
      </c>
      <c r="H20" s="49">
        <v>32210</v>
      </c>
      <c r="I20" s="49">
        <v>8253</v>
      </c>
      <c r="J20" s="79">
        <v>83618</v>
      </c>
    </row>
    <row r="21" spans="1:10" ht="15" customHeight="1" x14ac:dyDescent="0.25">
      <c r="A21" s="48" t="s">
        <v>110</v>
      </c>
      <c r="B21" s="50">
        <v>2936</v>
      </c>
      <c r="C21" s="52">
        <v>320</v>
      </c>
      <c r="D21" s="50">
        <v>3996</v>
      </c>
      <c r="E21" s="50">
        <v>2380</v>
      </c>
      <c r="F21" s="52">
        <v>47</v>
      </c>
      <c r="G21" s="50">
        <v>31934</v>
      </c>
      <c r="H21" s="50">
        <v>27684</v>
      </c>
      <c r="I21" s="50">
        <v>4141</v>
      </c>
      <c r="J21" s="90">
        <v>73438</v>
      </c>
    </row>
    <row r="22" spans="1:10" ht="15" customHeight="1" x14ac:dyDescent="0.25">
      <c r="A22" s="48" t="s">
        <v>111</v>
      </c>
      <c r="B22" s="50">
        <v>3014</v>
      </c>
      <c r="C22" s="52">
        <v>310</v>
      </c>
      <c r="D22" s="50">
        <v>3811</v>
      </c>
      <c r="E22" s="50">
        <v>1490</v>
      </c>
      <c r="F22" s="52">
        <v>415</v>
      </c>
      <c r="G22" s="50">
        <v>36814</v>
      </c>
      <c r="H22" s="50">
        <v>27910</v>
      </c>
      <c r="I22" s="50">
        <v>2863</v>
      </c>
      <c r="J22" s="90">
        <v>76627</v>
      </c>
    </row>
    <row r="23" spans="1:10" ht="15" customHeight="1" x14ac:dyDescent="0.25">
      <c r="A23" s="48" t="s">
        <v>112</v>
      </c>
      <c r="B23" s="50">
        <v>3291</v>
      </c>
      <c r="C23" s="52">
        <v>266</v>
      </c>
      <c r="D23" s="50">
        <v>3832</v>
      </c>
      <c r="E23" s="50">
        <v>1880</v>
      </c>
      <c r="F23" s="52">
        <v>150</v>
      </c>
      <c r="G23" s="50">
        <v>29076</v>
      </c>
      <c r="H23" s="50">
        <v>30678</v>
      </c>
      <c r="I23" s="50">
        <v>2934</v>
      </c>
      <c r="J23" s="90">
        <v>72107</v>
      </c>
    </row>
    <row r="24" spans="1:10" ht="15" customHeight="1" x14ac:dyDescent="0.25">
      <c r="A24" s="48" t="s">
        <v>60</v>
      </c>
      <c r="B24" s="50">
        <v>3063</v>
      </c>
      <c r="C24" s="52">
        <v>12</v>
      </c>
      <c r="D24" s="50">
        <v>5583</v>
      </c>
      <c r="E24" s="50">
        <v>2766</v>
      </c>
      <c r="F24" s="52">
        <v>103</v>
      </c>
      <c r="G24" s="50">
        <v>30654</v>
      </c>
      <c r="H24" s="50">
        <v>32559</v>
      </c>
      <c r="I24" s="50">
        <v>8421</v>
      </c>
      <c r="J24" s="90">
        <v>83162</v>
      </c>
    </row>
    <row r="25" spans="1:10" ht="15" customHeight="1" x14ac:dyDescent="0.25">
      <c r="A25" s="48" t="s">
        <v>61</v>
      </c>
      <c r="B25" s="50">
        <v>2326</v>
      </c>
      <c r="C25" s="52">
        <v>0</v>
      </c>
      <c r="D25" s="50">
        <v>5756</v>
      </c>
      <c r="E25" s="50">
        <v>2473</v>
      </c>
      <c r="F25" s="52">
        <v>284</v>
      </c>
      <c r="G25" s="50">
        <v>33497</v>
      </c>
      <c r="H25" s="50">
        <v>31871</v>
      </c>
      <c r="I25" s="50">
        <v>6833</v>
      </c>
      <c r="J25" s="90">
        <v>83040</v>
      </c>
    </row>
    <row r="26" spans="1:10" ht="15" customHeight="1" x14ac:dyDescent="0.25">
      <c r="A26" s="48" t="s">
        <v>62</v>
      </c>
      <c r="B26" s="50">
        <v>1799</v>
      </c>
      <c r="C26" s="52">
        <v>0</v>
      </c>
      <c r="D26" s="50">
        <v>6082</v>
      </c>
      <c r="E26" s="50">
        <v>4356</v>
      </c>
      <c r="F26" s="52">
        <v>375</v>
      </c>
      <c r="G26" s="50">
        <v>30591</v>
      </c>
      <c r="H26" s="50">
        <v>28872</v>
      </c>
      <c r="I26" s="50">
        <v>6247</v>
      </c>
      <c r="J26" s="90">
        <v>78322</v>
      </c>
    </row>
    <row r="27" spans="1:10" ht="15" customHeight="1" x14ac:dyDescent="0.25">
      <c r="A27" s="48" t="s">
        <v>63</v>
      </c>
      <c r="B27" s="50">
        <v>1774</v>
      </c>
      <c r="C27" s="52">
        <v>78</v>
      </c>
      <c r="D27" s="50">
        <v>4191</v>
      </c>
      <c r="E27" s="50">
        <v>2029</v>
      </c>
      <c r="F27" s="50">
        <v>1347</v>
      </c>
      <c r="G27" s="50">
        <v>34295</v>
      </c>
      <c r="H27" s="50">
        <v>27161</v>
      </c>
      <c r="I27" s="50">
        <v>3322</v>
      </c>
      <c r="J27" s="90">
        <v>74198</v>
      </c>
    </row>
    <row r="28" spans="1:10" ht="15" customHeight="1" x14ac:dyDescent="0.25">
      <c r="A28" s="53" t="s">
        <v>45</v>
      </c>
      <c r="B28" s="73">
        <v>1362</v>
      </c>
      <c r="C28" s="55">
        <v>128</v>
      </c>
      <c r="D28" s="73">
        <v>3261</v>
      </c>
      <c r="E28" s="73">
        <v>1494</v>
      </c>
      <c r="F28" s="73">
        <v>2761</v>
      </c>
      <c r="G28" s="73">
        <v>27082</v>
      </c>
      <c r="H28" s="73">
        <v>25649</v>
      </c>
      <c r="I28" s="73">
        <v>2926</v>
      </c>
      <c r="J28" s="80">
        <v>64661</v>
      </c>
    </row>
    <row r="29" spans="1:10" ht="15" customHeight="1" x14ac:dyDescent="0.25">
      <c r="A29" s="173" t="s">
        <v>154</v>
      </c>
      <c r="B29" s="173"/>
      <c r="C29" s="173"/>
      <c r="D29" s="173"/>
      <c r="E29" s="173"/>
      <c r="F29" s="173"/>
      <c r="G29" s="173"/>
      <c r="H29" s="173"/>
      <c r="I29" s="173"/>
      <c r="J29" s="173"/>
    </row>
    <row r="30" spans="1:10" ht="15" customHeight="1" x14ac:dyDescent="0.25">
      <c r="A30" s="72" t="s">
        <v>130</v>
      </c>
      <c r="B30" s="99">
        <v>9898</v>
      </c>
      <c r="C30" s="72">
        <v>760</v>
      </c>
      <c r="D30" s="103">
        <v>6241</v>
      </c>
      <c r="E30" s="103">
        <v>5186</v>
      </c>
      <c r="F30" s="72">
        <v>15</v>
      </c>
      <c r="G30" s="103">
        <v>62722</v>
      </c>
      <c r="H30" s="103">
        <v>30613</v>
      </c>
      <c r="I30" s="103">
        <v>13055</v>
      </c>
      <c r="J30" s="99">
        <v>128490</v>
      </c>
    </row>
    <row r="31" spans="1:10" ht="15" customHeight="1" x14ac:dyDescent="0.25">
      <c r="A31" s="72" t="s">
        <v>149</v>
      </c>
      <c r="B31" s="105">
        <v>5642</v>
      </c>
      <c r="C31" s="103">
        <v>1770</v>
      </c>
      <c r="D31" s="103">
        <v>4694</v>
      </c>
      <c r="E31" s="103">
        <v>3534</v>
      </c>
      <c r="F31" s="72">
        <v>331</v>
      </c>
      <c r="G31" s="103">
        <v>47959</v>
      </c>
      <c r="H31" s="103">
        <v>26916</v>
      </c>
      <c r="I31" s="103">
        <v>10079</v>
      </c>
      <c r="J31" s="105">
        <v>100924</v>
      </c>
    </row>
    <row r="32" spans="1:10" ht="15" customHeight="1" x14ac:dyDescent="0.25">
      <c r="A32" s="72" t="s">
        <v>150</v>
      </c>
      <c r="B32" s="105">
        <v>3101</v>
      </c>
      <c r="C32" s="72">
        <v>325</v>
      </c>
      <c r="D32" s="103">
        <v>3746</v>
      </c>
      <c r="E32" s="103">
        <v>2828</v>
      </c>
      <c r="F32" s="72">
        <v>190</v>
      </c>
      <c r="G32" s="103">
        <v>31895</v>
      </c>
      <c r="H32" s="103">
        <v>29559</v>
      </c>
      <c r="I32" s="103">
        <v>4898</v>
      </c>
      <c r="J32" s="105">
        <v>76542</v>
      </c>
    </row>
    <row r="33" spans="1:10" ht="15" customHeight="1" x14ac:dyDescent="0.25">
      <c r="A33" s="101" t="s">
        <v>151</v>
      </c>
      <c r="B33" s="102">
        <v>2065</v>
      </c>
      <c r="C33" s="101">
        <v>44</v>
      </c>
      <c r="D33" s="100">
        <v>4974</v>
      </c>
      <c r="E33" s="100">
        <v>2624</v>
      </c>
      <c r="F33" s="101">
        <v>974</v>
      </c>
      <c r="G33" s="100">
        <v>31224</v>
      </c>
      <c r="H33" s="100">
        <v>29222</v>
      </c>
      <c r="I33" s="100">
        <v>5550</v>
      </c>
      <c r="J33" s="102">
        <v>76676</v>
      </c>
    </row>
    <row r="34" spans="1:10" ht="15" customHeight="1" x14ac:dyDescent="0.25">
      <c r="A34" s="174" t="s">
        <v>153</v>
      </c>
      <c r="B34" s="174"/>
      <c r="C34" s="174"/>
      <c r="D34" s="174"/>
      <c r="E34" s="174"/>
      <c r="F34" s="174"/>
      <c r="G34" s="174"/>
      <c r="H34" s="174"/>
      <c r="I34" s="174"/>
      <c r="J34" s="174"/>
    </row>
    <row r="35" spans="1:10" ht="15" customHeight="1" x14ac:dyDescent="0.25">
      <c r="A35" s="104" t="s">
        <v>152</v>
      </c>
      <c r="B35" s="109">
        <v>5177</v>
      </c>
      <c r="C35" s="108">
        <v>725</v>
      </c>
      <c r="D35" s="107">
        <v>4914</v>
      </c>
      <c r="E35" s="107">
        <v>3543</v>
      </c>
      <c r="F35" s="108">
        <v>376</v>
      </c>
      <c r="G35" s="107">
        <v>43452</v>
      </c>
      <c r="H35" s="107">
        <v>29078</v>
      </c>
      <c r="I35" s="107">
        <v>8395</v>
      </c>
      <c r="J35" s="109">
        <v>95658</v>
      </c>
    </row>
    <row r="36" spans="1:10" ht="29.25" customHeight="1" x14ac:dyDescent="0.25">
      <c r="A36" s="166" t="s">
        <v>176</v>
      </c>
      <c r="B36" s="166"/>
      <c r="C36" s="166"/>
      <c r="D36" s="166"/>
      <c r="E36" s="166"/>
      <c r="F36" s="166"/>
      <c r="G36" s="166"/>
      <c r="H36" s="166"/>
      <c r="I36" s="166"/>
      <c r="J36" s="166"/>
    </row>
    <row r="37" spans="1:10" ht="27" customHeight="1" x14ac:dyDescent="0.25">
      <c r="A37" s="166" t="s">
        <v>64</v>
      </c>
      <c r="B37" s="166"/>
      <c r="C37" s="166"/>
      <c r="D37" s="166"/>
      <c r="E37" s="166"/>
      <c r="F37" s="166"/>
      <c r="G37" s="166"/>
      <c r="H37" s="166"/>
      <c r="I37" s="166"/>
      <c r="J37" s="166"/>
    </row>
    <row r="38" spans="1:10" x14ac:dyDescent="0.25">
      <c r="A38" s="172" t="s">
        <v>65</v>
      </c>
      <c r="B38" s="172"/>
      <c r="C38" s="172"/>
      <c r="D38" s="172"/>
      <c r="E38" s="172"/>
      <c r="F38" s="172"/>
      <c r="G38" s="172"/>
      <c r="H38" s="172"/>
      <c r="I38" s="172"/>
      <c r="J38" s="172"/>
    </row>
    <row r="39" spans="1:10" ht="27" customHeight="1" x14ac:dyDescent="0.25">
      <c r="A39" s="166" t="s">
        <v>162</v>
      </c>
      <c r="B39" s="166"/>
      <c r="C39" s="166"/>
      <c r="D39" s="166"/>
      <c r="E39" s="166"/>
      <c r="F39" s="166"/>
      <c r="G39" s="166"/>
      <c r="H39" s="166"/>
      <c r="I39" s="166"/>
      <c r="J39" s="166"/>
    </row>
    <row r="40" spans="1:10" ht="26.25" customHeight="1" x14ac:dyDescent="0.25">
      <c r="A40" s="166" t="s">
        <v>179</v>
      </c>
      <c r="B40" s="166"/>
      <c r="C40" s="166"/>
      <c r="D40" s="166"/>
      <c r="E40" s="166"/>
      <c r="F40" s="166"/>
      <c r="G40" s="166"/>
      <c r="H40" s="166"/>
      <c r="I40" s="166"/>
      <c r="J40" s="166"/>
    </row>
    <row r="41" spans="1:10" ht="15" customHeight="1" x14ac:dyDescent="0.25">
      <c r="A41" s="168" t="s">
        <v>129</v>
      </c>
      <c r="B41" s="168"/>
      <c r="C41" s="168"/>
      <c r="D41" s="168"/>
      <c r="E41" s="168"/>
      <c r="F41" s="168"/>
      <c r="G41" s="168"/>
      <c r="H41" s="168"/>
      <c r="I41" s="168"/>
      <c r="J41" s="168"/>
    </row>
    <row r="42" spans="1:10" ht="15" customHeight="1" x14ac:dyDescent="0.25">
      <c r="A42" s="168" t="s">
        <v>66</v>
      </c>
      <c r="B42" s="168"/>
      <c r="C42" s="168"/>
      <c r="D42" s="168"/>
      <c r="E42" s="168"/>
      <c r="F42" s="168"/>
      <c r="G42" s="168"/>
      <c r="H42" s="168"/>
      <c r="I42" s="168"/>
      <c r="J42" s="168"/>
    </row>
    <row r="43" spans="1:10" ht="15" customHeight="1" x14ac:dyDescent="0.25">
      <c r="A43" s="118"/>
      <c r="B43" s="118"/>
      <c r="C43" s="118"/>
      <c r="D43" s="118"/>
      <c r="E43" s="118"/>
      <c r="F43" s="118"/>
      <c r="G43" s="118"/>
      <c r="H43" s="118"/>
      <c r="I43" s="118"/>
      <c r="J43" s="118"/>
    </row>
    <row r="44" spans="1:10" ht="37.5" customHeight="1" x14ac:dyDescent="0.25">
      <c r="A44" s="163" t="s">
        <v>169</v>
      </c>
      <c r="B44" s="163"/>
      <c r="C44" s="163"/>
      <c r="D44" s="163"/>
      <c r="E44" s="163"/>
      <c r="F44" s="163"/>
      <c r="G44" s="163"/>
      <c r="H44" s="163"/>
      <c r="I44" s="163"/>
      <c r="J44" s="163"/>
    </row>
    <row r="46" spans="1:10" x14ac:dyDescent="0.25">
      <c r="A46" s="30" t="s">
        <v>1</v>
      </c>
    </row>
  </sheetData>
  <mergeCells count="14">
    <mergeCell ref="A44:J44"/>
    <mergeCell ref="A5:J5"/>
    <mergeCell ref="A36:J36"/>
    <mergeCell ref="A37:J37"/>
    <mergeCell ref="A42:J42"/>
    <mergeCell ref="B6:J6"/>
    <mergeCell ref="A6:A8"/>
    <mergeCell ref="A38:J38"/>
    <mergeCell ref="A39:J39"/>
    <mergeCell ref="A40:J40"/>
    <mergeCell ref="A41:J41"/>
    <mergeCell ref="A29:J29"/>
    <mergeCell ref="A34:J34"/>
    <mergeCell ref="B7:I7"/>
  </mergeCells>
  <hyperlinks>
    <hyperlink ref="A1" location="Index!A1" display="Return to Index page" xr:uid="{0E375295-C9CB-4B32-9AD9-ED9856B1545A}"/>
    <hyperlink ref="A46" location="Index!A1" display="Return to Index page" xr:uid="{EC1AB42D-136B-4DFC-9304-F04CF4E08DF6}"/>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3971-755A-43EE-ABE7-AEE18DCC4EB7}">
  <dimension ref="A1:E23"/>
  <sheetViews>
    <sheetView zoomScaleNormal="100" workbookViewId="0"/>
  </sheetViews>
  <sheetFormatPr defaultColWidth="9.140625" defaultRowHeight="15" x14ac:dyDescent="0.25"/>
  <cols>
    <col min="1" max="1" width="13.85546875" style="2" customWidth="1"/>
    <col min="2" max="5" width="19.5703125" style="2" customWidth="1"/>
    <col min="6" max="16384" width="9.140625" style="2"/>
  </cols>
  <sheetData>
    <row r="1" spans="1:5" x14ac:dyDescent="0.25">
      <c r="A1" s="30" t="s">
        <v>1</v>
      </c>
    </row>
    <row r="2" spans="1:5" x14ac:dyDescent="0.25">
      <c r="A2" s="5"/>
    </row>
    <row r="3" spans="1:5" s="4" customFormat="1" x14ac:dyDescent="0.25">
      <c r="A3" s="3" t="s">
        <v>23</v>
      </c>
    </row>
    <row r="4" spans="1:5" x14ac:dyDescent="0.25">
      <c r="A4" s="5"/>
    </row>
    <row r="5" spans="1:5" ht="29.25" customHeight="1" x14ac:dyDescent="0.25">
      <c r="A5" s="165" t="s">
        <v>132</v>
      </c>
      <c r="B5" s="165"/>
      <c r="C5" s="165"/>
      <c r="D5" s="165"/>
      <c r="E5" s="165"/>
    </row>
    <row r="6" spans="1:5" x14ac:dyDescent="0.25">
      <c r="A6" s="141" t="s">
        <v>71</v>
      </c>
      <c r="B6" s="175" t="s">
        <v>126</v>
      </c>
      <c r="C6" s="175"/>
      <c r="D6" s="175"/>
      <c r="E6" s="175"/>
    </row>
    <row r="7" spans="1:5" ht="62.25" x14ac:dyDescent="0.25">
      <c r="A7" s="143"/>
      <c r="B7" s="62" t="s">
        <v>121</v>
      </c>
      <c r="C7" s="62" t="s">
        <v>72</v>
      </c>
      <c r="D7" s="62" t="s">
        <v>122</v>
      </c>
      <c r="E7" s="78" t="s">
        <v>2</v>
      </c>
    </row>
    <row r="8" spans="1:5" ht="15" customHeight="1" x14ac:dyDescent="0.25">
      <c r="A8" s="72" t="s">
        <v>73</v>
      </c>
      <c r="B8" s="79">
        <v>27340</v>
      </c>
      <c r="C8" s="49">
        <v>2792</v>
      </c>
      <c r="D8" s="51">
        <v>48</v>
      </c>
      <c r="E8" s="79">
        <v>30180</v>
      </c>
    </row>
    <row r="9" spans="1:5" ht="15" customHeight="1" x14ac:dyDescent="0.25">
      <c r="A9" s="72" t="s">
        <v>74</v>
      </c>
      <c r="B9" s="79">
        <v>23244</v>
      </c>
      <c r="C9" s="49">
        <v>1722</v>
      </c>
      <c r="D9" s="51">
        <v>322</v>
      </c>
      <c r="E9" s="79">
        <v>25288</v>
      </c>
    </row>
    <row r="10" spans="1:5" ht="15" customHeight="1" x14ac:dyDescent="0.25">
      <c r="A10" s="72" t="s">
        <v>75</v>
      </c>
      <c r="B10" s="79">
        <v>18266</v>
      </c>
      <c r="C10" s="49">
        <v>1330</v>
      </c>
      <c r="D10" s="51">
        <v>656</v>
      </c>
      <c r="E10" s="79">
        <v>20252</v>
      </c>
    </row>
    <row r="11" spans="1:5" ht="15" customHeight="1" x14ac:dyDescent="0.25">
      <c r="A11" s="72" t="s">
        <v>76</v>
      </c>
      <c r="B11" s="79">
        <v>14236</v>
      </c>
      <c r="C11" s="49">
        <v>1788</v>
      </c>
      <c r="D11" s="51">
        <v>124</v>
      </c>
      <c r="E11" s="79">
        <v>16148</v>
      </c>
    </row>
    <row r="12" spans="1:5" ht="15" customHeight="1" x14ac:dyDescent="0.25">
      <c r="A12" s="72" t="s">
        <v>77</v>
      </c>
      <c r="B12" s="79">
        <v>19436</v>
      </c>
      <c r="C12" s="49">
        <v>1668</v>
      </c>
      <c r="D12" s="51">
        <v>180</v>
      </c>
      <c r="E12" s="79">
        <v>21284</v>
      </c>
    </row>
    <row r="13" spans="1:5" ht="15" customHeight="1" x14ac:dyDescent="0.25">
      <c r="A13" s="72" t="s">
        <v>78</v>
      </c>
      <c r="B13" s="79">
        <v>11032</v>
      </c>
      <c r="C13" s="51">
        <v>724</v>
      </c>
      <c r="D13" s="51">
        <v>608</v>
      </c>
      <c r="E13" s="79">
        <v>12364</v>
      </c>
    </row>
    <row r="14" spans="1:5" ht="15" customHeight="1" x14ac:dyDescent="0.25">
      <c r="A14" s="72" t="s">
        <v>79</v>
      </c>
      <c r="B14" s="79">
        <v>7486</v>
      </c>
      <c r="C14" s="51">
        <v>508</v>
      </c>
      <c r="D14" s="51">
        <v>962</v>
      </c>
      <c r="E14" s="79">
        <v>8956</v>
      </c>
    </row>
    <row r="15" spans="1:5" ht="15" customHeight="1" x14ac:dyDescent="0.25">
      <c r="A15" s="72" t="s">
        <v>80</v>
      </c>
      <c r="B15" s="79">
        <v>6980</v>
      </c>
      <c r="C15" s="51">
        <v>318</v>
      </c>
      <c r="D15" s="51">
        <v>640</v>
      </c>
      <c r="E15" s="79">
        <v>7938</v>
      </c>
    </row>
    <row r="16" spans="1:5" ht="15" customHeight="1" x14ac:dyDescent="0.25">
      <c r="A16" s="67" t="s">
        <v>81</v>
      </c>
      <c r="B16" s="80">
        <v>6263</v>
      </c>
      <c r="C16" s="55">
        <v>421</v>
      </c>
      <c r="D16" s="54">
        <v>926</v>
      </c>
      <c r="E16" s="81">
        <v>7610</v>
      </c>
    </row>
    <row r="17" spans="1:5" ht="30" customHeight="1" x14ac:dyDescent="0.25">
      <c r="A17" s="176" t="s">
        <v>83</v>
      </c>
      <c r="B17" s="176"/>
      <c r="C17" s="176"/>
      <c r="D17" s="176"/>
      <c r="E17" s="176"/>
    </row>
    <row r="18" spans="1:5" ht="15" customHeight="1" x14ac:dyDescent="0.25">
      <c r="A18" s="172" t="s">
        <v>84</v>
      </c>
      <c r="B18" s="172"/>
      <c r="C18" s="172"/>
      <c r="D18" s="172"/>
      <c r="E18" s="172"/>
    </row>
    <row r="19" spans="1:5" ht="30" customHeight="1" x14ac:dyDescent="0.25">
      <c r="A19" s="163" t="s">
        <v>123</v>
      </c>
      <c r="B19" s="163"/>
      <c r="C19" s="163"/>
      <c r="D19" s="163"/>
      <c r="E19" s="163"/>
    </row>
    <row r="20" spans="1:5" ht="15" customHeight="1" x14ac:dyDescent="0.25">
      <c r="A20" s="116"/>
      <c r="B20" s="116"/>
      <c r="C20" s="116"/>
      <c r="D20" s="116"/>
      <c r="E20" s="116"/>
    </row>
    <row r="21" spans="1:5" ht="60.75" customHeight="1" x14ac:dyDescent="0.25">
      <c r="A21" s="163" t="s">
        <v>169</v>
      </c>
      <c r="B21" s="163"/>
      <c r="C21" s="163"/>
      <c r="D21" s="163"/>
      <c r="E21" s="163"/>
    </row>
    <row r="23" spans="1:5" x14ac:dyDescent="0.25">
      <c r="A23" s="30" t="s">
        <v>1</v>
      </c>
    </row>
  </sheetData>
  <mergeCells count="7">
    <mergeCell ref="A21:E21"/>
    <mergeCell ref="A19:E19"/>
    <mergeCell ref="B6:E6"/>
    <mergeCell ref="A6:A7"/>
    <mergeCell ref="A5:E5"/>
    <mergeCell ref="A17:E17"/>
    <mergeCell ref="A18:E18"/>
  </mergeCells>
  <hyperlinks>
    <hyperlink ref="A23" location="Index!A1" display="Return to Index page" xr:uid="{FBE6EBD5-A156-42F6-BD54-C075044DAD7F}"/>
    <hyperlink ref="A1" location="Index!A1" display="Return to Index page" xr:uid="{DA36020F-5F96-4E01-A388-86A3E8B05D82}"/>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C847B-69C8-4BDB-8107-2DF97F88E7E7}">
  <dimension ref="A1:O36"/>
  <sheetViews>
    <sheetView workbookViewId="0"/>
  </sheetViews>
  <sheetFormatPr defaultColWidth="9.140625" defaultRowHeight="15" x14ac:dyDescent="0.25"/>
  <cols>
    <col min="1" max="1" width="34" style="2" customWidth="1"/>
    <col min="2" max="4" width="12.28515625" style="2" customWidth="1"/>
    <col min="5" max="10" width="12.28515625" style="2" bestFit="1" customWidth="1"/>
    <col min="11" max="12" width="13.85546875" style="2" bestFit="1" customWidth="1"/>
    <col min="13" max="13" width="12.140625" style="2" customWidth="1"/>
    <col min="14" max="26" width="8.140625" style="2" customWidth="1"/>
    <col min="27" max="16384" width="9.140625" style="2"/>
  </cols>
  <sheetData>
    <row r="1" spans="1:15" x14ac:dyDescent="0.25">
      <c r="A1" s="30" t="s">
        <v>1</v>
      </c>
    </row>
    <row r="2" spans="1:15" x14ac:dyDescent="0.25">
      <c r="A2" s="5"/>
    </row>
    <row r="3" spans="1:15" s="4" customFormat="1" x14ac:dyDescent="0.25">
      <c r="A3" s="3" t="s">
        <v>23</v>
      </c>
    </row>
    <row r="5" spans="1:15" ht="15" customHeight="1" x14ac:dyDescent="0.25">
      <c r="A5" s="179" t="s">
        <v>37</v>
      </c>
      <c r="B5" s="179"/>
      <c r="C5" s="179"/>
      <c r="D5" s="179"/>
      <c r="E5" s="179"/>
      <c r="F5" s="179"/>
      <c r="G5" s="179"/>
      <c r="H5" s="179"/>
    </row>
    <row r="6" spans="1:15" x14ac:dyDescent="0.25">
      <c r="A6" s="7"/>
    </row>
    <row r="9" spans="1:15" ht="18.75" x14ac:dyDescent="0.3">
      <c r="E9" s="8"/>
    </row>
    <row r="10" spans="1:15" x14ac:dyDescent="0.25">
      <c r="C10" s="6"/>
      <c r="D10" s="6"/>
      <c r="E10" s="9"/>
      <c r="F10" s="9"/>
      <c r="G10" s="9"/>
      <c r="H10" s="9"/>
    </row>
    <row r="15" spans="1:15" x14ac:dyDescent="0.25">
      <c r="E15" s="10"/>
      <c r="F15" s="11"/>
      <c r="G15" s="10"/>
      <c r="H15" s="10"/>
      <c r="I15" s="10"/>
      <c r="J15" s="10"/>
      <c r="K15" s="10"/>
      <c r="L15" s="11"/>
      <c r="M15" s="11"/>
      <c r="N15" s="12"/>
      <c r="O15" s="12"/>
    </row>
    <row r="16" spans="1:15" x14ac:dyDescent="0.25">
      <c r="E16" s="10"/>
      <c r="F16" s="11"/>
      <c r="G16" s="10"/>
      <c r="H16" s="10"/>
      <c r="I16" s="10"/>
      <c r="J16" s="10"/>
      <c r="K16" s="10"/>
      <c r="L16" s="11"/>
      <c r="M16" s="11"/>
      <c r="N16" s="12"/>
      <c r="O16" s="12"/>
    </row>
    <row r="17" spans="1:15" x14ac:dyDescent="0.25">
      <c r="E17" s="10"/>
      <c r="F17" s="11"/>
      <c r="G17" s="10"/>
      <c r="H17" s="10"/>
      <c r="I17" s="10"/>
      <c r="J17" s="10"/>
      <c r="K17" s="10"/>
      <c r="L17" s="11"/>
      <c r="M17" s="11"/>
      <c r="N17" s="12"/>
      <c r="O17" s="12"/>
    </row>
    <row r="24" spans="1:15" s="33" customFormat="1" ht="52.5" customHeight="1" x14ac:dyDescent="0.25">
      <c r="A24" s="125" t="s">
        <v>173</v>
      </c>
      <c r="B24" s="125"/>
      <c r="C24" s="125"/>
      <c r="D24" s="125"/>
      <c r="E24" s="125"/>
      <c r="F24" s="125"/>
      <c r="G24" s="125"/>
      <c r="H24" s="125"/>
      <c r="I24" s="119"/>
      <c r="J24" s="2"/>
      <c r="K24" s="2"/>
    </row>
    <row r="25" spans="1:15" s="33" customFormat="1" ht="14.25" customHeight="1" x14ac:dyDescent="0.25">
      <c r="A25" s="125" t="s">
        <v>142</v>
      </c>
      <c r="B25" s="125"/>
      <c r="C25" s="125"/>
      <c r="D25" s="125"/>
      <c r="E25" s="125"/>
      <c r="F25" s="125"/>
      <c r="G25" s="125"/>
      <c r="H25" s="125"/>
      <c r="I25" s="119"/>
      <c r="J25" s="2"/>
      <c r="K25" s="2"/>
    </row>
    <row r="26" spans="1:15" s="33" customFormat="1" ht="27" customHeight="1" x14ac:dyDescent="0.25">
      <c r="A26" s="125" t="s">
        <v>163</v>
      </c>
      <c r="B26" s="125"/>
      <c r="C26" s="125"/>
      <c r="D26" s="125"/>
      <c r="E26" s="125"/>
      <c r="F26" s="125"/>
      <c r="G26" s="125"/>
      <c r="H26" s="125"/>
      <c r="I26" s="119"/>
      <c r="J26" s="2"/>
      <c r="K26" s="2"/>
    </row>
    <row r="28" spans="1:15" x14ac:dyDescent="0.25">
      <c r="A28" s="25"/>
      <c r="B28" s="177" t="s">
        <v>166</v>
      </c>
      <c r="C28" s="178"/>
      <c r="D28" s="178"/>
      <c r="E28" s="178"/>
      <c r="F28" s="178"/>
      <c r="G28" s="178"/>
      <c r="H28" s="178"/>
      <c r="I28" s="178"/>
      <c r="J28" s="178"/>
      <c r="K28" s="178"/>
      <c r="L28" s="178"/>
      <c r="M28" s="178"/>
      <c r="N28" s="178"/>
    </row>
    <row r="29" spans="1:15" x14ac:dyDescent="0.25">
      <c r="A29" s="29" t="s">
        <v>90</v>
      </c>
      <c r="B29" s="16">
        <v>21916</v>
      </c>
      <c r="C29" s="16">
        <v>23743</v>
      </c>
      <c r="D29" s="16">
        <v>25934</v>
      </c>
      <c r="E29" s="16">
        <v>27395</v>
      </c>
      <c r="F29" s="16">
        <v>29221</v>
      </c>
      <c r="G29" s="16">
        <v>31048</v>
      </c>
      <c r="H29" s="16">
        <v>32874</v>
      </c>
      <c r="I29" s="16">
        <v>34700</v>
      </c>
      <c r="J29" s="16">
        <v>36892</v>
      </c>
      <c r="K29" s="16">
        <v>38718</v>
      </c>
      <c r="L29" s="16">
        <v>40544</v>
      </c>
      <c r="M29" s="16">
        <v>42370</v>
      </c>
      <c r="N29" s="16">
        <v>44197</v>
      </c>
    </row>
    <row r="30" spans="1:15" ht="15" customHeight="1" x14ac:dyDescent="0.25">
      <c r="A30" s="26" t="s">
        <v>34</v>
      </c>
      <c r="B30" s="17">
        <v>43000</v>
      </c>
      <c r="C30" s="17">
        <v>43000</v>
      </c>
      <c r="D30" s="18">
        <f>D31</f>
        <v>40674</v>
      </c>
      <c r="E30" s="19"/>
      <c r="F30" s="19"/>
      <c r="G30" s="19"/>
      <c r="H30" s="18">
        <f>H31</f>
        <v>33428</v>
      </c>
      <c r="I30" s="17">
        <v>33428</v>
      </c>
      <c r="J30" s="17">
        <v>33428</v>
      </c>
      <c r="K30" s="19"/>
      <c r="L30" s="19"/>
      <c r="M30" s="19"/>
      <c r="N30" s="19"/>
    </row>
    <row r="31" spans="1:15" ht="15" customHeight="1" x14ac:dyDescent="0.25">
      <c r="A31" s="27" t="s">
        <v>35</v>
      </c>
      <c r="B31" s="20"/>
      <c r="C31" s="20"/>
      <c r="D31" s="20">
        <v>40674</v>
      </c>
      <c r="E31" s="20">
        <v>40351</v>
      </c>
      <c r="F31" s="20">
        <v>38875</v>
      </c>
      <c r="G31" s="20">
        <v>36447</v>
      </c>
      <c r="H31" s="20">
        <v>33428</v>
      </c>
      <c r="I31" s="21"/>
      <c r="J31" s="22"/>
      <c r="K31" s="22"/>
      <c r="L31" s="22"/>
      <c r="M31" s="22"/>
      <c r="N31" s="22"/>
    </row>
    <row r="32" spans="1:15" ht="15" customHeight="1" x14ac:dyDescent="0.25">
      <c r="A32" s="28" t="s">
        <v>36</v>
      </c>
      <c r="B32" s="23"/>
      <c r="C32" s="24"/>
      <c r="D32" s="23"/>
      <c r="E32" s="23"/>
      <c r="F32" s="23"/>
      <c r="G32" s="23"/>
      <c r="H32" s="23"/>
      <c r="I32" s="24"/>
      <c r="J32" s="24"/>
      <c r="K32" s="23">
        <v>37640</v>
      </c>
      <c r="L32" s="23">
        <v>29347</v>
      </c>
      <c r="M32" s="23">
        <v>28058</v>
      </c>
      <c r="N32" s="23">
        <v>27490</v>
      </c>
    </row>
    <row r="33" spans="1:14" ht="15" customHeight="1" x14ac:dyDescent="0.25">
      <c r="A33" s="6"/>
      <c r="B33" s="120"/>
      <c r="C33" s="121"/>
      <c r="D33" s="120"/>
      <c r="E33" s="120"/>
      <c r="F33" s="120"/>
      <c r="G33" s="120"/>
      <c r="H33" s="120"/>
      <c r="I33" s="121"/>
      <c r="J33" s="121"/>
      <c r="K33" s="120"/>
      <c r="L33" s="120"/>
      <c r="M33" s="120"/>
      <c r="N33" s="120"/>
    </row>
    <row r="34" spans="1:14" ht="51.75" customHeight="1" x14ac:dyDescent="0.25">
      <c r="A34" s="125" t="s">
        <v>168</v>
      </c>
      <c r="B34" s="125"/>
      <c r="C34" s="125"/>
      <c r="D34" s="125"/>
      <c r="E34" s="125"/>
      <c r="F34" s="125"/>
      <c r="G34" s="125"/>
      <c r="H34" s="125"/>
      <c r="I34" s="121"/>
      <c r="J34" s="121"/>
      <c r="K34" s="120"/>
      <c r="L34" s="120"/>
      <c r="M34" s="120"/>
      <c r="N34" s="120"/>
    </row>
    <row r="36" spans="1:14" x14ac:dyDescent="0.25">
      <c r="A36" s="30" t="s">
        <v>1</v>
      </c>
    </row>
  </sheetData>
  <mergeCells count="6">
    <mergeCell ref="A34:H34"/>
    <mergeCell ref="B28:N28"/>
    <mergeCell ref="A5:H5"/>
    <mergeCell ref="A24:H24"/>
    <mergeCell ref="A25:H25"/>
    <mergeCell ref="A26:H26"/>
  </mergeCells>
  <hyperlinks>
    <hyperlink ref="A36" location="Index!A1" display="Return to Index page" xr:uid="{91B55A81-9701-44E9-A08C-19F398BBC178}"/>
    <hyperlink ref="A1" location="Index!A1" display="Return to Index page" xr:uid="{F918103F-E6EA-44F7-AADD-8BBBD8273534}"/>
  </hyperlinks>
  <pageMargins left="0.7" right="0.7" top="0.75" bottom="0.75" header="0.3" footer="0.3"/>
  <headerFooter>
    <oddHeader>&amp;C&amp;"Calibri"&amp;12&amp;KFF0000 OFFICIAL&amp;1#_x000D_</oddHeader>
    <oddFooter>&amp;C_x000D_&amp;1#&amp;"Calibri"&amp;12&amp;KFF0000 OFFICIAL</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ECF66-3516-4068-916C-F6B711A98ED3}">
  <dimension ref="A1:J36"/>
  <sheetViews>
    <sheetView workbookViewId="0"/>
  </sheetViews>
  <sheetFormatPr defaultColWidth="9.140625" defaultRowHeight="15" x14ac:dyDescent="0.25"/>
  <cols>
    <col min="1" max="1" width="18.42578125" style="2" customWidth="1"/>
    <col min="2" max="2" width="12.5703125" style="2" customWidth="1"/>
    <col min="3" max="9" width="9.140625" style="2"/>
    <col min="10" max="10" width="9.85546875" style="2" customWidth="1"/>
    <col min="11" max="16384" width="9.140625" style="2"/>
  </cols>
  <sheetData>
    <row r="1" spans="1:10" x14ac:dyDescent="0.25">
      <c r="A1" s="30" t="s">
        <v>1</v>
      </c>
    </row>
    <row r="2" spans="1:10" x14ac:dyDescent="0.25">
      <c r="A2" s="5"/>
    </row>
    <row r="3" spans="1:10" s="4" customFormat="1" x14ac:dyDescent="0.25">
      <c r="A3" s="3" t="s">
        <v>23</v>
      </c>
    </row>
    <row r="5" spans="1:10" ht="33" customHeight="1" x14ac:dyDescent="0.25">
      <c r="A5" s="180" t="s">
        <v>164</v>
      </c>
      <c r="B5" s="180"/>
      <c r="C5" s="180"/>
      <c r="D5" s="180"/>
      <c r="E5" s="180"/>
      <c r="F5" s="180"/>
      <c r="G5" s="180"/>
      <c r="H5" s="180"/>
      <c r="I5" s="180"/>
      <c r="J5" s="180"/>
    </row>
    <row r="6" spans="1:10" x14ac:dyDescent="0.25">
      <c r="A6" s="15"/>
      <c r="B6" s="15"/>
      <c r="C6" s="15"/>
      <c r="D6" s="15"/>
      <c r="E6" s="15"/>
      <c r="F6" s="15"/>
      <c r="G6" s="15"/>
      <c r="H6" s="15"/>
      <c r="I6" s="15"/>
      <c r="J6" s="15"/>
    </row>
    <row r="7" spans="1:10" x14ac:dyDescent="0.25">
      <c r="A7" s="15"/>
      <c r="B7" s="15"/>
      <c r="C7" s="15"/>
      <c r="D7" s="15"/>
      <c r="E7" s="15"/>
      <c r="F7" s="15"/>
      <c r="G7" s="15"/>
      <c r="H7" s="15"/>
      <c r="I7" s="15"/>
      <c r="J7" s="15"/>
    </row>
    <row r="8" spans="1:10" x14ac:dyDescent="0.25">
      <c r="A8" s="15"/>
      <c r="B8" s="15"/>
      <c r="C8" s="15"/>
      <c r="D8" s="15"/>
      <c r="E8" s="15"/>
      <c r="F8" s="15"/>
      <c r="G8" s="15"/>
      <c r="H8" s="15"/>
      <c r="I8" s="15"/>
      <c r="J8" s="15"/>
    </row>
    <row r="9" spans="1:10" x14ac:dyDescent="0.25">
      <c r="A9" s="15"/>
      <c r="B9" s="15"/>
      <c r="C9" s="15"/>
      <c r="D9" s="15"/>
      <c r="E9" s="15"/>
      <c r="F9" s="15"/>
      <c r="G9" s="15"/>
      <c r="H9" s="15"/>
      <c r="I9" s="15"/>
      <c r="J9" s="15"/>
    </row>
    <row r="10" spans="1:10" x14ac:dyDescent="0.25">
      <c r="A10" s="15"/>
      <c r="B10" s="15"/>
      <c r="C10" s="15"/>
      <c r="D10" s="15"/>
      <c r="E10" s="15"/>
      <c r="F10" s="15"/>
      <c r="G10" s="15"/>
      <c r="H10" s="15"/>
      <c r="I10" s="15"/>
      <c r="J10" s="15"/>
    </row>
    <row r="11" spans="1:10" x14ac:dyDescent="0.25">
      <c r="A11" s="15"/>
      <c r="B11" s="15"/>
      <c r="C11" s="15"/>
      <c r="D11" s="15"/>
      <c r="E11" s="15"/>
      <c r="F11" s="15"/>
      <c r="G11" s="15"/>
      <c r="H11" s="15"/>
      <c r="I11" s="15"/>
      <c r="J11" s="15"/>
    </row>
    <row r="12" spans="1:10" x14ac:dyDescent="0.25">
      <c r="A12" s="15"/>
      <c r="B12" s="15"/>
      <c r="C12" s="15"/>
      <c r="D12" s="15"/>
      <c r="E12" s="15"/>
      <c r="F12" s="15"/>
      <c r="G12" s="15"/>
      <c r="H12" s="15"/>
      <c r="I12" s="15"/>
      <c r="J12" s="15"/>
    </row>
    <row r="13" spans="1:10" x14ac:dyDescent="0.25">
      <c r="A13" s="15"/>
      <c r="B13" s="15"/>
      <c r="C13" s="15"/>
      <c r="D13" s="15"/>
      <c r="E13" s="15"/>
      <c r="F13" s="15"/>
      <c r="G13" s="15"/>
      <c r="H13" s="15"/>
      <c r="I13" s="15"/>
      <c r="J13" s="15"/>
    </row>
    <row r="14" spans="1:10" x14ac:dyDescent="0.25">
      <c r="A14" s="15"/>
      <c r="B14" s="15"/>
      <c r="C14" s="15"/>
      <c r="D14" s="15"/>
      <c r="E14" s="15"/>
      <c r="F14" s="15"/>
      <c r="G14" s="15"/>
      <c r="H14" s="15"/>
      <c r="I14" s="15"/>
      <c r="J14" s="15"/>
    </row>
    <row r="15" spans="1:10" x14ac:dyDescent="0.25">
      <c r="A15" s="15"/>
      <c r="B15" s="15"/>
      <c r="C15" s="15"/>
      <c r="D15" s="15"/>
      <c r="E15" s="15"/>
      <c r="F15" s="15"/>
      <c r="G15" s="15"/>
      <c r="H15" s="15"/>
      <c r="I15" s="15"/>
      <c r="J15" s="15"/>
    </row>
    <row r="16" spans="1:10" x14ac:dyDescent="0.25">
      <c r="A16" s="15"/>
      <c r="B16" s="15"/>
      <c r="C16" s="15"/>
      <c r="D16" s="15"/>
      <c r="E16" s="15"/>
      <c r="F16" s="15"/>
      <c r="G16" s="15"/>
      <c r="H16" s="15"/>
      <c r="I16" s="15"/>
      <c r="J16" s="15"/>
    </row>
    <row r="23" spans="1:10" ht="15" customHeight="1" x14ac:dyDescent="0.25"/>
    <row r="24" spans="1:10" ht="15" customHeight="1" x14ac:dyDescent="0.25"/>
    <row r="25" spans="1:10" ht="15" customHeight="1" x14ac:dyDescent="0.25"/>
    <row r="26" spans="1:10" x14ac:dyDescent="0.25">
      <c r="A26" s="181" t="s">
        <v>165</v>
      </c>
      <c r="B26" s="181"/>
      <c r="C26" s="181"/>
      <c r="D26" s="181"/>
      <c r="E26" s="181"/>
      <c r="F26" s="181"/>
      <c r="G26" s="181"/>
      <c r="H26" s="181"/>
      <c r="I26" s="181"/>
      <c r="J26" s="181"/>
    </row>
    <row r="28" spans="1:10" ht="45" x14ac:dyDescent="0.25">
      <c r="A28" s="87" t="s">
        <v>25</v>
      </c>
      <c r="B28" s="88" t="s">
        <v>157</v>
      </c>
    </row>
    <row r="29" spans="1:10" ht="30" x14ac:dyDescent="0.25">
      <c r="A29" s="82" t="s">
        <v>86</v>
      </c>
      <c r="B29" s="84">
        <v>372</v>
      </c>
    </row>
    <row r="30" spans="1:10" ht="30" x14ac:dyDescent="0.25">
      <c r="A30" s="82" t="s">
        <v>85</v>
      </c>
      <c r="B30" s="84">
        <v>890</v>
      </c>
    </row>
    <row r="31" spans="1:10" ht="30" x14ac:dyDescent="0.25">
      <c r="A31" s="82" t="s">
        <v>124</v>
      </c>
      <c r="B31" s="85">
        <v>1118</v>
      </c>
      <c r="C31" s="93"/>
    </row>
    <row r="32" spans="1:10" ht="30" x14ac:dyDescent="0.25">
      <c r="A32" s="83" t="s">
        <v>125</v>
      </c>
      <c r="B32" s="86">
        <v>956</v>
      </c>
    </row>
    <row r="33" spans="1:10" x14ac:dyDescent="0.25">
      <c r="A33" s="123"/>
      <c r="B33" s="122"/>
    </row>
    <row r="34" spans="1:10" ht="53.25" customHeight="1" x14ac:dyDescent="0.25">
      <c r="A34" s="125" t="s">
        <v>168</v>
      </c>
      <c r="B34" s="125"/>
      <c r="C34" s="125"/>
      <c r="D34" s="125"/>
      <c r="E34" s="125"/>
      <c r="F34" s="125"/>
      <c r="G34" s="125"/>
      <c r="H34" s="125"/>
      <c r="I34" s="125"/>
      <c r="J34" s="125"/>
    </row>
    <row r="36" spans="1:10" x14ac:dyDescent="0.25">
      <c r="A36" s="30" t="s">
        <v>1</v>
      </c>
    </row>
  </sheetData>
  <mergeCells count="3">
    <mergeCell ref="A5:J5"/>
    <mergeCell ref="A26:J26"/>
    <mergeCell ref="A34:J34"/>
  </mergeCells>
  <hyperlinks>
    <hyperlink ref="A1" location="Index!A1" display="Return to Index page" xr:uid="{1999D42F-3A0D-4B05-A6BC-7675831FE10E}"/>
    <hyperlink ref="A36" location="Index!A1" display="Return to Index page" xr:uid="{CA990345-758B-44E3-93E5-56BF5BF11C21}"/>
  </hyperlinks>
  <pageMargins left="0.7" right="0.7" top="0.75" bottom="0.75" header="0.3" footer="0.3"/>
  <headerFooter>
    <oddHeader>&amp;C&amp;"Calibri"&amp;12&amp;KFF0000 OFFICIAL&amp;1#_x000D_</oddHeader>
    <oddFooter>&amp;C_x000D_&amp;1#&amp;"Calibri"&amp;12&amp;KFF0000 OFFICIAL</oddFooter>
  </headerFooter>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9</vt:i4>
      </vt:variant>
    </vt:vector>
  </HeadingPairs>
  <TitlesOfParts>
    <vt:vector size="9" baseType="lpstr">
      <vt:lpstr>Index</vt:lpstr>
      <vt:lpstr>Table 2.1a-1</vt:lpstr>
      <vt:lpstr>Table 2.1a-2</vt:lpstr>
      <vt:lpstr>Table 2.1a-3</vt:lpstr>
      <vt:lpstr>Table 2.1a-4</vt:lpstr>
      <vt:lpstr>Table 2.1a-5</vt:lpstr>
      <vt:lpstr>Table 2.1a-6</vt:lpstr>
      <vt:lpstr>Figure 2.1a-1</vt:lpstr>
      <vt:lpstr>Figure 2.1a-4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2024-09-17T21:30:34Z</dcterms:created>
  <dcterms:modified xsi:type="dcterms:W3CDTF">2024-10-21T23:15:06Z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3d8be6-3c40-4052-87a2-9c2adcba8759_Enabled">
    <vt:lpwstr>true</vt:lpwstr>
  </property>
  <property fmtid="{D5CDD505-2E9C-101B-9397-08002B2CF9AE}" pid="3" name="MSIP_Label_933d8be6-3c40-4052-87a2-9c2adcba8759_SetDate">
    <vt:lpwstr>2024-09-17T21:33:30Z</vt:lpwstr>
  </property>
  <property fmtid="{D5CDD505-2E9C-101B-9397-08002B2CF9AE}" pid="4" name="MSIP_Label_933d8be6-3c40-4052-87a2-9c2adcba8759_Method">
    <vt:lpwstr>Privileged</vt:lpwstr>
  </property>
  <property fmtid="{D5CDD505-2E9C-101B-9397-08002B2CF9AE}" pid="5" name="MSIP_Label_933d8be6-3c40-4052-87a2-9c2adcba8759_Name">
    <vt:lpwstr>OFFICIAL</vt:lpwstr>
  </property>
  <property fmtid="{D5CDD505-2E9C-101B-9397-08002B2CF9AE}" pid="6" name="MSIP_Label_933d8be6-3c40-4052-87a2-9c2adcba8759_SiteId">
    <vt:lpwstr>2be67eb7-400c-4b3f-a5a1-1258c0da0696</vt:lpwstr>
  </property>
  <property fmtid="{D5CDD505-2E9C-101B-9397-08002B2CF9AE}" pid="7" name="MSIP_Label_933d8be6-3c40-4052-87a2-9c2adcba8759_ActionId">
    <vt:lpwstr>3412a02b-47e7-45c9-8526-14f27fce9381</vt:lpwstr>
  </property>
  <property fmtid="{D5CDD505-2E9C-101B-9397-08002B2CF9AE}" pid="8" name="MSIP_Label_933d8be6-3c40-4052-87a2-9c2adcba8759_ContentBits">
    <vt:lpwstr>3</vt:lpwstr>
  </property>
</Properties>
</file>